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075" windowHeight="8280"/>
  </bookViews>
  <sheets>
    <sheet name="Sheet4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Sheet4!$A$3:$R$1118</definedName>
  </definedNames>
  <calcPr calcId="144525"/>
</workbook>
</file>

<file path=xl/calcChain.xml><?xml version="1.0" encoding="utf-8"?>
<calcChain xmlns="http://schemas.openxmlformats.org/spreadsheetml/2006/main">
  <c r="N403" i="4" l="1"/>
  <c r="S403" i="4" s="1"/>
  <c r="S2" i="4"/>
  <c r="S3" i="4"/>
  <c r="N495" i="4"/>
  <c r="S495" i="4" s="1"/>
  <c r="S1104" i="4"/>
  <c r="S1096" i="4"/>
  <c r="S1095" i="4"/>
  <c r="S1094" i="4"/>
  <c r="S1068" i="4"/>
  <c r="S1067" i="4"/>
  <c r="S1050" i="4"/>
  <c r="S1049" i="4"/>
  <c r="S1048" i="4"/>
  <c r="S1040" i="4"/>
  <c r="S1029" i="4"/>
  <c r="S1028" i="4"/>
  <c r="S1010" i="4"/>
  <c r="S1007" i="4"/>
  <c r="S1002" i="4"/>
  <c r="S1001" i="4"/>
  <c r="S998" i="4"/>
  <c r="S997" i="4"/>
  <c r="S996" i="4"/>
  <c r="S995" i="4"/>
  <c r="S994" i="4"/>
  <c r="S992" i="4"/>
  <c r="S874" i="4"/>
  <c r="S1059" i="4"/>
  <c r="H1085" i="4" l="1"/>
  <c r="K1007" i="4" l="1"/>
  <c r="J1118" i="4"/>
  <c r="S1118" i="4" s="1"/>
  <c r="J1117" i="4"/>
  <c r="S1117" i="4" s="1"/>
  <c r="J1116" i="4"/>
  <c r="S1116" i="4" s="1"/>
  <c r="J1115" i="4"/>
  <c r="S1115" i="4" s="1"/>
  <c r="J1114" i="4"/>
  <c r="S1114" i="4" s="1"/>
  <c r="J1113" i="4"/>
  <c r="S1113" i="4" s="1"/>
  <c r="J1112" i="4"/>
  <c r="S1112" i="4" s="1"/>
  <c r="J1111" i="4"/>
  <c r="S1111" i="4" s="1"/>
  <c r="J1110" i="4"/>
  <c r="S1110" i="4" s="1"/>
  <c r="J1109" i="4"/>
  <c r="S1109" i="4" s="1"/>
  <c r="J1108" i="4"/>
  <c r="S1108" i="4" s="1"/>
  <c r="J1107" i="4"/>
  <c r="S1107" i="4" s="1"/>
  <c r="J1106" i="4"/>
  <c r="S1106" i="4" s="1"/>
  <c r="J1105" i="4"/>
  <c r="S1105" i="4" s="1"/>
  <c r="J1104" i="4"/>
  <c r="J1103" i="4"/>
  <c r="S1103" i="4" s="1"/>
  <c r="J1102" i="4"/>
  <c r="S1102" i="4" s="1"/>
  <c r="J1101" i="4"/>
  <c r="J1100" i="4"/>
  <c r="S1100" i="4" s="1"/>
  <c r="J1099" i="4"/>
  <c r="S1099" i="4" s="1"/>
  <c r="J1098" i="4"/>
  <c r="S1098" i="4" s="1"/>
  <c r="J1097" i="4"/>
  <c r="S1097" i="4" s="1"/>
  <c r="J1096" i="4"/>
  <c r="J1095" i="4"/>
  <c r="J1094" i="4"/>
  <c r="J1093" i="4"/>
  <c r="S1093" i="4" s="1"/>
  <c r="J1092" i="4"/>
  <c r="S1092" i="4" s="1"/>
  <c r="J1091" i="4"/>
  <c r="S1091" i="4" s="1"/>
  <c r="J1090" i="4"/>
  <c r="S1090" i="4" s="1"/>
  <c r="J1089" i="4"/>
  <c r="S1089" i="4" s="1"/>
  <c r="J1088" i="4"/>
  <c r="S1088" i="4" s="1"/>
  <c r="J1087" i="4"/>
  <c r="S1087" i="4" s="1"/>
  <c r="J1086" i="4"/>
  <c r="S1086" i="4" s="1"/>
  <c r="J1085" i="4"/>
  <c r="S1085" i="4" s="1"/>
  <c r="J1084" i="4"/>
  <c r="S1084" i="4" s="1"/>
  <c r="J1083" i="4"/>
  <c r="J1082" i="4"/>
  <c r="S1082" i="4" s="1"/>
  <c r="J1081" i="4"/>
  <c r="J1080" i="4"/>
  <c r="S1080" i="4" s="1"/>
  <c r="J1079" i="4"/>
  <c r="S1079" i="4" s="1"/>
  <c r="J1078" i="4"/>
  <c r="J1077" i="4"/>
  <c r="S1077" i="4" s="1"/>
  <c r="J1076" i="4"/>
  <c r="S1076" i="4" s="1"/>
  <c r="J1075" i="4"/>
  <c r="S1075" i="4" s="1"/>
  <c r="J1074" i="4"/>
  <c r="S1074" i="4" s="1"/>
  <c r="J1073" i="4"/>
  <c r="S1073" i="4" s="1"/>
  <c r="J1072" i="4"/>
  <c r="S1072" i="4" s="1"/>
  <c r="J1071" i="4"/>
  <c r="S1071" i="4" s="1"/>
  <c r="J1070" i="4"/>
  <c r="S1070" i="4" s="1"/>
  <c r="J1069" i="4"/>
  <c r="S1069" i="4" s="1"/>
  <c r="J1068" i="4"/>
  <c r="J1067" i="4"/>
  <c r="J1066" i="4"/>
  <c r="S1066" i="4" s="1"/>
  <c r="J1065" i="4"/>
  <c r="S1065" i="4" s="1"/>
  <c r="J1064" i="4"/>
  <c r="S1064" i="4" s="1"/>
  <c r="J1063" i="4"/>
  <c r="S1063" i="4" s="1"/>
  <c r="J1062" i="4"/>
  <c r="S1062" i="4" s="1"/>
  <c r="J1061" i="4"/>
  <c r="S1061" i="4" s="1"/>
  <c r="J1060" i="4"/>
  <c r="S1060" i="4" s="1"/>
  <c r="J1058" i="4"/>
  <c r="S1058" i="4" s="1"/>
  <c r="J1057" i="4"/>
  <c r="S1057" i="4" s="1"/>
  <c r="J1055" i="4"/>
  <c r="S1055" i="4" s="1"/>
  <c r="J1054" i="4"/>
  <c r="S1054" i="4" s="1"/>
  <c r="J1053" i="4"/>
  <c r="S1053" i="4" s="1"/>
  <c r="J1052" i="4"/>
  <c r="J1051" i="4"/>
  <c r="S1051" i="4" s="1"/>
  <c r="J1050" i="4"/>
  <c r="J1048" i="4"/>
  <c r="J1047" i="4"/>
  <c r="J1046" i="4"/>
  <c r="S1046" i="4" s="1"/>
  <c r="J1045" i="4"/>
  <c r="S1045" i="4" s="1"/>
  <c r="J1044" i="4"/>
  <c r="S1044" i="4" s="1"/>
  <c r="J1043" i="4"/>
  <c r="S1043" i="4" s="1"/>
  <c r="J1042" i="4"/>
  <c r="S1042" i="4" s="1"/>
  <c r="J1041" i="4"/>
  <c r="S1041" i="4" s="1"/>
  <c r="J1040" i="4"/>
  <c r="J1039" i="4"/>
  <c r="S1039" i="4" s="1"/>
  <c r="J1038" i="4"/>
  <c r="S1038" i="4" s="1"/>
  <c r="J1037" i="4"/>
  <c r="S1037" i="4" s="1"/>
  <c r="J1036" i="4"/>
  <c r="S1036" i="4" s="1"/>
  <c r="J1035" i="4"/>
  <c r="S1035" i="4" s="1"/>
  <c r="J1034" i="4"/>
  <c r="S1034" i="4" s="1"/>
  <c r="J1033" i="4"/>
  <c r="S1033" i="4" s="1"/>
  <c r="J1032" i="4"/>
  <c r="S1032" i="4" s="1"/>
  <c r="J1031" i="4"/>
  <c r="S1031" i="4" s="1"/>
  <c r="J1030" i="4"/>
  <c r="S1030" i="4" s="1"/>
  <c r="J1029" i="4"/>
  <c r="J1028" i="4"/>
  <c r="J1027" i="4"/>
  <c r="S1027" i="4" s="1"/>
  <c r="J1026" i="4"/>
  <c r="S1026" i="4" s="1"/>
  <c r="J1025" i="4"/>
  <c r="S1025" i="4" s="1"/>
  <c r="J1024" i="4"/>
  <c r="S1024" i="4" s="1"/>
  <c r="J1023" i="4"/>
  <c r="J1022" i="4"/>
  <c r="S1022" i="4" s="1"/>
  <c r="J1021" i="4"/>
  <c r="J1020" i="4"/>
  <c r="S1020" i="4" s="1"/>
  <c r="J1019" i="4"/>
  <c r="J1018" i="4"/>
  <c r="S1018" i="4" s="1"/>
  <c r="J1017" i="4"/>
  <c r="J1016" i="4"/>
  <c r="S1016" i="4" s="1"/>
  <c r="J1015" i="4"/>
  <c r="J1014" i="4"/>
  <c r="S1014" i="4" s="1"/>
  <c r="J1013" i="4"/>
  <c r="J1012" i="4"/>
  <c r="S1012" i="4" s="1"/>
  <c r="J1011" i="4"/>
  <c r="J1010" i="4"/>
  <c r="J1009" i="4"/>
  <c r="S1009" i="4" s="1"/>
  <c r="J1008" i="4"/>
  <c r="S1008" i="4" s="1"/>
  <c r="J1006" i="4"/>
  <c r="S1006" i="4" s="1"/>
  <c r="J1005" i="4"/>
  <c r="S1005" i="4" s="1"/>
  <c r="J1004" i="4"/>
  <c r="S1004" i="4" s="1"/>
  <c r="J1003" i="4"/>
  <c r="J1002" i="4"/>
  <c r="J1001" i="4"/>
  <c r="J1000" i="4"/>
  <c r="J999" i="4"/>
  <c r="J998" i="4"/>
  <c r="J996" i="4"/>
  <c r="J995" i="4"/>
  <c r="J994" i="4"/>
  <c r="J993" i="4"/>
  <c r="S993" i="4" s="1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S576" i="4" s="1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K289" i="4" s="1"/>
  <c r="J288" i="4"/>
  <c r="J287" i="4"/>
  <c r="K287" i="4" s="1"/>
  <c r="J286" i="4"/>
  <c r="J285" i="4"/>
  <c r="K285" i="4" s="1"/>
  <c r="J284" i="4"/>
  <c r="J283" i="4"/>
  <c r="K283" i="4" s="1"/>
  <c r="J282" i="4"/>
  <c r="J281" i="4"/>
  <c r="K281" i="4" s="1"/>
  <c r="J280" i="4"/>
  <c r="J279" i="4"/>
  <c r="K279" i="4" s="1"/>
  <c r="J278" i="4"/>
  <c r="J277" i="4"/>
  <c r="K277" i="4" s="1"/>
  <c r="J276" i="4"/>
  <c r="J275" i="4"/>
  <c r="K275" i="4" s="1"/>
  <c r="J274" i="4"/>
  <c r="J273" i="4"/>
  <c r="K273" i="4" s="1"/>
  <c r="J272" i="4"/>
  <c r="J271" i="4"/>
  <c r="K271" i="4" s="1"/>
  <c r="J270" i="4"/>
  <c r="J269" i="4"/>
  <c r="K269" i="4" s="1"/>
  <c r="J268" i="4"/>
  <c r="J267" i="4"/>
  <c r="K267" i="4" s="1"/>
  <c r="J266" i="4"/>
  <c r="J265" i="4"/>
  <c r="K265" i="4" s="1"/>
  <c r="J264" i="4"/>
  <c r="J263" i="4"/>
  <c r="K263" i="4" s="1"/>
  <c r="J262" i="4"/>
  <c r="J261" i="4"/>
  <c r="K261" i="4" s="1"/>
  <c r="J260" i="4"/>
  <c r="J259" i="4"/>
  <c r="K259" i="4" s="1"/>
  <c r="J258" i="4"/>
  <c r="J257" i="4"/>
  <c r="K257" i="4" s="1"/>
  <c r="J256" i="4"/>
  <c r="J255" i="4"/>
  <c r="K255" i="4" s="1"/>
  <c r="J254" i="4"/>
  <c r="J253" i="4"/>
  <c r="K253" i="4" s="1"/>
  <c r="J252" i="4"/>
  <c r="J251" i="4"/>
  <c r="K251" i="4" s="1"/>
  <c r="J250" i="4"/>
  <c r="J249" i="4"/>
  <c r="K249" i="4" s="1"/>
  <c r="J248" i="4"/>
  <c r="J247" i="4"/>
  <c r="K247" i="4" s="1"/>
  <c r="J246" i="4"/>
  <c r="J245" i="4"/>
  <c r="K245" i="4" s="1"/>
  <c r="J244" i="4"/>
  <c r="J243" i="4"/>
  <c r="K243" i="4" s="1"/>
  <c r="J242" i="4"/>
  <c r="J241" i="4"/>
  <c r="K241" i="4" s="1"/>
  <c r="J240" i="4"/>
  <c r="J239" i="4"/>
  <c r="K239" i="4" s="1"/>
  <c r="J238" i="4"/>
  <c r="J237" i="4"/>
  <c r="K237" i="4" s="1"/>
  <c r="J236" i="4"/>
  <c r="J235" i="4"/>
  <c r="K235" i="4" s="1"/>
  <c r="J234" i="4"/>
  <c r="J233" i="4"/>
  <c r="K233" i="4" s="1"/>
  <c r="J232" i="4"/>
  <c r="J231" i="4"/>
  <c r="K231" i="4" s="1"/>
  <c r="J230" i="4"/>
  <c r="J229" i="4"/>
  <c r="K229" i="4" s="1"/>
  <c r="J228" i="4"/>
  <c r="J227" i="4"/>
  <c r="K227" i="4" s="1"/>
  <c r="J226" i="4"/>
  <c r="J225" i="4"/>
  <c r="K225" i="4" s="1"/>
  <c r="J224" i="4"/>
  <c r="J223" i="4"/>
  <c r="K223" i="4" s="1"/>
  <c r="J222" i="4"/>
  <c r="J221" i="4"/>
  <c r="K221" i="4" s="1"/>
  <c r="J220" i="4"/>
  <c r="J219" i="4"/>
  <c r="K219" i="4" s="1"/>
  <c r="J218" i="4"/>
  <c r="J217" i="4"/>
  <c r="K217" i="4" s="1"/>
  <c r="J216" i="4"/>
  <c r="J215" i="4"/>
  <c r="K215" i="4" s="1"/>
  <c r="J214" i="4"/>
  <c r="J213" i="4"/>
  <c r="K213" i="4" s="1"/>
  <c r="J212" i="4"/>
  <c r="J211" i="4"/>
  <c r="K211" i="4" s="1"/>
  <c r="J210" i="4"/>
  <c r="J209" i="4"/>
  <c r="K209" i="4" s="1"/>
  <c r="J208" i="4"/>
  <c r="J207" i="4"/>
  <c r="K207" i="4" s="1"/>
  <c r="J206" i="4"/>
  <c r="J205" i="4"/>
  <c r="K205" i="4" s="1"/>
  <c r="J204" i="4"/>
  <c r="J203" i="4"/>
  <c r="K203" i="4" s="1"/>
  <c r="J202" i="4"/>
  <c r="J201" i="4"/>
  <c r="K201" i="4" s="1"/>
  <c r="J200" i="4"/>
  <c r="J199" i="4"/>
  <c r="K199" i="4" s="1"/>
  <c r="J198" i="4"/>
  <c r="J197" i="4"/>
  <c r="K197" i="4" s="1"/>
  <c r="J196" i="4"/>
  <c r="J195" i="4"/>
  <c r="K195" i="4" s="1"/>
  <c r="J194" i="4"/>
  <c r="J193" i="4"/>
  <c r="K193" i="4" s="1"/>
  <c r="J192" i="4"/>
  <c r="J191" i="4"/>
  <c r="K191" i="4" s="1"/>
  <c r="J190" i="4"/>
  <c r="J189" i="4"/>
  <c r="K189" i="4" s="1"/>
  <c r="J188" i="4"/>
  <c r="J187" i="4"/>
  <c r="K187" i="4" s="1"/>
  <c r="J186" i="4"/>
  <c r="J185" i="4"/>
  <c r="K185" i="4" s="1"/>
  <c r="J184" i="4"/>
  <c r="J183" i="4"/>
  <c r="K183" i="4" s="1"/>
  <c r="J182" i="4"/>
  <c r="J181" i="4"/>
  <c r="K181" i="4" s="1"/>
  <c r="J180" i="4"/>
  <c r="J179" i="4"/>
  <c r="K179" i="4" s="1"/>
  <c r="J178" i="4"/>
  <c r="J177" i="4"/>
  <c r="K177" i="4" s="1"/>
  <c r="J176" i="4"/>
  <c r="J175" i="4"/>
  <c r="K175" i="4" s="1"/>
  <c r="J174" i="4"/>
  <c r="J173" i="4"/>
  <c r="K173" i="4" s="1"/>
  <c r="J172" i="4"/>
  <c r="J171" i="4"/>
  <c r="K171" i="4" s="1"/>
  <c r="J170" i="4"/>
  <c r="J169" i="4"/>
  <c r="K169" i="4" s="1"/>
  <c r="J168" i="4"/>
  <c r="J167" i="4"/>
  <c r="K167" i="4" s="1"/>
  <c r="J166" i="4"/>
  <c r="J165" i="4"/>
  <c r="K165" i="4" s="1"/>
  <c r="J164" i="4"/>
  <c r="J163" i="4"/>
  <c r="K163" i="4" s="1"/>
  <c r="J162" i="4"/>
  <c r="J161" i="4"/>
  <c r="K161" i="4" s="1"/>
  <c r="J160" i="4"/>
  <c r="J159" i="4"/>
  <c r="K159" i="4" s="1"/>
  <c r="J158" i="4"/>
  <c r="J157" i="4"/>
  <c r="K157" i="4" s="1"/>
  <c r="J156" i="4"/>
  <c r="J155" i="4"/>
  <c r="K155" i="4" s="1"/>
  <c r="J154" i="4"/>
  <c r="J153" i="4"/>
  <c r="K153" i="4" s="1"/>
  <c r="J152" i="4"/>
  <c r="J151" i="4"/>
  <c r="K151" i="4" s="1"/>
  <c r="J150" i="4"/>
  <c r="J149" i="4"/>
  <c r="K149" i="4" s="1"/>
  <c r="J148" i="4"/>
  <c r="J147" i="4"/>
  <c r="K147" i="4" s="1"/>
  <c r="J146" i="4"/>
  <c r="J145" i="4"/>
  <c r="K145" i="4" s="1"/>
  <c r="J144" i="4"/>
  <c r="J143" i="4"/>
  <c r="K143" i="4" s="1"/>
  <c r="J142" i="4"/>
  <c r="J141" i="4"/>
  <c r="K141" i="4" s="1"/>
  <c r="J140" i="4"/>
  <c r="J139" i="4"/>
  <c r="K139" i="4" s="1"/>
  <c r="J138" i="4"/>
  <c r="J137" i="4"/>
  <c r="K137" i="4" s="1"/>
  <c r="J136" i="4"/>
  <c r="J135" i="4"/>
  <c r="K135" i="4" s="1"/>
  <c r="J134" i="4"/>
  <c r="J133" i="4"/>
  <c r="K133" i="4" s="1"/>
  <c r="J132" i="4"/>
  <c r="J131" i="4"/>
  <c r="K131" i="4" s="1"/>
  <c r="J130" i="4"/>
  <c r="J129" i="4"/>
  <c r="K129" i="4" s="1"/>
  <c r="J128" i="4"/>
  <c r="J127" i="4"/>
  <c r="K127" i="4" s="1"/>
  <c r="J126" i="4"/>
  <c r="J125" i="4"/>
  <c r="K125" i="4" s="1"/>
  <c r="J124" i="4"/>
  <c r="S124" i="4" s="1"/>
  <c r="J123" i="4"/>
  <c r="K123" i="4" s="1"/>
  <c r="J122" i="4"/>
  <c r="J121" i="4"/>
  <c r="K121" i="4" s="1"/>
  <c r="J120" i="4"/>
  <c r="J119" i="4"/>
  <c r="K119" i="4" s="1"/>
  <c r="J118" i="4"/>
  <c r="J117" i="4"/>
  <c r="K117" i="4" s="1"/>
  <c r="J116" i="4"/>
  <c r="J115" i="4"/>
  <c r="K115" i="4" s="1"/>
  <c r="J114" i="4"/>
  <c r="J113" i="4"/>
  <c r="K113" i="4" s="1"/>
  <c r="J112" i="4"/>
  <c r="J111" i="4"/>
  <c r="K111" i="4" s="1"/>
  <c r="J110" i="4"/>
  <c r="J109" i="4"/>
  <c r="K109" i="4" s="1"/>
  <c r="J108" i="4"/>
  <c r="J107" i="4"/>
  <c r="K107" i="4" s="1"/>
  <c r="J106" i="4"/>
  <c r="J105" i="4"/>
  <c r="K105" i="4" s="1"/>
  <c r="J104" i="4"/>
  <c r="J103" i="4"/>
  <c r="K103" i="4" s="1"/>
  <c r="J102" i="4"/>
  <c r="J101" i="4"/>
  <c r="K101" i="4" s="1"/>
  <c r="J100" i="4"/>
  <c r="J99" i="4"/>
  <c r="K99" i="4" s="1"/>
  <c r="J98" i="4"/>
  <c r="J97" i="4"/>
  <c r="K97" i="4" s="1"/>
  <c r="J96" i="4"/>
  <c r="J95" i="4"/>
  <c r="K95" i="4" s="1"/>
  <c r="J94" i="4"/>
  <c r="J93" i="4"/>
  <c r="K93" i="4" s="1"/>
  <c r="J92" i="4"/>
  <c r="J91" i="4"/>
  <c r="K91" i="4" s="1"/>
  <c r="J90" i="4"/>
  <c r="J89" i="4"/>
  <c r="K89" i="4" s="1"/>
  <c r="J88" i="4"/>
  <c r="J87" i="4"/>
  <c r="K87" i="4" s="1"/>
  <c r="J86" i="4"/>
  <c r="J85" i="4"/>
  <c r="K85" i="4" s="1"/>
  <c r="J84" i="4"/>
  <c r="J83" i="4"/>
  <c r="K83" i="4" s="1"/>
  <c r="J82" i="4"/>
  <c r="J81" i="4"/>
  <c r="K81" i="4" s="1"/>
  <c r="J80" i="4"/>
  <c r="J79" i="4"/>
  <c r="K79" i="4" s="1"/>
  <c r="J78" i="4"/>
  <c r="J77" i="4"/>
  <c r="K77" i="4" s="1"/>
  <c r="J76" i="4"/>
  <c r="J75" i="4"/>
  <c r="K75" i="4" s="1"/>
  <c r="J74" i="4"/>
  <c r="J73" i="4"/>
  <c r="K73" i="4" s="1"/>
  <c r="J72" i="4"/>
  <c r="J71" i="4"/>
  <c r="K71" i="4" s="1"/>
  <c r="J70" i="4"/>
  <c r="J69" i="4"/>
  <c r="K69" i="4" s="1"/>
  <c r="J68" i="4"/>
  <c r="J67" i="4"/>
  <c r="K67" i="4" s="1"/>
  <c r="J66" i="4"/>
  <c r="J65" i="4"/>
  <c r="K65" i="4" s="1"/>
  <c r="J64" i="4"/>
  <c r="J63" i="4"/>
  <c r="K63" i="4" s="1"/>
  <c r="J62" i="4"/>
  <c r="J61" i="4"/>
  <c r="K61" i="4" s="1"/>
  <c r="J60" i="4"/>
  <c r="J59" i="4"/>
  <c r="K59" i="4" s="1"/>
  <c r="J58" i="4"/>
  <c r="J57" i="4"/>
  <c r="K57" i="4" s="1"/>
  <c r="J56" i="4"/>
  <c r="S56" i="4" s="1"/>
  <c r="J55" i="4"/>
  <c r="K55" i="4" s="1"/>
  <c r="J54" i="4"/>
  <c r="J53" i="4"/>
  <c r="K53" i="4" s="1"/>
  <c r="J52" i="4"/>
  <c r="J51" i="4"/>
  <c r="K51" i="4" s="1"/>
  <c r="J50" i="4"/>
  <c r="J49" i="4"/>
  <c r="K49" i="4" s="1"/>
  <c r="J48" i="4"/>
  <c r="J47" i="4"/>
  <c r="K47" i="4" s="1"/>
  <c r="J46" i="4"/>
  <c r="J45" i="4"/>
  <c r="K45" i="4" s="1"/>
  <c r="J44" i="4"/>
  <c r="J43" i="4"/>
  <c r="K43" i="4" s="1"/>
  <c r="J42" i="4"/>
  <c r="J41" i="4"/>
  <c r="K41" i="4" s="1"/>
  <c r="J40" i="4"/>
  <c r="K40" i="4" s="1"/>
  <c r="J39" i="4"/>
  <c r="K39" i="4" s="1"/>
  <c r="J38" i="4"/>
  <c r="J37" i="4"/>
  <c r="K37" i="4" s="1"/>
  <c r="J36" i="4"/>
  <c r="J35" i="4"/>
  <c r="K35" i="4" s="1"/>
  <c r="J34" i="4"/>
  <c r="J33" i="4"/>
  <c r="K33" i="4" s="1"/>
  <c r="J32" i="4"/>
  <c r="J31" i="4"/>
  <c r="K31" i="4" s="1"/>
  <c r="J30" i="4"/>
  <c r="J29" i="4"/>
  <c r="K29" i="4" s="1"/>
  <c r="J28" i="4"/>
  <c r="J27" i="4"/>
  <c r="K27" i="4" s="1"/>
  <c r="J26" i="4"/>
  <c r="J25" i="4"/>
  <c r="K25" i="4" s="1"/>
  <c r="J24" i="4"/>
  <c r="J23" i="4"/>
  <c r="K23" i="4" s="1"/>
  <c r="J22" i="4"/>
  <c r="J21" i="4"/>
  <c r="K21" i="4" s="1"/>
  <c r="J20" i="4"/>
  <c r="J19" i="4"/>
  <c r="K19" i="4" s="1"/>
  <c r="J18" i="4"/>
  <c r="J17" i="4"/>
  <c r="K17" i="4" s="1"/>
  <c r="J16" i="4"/>
  <c r="J15" i="4"/>
  <c r="K15" i="4" s="1"/>
  <c r="J14" i="4"/>
  <c r="J13" i="4"/>
  <c r="K13" i="4" s="1"/>
  <c r="J12" i="4"/>
  <c r="J11" i="4"/>
  <c r="K11" i="4" s="1"/>
  <c r="J10" i="4"/>
  <c r="S10" i="4" s="1"/>
  <c r="J9" i="4"/>
  <c r="J8" i="4"/>
  <c r="S8" i="4" s="1"/>
  <c r="J7" i="4"/>
  <c r="J6" i="4"/>
  <c r="S6" i="4" s="1"/>
  <c r="J5" i="4"/>
  <c r="J4" i="4"/>
  <c r="S4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N101" i="4"/>
  <c r="O101" i="4" s="1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O107" i="4" s="1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O113" i="4" s="1"/>
  <c r="N114" i="4"/>
  <c r="O114" i="4" s="1"/>
  <c r="N115" i="4"/>
  <c r="O115" i="4" s="1"/>
  <c r="N116" i="4"/>
  <c r="O116" i="4" s="1"/>
  <c r="N117" i="4"/>
  <c r="O117" i="4" s="1"/>
  <c r="N118" i="4"/>
  <c r="O118" i="4" s="1"/>
  <c r="N119" i="4"/>
  <c r="O119" i="4" s="1"/>
  <c r="N120" i="4"/>
  <c r="O120" i="4" s="1"/>
  <c r="N121" i="4"/>
  <c r="O121" i="4" s="1"/>
  <c r="N122" i="4"/>
  <c r="O122" i="4" s="1"/>
  <c r="N123" i="4"/>
  <c r="O123" i="4" s="1"/>
  <c r="N124" i="4"/>
  <c r="O124" i="4" s="1"/>
  <c r="N125" i="4"/>
  <c r="O125" i="4" s="1"/>
  <c r="N126" i="4"/>
  <c r="O126" i="4" s="1"/>
  <c r="N127" i="4"/>
  <c r="O127" i="4" s="1"/>
  <c r="N128" i="4"/>
  <c r="O128" i="4" s="1"/>
  <c r="N129" i="4"/>
  <c r="O129" i="4" s="1"/>
  <c r="N130" i="4"/>
  <c r="O130" i="4" s="1"/>
  <c r="N131" i="4"/>
  <c r="O131" i="4" s="1"/>
  <c r="N132" i="4"/>
  <c r="O132" i="4" s="1"/>
  <c r="N133" i="4"/>
  <c r="O133" i="4" s="1"/>
  <c r="N134" i="4"/>
  <c r="O134" i="4" s="1"/>
  <c r="N135" i="4"/>
  <c r="O135" i="4" s="1"/>
  <c r="N136" i="4"/>
  <c r="O136" i="4" s="1"/>
  <c r="N137" i="4"/>
  <c r="O137" i="4" s="1"/>
  <c r="N138" i="4"/>
  <c r="O138" i="4" s="1"/>
  <c r="N139" i="4"/>
  <c r="O139" i="4" s="1"/>
  <c r="N140" i="4"/>
  <c r="O140" i="4" s="1"/>
  <c r="N141" i="4"/>
  <c r="O141" i="4" s="1"/>
  <c r="N142" i="4"/>
  <c r="O142" i="4" s="1"/>
  <c r="N143" i="4"/>
  <c r="O143" i="4" s="1"/>
  <c r="N144" i="4"/>
  <c r="O144" i="4" s="1"/>
  <c r="N145" i="4"/>
  <c r="O145" i="4" s="1"/>
  <c r="N146" i="4"/>
  <c r="O146" i="4" s="1"/>
  <c r="N147" i="4"/>
  <c r="O147" i="4" s="1"/>
  <c r="N148" i="4"/>
  <c r="O148" i="4" s="1"/>
  <c r="N149" i="4"/>
  <c r="O149" i="4" s="1"/>
  <c r="N150" i="4"/>
  <c r="O150" i="4" s="1"/>
  <c r="N151" i="4"/>
  <c r="O151" i="4" s="1"/>
  <c r="N152" i="4"/>
  <c r="O152" i="4" s="1"/>
  <c r="N153" i="4"/>
  <c r="O153" i="4" s="1"/>
  <c r="N154" i="4"/>
  <c r="O154" i="4" s="1"/>
  <c r="N155" i="4"/>
  <c r="O155" i="4" s="1"/>
  <c r="N156" i="4"/>
  <c r="O156" i="4" s="1"/>
  <c r="N157" i="4"/>
  <c r="O157" i="4" s="1"/>
  <c r="N158" i="4"/>
  <c r="O158" i="4" s="1"/>
  <c r="N159" i="4"/>
  <c r="O159" i="4" s="1"/>
  <c r="N160" i="4"/>
  <c r="O160" i="4" s="1"/>
  <c r="N161" i="4"/>
  <c r="O161" i="4" s="1"/>
  <c r="N162" i="4"/>
  <c r="O162" i="4" s="1"/>
  <c r="N163" i="4"/>
  <c r="O163" i="4" s="1"/>
  <c r="N164" i="4"/>
  <c r="O164" i="4" s="1"/>
  <c r="N165" i="4"/>
  <c r="O165" i="4" s="1"/>
  <c r="N166" i="4"/>
  <c r="O166" i="4" s="1"/>
  <c r="N167" i="4"/>
  <c r="O167" i="4" s="1"/>
  <c r="N168" i="4"/>
  <c r="O168" i="4" s="1"/>
  <c r="N169" i="4"/>
  <c r="O169" i="4" s="1"/>
  <c r="N170" i="4"/>
  <c r="O170" i="4" s="1"/>
  <c r="N171" i="4"/>
  <c r="O171" i="4" s="1"/>
  <c r="N172" i="4"/>
  <c r="O172" i="4" s="1"/>
  <c r="N173" i="4"/>
  <c r="O173" i="4" s="1"/>
  <c r="N174" i="4"/>
  <c r="O174" i="4" s="1"/>
  <c r="N175" i="4"/>
  <c r="O175" i="4" s="1"/>
  <c r="N176" i="4"/>
  <c r="O176" i="4" s="1"/>
  <c r="N177" i="4"/>
  <c r="O177" i="4" s="1"/>
  <c r="N178" i="4"/>
  <c r="O178" i="4" s="1"/>
  <c r="N179" i="4"/>
  <c r="O179" i="4" s="1"/>
  <c r="N180" i="4"/>
  <c r="O180" i="4" s="1"/>
  <c r="N181" i="4"/>
  <c r="O181" i="4" s="1"/>
  <c r="N182" i="4"/>
  <c r="O182" i="4" s="1"/>
  <c r="N183" i="4"/>
  <c r="O183" i="4" s="1"/>
  <c r="N184" i="4"/>
  <c r="O184" i="4" s="1"/>
  <c r="N185" i="4"/>
  <c r="O185" i="4" s="1"/>
  <c r="N186" i="4"/>
  <c r="O186" i="4" s="1"/>
  <c r="N187" i="4"/>
  <c r="O187" i="4" s="1"/>
  <c r="N188" i="4"/>
  <c r="O188" i="4" s="1"/>
  <c r="N189" i="4"/>
  <c r="O189" i="4" s="1"/>
  <c r="N190" i="4"/>
  <c r="O190" i="4" s="1"/>
  <c r="N191" i="4"/>
  <c r="O191" i="4" s="1"/>
  <c r="N192" i="4"/>
  <c r="O192" i="4" s="1"/>
  <c r="N193" i="4"/>
  <c r="O193" i="4" s="1"/>
  <c r="N194" i="4"/>
  <c r="O194" i="4" s="1"/>
  <c r="N195" i="4"/>
  <c r="O195" i="4" s="1"/>
  <c r="N196" i="4"/>
  <c r="O196" i="4" s="1"/>
  <c r="N197" i="4"/>
  <c r="O197" i="4" s="1"/>
  <c r="N198" i="4"/>
  <c r="O198" i="4" s="1"/>
  <c r="N199" i="4"/>
  <c r="O199" i="4" s="1"/>
  <c r="N200" i="4"/>
  <c r="O200" i="4" s="1"/>
  <c r="N201" i="4"/>
  <c r="O201" i="4" s="1"/>
  <c r="N202" i="4"/>
  <c r="O202" i="4" s="1"/>
  <c r="N203" i="4"/>
  <c r="O203" i="4" s="1"/>
  <c r="N204" i="4"/>
  <c r="O204" i="4" s="1"/>
  <c r="N205" i="4"/>
  <c r="O205" i="4" s="1"/>
  <c r="N206" i="4"/>
  <c r="O206" i="4" s="1"/>
  <c r="N207" i="4"/>
  <c r="O207" i="4" s="1"/>
  <c r="N208" i="4"/>
  <c r="O208" i="4" s="1"/>
  <c r="N209" i="4"/>
  <c r="O209" i="4" s="1"/>
  <c r="N210" i="4"/>
  <c r="O210" i="4" s="1"/>
  <c r="N211" i="4"/>
  <c r="O211" i="4" s="1"/>
  <c r="N212" i="4"/>
  <c r="O212" i="4" s="1"/>
  <c r="N213" i="4"/>
  <c r="O213" i="4" s="1"/>
  <c r="N214" i="4"/>
  <c r="O214" i="4" s="1"/>
  <c r="N215" i="4"/>
  <c r="O215" i="4" s="1"/>
  <c r="N216" i="4"/>
  <c r="O216" i="4" s="1"/>
  <c r="N217" i="4"/>
  <c r="O217" i="4" s="1"/>
  <c r="N218" i="4"/>
  <c r="O218" i="4" s="1"/>
  <c r="N219" i="4"/>
  <c r="O219" i="4" s="1"/>
  <c r="N220" i="4"/>
  <c r="O220" i="4" s="1"/>
  <c r="N221" i="4"/>
  <c r="O221" i="4" s="1"/>
  <c r="N222" i="4"/>
  <c r="O222" i="4" s="1"/>
  <c r="N223" i="4"/>
  <c r="O223" i="4" s="1"/>
  <c r="N224" i="4"/>
  <c r="O224" i="4" s="1"/>
  <c r="N225" i="4"/>
  <c r="O225" i="4" s="1"/>
  <c r="N226" i="4"/>
  <c r="O226" i="4" s="1"/>
  <c r="N227" i="4"/>
  <c r="O227" i="4" s="1"/>
  <c r="N228" i="4"/>
  <c r="O228" i="4" s="1"/>
  <c r="N229" i="4"/>
  <c r="O229" i="4" s="1"/>
  <c r="N230" i="4"/>
  <c r="O230" i="4" s="1"/>
  <c r="N231" i="4"/>
  <c r="O231" i="4" s="1"/>
  <c r="N232" i="4"/>
  <c r="O232" i="4" s="1"/>
  <c r="N233" i="4"/>
  <c r="O233" i="4" s="1"/>
  <c r="N234" i="4"/>
  <c r="O234" i="4" s="1"/>
  <c r="N235" i="4"/>
  <c r="O235" i="4" s="1"/>
  <c r="N236" i="4"/>
  <c r="O236" i="4" s="1"/>
  <c r="N237" i="4"/>
  <c r="O237" i="4" s="1"/>
  <c r="N238" i="4"/>
  <c r="O238" i="4" s="1"/>
  <c r="N239" i="4"/>
  <c r="O239" i="4" s="1"/>
  <c r="N240" i="4"/>
  <c r="O240" i="4" s="1"/>
  <c r="N241" i="4"/>
  <c r="O241" i="4" s="1"/>
  <c r="N242" i="4"/>
  <c r="O242" i="4" s="1"/>
  <c r="N243" i="4"/>
  <c r="O243" i="4" s="1"/>
  <c r="N244" i="4"/>
  <c r="O244" i="4" s="1"/>
  <c r="N245" i="4"/>
  <c r="O245" i="4" s="1"/>
  <c r="N246" i="4"/>
  <c r="O246" i="4" s="1"/>
  <c r="N247" i="4"/>
  <c r="O247" i="4" s="1"/>
  <c r="N248" i="4"/>
  <c r="O248" i="4" s="1"/>
  <c r="N249" i="4"/>
  <c r="O249" i="4" s="1"/>
  <c r="N250" i="4"/>
  <c r="O250" i="4" s="1"/>
  <c r="N251" i="4"/>
  <c r="O251" i="4" s="1"/>
  <c r="N252" i="4"/>
  <c r="O252" i="4" s="1"/>
  <c r="N253" i="4"/>
  <c r="O253" i="4" s="1"/>
  <c r="N254" i="4"/>
  <c r="O254" i="4" s="1"/>
  <c r="N255" i="4"/>
  <c r="O255" i="4" s="1"/>
  <c r="N256" i="4"/>
  <c r="O256" i="4" s="1"/>
  <c r="N257" i="4"/>
  <c r="O257" i="4" s="1"/>
  <c r="N258" i="4"/>
  <c r="O258" i="4" s="1"/>
  <c r="N259" i="4"/>
  <c r="O259" i="4" s="1"/>
  <c r="N260" i="4"/>
  <c r="O260" i="4" s="1"/>
  <c r="N261" i="4"/>
  <c r="O261" i="4" s="1"/>
  <c r="N262" i="4"/>
  <c r="O262" i="4" s="1"/>
  <c r="N263" i="4"/>
  <c r="O263" i="4" s="1"/>
  <c r="N264" i="4"/>
  <c r="O264" i="4" s="1"/>
  <c r="N265" i="4"/>
  <c r="O265" i="4" s="1"/>
  <c r="N266" i="4"/>
  <c r="O266" i="4" s="1"/>
  <c r="N267" i="4"/>
  <c r="O267" i="4" s="1"/>
  <c r="N268" i="4"/>
  <c r="O268" i="4" s="1"/>
  <c r="N269" i="4"/>
  <c r="O269" i="4" s="1"/>
  <c r="N270" i="4"/>
  <c r="O270" i="4" s="1"/>
  <c r="N271" i="4"/>
  <c r="O271" i="4" s="1"/>
  <c r="N272" i="4"/>
  <c r="O272" i="4" s="1"/>
  <c r="N273" i="4"/>
  <c r="O273" i="4" s="1"/>
  <c r="N274" i="4"/>
  <c r="O274" i="4" s="1"/>
  <c r="N275" i="4"/>
  <c r="O275" i="4" s="1"/>
  <c r="N276" i="4"/>
  <c r="O276" i="4" s="1"/>
  <c r="N277" i="4"/>
  <c r="O277" i="4" s="1"/>
  <c r="N278" i="4"/>
  <c r="O278" i="4" s="1"/>
  <c r="N279" i="4"/>
  <c r="O279" i="4" s="1"/>
  <c r="N280" i="4"/>
  <c r="O280" i="4" s="1"/>
  <c r="N281" i="4"/>
  <c r="O281" i="4" s="1"/>
  <c r="N282" i="4"/>
  <c r="O282" i="4" s="1"/>
  <c r="N283" i="4"/>
  <c r="O283" i="4" s="1"/>
  <c r="N284" i="4"/>
  <c r="O284" i="4" s="1"/>
  <c r="N285" i="4"/>
  <c r="O285" i="4" s="1"/>
  <c r="N286" i="4"/>
  <c r="O286" i="4" s="1"/>
  <c r="N287" i="4"/>
  <c r="O287" i="4" s="1"/>
  <c r="N288" i="4"/>
  <c r="O288" i="4" s="1"/>
  <c r="N289" i="4"/>
  <c r="O289" i="4" s="1"/>
  <c r="N290" i="4"/>
  <c r="O290" i="4" s="1"/>
  <c r="N291" i="4"/>
  <c r="O291" i="4" s="1"/>
  <c r="N292" i="4"/>
  <c r="O292" i="4" s="1"/>
  <c r="N293" i="4"/>
  <c r="O293" i="4" s="1"/>
  <c r="N294" i="4"/>
  <c r="O294" i="4" s="1"/>
  <c r="N295" i="4"/>
  <c r="O295" i="4" s="1"/>
  <c r="N296" i="4"/>
  <c r="O296" i="4" s="1"/>
  <c r="N297" i="4"/>
  <c r="O297" i="4" s="1"/>
  <c r="N298" i="4"/>
  <c r="O298" i="4" s="1"/>
  <c r="N299" i="4"/>
  <c r="O299" i="4" s="1"/>
  <c r="N300" i="4"/>
  <c r="O300" i="4" s="1"/>
  <c r="N301" i="4"/>
  <c r="O301" i="4" s="1"/>
  <c r="N302" i="4"/>
  <c r="O302" i="4" s="1"/>
  <c r="N303" i="4"/>
  <c r="O303" i="4" s="1"/>
  <c r="N304" i="4"/>
  <c r="O304" i="4" s="1"/>
  <c r="N305" i="4"/>
  <c r="O305" i="4" s="1"/>
  <c r="N306" i="4"/>
  <c r="O306" i="4" s="1"/>
  <c r="N307" i="4"/>
  <c r="O307" i="4" s="1"/>
  <c r="N308" i="4"/>
  <c r="O308" i="4" s="1"/>
  <c r="N309" i="4"/>
  <c r="O309" i="4" s="1"/>
  <c r="N310" i="4"/>
  <c r="O310" i="4" s="1"/>
  <c r="N311" i="4"/>
  <c r="O311" i="4" s="1"/>
  <c r="N312" i="4"/>
  <c r="O312" i="4" s="1"/>
  <c r="N313" i="4"/>
  <c r="O313" i="4" s="1"/>
  <c r="N314" i="4"/>
  <c r="O314" i="4" s="1"/>
  <c r="N315" i="4"/>
  <c r="O315" i="4" s="1"/>
  <c r="N316" i="4"/>
  <c r="O316" i="4" s="1"/>
  <c r="N317" i="4"/>
  <c r="O317" i="4" s="1"/>
  <c r="N318" i="4"/>
  <c r="O318" i="4" s="1"/>
  <c r="N319" i="4"/>
  <c r="O319" i="4" s="1"/>
  <c r="N320" i="4"/>
  <c r="O320" i="4" s="1"/>
  <c r="N321" i="4"/>
  <c r="O321" i="4" s="1"/>
  <c r="N322" i="4"/>
  <c r="O322" i="4" s="1"/>
  <c r="N323" i="4"/>
  <c r="O323" i="4" s="1"/>
  <c r="N324" i="4"/>
  <c r="O324" i="4" s="1"/>
  <c r="N325" i="4"/>
  <c r="O325" i="4" s="1"/>
  <c r="N326" i="4"/>
  <c r="O326" i="4" s="1"/>
  <c r="N327" i="4"/>
  <c r="O327" i="4" s="1"/>
  <c r="N328" i="4"/>
  <c r="O328" i="4" s="1"/>
  <c r="N329" i="4"/>
  <c r="O329" i="4" s="1"/>
  <c r="N330" i="4"/>
  <c r="O330" i="4" s="1"/>
  <c r="N331" i="4"/>
  <c r="O331" i="4" s="1"/>
  <c r="N332" i="4"/>
  <c r="O332" i="4" s="1"/>
  <c r="N333" i="4"/>
  <c r="O333" i="4" s="1"/>
  <c r="N334" i="4"/>
  <c r="O334" i="4" s="1"/>
  <c r="N335" i="4"/>
  <c r="O335" i="4" s="1"/>
  <c r="N336" i="4"/>
  <c r="O336" i="4" s="1"/>
  <c r="N337" i="4"/>
  <c r="O337" i="4" s="1"/>
  <c r="N338" i="4"/>
  <c r="O338" i="4" s="1"/>
  <c r="N339" i="4"/>
  <c r="O339" i="4" s="1"/>
  <c r="N340" i="4"/>
  <c r="O340" i="4" s="1"/>
  <c r="N341" i="4"/>
  <c r="O341" i="4" s="1"/>
  <c r="N342" i="4"/>
  <c r="O342" i="4" s="1"/>
  <c r="N343" i="4"/>
  <c r="O343" i="4" s="1"/>
  <c r="N344" i="4"/>
  <c r="O344" i="4" s="1"/>
  <c r="N345" i="4"/>
  <c r="O345" i="4" s="1"/>
  <c r="N346" i="4"/>
  <c r="O346" i="4" s="1"/>
  <c r="N347" i="4"/>
  <c r="O347" i="4" s="1"/>
  <c r="N348" i="4"/>
  <c r="O348" i="4" s="1"/>
  <c r="N349" i="4"/>
  <c r="O349" i="4" s="1"/>
  <c r="N350" i="4"/>
  <c r="O350" i="4" s="1"/>
  <c r="N351" i="4"/>
  <c r="O351" i="4" s="1"/>
  <c r="N352" i="4"/>
  <c r="O352" i="4" s="1"/>
  <c r="N353" i="4"/>
  <c r="O353" i="4" s="1"/>
  <c r="N354" i="4"/>
  <c r="O354" i="4" s="1"/>
  <c r="N355" i="4"/>
  <c r="O355" i="4" s="1"/>
  <c r="N356" i="4"/>
  <c r="O356" i="4" s="1"/>
  <c r="N357" i="4"/>
  <c r="O357" i="4" s="1"/>
  <c r="N358" i="4"/>
  <c r="O358" i="4" s="1"/>
  <c r="N359" i="4"/>
  <c r="O359" i="4" s="1"/>
  <c r="N360" i="4"/>
  <c r="O360" i="4" s="1"/>
  <c r="N361" i="4"/>
  <c r="O361" i="4" s="1"/>
  <c r="N362" i="4"/>
  <c r="O362" i="4" s="1"/>
  <c r="N363" i="4"/>
  <c r="O363" i="4" s="1"/>
  <c r="N364" i="4"/>
  <c r="O364" i="4" s="1"/>
  <c r="N365" i="4"/>
  <c r="O365" i="4" s="1"/>
  <c r="N366" i="4"/>
  <c r="O366" i="4" s="1"/>
  <c r="N367" i="4"/>
  <c r="O367" i="4" s="1"/>
  <c r="N368" i="4"/>
  <c r="O368" i="4" s="1"/>
  <c r="N369" i="4"/>
  <c r="O369" i="4" s="1"/>
  <c r="N370" i="4"/>
  <c r="O370" i="4" s="1"/>
  <c r="N371" i="4"/>
  <c r="O371" i="4" s="1"/>
  <c r="N372" i="4"/>
  <c r="O372" i="4" s="1"/>
  <c r="N373" i="4"/>
  <c r="O373" i="4" s="1"/>
  <c r="N374" i="4"/>
  <c r="O374" i="4" s="1"/>
  <c r="N375" i="4"/>
  <c r="O375" i="4" s="1"/>
  <c r="N376" i="4"/>
  <c r="O376" i="4" s="1"/>
  <c r="N377" i="4"/>
  <c r="O377" i="4" s="1"/>
  <c r="N378" i="4"/>
  <c r="O378" i="4" s="1"/>
  <c r="N379" i="4"/>
  <c r="O379" i="4" s="1"/>
  <c r="N380" i="4"/>
  <c r="O380" i="4" s="1"/>
  <c r="N381" i="4"/>
  <c r="O381" i="4" s="1"/>
  <c r="N382" i="4"/>
  <c r="O382" i="4" s="1"/>
  <c r="N383" i="4"/>
  <c r="O383" i="4" s="1"/>
  <c r="N384" i="4"/>
  <c r="O384" i="4" s="1"/>
  <c r="N385" i="4"/>
  <c r="O385" i="4" s="1"/>
  <c r="N386" i="4"/>
  <c r="O386" i="4" s="1"/>
  <c r="N387" i="4"/>
  <c r="O387" i="4" s="1"/>
  <c r="N388" i="4"/>
  <c r="O388" i="4" s="1"/>
  <c r="N389" i="4"/>
  <c r="O389" i="4" s="1"/>
  <c r="N390" i="4"/>
  <c r="O390" i="4" s="1"/>
  <c r="N391" i="4"/>
  <c r="O391" i="4" s="1"/>
  <c r="N392" i="4"/>
  <c r="O392" i="4" s="1"/>
  <c r="N393" i="4"/>
  <c r="O393" i="4" s="1"/>
  <c r="N394" i="4"/>
  <c r="O394" i="4" s="1"/>
  <c r="N395" i="4"/>
  <c r="O395" i="4" s="1"/>
  <c r="N396" i="4"/>
  <c r="O396" i="4" s="1"/>
  <c r="N397" i="4"/>
  <c r="O397" i="4" s="1"/>
  <c r="N398" i="4"/>
  <c r="O398" i="4" s="1"/>
  <c r="N399" i="4"/>
  <c r="O399" i="4" s="1"/>
  <c r="N400" i="4"/>
  <c r="O400" i="4" s="1"/>
  <c r="N401" i="4"/>
  <c r="O401" i="4" s="1"/>
  <c r="N402" i="4"/>
  <c r="O402" i="4" s="1"/>
  <c r="O403" i="4"/>
  <c r="N404" i="4"/>
  <c r="O404" i="4" s="1"/>
  <c r="N405" i="4"/>
  <c r="O405" i="4" s="1"/>
  <c r="N406" i="4"/>
  <c r="O406" i="4" s="1"/>
  <c r="N407" i="4"/>
  <c r="O407" i="4" s="1"/>
  <c r="N408" i="4"/>
  <c r="O408" i="4" s="1"/>
  <c r="N409" i="4"/>
  <c r="O409" i="4" s="1"/>
  <c r="N410" i="4"/>
  <c r="O410" i="4" s="1"/>
  <c r="N411" i="4"/>
  <c r="O411" i="4" s="1"/>
  <c r="N412" i="4"/>
  <c r="O412" i="4" s="1"/>
  <c r="N413" i="4"/>
  <c r="O413" i="4" s="1"/>
  <c r="N414" i="4"/>
  <c r="O414" i="4" s="1"/>
  <c r="N415" i="4"/>
  <c r="O415" i="4" s="1"/>
  <c r="N416" i="4"/>
  <c r="O416" i="4" s="1"/>
  <c r="N417" i="4"/>
  <c r="O417" i="4" s="1"/>
  <c r="N418" i="4"/>
  <c r="O418" i="4" s="1"/>
  <c r="N419" i="4"/>
  <c r="O419" i="4" s="1"/>
  <c r="N420" i="4"/>
  <c r="O420" i="4" s="1"/>
  <c r="N421" i="4"/>
  <c r="O421" i="4" s="1"/>
  <c r="N422" i="4"/>
  <c r="O422" i="4" s="1"/>
  <c r="N423" i="4"/>
  <c r="O423" i="4" s="1"/>
  <c r="N424" i="4"/>
  <c r="O424" i="4" s="1"/>
  <c r="N425" i="4"/>
  <c r="O425" i="4" s="1"/>
  <c r="N426" i="4"/>
  <c r="O426" i="4" s="1"/>
  <c r="N427" i="4"/>
  <c r="O427" i="4" s="1"/>
  <c r="N428" i="4"/>
  <c r="O428" i="4" s="1"/>
  <c r="N429" i="4"/>
  <c r="O429" i="4" s="1"/>
  <c r="N430" i="4"/>
  <c r="O430" i="4" s="1"/>
  <c r="N431" i="4"/>
  <c r="O431" i="4" s="1"/>
  <c r="N432" i="4"/>
  <c r="O432" i="4" s="1"/>
  <c r="N433" i="4"/>
  <c r="O433" i="4" s="1"/>
  <c r="N434" i="4"/>
  <c r="O434" i="4" s="1"/>
  <c r="N435" i="4"/>
  <c r="O435" i="4" s="1"/>
  <c r="N436" i="4"/>
  <c r="O436" i="4" s="1"/>
  <c r="N437" i="4"/>
  <c r="O437" i="4" s="1"/>
  <c r="N438" i="4"/>
  <c r="O438" i="4" s="1"/>
  <c r="N439" i="4"/>
  <c r="O439" i="4" s="1"/>
  <c r="N440" i="4"/>
  <c r="O440" i="4" s="1"/>
  <c r="N441" i="4"/>
  <c r="O441" i="4" s="1"/>
  <c r="N442" i="4"/>
  <c r="O442" i="4" s="1"/>
  <c r="N443" i="4"/>
  <c r="O443" i="4" s="1"/>
  <c r="N444" i="4"/>
  <c r="O444" i="4" s="1"/>
  <c r="N445" i="4"/>
  <c r="O445" i="4" s="1"/>
  <c r="N446" i="4"/>
  <c r="O446" i="4" s="1"/>
  <c r="N447" i="4"/>
  <c r="O447" i="4" s="1"/>
  <c r="N448" i="4"/>
  <c r="O448" i="4" s="1"/>
  <c r="N449" i="4"/>
  <c r="O449" i="4" s="1"/>
  <c r="N450" i="4"/>
  <c r="O450" i="4" s="1"/>
  <c r="N451" i="4"/>
  <c r="O451" i="4" s="1"/>
  <c r="N452" i="4"/>
  <c r="O452" i="4" s="1"/>
  <c r="N453" i="4"/>
  <c r="O453" i="4" s="1"/>
  <c r="N454" i="4"/>
  <c r="O454" i="4" s="1"/>
  <c r="N455" i="4"/>
  <c r="O455" i="4" s="1"/>
  <c r="N456" i="4"/>
  <c r="O456" i="4" s="1"/>
  <c r="N457" i="4"/>
  <c r="O457" i="4" s="1"/>
  <c r="N458" i="4"/>
  <c r="O458" i="4" s="1"/>
  <c r="N459" i="4"/>
  <c r="O459" i="4" s="1"/>
  <c r="N460" i="4"/>
  <c r="O460" i="4" s="1"/>
  <c r="N461" i="4"/>
  <c r="O461" i="4" s="1"/>
  <c r="N462" i="4"/>
  <c r="O462" i="4" s="1"/>
  <c r="N463" i="4"/>
  <c r="O463" i="4" s="1"/>
  <c r="N464" i="4"/>
  <c r="O464" i="4" s="1"/>
  <c r="N465" i="4"/>
  <c r="O465" i="4" s="1"/>
  <c r="N466" i="4"/>
  <c r="O466" i="4" s="1"/>
  <c r="N467" i="4"/>
  <c r="O467" i="4" s="1"/>
  <c r="N468" i="4"/>
  <c r="O468" i="4" s="1"/>
  <c r="N469" i="4"/>
  <c r="O469" i="4" s="1"/>
  <c r="N470" i="4"/>
  <c r="O470" i="4" s="1"/>
  <c r="N471" i="4"/>
  <c r="O471" i="4" s="1"/>
  <c r="N472" i="4"/>
  <c r="O472" i="4" s="1"/>
  <c r="N473" i="4"/>
  <c r="O473" i="4" s="1"/>
  <c r="N474" i="4"/>
  <c r="O474" i="4" s="1"/>
  <c r="N475" i="4"/>
  <c r="O475" i="4" s="1"/>
  <c r="N476" i="4"/>
  <c r="O476" i="4" s="1"/>
  <c r="N477" i="4"/>
  <c r="O477" i="4" s="1"/>
  <c r="N478" i="4"/>
  <c r="O478" i="4" s="1"/>
  <c r="N479" i="4"/>
  <c r="O479" i="4" s="1"/>
  <c r="N480" i="4"/>
  <c r="O480" i="4" s="1"/>
  <c r="N481" i="4"/>
  <c r="O481" i="4" s="1"/>
  <c r="N482" i="4"/>
  <c r="O482" i="4" s="1"/>
  <c r="N483" i="4"/>
  <c r="O483" i="4" s="1"/>
  <c r="N484" i="4"/>
  <c r="O484" i="4" s="1"/>
  <c r="N485" i="4"/>
  <c r="O485" i="4" s="1"/>
  <c r="N486" i="4"/>
  <c r="O486" i="4" s="1"/>
  <c r="N487" i="4"/>
  <c r="O487" i="4" s="1"/>
  <c r="N488" i="4"/>
  <c r="O488" i="4" s="1"/>
  <c r="N489" i="4"/>
  <c r="O489" i="4" s="1"/>
  <c r="N490" i="4"/>
  <c r="O490" i="4" s="1"/>
  <c r="N491" i="4"/>
  <c r="O491" i="4" s="1"/>
  <c r="N492" i="4"/>
  <c r="O492" i="4" s="1"/>
  <c r="N493" i="4"/>
  <c r="O493" i="4" s="1"/>
  <c r="N494" i="4"/>
  <c r="O494" i="4" s="1"/>
  <c r="O495" i="4"/>
  <c r="N496" i="4"/>
  <c r="O496" i="4" s="1"/>
  <c r="N497" i="4"/>
  <c r="O497" i="4" s="1"/>
  <c r="N498" i="4"/>
  <c r="O498" i="4" s="1"/>
  <c r="N499" i="4"/>
  <c r="O499" i="4" s="1"/>
  <c r="N500" i="4"/>
  <c r="O500" i="4" s="1"/>
  <c r="N501" i="4"/>
  <c r="O501" i="4" s="1"/>
  <c r="N502" i="4"/>
  <c r="O502" i="4" s="1"/>
  <c r="N503" i="4"/>
  <c r="O503" i="4" s="1"/>
  <c r="N504" i="4"/>
  <c r="O504" i="4" s="1"/>
  <c r="N505" i="4"/>
  <c r="O505" i="4" s="1"/>
  <c r="N506" i="4"/>
  <c r="O506" i="4" s="1"/>
  <c r="N507" i="4"/>
  <c r="O507" i="4" s="1"/>
  <c r="N508" i="4"/>
  <c r="O508" i="4" s="1"/>
  <c r="N509" i="4"/>
  <c r="O509" i="4" s="1"/>
  <c r="N510" i="4"/>
  <c r="O510" i="4" s="1"/>
  <c r="N511" i="4"/>
  <c r="O511" i="4" s="1"/>
  <c r="N512" i="4"/>
  <c r="O512" i="4" s="1"/>
  <c r="N513" i="4"/>
  <c r="O513" i="4" s="1"/>
  <c r="N514" i="4"/>
  <c r="O514" i="4" s="1"/>
  <c r="N515" i="4"/>
  <c r="O515" i="4" s="1"/>
  <c r="N516" i="4"/>
  <c r="O516" i="4" s="1"/>
  <c r="N517" i="4"/>
  <c r="O517" i="4" s="1"/>
  <c r="N518" i="4"/>
  <c r="O518" i="4" s="1"/>
  <c r="N519" i="4"/>
  <c r="O519" i="4" s="1"/>
  <c r="N520" i="4"/>
  <c r="O520" i="4" s="1"/>
  <c r="N521" i="4"/>
  <c r="O521" i="4" s="1"/>
  <c r="N522" i="4"/>
  <c r="O522" i="4" s="1"/>
  <c r="N523" i="4"/>
  <c r="O523" i="4" s="1"/>
  <c r="N524" i="4"/>
  <c r="O524" i="4" s="1"/>
  <c r="N525" i="4"/>
  <c r="O525" i="4" s="1"/>
  <c r="N526" i="4"/>
  <c r="O526" i="4" s="1"/>
  <c r="N527" i="4"/>
  <c r="O527" i="4" s="1"/>
  <c r="N528" i="4"/>
  <c r="O528" i="4" s="1"/>
  <c r="N529" i="4"/>
  <c r="O529" i="4" s="1"/>
  <c r="N530" i="4"/>
  <c r="O530" i="4" s="1"/>
  <c r="N531" i="4"/>
  <c r="O531" i="4" s="1"/>
  <c r="N532" i="4"/>
  <c r="O532" i="4" s="1"/>
  <c r="N533" i="4"/>
  <c r="O533" i="4" s="1"/>
  <c r="N534" i="4"/>
  <c r="O534" i="4" s="1"/>
  <c r="N535" i="4"/>
  <c r="O535" i="4" s="1"/>
  <c r="N536" i="4"/>
  <c r="O536" i="4" s="1"/>
  <c r="N537" i="4"/>
  <c r="O537" i="4" s="1"/>
  <c r="N538" i="4"/>
  <c r="O538" i="4" s="1"/>
  <c r="N539" i="4"/>
  <c r="O539" i="4" s="1"/>
  <c r="N540" i="4"/>
  <c r="O540" i="4" s="1"/>
  <c r="N541" i="4"/>
  <c r="O541" i="4" s="1"/>
  <c r="N542" i="4"/>
  <c r="N543" i="4"/>
  <c r="O543" i="4" s="1"/>
  <c r="N544" i="4"/>
  <c r="O544" i="4" s="1"/>
  <c r="N545" i="4"/>
  <c r="O545" i="4" s="1"/>
  <c r="N546" i="4"/>
  <c r="O546" i="4" s="1"/>
  <c r="N547" i="4"/>
  <c r="O547" i="4" s="1"/>
  <c r="N548" i="4"/>
  <c r="O548" i="4" s="1"/>
  <c r="N549" i="4"/>
  <c r="O549" i="4" s="1"/>
  <c r="N550" i="4"/>
  <c r="O550" i="4" s="1"/>
  <c r="N551" i="4"/>
  <c r="O551" i="4" s="1"/>
  <c r="N552" i="4"/>
  <c r="O552" i="4" s="1"/>
  <c r="N553" i="4"/>
  <c r="O553" i="4" s="1"/>
  <c r="N554" i="4"/>
  <c r="O554" i="4" s="1"/>
  <c r="N555" i="4"/>
  <c r="O555" i="4" s="1"/>
  <c r="N556" i="4"/>
  <c r="O556" i="4" s="1"/>
  <c r="N557" i="4"/>
  <c r="O557" i="4" s="1"/>
  <c r="N558" i="4"/>
  <c r="O558" i="4" s="1"/>
  <c r="N559" i="4"/>
  <c r="O559" i="4" s="1"/>
  <c r="N560" i="4"/>
  <c r="O560" i="4" s="1"/>
  <c r="N561" i="4"/>
  <c r="O561" i="4" s="1"/>
  <c r="N562" i="4"/>
  <c r="O562" i="4" s="1"/>
  <c r="N563" i="4"/>
  <c r="O563" i="4" s="1"/>
  <c r="N564" i="4"/>
  <c r="O564" i="4" s="1"/>
  <c r="N565" i="4"/>
  <c r="O565" i="4" s="1"/>
  <c r="N566" i="4"/>
  <c r="O566" i="4" s="1"/>
  <c r="N567" i="4"/>
  <c r="O567" i="4" s="1"/>
  <c r="N568" i="4"/>
  <c r="O568" i="4" s="1"/>
  <c r="N569" i="4"/>
  <c r="O569" i="4" s="1"/>
  <c r="N570" i="4"/>
  <c r="O570" i="4" s="1"/>
  <c r="N571" i="4"/>
  <c r="O571" i="4" s="1"/>
  <c r="N572" i="4"/>
  <c r="O572" i="4" s="1"/>
  <c r="N573" i="4"/>
  <c r="O573" i="4" s="1"/>
  <c r="N574" i="4"/>
  <c r="O574" i="4" s="1"/>
  <c r="N575" i="4"/>
  <c r="O575" i="4" s="1"/>
  <c r="N576" i="4"/>
  <c r="O576" i="4" s="1"/>
  <c r="N577" i="4"/>
  <c r="O577" i="4" s="1"/>
  <c r="N578" i="4"/>
  <c r="O578" i="4" s="1"/>
  <c r="N579" i="4"/>
  <c r="O579" i="4" s="1"/>
  <c r="N580" i="4"/>
  <c r="O580" i="4" s="1"/>
  <c r="N581" i="4"/>
  <c r="O581" i="4" s="1"/>
  <c r="N582" i="4"/>
  <c r="O582" i="4" s="1"/>
  <c r="N583" i="4"/>
  <c r="O583" i="4" s="1"/>
  <c r="N584" i="4"/>
  <c r="O584" i="4" s="1"/>
  <c r="N585" i="4"/>
  <c r="O585" i="4" s="1"/>
  <c r="N586" i="4"/>
  <c r="O586" i="4" s="1"/>
  <c r="N587" i="4"/>
  <c r="O587" i="4" s="1"/>
  <c r="N588" i="4"/>
  <c r="O588" i="4" s="1"/>
  <c r="N589" i="4"/>
  <c r="O589" i="4" s="1"/>
  <c r="N590" i="4"/>
  <c r="O590" i="4" s="1"/>
  <c r="N591" i="4"/>
  <c r="O591" i="4" s="1"/>
  <c r="N592" i="4"/>
  <c r="O592" i="4" s="1"/>
  <c r="N593" i="4"/>
  <c r="O593" i="4" s="1"/>
  <c r="N594" i="4"/>
  <c r="O594" i="4" s="1"/>
  <c r="N595" i="4"/>
  <c r="O595" i="4" s="1"/>
  <c r="N596" i="4"/>
  <c r="O596" i="4" s="1"/>
  <c r="N597" i="4"/>
  <c r="O597" i="4" s="1"/>
  <c r="N598" i="4"/>
  <c r="O598" i="4" s="1"/>
  <c r="N599" i="4"/>
  <c r="O599" i="4" s="1"/>
  <c r="N600" i="4"/>
  <c r="O600" i="4" s="1"/>
  <c r="N601" i="4"/>
  <c r="O601" i="4" s="1"/>
  <c r="N602" i="4"/>
  <c r="O602" i="4" s="1"/>
  <c r="N603" i="4"/>
  <c r="O603" i="4" s="1"/>
  <c r="N604" i="4"/>
  <c r="O604" i="4" s="1"/>
  <c r="N605" i="4"/>
  <c r="O605" i="4" s="1"/>
  <c r="N606" i="4"/>
  <c r="O606" i="4" s="1"/>
  <c r="N607" i="4"/>
  <c r="O607" i="4" s="1"/>
  <c r="N608" i="4"/>
  <c r="O608" i="4" s="1"/>
  <c r="N609" i="4"/>
  <c r="O609" i="4" s="1"/>
  <c r="N610" i="4"/>
  <c r="O610" i="4" s="1"/>
  <c r="N611" i="4"/>
  <c r="O611" i="4" s="1"/>
  <c r="N612" i="4"/>
  <c r="O612" i="4" s="1"/>
  <c r="N613" i="4"/>
  <c r="O613" i="4" s="1"/>
  <c r="N614" i="4"/>
  <c r="O614" i="4" s="1"/>
  <c r="N615" i="4"/>
  <c r="O615" i="4" s="1"/>
  <c r="N616" i="4"/>
  <c r="O616" i="4" s="1"/>
  <c r="N617" i="4"/>
  <c r="O617" i="4" s="1"/>
  <c r="N618" i="4"/>
  <c r="O618" i="4" s="1"/>
  <c r="N619" i="4"/>
  <c r="O619" i="4" s="1"/>
  <c r="N620" i="4"/>
  <c r="O620" i="4" s="1"/>
  <c r="N621" i="4"/>
  <c r="O621" i="4" s="1"/>
  <c r="N622" i="4"/>
  <c r="O622" i="4" s="1"/>
  <c r="N623" i="4"/>
  <c r="O623" i="4" s="1"/>
  <c r="N624" i="4"/>
  <c r="O624" i="4" s="1"/>
  <c r="N625" i="4"/>
  <c r="O625" i="4" s="1"/>
  <c r="N626" i="4"/>
  <c r="O626" i="4" s="1"/>
  <c r="N627" i="4"/>
  <c r="O627" i="4" s="1"/>
  <c r="N628" i="4"/>
  <c r="O628" i="4" s="1"/>
  <c r="N629" i="4"/>
  <c r="O629" i="4" s="1"/>
  <c r="N630" i="4"/>
  <c r="O630" i="4" s="1"/>
  <c r="N631" i="4"/>
  <c r="O631" i="4" s="1"/>
  <c r="N632" i="4"/>
  <c r="O632" i="4" s="1"/>
  <c r="N633" i="4"/>
  <c r="O633" i="4" s="1"/>
  <c r="N634" i="4"/>
  <c r="O634" i="4" s="1"/>
  <c r="N635" i="4"/>
  <c r="O635" i="4" s="1"/>
  <c r="N636" i="4"/>
  <c r="O636" i="4" s="1"/>
  <c r="N637" i="4"/>
  <c r="O637" i="4" s="1"/>
  <c r="N638" i="4"/>
  <c r="O638" i="4" s="1"/>
  <c r="N639" i="4"/>
  <c r="O639" i="4" s="1"/>
  <c r="N640" i="4"/>
  <c r="O640" i="4" s="1"/>
  <c r="N641" i="4"/>
  <c r="O641" i="4" s="1"/>
  <c r="N642" i="4"/>
  <c r="O642" i="4" s="1"/>
  <c r="N643" i="4"/>
  <c r="O643" i="4" s="1"/>
  <c r="N644" i="4"/>
  <c r="O644" i="4" s="1"/>
  <c r="N645" i="4"/>
  <c r="O645" i="4" s="1"/>
  <c r="N646" i="4"/>
  <c r="O646" i="4" s="1"/>
  <c r="N647" i="4"/>
  <c r="O647" i="4" s="1"/>
  <c r="N648" i="4"/>
  <c r="O648" i="4" s="1"/>
  <c r="N649" i="4"/>
  <c r="O649" i="4" s="1"/>
  <c r="N650" i="4"/>
  <c r="O650" i="4" s="1"/>
  <c r="N651" i="4"/>
  <c r="O651" i="4" s="1"/>
  <c r="N652" i="4"/>
  <c r="O652" i="4" s="1"/>
  <c r="N653" i="4"/>
  <c r="O653" i="4" s="1"/>
  <c r="N654" i="4"/>
  <c r="O654" i="4" s="1"/>
  <c r="N655" i="4"/>
  <c r="O655" i="4" s="1"/>
  <c r="N656" i="4"/>
  <c r="O656" i="4" s="1"/>
  <c r="N657" i="4"/>
  <c r="O657" i="4" s="1"/>
  <c r="N658" i="4"/>
  <c r="O658" i="4" s="1"/>
  <c r="N659" i="4"/>
  <c r="O659" i="4" s="1"/>
  <c r="N660" i="4"/>
  <c r="O660" i="4" s="1"/>
  <c r="N661" i="4"/>
  <c r="O661" i="4" s="1"/>
  <c r="N662" i="4"/>
  <c r="O662" i="4" s="1"/>
  <c r="N663" i="4"/>
  <c r="O663" i="4" s="1"/>
  <c r="N664" i="4"/>
  <c r="O664" i="4" s="1"/>
  <c r="N665" i="4"/>
  <c r="O665" i="4" s="1"/>
  <c r="N666" i="4"/>
  <c r="O666" i="4" s="1"/>
  <c r="N667" i="4"/>
  <c r="O667" i="4" s="1"/>
  <c r="N668" i="4"/>
  <c r="O668" i="4" s="1"/>
  <c r="N669" i="4"/>
  <c r="O669" i="4" s="1"/>
  <c r="N670" i="4"/>
  <c r="O670" i="4" s="1"/>
  <c r="N671" i="4"/>
  <c r="O671" i="4" s="1"/>
  <c r="N672" i="4"/>
  <c r="O672" i="4" s="1"/>
  <c r="N673" i="4"/>
  <c r="O673" i="4" s="1"/>
  <c r="N674" i="4"/>
  <c r="O674" i="4" s="1"/>
  <c r="N675" i="4"/>
  <c r="O675" i="4" s="1"/>
  <c r="N676" i="4"/>
  <c r="O676" i="4" s="1"/>
  <c r="N677" i="4"/>
  <c r="O677" i="4" s="1"/>
  <c r="N678" i="4"/>
  <c r="O678" i="4" s="1"/>
  <c r="N679" i="4"/>
  <c r="O679" i="4" s="1"/>
  <c r="N680" i="4"/>
  <c r="O680" i="4" s="1"/>
  <c r="N681" i="4"/>
  <c r="O681" i="4" s="1"/>
  <c r="N682" i="4"/>
  <c r="O682" i="4" s="1"/>
  <c r="N683" i="4"/>
  <c r="O683" i="4" s="1"/>
  <c r="N684" i="4"/>
  <c r="O684" i="4" s="1"/>
  <c r="N685" i="4"/>
  <c r="O685" i="4" s="1"/>
  <c r="N686" i="4"/>
  <c r="O686" i="4" s="1"/>
  <c r="N687" i="4"/>
  <c r="O687" i="4" s="1"/>
  <c r="N688" i="4"/>
  <c r="O688" i="4" s="1"/>
  <c r="N689" i="4"/>
  <c r="O689" i="4" s="1"/>
  <c r="N690" i="4"/>
  <c r="O690" i="4" s="1"/>
  <c r="N691" i="4"/>
  <c r="O691" i="4" s="1"/>
  <c r="N692" i="4"/>
  <c r="O692" i="4" s="1"/>
  <c r="N693" i="4"/>
  <c r="O693" i="4" s="1"/>
  <c r="N694" i="4"/>
  <c r="O694" i="4" s="1"/>
  <c r="N695" i="4"/>
  <c r="O695" i="4" s="1"/>
  <c r="N696" i="4"/>
  <c r="O696" i="4" s="1"/>
  <c r="N697" i="4"/>
  <c r="O697" i="4" s="1"/>
  <c r="N698" i="4"/>
  <c r="O698" i="4" s="1"/>
  <c r="N699" i="4"/>
  <c r="O699" i="4" s="1"/>
  <c r="N700" i="4"/>
  <c r="O700" i="4" s="1"/>
  <c r="N701" i="4"/>
  <c r="O701" i="4" s="1"/>
  <c r="N702" i="4"/>
  <c r="O702" i="4" s="1"/>
  <c r="N703" i="4"/>
  <c r="O703" i="4" s="1"/>
  <c r="N704" i="4"/>
  <c r="O704" i="4" s="1"/>
  <c r="N705" i="4"/>
  <c r="O705" i="4" s="1"/>
  <c r="N706" i="4"/>
  <c r="O706" i="4" s="1"/>
  <c r="N707" i="4"/>
  <c r="O707" i="4" s="1"/>
  <c r="N708" i="4"/>
  <c r="O708" i="4" s="1"/>
  <c r="N709" i="4"/>
  <c r="O709" i="4" s="1"/>
  <c r="N710" i="4"/>
  <c r="O710" i="4" s="1"/>
  <c r="N711" i="4"/>
  <c r="O711" i="4" s="1"/>
  <c r="N712" i="4"/>
  <c r="O712" i="4" s="1"/>
  <c r="N713" i="4"/>
  <c r="O713" i="4" s="1"/>
  <c r="N714" i="4"/>
  <c r="O714" i="4" s="1"/>
  <c r="N715" i="4"/>
  <c r="O715" i="4" s="1"/>
  <c r="N716" i="4"/>
  <c r="O716" i="4" s="1"/>
  <c r="N717" i="4"/>
  <c r="O717" i="4" s="1"/>
  <c r="N718" i="4"/>
  <c r="O718" i="4" s="1"/>
  <c r="N719" i="4"/>
  <c r="O719" i="4" s="1"/>
  <c r="N720" i="4"/>
  <c r="O720" i="4" s="1"/>
  <c r="N721" i="4"/>
  <c r="O721" i="4" s="1"/>
  <c r="N722" i="4"/>
  <c r="O722" i="4" s="1"/>
  <c r="N723" i="4"/>
  <c r="O723" i="4" s="1"/>
  <c r="N724" i="4"/>
  <c r="O724" i="4" s="1"/>
  <c r="N725" i="4"/>
  <c r="O725" i="4" s="1"/>
  <c r="N726" i="4"/>
  <c r="O726" i="4" s="1"/>
  <c r="N727" i="4"/>
  <c r="O727" i="4" s="1"/>
  <c r="N728" i="4"/>
  <c r="O728" i="4" s="1"/>
  <c r="N729" i="4"/>
  <c r="O729" i="4" s="1"/>
  <c r="N730" i="4"/>
  <c r="O730" i="4" s="1"/>
  <c r="N731" i="4"/>
  <c r="O731" i="4" s="1"/>
  <c r="N732" i="4"/>
  <c r="O732" i="4" s="1"/>
  <c r="N733" i="4"/>
  <c r="O733" i="4" s="1"/>
  <c r="N734" i="4"/>
  <c r="O734" i="4" s="1"/>
  <c r="N735" i="4"/>
  <c r="O735" i="4" s="1"/>
  <c r="N736" i="4"/>
  <c r="O736" i="4" s="1"/>
  <c r="N737" i="4"/>
  <c r="O737" i="4" s="1"/>
  <c r="N738" i="4"/>
  <c r="O738" i="4" s="1"/>
  <c r="N739" i="4"/>
  <c r="O739" i="4" s="1"/>
  <c r="N740" i="4"/>
  <c r="O740" i="4" s="1"/>
  <c r="N741" i="4"/>
  <c r="O741" i="4" s="1"/>
  <c r="N742" i="4"/>
  <c r="O742" i="4" s="1"/>
  <c r="N743" i="4"/>
  <c r="O743" i="4" s="1"/>
  <c r="N744" i="4"/>
  <c r="O744" i="4" s="1"/>
  <c r="N745" i="4"/>
  <c r="O745" i="4" s="1"/>
  <c r="N746" i="4"/>
  <c r="O746" i="4" s="1"/>
  <c r="N747" i="4"/>
  <c r="O747" i="4" s="1"/>
  <c r="N748" i="4"/>
  <c r="O748" i="4" s="1"/>
  <c r="N749" i="4"/>
  <c r="O749" i="4" s="1"/>
  <c r="N750" i="4"/>
  <c r="O750" i="4" s="1"/>
  <c r="N751" i="4"/>
  <c r="O751" i="4" s="1"/>
  <c r="N752" i="4"/>
  <c r="O752" i="4" s="1"/>
  <c r="N753" i="4"/>
  <c r="O753" i="4" s="1"/>
  <c r="N754" i="4"/>
  <c r="O754" i="4" s="1"/>
  <c r="N755" i="4"/>
  <c r="O755" i="4" s="1"/>
  <c r="N756" i="4"/>
  <c r="O756" i="4" s="1"/>
  <c r="N757" i="4"/>
  <c r="O757" i="4" s="1"/>
  <c r="N758" i="4"/>
  <c r="O758" i="4" s="1"/>
  <c r="N759" i="4"/>
  <c r="O759" i="4" s="1"/>
  <c r="N760" i="4"/>
  <c r="O760" i="4" s="1"/>
  <c r="N761" i="4"/>
  <c r="O761" i="4" s="1"/>
  <c r="N762" i="4"/>
  <c r="O762" i="4" s="1"/>
  <c r="N763" i="4"/>
  <c r="O763" i="4" s="1"/>
  <c r="N764" i="4"/>
  <c r="O764" i="4" s="1"/>
  <c r="N765" i="4"/>
  <c r="O765" i="4" s="1"/>
  <c r="N766" i="4"/>
  <c r="O766" i="4" s="1"/>
  <c r="N767" i="4"/>
  <c r="O767" i="4" s="1"/>
  <c r="N768" i="4"/>
  <c r="O768" i="4" s="1"/>
  <c r="N769" i="4"/>
  <c r="O769" i="4" s="1"/>
  <c r="N770" i="4"/>
  <c r="O770" i="4" s="1"/>
  <c r="N771" i="4"/>
  <c r="O771" i="4" s="1"/>
  <c r="N772" i="4"/>
  <c r="O772" i="4" s="1"/>
  <c r="N773" i="4"/>
  <c r="O773" i="4" s="1"/>
  <c r="N774" i="4"/>
  <c r="O774" i="4" s="1"/>
  <c r="N775" i="4"/>
  <c r="O775" i="4" s="1"/>
  <c r="N776" i="4"/>
  <c r="O776" i="4" s="1"/>
  <c r="N777" i="4"/>
  <c r="O777" i="4" s="1"/>
  <c r="N778" i="4"/>
  <c r="O778" i="4" s="1"/>
  <c r="N779" i="4"/>
  <c r="O779" i="4" s="1"/>
  <c r="N780" i="4"/>
  <c r="O780" i="4" s="1"/>
  <c r="N781" i="4"/>
  <c r="O781" i="4" s="1"/>
  <c r="N782" i="4"/>
  <c r="O782" i="4" s="1"/>
  <c r="N783" i="4"/>
  <c r="O783" i="4" s="1"/>
  <c r="N784" i="4"/>
  <c r="O784" i="4" s="1"/>
  <c r="N785" i="4"/>
  <c r="O785" i="4" s="1"/>
  <c r="N786" i="4"/>
  <c r="O786" i="4" s="1"/>
  <c r="N787" i="4"/>
  <c r="O787" i="4" s="1"/>
  <c r="N788" i="4"/>
  <c r="O788" i="4" s="1"/>
  <c r="N789" i="4"/>
  <c r="O789" i="4" s="1"/>
  <c r="N790" i="4"/>
  <c r="O790" i="4" s="1"/>
  <c r="N791" i="4"/>
  <c r="O791" i="4" s="1"/>
  <c r="N792" i="4"/>
  <c r="O792" i="4" s="1"/>
  <c r="N793" i="4"/>
  <c r="O793" i="4" s="1"/>
  <c r="N794" i="4"/>
  <c r="O794" i="4" s="1"/>
  <c r="N795" i="4"/>
  <c r="O795" i="4" s="1"/>
  <c r="N796" i="4"/>
  <c r="O796" i="4" s="1"/>
  <c r="N797" i="4"/>
  <c r="O797" i="4" s="1"/>
  <c r="N798" i="4"/>
  <c r="O798" i="4" s="1"/>
  <c r="N799" i="4"/>
  <c r="O799" i="4" s="1"/>
  <c r="N800" i="4"/>
  <c r="O800" i="4" s="1"/>
  <c r="N801" i="4"/>
  <c r="O801" i="4" s="1"/>
  <c r="N802" i="4"/>
  <c r="O802" i="4" s="1"/>
  <c r="N803" i="4"/>
  <c r="O803" i="4" s="1"/>
  <c r="N804" i="4"/>
  <c r="O804" i="4" s="1"/>
  <c r="N805" i="4"/>
  <c r="O805" i="4" s="1"/>
  <c r="N806" i="4"/>
  <c r="O806" i="4" s="1"/>
  <c r="N807" i="4"/>
  <c r="O807" i="4" s="1"/>
  <c r="N808" i="4"/>
  <c r="O808" i="4" s="1"/>
  <c r="N809" i="4"/>
  <c r="O809" i="4" s="1"/>
  <c r="N810" i="4"/>
  <c r="O810" i="4" s="1"/>
  <c r="N811" i="4"/>
  <c r="O811" i="4" s="1"/>
  <c r="N812" i="4"/>
  <c r="O812" i="4" s="1"/>
  <c r="N813" i="4"/>
  <c r="O813" i="4" s="1"/>
  <c r="N814" i="4"/>
  <c r="O814" i="4" s="1"/>
  <c r="N815" i="4"/>
  <c r="O815" i="4" s="1"/>
  <c r="N816" i="4"/>
  <c r="O816" i="4" s="1"/>
  <c r="N817" i="4"/>
  <c r="O817" i="4" s="1"/>
  <c r="N818" i="4"/>
  <c r="O818" i="4" s="1"/>
  <c r="N819" i="4"/>
  <c r="O819" i="4" s="1"/>
  <c r="N820" i="4"/>
  <c r="O820" i="4" s="1"/>
  <c r="N821" i="4"/>
  <c r="O821" i="4" s="1"/>
  <c r="N822" i="4"/>
  <c r="O822" i="4" s="1"/>
  <c r="N823" i="4"/>
  <c r="O823" i="4" s="1"/>
  <c r="N824" i="4"/>
  <c r="O824" i="4" s="1"/>
  <c r="N825" i="4"/>
  <c r="O825" i="4" s="1"/>
  <c r="N826" i="4"/>
  <c r="O826" i="4" s="1"/>
  <c r="N827" i="4"/>
  <c r="O827" i="4" s="1"/>
  <c r="N828" i="4"/>
  <c r="O828" i="4" s="1"/>
  <c r="N829" i="4"/>
  <c r="O829" i="4" s="1"/>
  <c r="N830" i="4"/>
  <c r="O830" i="4" s="1"/>
  <c r="N831" i="4"/>
  <c r="O831" i="4" s="1"/>
  <c r="N832" i="4"/>
  <c r="O832" i="4" s="1"/>
  <c r="N833" i="4"/>
  <c r="O833" i="4" s="1"/>
  <c r="N834" i="4"/>
  <c r="O834" i="4" s="1"/>
  <c r="N835" i="4"/>
  <c r="O835" i="4" s="1"/>
  <c r="N836" i="4"/>
  <c r="O836" i="4" s="1"/>
  <c r="N837" i="4"/>
  <c r="O837" i="4" s="1"/>
  <c r="N838" i="4"/>
  <c r="O838" i="4" s="1"/>
  <c r="N839" i="4"/>
  <c r="O839" i="4" s="1"/>
  <c r="N840" i="4"/>
  <c r="O840" i="4" s="1"/>
  <c r="N841" i="4"/>
  <c r="O841" i="4" s="1"/>
  <c r="N842" i="4"/>
  <c r="O842" i="4" s="1"/>
  <c r="N843" i="4"/>
  <c r="O843" i="4" s="1"/>
  <c r="N844" i="4"/>
  <c r="O844" i="4" s="1"/>
  <c r="N845" i="4"/>
  <c r="O845" i="4" s="1"/>
  <c r="N846" i="4"/>
  <c r="O846" i="4" s="1"/>
  <c r="N847" i="4"/>
  <c r="O847" i="4" s="1"/>
  <c r="N848" i="4"/>
  <c r="O848" i="4" s="1"/>
  <c r="N849" i="4"/>
  <c r="O849" i="4" s="1"/>
  <c r="N850" i="4"/>
  <c r="O850" i="4" s="1"/>
  <c r="N851" i="4"/>
  <c r="O851" i="4" s="1"/>
  <c r="N852" i="4"/>
  <c r="O852" i="4" s="1"/>
  <c r="N853" i="4"/>
  <c r="O853" i="4" s="1"/>
  <c r="N854" i="4"/>
  <c r="O854" i="4" s="1"/>
  <c r="N855" i="4"/>
  <c r="O855" i="4" s="1"/>
  <c r="N856" i="4"/>
  <c r="O856" i="4" s="1"/>
  <c r="N857" i="4"/>
  <c r="O857" i="4" s="1"/>
  <c r="N858" i="4"/>
  <c r="O858" i="4" s="1"/>
  <c r="N859" i="4"/>
  <c r="O859" i="4" s="1"/>
  <c r="N860" i="4"/>
  <c r="O860" i="4" s="1"/>
  <c r="N861" i="4"/>
  <c r="O861" i="4" s="1"/>
  <c r="N862" i="4"/>
  <c r="O862" i="4" s="1"/>
  <c r="N863" i="4"/>
  <c r="O863" i="4" s="1"/>
  <c r="N864" i="4"/>
  <c r="O864" i="4" s="1"/>
  <c r="N865" i="4"/>
  <c r="O865" i="4" s="1"/>
  <c r="N866" i="4"/>
  <c r="O866" i="4" s="1"/>
  <c r="N867" i="4"/>
  <c r="O867" i="4" s="1"/>
  <c r="N868" i="4"/>
  <c r="O868" i="4" s="1"/>
  <c r="N869" i="4"/>
  <c r="O869" i="4" s="1"/>
  <c r="N870" i="4"/>
  <c r="O870" i="4" s="1"/>
  <c r="N871" i="4"/>
  <c r="O871" i="4" s="1"/>
  <c r="N872" i="4"/>
  <c r="O872" i="4" s="1"/>
  <c r="N873" i="4"/>
  <c r="O873" i="4" s="1"/>
  <c r="N874" i="4"/>
  <c r="O874" i="4" s="1"/>
  <c r="N875" i="4"/>
  <c r="O875" i="4" s="1"/>
  <c r="N876" i="4"/>
  <c r="O876" i="4" s="1"/>
  <c r="N877" i="4"/>
  <c r="O877" i="4" s="1"/>
  <c r="N878" i="4"/>
  <c r="O878" i="4" s="1"/>
  <c r="N879" i="4"/>
  <c r="O879" i="4" s="1"/>
  <c r="N880" i="4"/>
  <c r="O880" i="4" s="1"/>
  <c r="N881" i="4"/>
  <c r="O881" i="4" s="1"/>
  <c r="N882" i="4"/>
  <c r="O882" i="4" s="1"/>
  <c r="N883" i="4"/>
  <c r="O883" i="4" s="1"/>
  <c r="N884" i="4"/>
  <c r="O884" i="4" s="1"/>
  <c r="N885" i="4"/>
  <c r="O885" i="4" s="1"/>
  <c r="N886" i="4"/>
  <c r="O886" i="4" s="1"/>
  <c r="N887" i="4"/>
  <c r="O887" i="4" s="1"/>
  <c r="N888" i="4"/>
  <c r="O888" i="4" s="1"/>
  <c r="N889" i="4"/>
  <c r="O889" i="4" s="1"/>
  <c r="N890" i="4"/>
  <c r="O890" i="4" s="1"/>
  <c r="N891" i="4"/>
  <c r="O891" i="4" s="1"/>
  <c r="N892" i="4"/>
  <c r="O892" i="4" s="1"/>
  <c r="N893" i="4"/>
  <c r="O893" i="4" s="1"/>
  <c r="N894" i="4"/>
  <c r="O894" i="4" s="1"/>
  <c r="N895" i="4"/>
  <c r="O895" i="4" s="1"/>
  <c r="N896" i="4"/>
  <c r="O896" i="4" s="1"/>
  <c r="N897" i="4"/>
  <c r="O897" i="4" s="1"/>
  <c r="N898" i="4"/>
  <c r="O898" i="4" s="1"/>
  <c r="N899" i="4"/>
  <c r="O899" i="4" s="1"/>
  <c r="N900" i="4"/>
  <c r="O900" i="4" s="1"/>
  <c r="N901" i="4"/>
  <c r="O901" i="4" s="1"/>
  <c r="N902" i="4"/>
  <c r="O902" i="4" s="1"/>
  <c r="N903" i="4"/>
  <c r="O903" i="4" s="1"/>
  <c r="N904" i="4"/>
  <c r="O904" i="4" s="1"/>
  <c r="N905" i="4"/>
  <c r="O905" i="4" s="1"/>
  <c r="N906" i="4"/>
  <c r="O906" i="4" s="1"/>
  <c r="N907" i="4"/>
  <c r="O907" i="4" s="1"/>
  <c r="N908" i="4"/>
  <c r="O908" i="4" s="1"/>
  <c r="N909" i="4"/>
  <c r="O909" i="4" s="1"/>
  <c r="N910" i="4"/>
  <c r="O910" i="4" s="1"/>
  <c r="N911" i="4"/>
  <c r="O911" i="4" s="1"/>
  <c r="N912" i="4"/>
  <c r="O912" i="4" s="1"/>
  <c r="N913" i="4"/>
  <c r="O913" i="4" s="1"/>
  <c r="N914" i="4"/>
  <c r="O914" i="4" s="1"/>
  <c r="N915" i="4"/>
  <c r="O915" i="4" s="1"/>
  <c r="N916" i="4"/>
  <c r="O916" i="4" s="1"/>
  <c r="N917" i="4"/>
  <c r="O917" i="4" s="1"/>
  <c r="N918" i="4"/>
  <c r="O918" i="4" s="1"/>
  <c r="N919" i="4"/>
  <c r="O919" i="4" s="1"/>
  <c r="N920" i="4"/>
  <c r="O920" i="4" s="1"/>
  <c r="N921" i="4"/>
  <c r="O921" i="4" s="1"/>
  <c r="N922" i="4"/>
  <c r="O922" i="4" s="1"/>
  <c r="N923" i="4"/>
  <c r="O923" i="4" s="1"/>
  <c r="N924" i="4"/>
  <c r="O924" i="4" s="1"/>
  <c r="N925" i="4"/>
  <c r="O925" i="4" s="1"/>
  <c r="N926" i="4"/>
  <c r="O926" i="4" s="1"/>
  <c r="N927" i="4"/>
  <c r="O927" i="4" s="1"/>
  <c r="N928" i="4"/>
  <c r="O928" i="4" s="1"/>
  <c r="N929" i="4"/>
  <c r="O929" i="4" s="1"/>
  <c r="N930" i="4"/>
  <c r="O930" i="4" s="1"/>
  <c r="N931" i="4"/>
  <c r="O931" i="4" s="1"/>
  <c r="N932" i="4"/>
  <c r="O932" i="4" s="1"/>
  <c r="N933" i="4"/>
  <c r="O933" i="4" s="1"/>
  <c r="N934" i="4"/>
  <c r="O934" i="4" s="1"/>
  <c r="N935" i="4"/>
  <c r="O935" i="4" s="1"/>
  <c r="N936" i="4"/>
  <c r="O936" i="4" s="1"/>
  <c r="N937" i="4"/>
  <c r="O937" i="4" s="1"/>
  <c r="N938" i="4"/>
  <c r="O938" i="4" s="1"/>
  <c r="N939" i="4"/>
  <c r="O939" i="4" s="1"/>
  <c r="N940" i="4"/>
  <c r="O940" i="4" s="1"/>
  <c r="N941" i="4"/>
  <c r="O941" i="4" s="1"/>
  <c r="N942" i="4"/>
  <c r="O942" i="4" s="1"/>
  <c r="N943" i="4"/>
  <c r="O943" i="4" s="1"/>
  <c r="N944" i="4"/>
  <c r="O944" i="4" s="1"/>
  <c r="N945" i="4"/>
  <c r="O945" i="4" s="1"/>
  <c r="N946" i="4"/>
  <c r="O946" i="4" s="1"/>
  <c r="N947" i="4"/>
  <c r="O947" i="4" s="1"/>
  <c r="N948" i="4"/>
  <c r="O948" i="4" s="1"/>
  <c r="N949" i="4"/>
  <c r="O949" i="4" s="1"/>
  <c r="N950" i="4"/>
  <c r="O950" i="4" s="1"/>
  <c r="N951" i="4"/>
  <c r="O951" i="4" s="1"/>
  <c r="N952" i="4"/>
  <c r="O952" i="4" s="1"/>
  <c r="N953" i="4"/>
  <c r="O953" i="4" s="1"/>
  <c r="N954" i="4"/>
  <c r="O954" i="4" s="1"/>
  <c r="N955" i="4"/>
  <c r="O955" i="4" s="1"/>
  <c r="N956" i="4"/>
  <c r="O956" i="4" s="1"/>
  <c r="N957" i="4"/>
  <c r="O957" i="4" s="1"/>
  <c r="N958" i="4"/>
  <c r="O958" i="4" s="1"/>
  <c r="N959" i="4"/>
  <c r="O959" i="4" s="1"/>
  <c r="N960" i="4"/>
  <c r="O960" i="4" s="1"/>
  <c r="N961" i="4"/>
  <c r="O961" i="4" s="1"/>
  <c r="N962" i="4"/>
  <c r="O962" i="4" s="1"/>
  <c r="N963" i="4"/>
  <c r="O963" i="4" s="1"/>
  <c r="N964" i="4"/>
  <c r="O964" i="4" s="1"/>
  <c r="N965" i="4"/>
  <c r="O965" i="4" s="1"/>
  <c r="N966" i="4"/>
  <c r="O966" i="4" s="1"/>
  <c r="N967" i="4"/>
  <c r="O967" i="4" s="1"/>
  <c r="N968" i="4"/>
  <c r="O968" i="4" s="1"/>
  <c r="N969" i="4"/>
  <c r="O969" i="4" s="1"/>
  <c r="N970" i="4"/>
  <c r="O970" i="4" s="1"/>
  <c r="N971" i="4"/>
  <c r="O971" i="4" s="1"/>
  <c r="N972" i="4"/>
  <c r="O972" i="4" s="1"/>
  <c r="N973" i="4"/>
  <c r="O973" i="4" s="1"/>
  <c r="N974" i="4"/>
  <c r="O974" i="4" s="1"/>
  <c r="N975" i="4"/>
  <c r="O975" i="4" s="1"/>
  <c r="N976" i="4"/>
  <c r="O976" i="4" s="1"/>
  <c r="N977" i="4"/>
  <c r="O977" i="4" s="1"/>
  <c r="N978" i="4"/>
  <c r="O978" i="4" s="1"/>
  <c r="N979" i="4"/>
  <c r="O979" i="4" s="1"/>
  <c r="N980" i="4"/>
  <c r="O980" i="4" s="1"/>
  <c r="N981" i="4"/>
  <c r="O981" i="4" s="1"/>
  <c r="N982" i="4"/>
  <c r="O982" i="4" s="1"/>
  <c r="N983" i="4"/>
  <c r="O983" i="4" s="1"/>
  <c r="N984" i="4"/>
  <c r="O984" i="4" s="1"/>
  <c r="N985" i="4"/>
  <c r="O985" i="4" s="1"/>
  <c r="N986" i="4"/>
  <c r="O986" i="4" s="1"/>
  <c r="N987" i="4"/>
  <c r="O987" i="4" s="1"/>
  <c r="N988" i="4"/>
  <c r="O988" i="4" s="1"/>
  <c r="N989" i="4"/>
  <c r="O989" i="4" s="1"/>
  <c r="N990" i="4"/>
  <c r="O990" i="4" s="1"/>
  <c r="N991" i="4"/>
  <c r="N992" i="4"/>
  <c r="O992" i="4" s="1"/>
  <c r="N993" i="4"/>
  <c r="O993" i="4" s="1"/>
  <c r="N994" i="4"/>
  <c r="O994" i="4" s="1"/>
  <c r="N995" i="4"/>
  <c r="O995" i="4" s="1"/>
  <c r="N996" i="4"/>
  <c r="O996" i="4" s="1"/>
  <c r="N997" i="4"/>
  <c r="O997" i="4" s="1"/>
  <c r="N998" i="4"/>
  <c r="O998" i="4" s="1"/>
  <c r="N999" i="4"/>
  <c r="N1000" i="4"/>
  <c r="N1001" i="4"/>
  <c r="O1001" i="4" s="1"/>
  <c r="N1002" i="4"/>
  <c r="O1002" i="4" s="1"/>
  <c r="N1003" i="4"/>
  <c r="N1004" i="4"/>
  <c r="O1004" i="4" s="1"/>
  <c r="N1005" i="4"/>
  <c r="O1005" i="4" s="1"/>
  <c r="O1006" i="4"/>
  <c r="N1007" i="4"/>
  <c r="O1007" i="4" s="1"/>
  <c r="N1008" i="4"/>
  <c r="O1008" i="4" s="1"/>
  <c r="N1009" i="4"/>
  <c r="O1009" i="4" s="1"/>
  <c r="N1010" i="4"/>
  <c r="O1010" i="4" s="1"/>
  <c r="N1011" i="4"/>
  <c r="N1012" i="4"/>
  <c r="O1012" i="4" s="1"/>
  <c r="N1013" i="4"/>
  <c r="N1014" i="4"/>
  <c r="O1014" i="4" s="1"/>
  <c r="N1015" i="4"/>
  <c r="N1016" i="4"/>
  <c r="O1016" i="4" s="1"/>
  <c r="N1017" i="4"/>
  <c r="N1018" i="4"/>
  <c r="O1018" i="4" s="1"/>
  <c r="N1019" i="4"/>
  <c r="N1020" i="4"/>
  <c r="O1020" i="4" s="1"/>
  <c r="N1021" i="4"/>
  <c r="N1022" i="4"/>
  <c r="O1022" i="4" s="1"/>
  <c r="N1023" i="4"/>
  <c r="N1024" i="4"/>
  <c r="O1024" i="4" s="1"/>
  <c r="N1025" i="4"/>
  <c r="O1025" i="4" s="1"/>
  <c r="N1026" i="4"/>
  <c r="O1026" i="4" s="1"/>
  <c r="N1027" i="4"/>
  <c r="O1027" i="4" s="1"/>
  <c r="N1028" i="4"/>
  <c r="O1028" i="4" s="1"/>
  <c r="N1029" i="4"/>
  <c r="O1029" i="4" s="1"/>
  <c r="N1030" i="4"/>
  <c r="O1030" i="4" s="1"/>
  <c r="N1031" i="4"/>
  <c r="O1031" i="4" s="1"/>
  <c r="N1032" i="4"/>
  <c r="O1032" i="4" s="1"/>
  <c r="N1033" i="4"/>
  <c r="O1033" i="4" s="1"/>
  <c r="N1034" i="4"/>
  <c r="O1034" i="4" s="1"/>
  <c r="N1035" i="4"/>
  <c r="O1035" i="4" s="1"/>
  <c r="N1036" i="4"/>
  <c r="O1036" i="4" s="1"/>
  <c r="N1037" i="4"/>
  <c r="O1037" i="4" s="1"/>
  <c r="N1038" i="4"/>
  <c r="O1038" i="4" s="1"/>
  <c r="N1039" i="4"/>
  <c r="O1039" i="4" s="1"/>
  <c r="N1040" i="4"/>
  <c r="O1040" i="4" s="1"/>
  <c r="N1041" i="4"/>
  <c r="O1041" i="4" s="1"/>
  <c r="N1042" i="4"/>
  <c r="O1042" i="4" s="1"/>
  <c r="N1043" i="4"/>
  <c r="O1043" i="4" s="1"/>
  <c r="N1044" i="4"/>
  <c r="O1044" i="4" s="1"/>
  <c r="N1045" i="4"/>
  <c r="O1045" i="4" s="1"/>
  <c r="N1046" i="4"/>
  <c r="O1046" i="4" s="1"/>
  <c r="N1047" i="4"/>
  <c r="N1048" i="4"/>
  <c r="O1048" i="4" s="1"/>
  <c r="N1049" i="4"/>
  <c r="O1049" i="4" s="1"/>
  <c r="N1050" i="4"/>
  <c r="O1050" i="4" s="1"/>
  <c r="N1051" i="4"/>
  <c r="O1051" i="4" s="1"/>
  <c r="N1052" i="4"/>
  <c r="N1053" i="4"/>
  <c r="O1053" i="4" s="1"/>
  <c r="N1054" i="4"/>
  <c r="O1054" i="4" s="1"/>
  <c r="N1055" i="4"/>
  <c r="O1055" i="4" s="1"/>
  <c r="N1056" i="4"/>
  <c r="N1057" i="4"/>
  <c r="O1057" i="4" s="1"/>
  <c r="N1058" i="4"/>
  <c r="O1058" i="4" s="1"/>
  <c r="N1059" i="4"/>
  <c r="O1059" i="4" s="1"/>
  <c r="N1060" i="4"/>
  <c r="O1060" i="4" s="1"/>
  <c r="N1061" i="4"/>
  <c r="O1061" i="4" s="1"/>
  <c r="N1062" i="4"/>
  <c r="O1062" i="4" s="1"/>
  <c r="N1063" i="4"/>
  <c r="O1063" i="4" s="1"/>
  <c r="N1064" i="4"/>
  <c r="O1064" i="4" s="1"/>
  <c r="N1065" i="4"/>
  <c r="O1065" i="4" s="1"/>
  <c r="N1066" i="4"/>
  <c r="O1066" i="4" s="1"/>
  <c r="N1067" i="4"/>
  <c r="O1067" i="4" s="1"/>
  <c r="N1068" i="4"/>
  <c r="O1068" i="4" s="1"/>
  <c r="N1069" i="4"/>
  <c r="O1069" i="4" s="1"/>
  <c r="N1070" i="4"/>
  <c r="O1070" i="4" s="1"/>
  <c r="N1071" i="4"/>
  <c r="O1071" i="4" s="1"/>
  <c r="N1072" i="4"/>
  <c r="O1072" i="4" s="1"/>
  <c r="N1073" i="4"/>
  <c r="O1073" i="4" s="1"/>
  <c r="N1074" i="4"/>
  <c r="O1074" i="4" s="1"/>
  <c r="N1075" i="4"/>
  <c r="O1075" i="4" s="1"/>
  <c r="N1076" i="4"/>
  <c r="O1076" i="4" s="1"/>
  <c r="N1077" i="4"/>
  <c r="O1077" i="4" s="1"/>
  <c r="N1078" i="4"/>
  <c r="N1079" i="4"/>
  <c r="O1079" i="4" s="1"/>
  <c r="N1080" i="4"/>
  <c r="O1080" i="4" s="1"/>
  <c r="N1081" i="4"/>
  <c r="N1082" i="4"/>
  <c r="O1082" i="4" s="1"/>
  <c r="N1083" i="4"/>
  <c r="O1083" i="4" s="1"/>
  <c r="N1084" i="4"/>
  <c r="O1084" i="4" s="1"/>
  <c r="N1085" i="4"/>
  <c r="O1085" i="4" s="1"/>
  <c r="N1086" i="4"/>
  <c r="O1086" i="4" s="1"/>
  <c r="N1087" i="4"/>
  <c r="O1087" i="4" s="1"/>
  <c r="N1088" i="4"/>
  <c r="O1088" i="4" s="1"/>
  <c r="N1089" i="4"/>
  <c r="O1089" i="4" s="1"/>
  <c r="N1090" i="4"/>
  <c r="O1090" i="4" s="1"/>
  <c r="N1091" i="4"/>
  <c r="O1091" i="4" s="1"/>
  <c r="N1092" i="4"/>
  <c r="O1092" i="4" s="1"/>
  <c r="N1093" i="4"/>
  <c r="O1093" i="4" s="1"/>
  <c r="N1094" i="4"/>
  <c r="O1094" i="4" s="1"/>
  <c r="N1095" i="4"/>
  <c r="O1095" i="4" s="1"/>
  <c r="N1096" i="4"/>
  <c r="O1096" i="4" s="1"/>
  <c r="N1097" i="4"/>
  <c r="O1097" i="4" s="1"/>
  <c r="N1098" i="4"/>
  <c r="O1098" i="4" s="1"/>
  <c r="N1099" i="4"/>
  <c r="O1099" i="4" s="1"/>
  <c r="N1100" i="4"/>
  <c r="O1100" i="4" s="1"/>
  <c r="N1101" i="4"/>
  <c r="N1102" i="4"/>
  <c r="O1102" i="4" s="1"/>
  <c r="N1103" i="4"/>
  <c r="O1103" i="4" s="1"/>
  <c r="N1104" i="4"/>
  <c r="O1104" i="4" s="1"/>
  <c r="N1105" i="4"/>
  <c r="O1105" i="4" s="1"/>
  <c r="N1106" i="4"/>
  <c r="O1106" i="4" s="1"/>
  <c r="N1107" i="4"/>
  <c r="O1107" i="4" s="1"/>
  <c r="N1108" i="4"/>
  <c r="O1108" i="4" s="1"/>
  <c r="N1109" i="4"/>
  <c r="O1109" i="4" s="1"/>
  <c r="N1110" i="4"/>
  <c r="O1110" i="4" s="1"/>
  <c r="N1111" i="4"/>
  <c r="O1111" i="4" s="1"/>
  <c r="N1112" i="4"/>
  <c r="O1112" i="4" s="1"/>
  <c r="N1113" i="4"/>
  <c r="O1113" i="4" s="1"/>
  <c r="N1114" i="4"/>
  <c r="O1114" i="4" s="1"/>
  <c r="N1115" i="4"/>
  <c r="O1115" i="4" s="1"/>
  <c r="N1116" i="4"/>
  <c r="O1116" i="4" s="1"/>
  <c r="N1117" i="4"/>
  <c r="O1117" i="4" s="1"/>
  <c r="N1118" i="4"/>
  <c r="O1118" i="4" s="1"/>
  <c r="N4" i="4"/>
  <c r="O4" i="4" s="1"/>
  <c r="K6" i="4"/>
  <c r="K8" i="4"/>
  <c r="K10" i="4"/>
  <c r="K12" i="4"/>
  <c r="K14" i="4"/>
  <c r="K16" i="4"/>
  <c r="K18" i="4"/>
  <c r="K20" i="4"/>
  <c r="K22" i="4"/>
  <c r="K24" i="4"/>
  <c r="K26" i="4"/>
  <c r="K28" i="4"/>
  <c r="K30" i="4"/>
  <c r="K32" i="4"/>
  <c r="K34" i="4"/>
  <c r="K36" i="4"/>
  <c r="K38" i="4"/>
  <c r="K42" i="4"/>
  <c r="K44" i="4"/>
  <c r="K46" i="4"/>
  <c r="K48" i="4"/>
  <c r="K50" i="4"/>
  <c r="K52" i="4"/>
  <c r="K54" i="4"/>
  <c r="K56" i="4"/>
  <c r="K58" i="4"/>
  <c r="K60" i="4"/>
  <c r="K62" i="4"/>
  <c r="K64" i="4"/>
  <c r="K66" i="4"/>
  <c r="K68" i="4"/>
  <c r="K70" i="4"/>
  <c r="K72" i="4"/>
  <c r="K74" i="4"/>
  <c r="K76" i="4"/>
  <c r="K78" i="4"/>
  <c r="K80" i="4"/>
  <c r="K82" i="4"/>
  <c r="K84" i="4"/>
  <c r="K86" i="4"/>
  <c r="K88" i="4"/>
  <c r="K90" i="4"/>
  <c r="K92" i="4"/>
  <c r="K94" i="4"/>
  <c r="K96" i="4"/>
  <c r="K98" i="4"/>
  <c r="K100" i="4"/>
  <c r="K102" i="4"/>
  <c r="K104" i="4"/>
  <c r="K106" i="4"/>
  <c r="K108" i="4"/>
  <c r="K110" i="4"/>
  <c r="K112" i="4"/>
  <c r="K114" i="4"/>
  <c r="K116" i="4"/>
  <c r="K118" i="4"/>
  <c r="K120" i="4"/>
  <c r="K122" i="4"/>
  <c r="K124" i="4"/>
  <c r="K126" i="4"/>
  <c r="K128" i="4"/>
  <c r="K130" i="4"/>
  <c r="K132" i="4"/>
  <c r="K134" i="4"/>
  <c r="K136" i="4"/>
  <c r="K138" i="4"/>
  <c r="K140" i="4"/>
  <c r="K142" i="4"/>
  <c r="K144" i="4"/>
  <c r="K146" i="4"/>
  <c r="K148" i="4"/>
  <c r="K150" i="4"/>
  <c r="K152" i="4"/>
  <c r="K154" i="4"/>
  <c r="K156" i="4"/>
  <c r="K158" i="4"/>
  <c r="K160" i="4"/>
  <c r="K162" i="4"/>
  <c r="K164" i="4"/>
  <c r="K166" i="4"/>
  <c r="K168" i="4"/>
  <c r="K170" i="4"/>
  <c r="K172" i="4"/>
  <c r="K174" i="4"/>
  <c r="K176" i="4"/>
  <c r="K178" i="4"/>
  <c r="K180" i="4"/>
  <c r="K182" i="4"/>
  <c r="K184" i="4"/>
  <c r="K186" i="4"/>
  <c r="K188" i="4"/>
  <c r="K190" i="4"/>
  <c r="K192" i="4"/>
  <c r="K194" i="4"/>
  <c r="K196" i="4"/>
  <c r="K198" i="4"/>
  <c r="K200" i="4"/>
  <c r="K202" i="4"/>
  <c r="K204" i="4"/>
  <c r="K206" i="4"/>
  <c r="K208" i="4"/>
  <c r="K210" i="4"/>
  <c r="K212" i="4"/>
  <c r="K214" i="4"/>
  <c r="K216" i="4"/>
  <c r="K218" i="4"/>
  <c r="K220" i="4"/>
  <c r="K222" i="4"/>
  <c r="K224" i="4"/>
  <c r="K226" i="4"/>
  <c r="K228" i="4"/>
  <c r="K230" i="4"/>
  <c r="K232" i="4"/>
  <c r="K234" i="4"/>
  <c r="K236" i="4"/>
  <c r="K238" i="4"/>
  <c r="K240" i="4"/>
  <c r="K242" i="4"/>
  <c r="K244" i="4"/>
  <c r="K246" i="4"/>
  <c r="K248" i="4"/>
  <c r="K250" i="4"/>
  <c r="K252" i="4"/>
  <c r="K254" i="4"/>
  <c r="K256" i="4"/>
  <c r="K258" i="4"/>
  <c r="K260" i="4"/>
  <c r="K262" i="4"/>
  <c r="K264" i="4"/>
  <c r="K266" i="4"/>
  <c r="K268" i="4"/>
  <c r="K270" i="4"/>
  <c r="K272" i="4"/>
  <c r="K274" i="4"/>
  <c r="K276" i="4"/>
  <c r="K278" i="4"/>
  <c r="K280" i="4"/>
  <c r="K282" i="4"/>
  <c r="K284" i="4"/>
  <c r="K286" i="4"/>
  <c r="K288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J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J957" i="4"/>
  <c r="S957" i="4" s="1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4" i="4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" i="3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4" i="4"/>
  <c r="O1101" i="4" l="1"/>
  <c r="S1101" i="4"/>
  <c r="O1081" i="4"/>
  <c r="S1081" i="4"/>
  <c r="O1047" i="4"/>
  <c r="S1047" i="4"/>
  <c r="O1023" i="4"/>
  <c r="S1023" i="4"/>
  <c r="O1017" i="4"/>
  <c r="S1017" i="4"/>
  <c r="O1013" i="4"/>
  <c r="S1013" i="4"/>
  <c r="O1078" i="4"/>
  <c r="S1078" i="4"/>
  <c r="O1056" i="4"/>
  <c r="S1056" i="4"/>
  <c r="O1052" i="4"/>
  <c r="S1052" i="4"/>
  <c r="O1000" i="4"/>
  <c r="S1000" i="4"/>
  <c r="O542" i="4"/>
  <c r="S542" i="4"/>
  <c r="O1021" i="4"/>
  <c r="S1021" i="4"/>
  <c r="O1019" i="4"/>
  <c r="S1019" i="4"/>
  <c r="O1015" i="4"/>
  <c r="S1015" i="4"/>
  <c r="O1011" i="4"/>
  <c r="S1011" i="4"/>
  <c r="O1003" i="4"/>
  <c r="S1003" i="4"/>
  <c r="O999" i="4"/>
  <c r="S999" i="4"/>
  <c r="O991" i="4"/>
  <c r="S991" i="4"/>
  <c r="K957" i="4"/>
  <c r="K874" i="4"/>
  <c r="K5" i="4"/>
  <c r="S5" i="4"/>
  <c r="K7" i="4"/>
  <c r="S7" i="4"/>
  <c r="K9" i="4"/>
  <c r="S9" i="4"/>
</calcChain>
</file>

<file path=xl/sharedStrings.xml><?xml version="1.0" encoding="utf-8"?>
<sst xmlns="http://schemas.openxmlformats.org/spreadsheetml/2006/main" count="9936" uniqueCount="3334">
  <si>
    <t>id</t>
  </si>
  <si>
    <t>staff_name</t>
  </si>
  <si>
    <t>sex</t>
  </si>
  <si>
    <t>birthday</t>
  </si>
  <si>
    <t>education</t>
  </si>
  <si>
    <t>native_place</t>
  </si>
  <si>
    <t>group_name</t>
  </si>
  <si>
    <t>谢永恒</t>
  </si>
  <si>
    <t>男</t>
  </si>
  <si>
    <t>硕士研究生</t>
  </si>
  <si>
    <t>湖北</t>
  </si>
  <si>
    <t>管理层</t>
  </si>
  <si>
    <t>廉喆</t>
  </si>
  <si>
    <t>北京</t>
  </si>
  <si>
    <t>平台与资源</t>
  </si>
  <si>
    <t>R9</t>
  </si>
  <si>
    <t>王光辉</t>
  </si>
  <si>
    <t>贵州</t>
  </si>
  <si>
    <t>R15</t>
  </si>
  <si>
    <t>R14</t>
  </si>
  <si>
    <t>何远浩</t>
  </si>
  <si>
    <t>湖南</t>
  </si>
  <si>
    <t>王梅</t>
  </si>
  <si>
    <t>女</t>
  </si>
  <si>
    <t>大学本科</t>
  </si>
  <si>
    <t>辽宁</t>
  </si>
  <si>
    <t>刘立兰</t>
  </si>
  <si>
    <t>河北</t>
  </si>
  <si>
    <t>大数据服务与解决方案事业群</t>
  </si>
  <si>
    <t>R7</t>
  </si>
  <si>
    <t>R8</t>
  </si>
  <si>
    <t>王志洁</t>
  </si>
  <si>
    <t>邓薇薇</t>
  </si>
  <si>
    <t>吉林</t>
  </si>
  <si>
    <t>人才与战略</t>
  </si>
  <si>
    <t>张艳玲</t>
  </si>
  <si>
    <t>内蒙古</t>
  </si>
  <si>
    <t>网络安全与信息技术装备事业群</t>
  </si>
  <si>
    <t>R10</t>
  </si>
  <si>
    <t>火一莽</t>
  </si>
  <si>
    <t>甘肃</t>
  </si>
  <si>
    <t>王建军</t>
  </si>
  <si>
    <t>山西</t>
  </si>
  <si>
    <t>代表处</t>
  </si>
  <si>
    <t>代表处管理中心</t>
  </si>
  <si>
    <t>欧阳明</t>
  </si>
  <si>
    <t>R6</t>
  </si>
  <si>
    <t>于睿</t>
  </si>
  <si>
    <t>黑龙江</t>
  </si>
  <si>
    <t>R11</t>
  </si>
  <si>
    <t>刘云华</t>
  </si>
  <si>
    <t>邱东</t>
  </si>
  <si>
    <t>万月亮</t>
  </si>
  <si>
    <t>博士研究生</t>
  </si>
  <si>
    <t>江西</t>
  </si>
  <si>
    <t>R12</t>
  </si>
  <si>
    <t>莫欣</t>
  </si>
  <si>
    <t>周爱华</t>
  </si>
  <si>
    <t>大学专科</t>
  </si>
  <si>
    <t>孙洁</t>
  </si>
  <si>
    <t>刘红梅</t>
  </si>
  <si>
    <t>张珊珊</t>
  </si>
  <si>
    <t>山东</t>
  </si>
  <si>
    <t>杨延平</t>
  </si>
  <si>
    <t>河南</t>
  </si>
  <si>
    <t>宋亮</t>
  </si>
  <si>
    <t>浙江</t>
  </si>
  <si>
    <t>R5</t>
  </si>
  <si>
    <t>刘涛</t>
  </si>
  <si>
    <t>新疆</t>
  </si>
  <si>
    <t>徐超</t>
  </si>
  <si>
    <t>初军良</t>
  </si>
  <si>
    <t>唐梦潮</t>
  </si>
  <si>
    <t>广东</t>
  </si>
  <si>
    <t>李峰</t>
  </si>
  <si>
    <t>周二江</t>
  </si>
  <si>
    <t>R4</t>
  </si>
  <si>
    <t>周汉川</t>
  </si>
  <si>
    <t>董美仙</t>
  </si>
  <si>
    <t>福建</t>
  </si>
  <si>
    <t>常喜萍</t>
  </si>
  <si>
    <t>中等专科</t>
  </si>
  <si>
    <t>董宜鹏</t>
  </si>
  <si>
    <t>刘迪</t>
  </si>
  <si>
    <t>王荣涛</t>
  </si>
  <si>
    <t>王新宏</t>
  </si>
  <si>
    <t>丁鹏</t>
  </si>
  <si>
    <t>刘金晶</t>
  </si>
  <si>
    <t>杨光</t>
  </si>
  <si>
    <t>梁田贵</t>
  </si>
  <si>
    <t>郭学涛</t>
  </si>
  <si>
    <t>程勇</t>
  </si>
  <si>
    <t>陕西</t>
  </si>
  <si>
    <t>李艳红</t>
  </si>
  <si>
    <t>门旭东</t>
  </si>
  <si>
    <t>李小鹏</t>
  </si>
  <si>
    <t>周毅华</t>
  </si>
  <si>
    <t>郭思恭</t>
  </si>
  <si>
    <t>天津</t>
  </si>
  <si>
    <t>黄腾</t>
  </si>
  <si>
    <t>陈锐</t>
  </si>
  <si>
    <t>陈志平</t>
  </si>
  <si>
    <t>周晗</t>
  </si>
  <si>
    <t>郭子剑</t>
  </si>
  <si>
    <t>硕士</t>
  </si>
  <si>
    <t>邱晨</t>
  </si>
  <si>
    <t>沈渤</t>
  </si>
  <si>
    <t>四川</t>
  </si>
  <si>
    <t>代怡</t>
  </si>
  <si>
    <t>运营支撑</t>
  </si>
  <si>
    <t>余勇</t>
  </si>
  <si>
    <t>杨艳红</t>
  </si>
  <si>
    <t>吕艳辉</t>
  </si>
  <si>
    <t>吕杰</t>
  </si>
  <si>
    <t>沈玉光</t>
  </si>
  <si>
    <t>丁帅</t>
  </si>
  <si>
    <t>江苏</t>
  </si>
  <si>
    <t>王杰</t>
  </si>
  <si>
    <t>黄萍</t>
  </si>
  <si>
    <t>卢青</t>
  </si>
  <si>
    <t>杨威1</t>
  </si>
  <si>
    <t>朱波</t>
  </si>
  <si>
    <t>封廷祥</t>
  </si>
  <si>
    <t>孙炳毅</t>
  </si>
  <si>
    <t>田金华</t>
  </si>
  <si>
    <t>胡微</t>
  </si>
  <si>
    <t>杨昆</t>
  </si>
  <si>
    <t>谢涛</t>
  </si>
  <si>
    <t>重庆</t>
  </si>
  <si>
    <t>方晴</t>
  </si>
  <si>
    <t>梁国亮</t>
  </si>
  <si>
    <t>任涛</t>
  </si>
  <si>
    <t>王梁玉</t>
  </si>
  <si>
    <t>明佳</t>
  </si>
  <si>
    <t>宋同珍</t>
  </si>
  <si>
    <t>祁万江</t>
  </si>
  <si>
    <t>青海</t>
  </si>
  <si>
    <t>樊景亮</t>
  </si>
  <si>
    <t>王牛福</t>
  </si>
  <si>
    <t>姚玥</t>
  </si>
  <si>
    <t>朱长荣</t>
  </si>
  <si>
    <t>李金伟</t>
  </si>
  <si>
    <t>王金双</t>
  </si>
  <si>
    <t>陈冬霞</t>
  </si>
  <si>
    <t>曲绍鲲</t>
  </si>
  <si>
    <t>张楠</t>
  </si>
  <si>
    <t>张俊杰</t>
  </si>
  <si>
    <t>万志宏</t>
  </si>
  <si>
    <t>赵杨昊</t>
  </si>
  <si>
    <t>安徽</t>
  </si>
  <si>
    <t>宋义超</t>
  </si>
  <si>
    <t>王宇</t>
  </si>
  <si>
    <t>孙辛</t>
  </si>
  <si>
    <t>冯建业</t>
  </si>
  <si>
    <t>刘长海</t>
  </si>
  <si>
    <t>郑伟</t>
  </si>
  <si>
    <t>王婷婷</t>
  </si>
  <si>
    <t>陈紫垣</t>
  </si>
  <si>
    <t>周凯</t>
  </si>
  <si>
    <t>程强</t>
  </si>
  <si>
    <t>陈雪</t>
  </si>
  <si>
    <t>覃松</t>
  </si>
  <si>
    <t>普通高中</t>
  </si>
  <si>
    <t>施宏伟</t>
  </si>
  <si>
    <t>黄家圣</t>
  </si>
  <si>
    <t>张志强</t>
  </si>
  <si>
    <t>赵梦</t>
  </si>
  <si>
    <t>付凯飞</t>
  </si>
  <si>
    <t>孙磊1</t>
  </si>
  <si>
    <t>薛东</t>
  </si>
  <si>
    <t>邹刚</t>
  </si>
  <si>
    <t>云南</t>
  </si>
  <si>
    <t>张荣</t>
  </si>
  <si>
    <t>王文奎</t>
  </si>
  <si>
    <t>马跃</t>
  </si>
  <si>
    <t>汪波涛</t>
  </si>
  <si>
    <t>王卫平</t>
  </si>
  <si>
    <t>刘俊宜</t>
  </si>
  <si>
    <t>陈富群</t>
  </si>
  <si>
    <t>海南</t>
  </si>
  <si>
    <t>谢锦林</t>
  </si>
  <si>
    <t>王璋盛</t>
  </si>
  <si>
    <t>白晨旭</t>
  </si>
  <si>
    <t>林仁璧</t>
  </si>
  <si>
    <t>邓冰娜</t>
  </si>
  <si>
    <t>张德智</t>
  </si>
  <si>
    <t>刘会军</t>
  </si>
  <si>
    <t>李爱东</t>
  </si>
  <si>
    <t>郭志成</t>
  </si>
  <si>
    <t>陈建峰</t>
  </si>
  <si>
    <t>王清美</t>
  </si>
  <si>
    <t>刘金松</t>
  </si>
  <si>
    <t>田雨</t>
  </si>
  <si>
    <t>周伟</t>
  </si>
  <si>
    <t>步建增</t>
  </si>
  <si>
    <t>兰烨</t>
  </si>
  <si>
    <t>高鹏</t>
  </si>
  <si>
    <t>曾庆波</t>
  </si>
  <si>
    <t>王坤</t>
  </si>
  <si>
    <t>张银美</t>
  </si>
  <si>
    <t>宋博龙天</t>
  </si>
  <si>
    <t>杨明刚</t>
  </si>
  <si>
    <t>赵林</t>
  </si>
  <si>
    <t>张伟</t>
  </si>
  <si>
    <t>黄涛</t>
  </si>
  <si>
    <t>宁夏</t>
  </si>
  <si>
    <t>姚青</t>
  </si>
  <si>
    <t>朱淼</t>
  </si>
  <si>
    <t>董野</t>
  </si>
  <si>
    <t>刘成东</t>
  </si>
  <si>
    <t>董清风</t>
  </si>
  <si>
    <t>周毅</t>
  </si>
  <si>
    <t>董亚军</t>
  </si>
  <si>
    <t>郑现中</t>
  </si>
  <si>
    <t>陈志慧</t>
  </si>
  <si>
    <t>曹晓飞</t>
  </si>
  <si>
    <t>聂其冬</t>
  </si>
  <si>
    <t>王德淳</t>
  </si>
  <si>
    <t>郝欣</t>
  </si>
  <si>
    <t>丁礼星</t>
  </si>
  <si>
    <t>武金剑</t>
  </si>
  <si>
    <t>刘松树</t>
  </si>
  <si>
    <t>吴松豪</t>
  </si>
  <si>
    <t>王芳霞</t>
  </si>
  <si>
    <t>熊源隆</t>
  </si>
  <si>
    <t>龚剑</t>
  </si>
  <si>
    <t>程步云</t>
  </si>
  <si>
    <t>李德宏</t>
  </si>
  <si>
    <t>孙昭君</t>
  </si>
  <si>
    <t>苏海超</t>
  </si>
  <si>
    <t>赵宏宇</t>
  </si>
  <si>
    <t>张晓芳</t>
  </si>
  <si>
    <t>徐相联</t>
  </si>
  <si>
    <t>李烨</t>
  </si>
  <si>
    <t>杨洋2</t>
  </si>
  <si>
    <t>大学本科双学位</t>
  </si>
  <si>
    <t>裴洪岩</t>
  </si>
  <si>
    <t>许敬缓</t>
  </si>
  <si>
    <t>张宣亮</t>
  </si>
  <si>
    <t>杜川</t>
  </si>
  <si>
    <t>张虎</t>
  </si>
  <si>
    <t>暴宇</t>
  </si>
  <si>
    <t>李威</t>
  </si>
  <si>
    <t>杨宏宝</t>
  </si>
  <si>
    <t>张韬</t>
  </si>
  <si>
    <t>席海军</t>
  </si>
  <si>
    <t>张传家</t>
  </si>
  <si>
    <t>郭昊勇</t>
  </si>
  <si>
    <t>王辉</t>
  </si>
  <si>
    <t>牛国良</t>
  </si>
  <si>
    <t>许振川</t>
  </si>
  <si>
    <t>张伟2</t>
  </si>
  <si>
    <t>贾军</t>
  </si>
  <si>
    <t>霍振涛</t>
  </si>
  <si>
    <t>程帆</t>
  </si>
  <si>
    <t>苏建松</t>
  </si>
  <si>
    <t>胡立杰</t>
  </si>
  <si>
    <t>李帅</t>
  </si>
  <si>
    <t>李义彬</t>
  </si>
  <si>
    <t>刘海龙</t>
  </si>
  <si>
    <t>周浩然</t>
  </si>
  <si>
    <t>何大鹏</t>
  </si>
  <si>
    <t>高堆峰</t>
  </si>
  <si>
    <t>肖本钱</t>
  </si>
  <si>
    <t>田慧萌</t>
  </si>
  <si>
    <t>陈新迁</t>
  </si>
  <si>
    <t>庄广先</t>
  </si>
  <si>
    <t>张颖</t>
  </si>
  <si>
    <t>黄洲</t>
  </si>
  <si>
    <t>温军</t>
  </si>
  <si>
    <t>吕金丹</t>
  </si>
  <si>
    <t>帅佩章</t>
  </si>
  <si>
    <t>R13</t>
  </si>
  <si>
    <t>宁兆世</t>
  </si>
  <si>
    <t>张艳利</t>
  </si>
  <si>
    <t>路辉</t>
  </si>
  <si>
    <t>王成</t>
  </si>
  <si>
    <t>刘久铭</t>
  </si>
  <si>
    <t>张涛3</t>
  </si>
  <si>
    <t>李天举</t>
  </si>
  <si>
    <t>李刚</t>
  </si>
  <si>
    <t>郑月</t>
  </si>
  <si>
    <t>张昌源</t>
  </si>
  <si>
    <t>李宏杰</t>
  </si>
  <si>
    <t>广西</t>
  </si>
  <si>
    <t>张晓东3</t>
  </si>
  <si>
    <t>钟琦</t>
  </si>
  <si>
    <t>汤伟</t>
  </si>
  <si>
    <t>王辉2</t>
  </si>
  <si>
    <t>王涛</t>
  </si>
  <si>
    <t>黄伟</t>
  </si>
  <si>
    <t>汪学超</t>
  </si>
  <si>
    <t>石志中</t>
  </si>
  <si>
    <t>王义芝</t>
  </si>
  <si>
    <t>张伟3</t>
  </si>
  <si>
    <t>王阔</t>
  </si>
  <si>
    <t>王飘</t>
  </si>
  <si>
    <t>王永见</t>
  </si>
  <si>
    <t>王伟</t>
  </si>
  <si>
    <t>孙艳松</t>
  </si>
  <si>
    <t>吴宏文</t>
  </si>
  <si>
    <t>饶飚</t>
  </si>
  <si>
    <t>吕艳静</t>
  </si>
  <si>
    <t>任鹏飞</t>
  </si>
  <si>
    <t>唐家伟</t>
  </si>
  <si>
    <t>任劭冶</t>
  </si>
  <si>
    <t>赵瑞</t>
  </si>
  <si>
    <t>迟迅</t>
  </si>
  <si>
    <t>李晓东</t>
  </si>
  <si>
    <t>薛美佳</t>
  </si>
  <si>
    <t>宋治强</t>
  </si>
  <si>
    <t>徐进川</t>
  </si>
  <si>
    <t>芦若平</t>
  </si>
  <si>
    <t>杨迎</t>
  </si>
  <si>
    <t>雷益鹏</t>
  </si>
  <si>
    <t>刘亚雄</t>
  </si>
  <si>
    <t>刘振华</t>
  </si>
  <si>
    <t>周志刚</t>
  </si>
  <si>
    <t>杨杰</t>
  </si>
  <si>
    <t>肖振锋</t>
  </si>
  <si>
    <t>胡嘉彦</t>
  </si>
  <si>
    <t>林伟</t>
  </si>
  <si>
    <t>王敬茹</t>
  </si>
  <si>
    <t>闫振雪</t>
  </si>
  <si>
    <t>吴伟林</t>
  </si>
  <si>
    <t>李晓同</t>
  </si>
  <si>
    <t>赵立波</t>
  </si>
  <si>
    <t>刘超</t>
  </si>
  <si>
    <t>韦香良</t>
  </si>
  <si>
    <t>孟欣</t>
  </si>
  <si>
    <t>赵力元</t>
  </si>
  <si>
    <t>赵思妍</t>
  </si>
  <si>
    <t>罗浩</t>
  </si>
  <si>
    <t>郭学刚</t>
  </si>
  <si>
    <t>曹文洁</t>
  </si>
  <si>
    <t>周寅生</t>
  </si>
  <si>
    <t>硕士研究生双学位</t>
  </si>
  <si>
    <t>李新春</t>
  </si>
  <si>
    <t>徐世强</t>
  </si>
  <si>
    <t>张志远</t>
  </si>
  <si>
    <t>马中元</t>
  </si>
  <si>
    <t>魏来</t>
  </si>
  <si>
    <t>高魁</t>
  </si>
  <si>
    <t>韩新斌</t>
  </si>
  <si>
    <t>陈志刚</t>
  </si>
  <si>
    <t>徐洋</t>
  </si>
  <si>
    <t>王雪松</t>
  </si>
  <si>
    <t>张泽群</t>
  </si>
  <si>
    <t>胡金国</t>
  </si>
  <si>
    <t>张朋飞</t>
  </si>
  <si>
    <t>李梁才</t>
  </si>
  <si>
    <t>胡辉</t>
  </si>
  <si>
    <t>宫越</t>
  </si>
  <si>
    <t>刘红玉</t>
  </si>
  <si>
    <t>谢颀</t>
  </si>
  <si>
    <t>朱美凤</t>
  </si>
  <si>
    <t>上海</t>
  </si>
  <si>
    <t>谭星</t>
  </si>
  <si>
    <t>姬伦</t>
  </si>
  <si>
    <t>项志坚</t>
  </si>
  <si>
    <t>胡敏杰</t>
  </si>
  <si>
    <t>张国鹏</t>
  </si>
  <si>
    <t>郭永东</t>
  </si>
  <si>
    <t>李秋爽</t>
  </si>
  <si>
    <t>谢巍</t>
  </si>
  <si>
    <t>赵凤平</t>
  </si>
  <si>
    <t>孙东明</t>
  </si>
  <si>
    <t>温雪飞</t>
  </si>
  <si>
    <t>谢建乐</t>
  </si>
  <si>
    <t>王浩</t>
  </si>
  <si>
    <t>张君</t>
  </si>
  <si>
    <t>杨帆</t>
  </si>
  <si>
    <t>潘小珠</t>
  </si>
  <si>
    <t>孟宪良</t>
  </si>
  <si>
    <t>兰杰</t>
  </si>
  <si>
    <t>曹英杰</t>
  </si>
  <si>
    <t>丁洁冰</t>
  </si>
  <si>
    <t>于志欣</t>
  </si>
  <si>
    <t>李丁丁</t>
  </si>
  <si>
    <t>王晓峰</t>
  </si>
  <si>
    <t>王晓宇</t>
  </si>
  <si>
    <t>潘觅浪</t>
  </si>
  <si>
    <t>张立志2</t>
  </si>
  <si>
    <t>朱赫丹</t>
  </si>
  <si>
    <t>汪沦</t>
  </si>
  <si>
    <t>马锋</t>
  </si>
  <si>
    <t>李尚坤</t>
  </si>
  <si>
    <t>田川</t>
  </si>
  <si>
    <t>夏成才</t>
  </si>
  <si>
    <t>王广阶</t>
  </si>
  <si>
    <t>王旭东</t>
  </si>
  <si>
    <t>张双利</t>
  </si>
  <si>
    <t>郭彬</t>
  </si>
  <si>
    <t>郑亚楠</t>
  </si>
  <si>
    <t>陈卫</t>
  </si>
  <si>
    <t>李龙飞</t>
  </si>
  <si>
    <t>邰阿如汗</t>
  </si>
  <si>
    <t>李宗鹏</t>
  </si>
  <si>
    <t>莫非</t>
  </si>
  <si>
    <t>李明明</t>
  </si>
  <si>
    <t>马忠明</t>
  </si>
  <si>
    <t>刘卓</t>
  </si>
  <si>
    <t>王玥玥</t>
  </si>
  <si>
    <t>韩涛</t>
  </si>
  <si>
    <t>马翔霄</t>
  </si>
  <si>
    <t>崔浪</t>
  </si>
  <si>
    <t>刘腾飞</t>
  </si>
  <si>
    <t>郭学栋</t>
  </si>
  <si>
    <t>张振军</t>
  </si>
  <si>
    <t>刘剑</t>
  </si>
  <si>
    <t>R3</t>
  </si>
  <si>
    <t>金霞</t>
  </si>
  <si>
    <t>杜春园</t>
  </si>
  <si>
    <t>乔军</t>
  </si>
  <si>
    <t>郝伟峰</t>
  </si>
  <si>
    <t>张志坤</t>
  </si>
  <si>
    <t>李有权</t>
  </si>
  <si>
    <t>秦巍巍</t>
  </si>
  <si>
    <t>李少鹏</t>
  </si>
  <si>
    <t>刘晓东</t>
  </si>
  <si>
    <t>潘枫</t>
  </si>
  <si>
    <t>李凌辉2</t>
  </si>
  <si>
    <t>余晨阳</t>
  </si>
  <si>
    <t>蒋维</t>
  </si>
  <si>
    <t>张博2</t>
  </si>
  <si>
    <t>胡美伦</t>
  </si>
  <si>
    <t>李强2</t>
  </si>
  <si>
    <t>乔政</t>
  </si>
  <si>
    <t>汤晓洋</t>
  </si>
  <si>
    <t>杨书州</t>
  </si>
  <si>
    <t>孙晓</t>
  </si>
  <si>
    <t>朱飞飞</t>
  </si>
  <si>
    <t>赵子超</t>
  </si>
  <si>
    <t>刘闯</t>
  </si>
  <si>
    <t>王宝琪</t>
  </si>
  <si>
    <t>庞裕</t>
  </si>
  <si>
    <t>李冬军</t>
  </si>
  <si>
    <t>王会娟</t>
  </si>
  <si>
    <t>阴志平</t>
  </si>
  <si>
    <t>赵占文</t>
  </si>
  <si>
    <t>董葆菁</t>
  </si>
  <si>
    <t>唐龙</t>
  </si>
  <si>
    <t>王丰生</t>
  </si>
  <si>
    <t>倪志华</t>
  </si>
  <si>
    <t>马延旭</t>
  </si>
  <si>
    <t>崔亚乾</t>
  </si>
  <si>
    <t>张林</t>
  </si>
  <si>
    <t>魏丽萍</t>
  </si>
  <si>
    <t>朱希禄</t>
  </si>
  <si>
    <t>徐军</t>
  </si>
  <si>
    <t>董伦</t>
  </si>
  <si>
    <t>张思铭</t>
  </si>
  <si>
    <t>卫元明2</t>
  </si>
  <si>
    <t>焦林</t>
  </si>
  <si>
    <t>孙健</t>
  </si>
  <si>
    <t>杨宁</t>
  </si>
  <si>
    <t>谢涛2</t>
  </si>
  <si>
    <t>刘春健</t>
  </si>
  <si>
    <t>柴宁</t>
  </si>
  <si>
    <t>陈晶晶</t>
  </si>
  <si>
    <t>叶锐</t>
  </si>
  <si>
    <t>李新鹏</t>
  </si>
  <si>
    <t>杨星</t>
  </si>
  <si>
    <t>孙永超</t>
  </si>
  <si>
    <t>朱伟平</t>
  </si>
  <si>
    <t>刘娟</t>
  </si>
  <si>
    <t>朱天一</t>
  </si>
  <si>
    <t>陈世鹏</t>
  </si>
  <si>
    <t>陈辰</t>
  </si>
  <si>
    <t>孙家欢</t>
  </si>
  <si>
    <t>杨晓威</t>
  </si>
  <si>
    <t>胡镇</t>
  </si>
  <si>
    <t>苏金龙</t>
  </si>
  <si>
    <t>蔡浩</t>
  </si>
  <si>
    <t>刘秋平2</t>
  </si>
  <si>
    <t>姜欣阳</t>
  </si>
  <si>
    <t>刘吉利</t>
  </si>
  <si>
    <t>刘文杰</t>
  </si>
  <si>
    <t>邬俊</t>
  </si>
  <si>
    <t>李轲</t>
  </si>
  <si>
    <t>张敏2</t>
  </si>
  <si>
    <t>苗东凯</t>
  </si>
  <si>
    <t>宋月振</t>
  </si>
  <si>
    <t>张琳</t>
  </si>
  <si>
    <t>严强</t>
  </si>
  <si>
    <t>闫小龙</t>
  </si>
  <si>
    <t>朱鹏</t>
  </si>
  <si>
    <t>柯川若</t>
  </si>
  <si>
    <t>张梦怡</t>
  </si>
  <si>
    <t>邢国华</t>
  </si>
  <si>
    <t>廉达铭</t>
  </si>
  <si>
    <t>王林</t>
  </si>
  <si>
    <t>王硕3</t>
  </si>
  <si>
    <t>张京乐</t>
  </si>
  <si>
    <t>齐凯强</t>
  </si>
  <si>
    <t>张超2</t>
  </si>
  <si>
    <t>张然</t>
  </si>
  <si>
    <t>周欣</t>
  </si>
  <si>
    <t>陶劲</t>
  </si>
  <si>
    <t>舒龙波</t>
  </si>
  <si>
    <t>戴军</t>
  </si>
  <si>
    <t>高子健</t>
  </si>
  <si>
    <t>霍康</t>
  </si>
  <si>
    <t>许佳丽</t>
  </si>
  <si>
    <t>龙大鹏</t>
  </si>
  <si>
    <t>宋双运</t>
  </si>
  <si>
    <t>潘婧</t>
  </si>
  <si>
    <t>李星</t>
  </si>
  <si>
    <t>张姝雅</t>
  </si>
  <si>
    <t>龚志龙</t>
  </si>
  <si>
    <t>李志强</t>
  </si>
  <si>
    <t>李鑫2</t>
  </si>
  <si>
    <t>李贺</t>
  </si>
  <si>
    <t>张鹏</t>
  </si>
  <si>
    <t>徐康达</t>
  </si>
  <si>
    <t>李彪</t>
  </si>
  <si>
    <t>刘文健</t>
  </si>
  <si>
    <t>田堃</t>
  </si>
  <si>
    <t>王帅</t>
  </si>
  <si>
    <t>王晶</t>
  </si>
  <si>
    <t>张鸿飞</t>
  </si>
  <si>
    <t>王军2</t>
  </si>
  <si>
    <t>王晓</t>
  </si>
  <si>
    <t>马昆良</t>
  </si>
  <si>
    <t>董明球</t>
  </si>
  <si>
    <t>赵汝卓</t>
  </si>
  <si>
    <t>李银斯</t>
  </si>
  <si>
    <t>都洪胜</t>
  </si>
  <si>
    <t>王润泽</t>
  </si>
  <si>
    <t>徐伟</t>
  </si>
  <si>
    <t>王健</t>
  </si>
  <si>
    <t>刘超2</t>
  </si>
  <si>
    <t>佟佑宾</t>
  </si>
  <si>
    <t>覃万权</t>
  </si>
  <si>
    <t>李晓琳</t>
  </si>
  <si>
    <t>常玉山</t>
  </si>
  <si>
    <t>岳孟言</t>
  </si>
  <si>
    <t>李海卫</t>
  </si>
  <si>
    <t>聂峰</t>
  </si>
  <si>
    <t>刘全利</t>
  </si>
  <si>
    <t>王童</t>
  </si>
  <si>
    <t>牛跃华</t>
  </si>
  <si>
    <t>安世霞</t>
  </si>
  <si>
    <t>李嘉琳</t>
  </si>
  <si>
    <t>程启良</t>
  </si>
  <si>
    <t>崔翔</t>
  </si>
  <si>
    <t>宗超杰</t>
  </si>
  <si>
    <t>王飞2</t>
  </si>
  <si>
    <t>郭茜</t>
  </si>
  <si>
    <t>陈剑勇2</t>
  </si>
  <si>
    <t>米栋</t>
  </si>
  <si>
    <t>刘华</t>
  </si>
  <si>
    <t>张羡筑</t>
  </si>
  <si>
    <t>梁国恒</t>
  </si>
  <si>
    <t>聂学武</t>
  </si>
  <si>
    <t>邱澄</t>
  </si>
  <si>
    <t>周大伟</t>
  </si>
  <si>
    <t>马德涛</t>
  </si>
  <si>
    <t>张帅</t>
  </si>
  <si>
    <t>胡敏2</t>
  </si>
  <si>
    <t>鞠凯</t>
  </si>
  <si>
    <t>黄泽斌</t>
  </si>
  <si>
    <t>佟玉超</t>
  </si>
  <si>
    <t>陈星州</t>
  </si>
  <si>
    <t>金湛</t>
  </si>
  <si>
    <t>王喆</t>
  </si>
  <si>
    <t>李川</t>
  </si>
  <si>
    <t>童俊杰</t>
  </si>
  <si>
    <t>毛盛森</t>
  </si>
  <si>
    <t>吕晓东</t>
  </si>
  <si>
    <t>刘海东</t>
  </si>
  <si>
    <t>张二超</t>
  </si>
  <si>
    <t>张梦越</t>
  </si>
  <si>
    <t>张天浩2</t>
  </si>
  <si>
    <t>侯锐</t>
  </si>
  <si>
    <t>陈明仲</t>
  </si>
  <si>
    <t>张亚新</t>
  </si>
  <si>
    <t>郑迪升</t>
  </si>
  <si>
    <t>肖建涛</t>
  </si>
  <si>
    <t>陈镇伟</t>
  </si>
  <si>
    <t>李美玲</t>
  </si>
  <si>
    <t>孟凡星</t>
  </si>
  <si>
    <t>刘勇</t>
  </si>
  <si>
    <t>单世涛</t>
  </si>
  <si>
    <t>岳秀1</t>
  </si>
  <si>
    <t>陈志华</t>
  </si>
  <si>
    <t>张百强</t>
  </si>
  <si>
    <t>王晓晓</t>
  </si>
  <si>
    <t>刘鸣</t>
  </si>
  <si>
    <t>张凌云</t>
  </si>
  <si>
    <t>李娜</t>
  </si>
  <si>
    <t>田佳玉</t>
  </si>
  <si>
    <t>季博文</t>
  </si>
  <si>
    <t>于思</t>
  </si>
  <si>
    <t>胡小帮</t>
  </si>
  <si>
    <t>蔡斯闻</t>
  </si>
  <si>
    <t>乔楚源</t>
  </si>
  <si>
    <t>符楠男</t>
  </si>
  <si>
    <t>金明</t>
  </si>
  <si>
    <t>张俊威</t>
  </si>
  <si>
    <t>李盾</t>
  </si>
  <si>
    <t>李岳</t>
  </si>
  <si>
    <t>黄灿</t>
  </si>
  <si>
    <t>刘冬</t>
  </si>
  <si>
    <t>张威</t>
  </si>
  <si>
    <t>陈崎</t>
  </si>
  <si>
    <t>应志斌</t>
  </si>
  <si>
    <t>韩魏龙</t>
  </si>
  <si>
    <t>董小飞</t>
  </si>
  <si>
    <t>王晓林</t>
  </si>
  <si>
    <t>李群</t>
  </si>
  <si>
    <t>卢竹松</t>
  </si>
  <si>
    <t>李亚</t>
  </si>
  <si>
    <t>王伦</t>
  </si>
  <si>
    <t>王聪</t>
  </si>
  <si>
    <t>张强3</t>
  </si>
  <si>
    <t>郭章喜</t>
  </si>
  <si>
    <t>孙龙龙</t>
  </si>
  <si>
    <t>王祖祥</t>
  </si>
  <si>
    <t>李明3</t>
  </si>
  <si>
    <t>肖廷浩</t>
  </si>
  <si>
    <t>郝佳羽</t>
  </si>
  <si>
    <t>李彦鹏</t>
  </si>
  <si>
    <t>陈焱</t>
  </si>
  <si>
    <t>肖天林</t>
  </si>
  <si>
    <t>何剑文</t>
  </si>
  <si>
    <t>李都</t>
  </si>
  <si>
    <t>孙维利</t>
  </si>
  <si>
    <t>曾革</t>
  </si>
  <si>
    <t>贾曼曼</t>
  </si>
  <si>
    <t>李潭清</t>
  </si>
  <si>
    <t>王俊鸣</t>
  </si>
  <si>
    <t>莫锐松</t>
  </si>
  <si>
    <t>刘振国</t>
  </si>
  <si>
    <t>张林园</t>
  </si>
  <si>
    <t>彭国俊</t>
  </si>
  <si>
    <t>乔振杰</t>
  </si>
  <si>
    <t>博士后</t>
  </si>
  <si>
    <t>龚勤丽</t>
  </si>
  <si>
    <t>吴桂甫</t>
  </si>
  <si>
    <t>陈利国</t>
  </si>
  <si>
    <t>陈健2</t>
  </si>
  <si>
    <t>冯宇波</t>
  </si>
  <si>
    <t>周文锋</t>
  </si>
  <si>
    <t>丁星星</t>
  </si>
  <si>
    <t>倪威鹏</t>
  </si>
  <si>
    <t>何栋林</t>
  </si>
  <si>
    <t>石兴兵</t>
  </si>
  <si>
    <t>王祥昊</t>
  </si>
  <si>
    <t>蔡恩霆</t>
  </si>
  <si>
    <t>林秋红</t>
  </si>
  <si>
    <t>赵海涛</t>
  </si>
  <si>
    <t>何源</t>
  </si>
  <si>
    <t>张斌</t>
  </si>
  <si>
    <t>汪大虔</t>
  </si>
  <si>
    <t>石磊</t>
  </si>
  <si>
    <t>曾光</t>
  </si>
  <si>
    <t>王纪强</t>
  </si>
  <si>
    <t>王秀珍</t>
  </si>
  <si>
    <t>林路</t>
  </si>
  <si>
    <t>黄兹波</t>
  </si>
  <si>
    <t>李明辉1</t>
  </si>
  <si>
    <t>黎国进</t>
  </si>
  <si>
    <t>裴志凡</t>
  </si>
  <si>
    <t>贾贝</t>
  </si>
  <si>
    <t>程波</t>
  </si>
  <si>
    <t>毛龙</t>
  </si>
  <si>
    <t>谭亚平</t>
  </si>
  <si>
    <t>李宇</t>
  </si>
  <si>
    <t>陈慈铭</t>
  </si>
  <si>
    <t>徐胜冬</t>
  </si>
  <si>
    <t>田原</t>
  </si>
  <si>
    <t>刘芸</t>
  </si>
  <si>
    <t>周长红</t>
  </si>
  <si>
    <t>李鹏飞</t>
  </si>
  <si>
    <t>马国辛</t>
  </si>
  <si>
    <t>何明2</t>
  </si>
  <si>
    <t>王金鹏2</t>
  </si>
  <si>
    <t>李森</t>
  </si>
  <si>
    <t>张俊伟</t>
  </si>
  <si>
    <t>李文轲</t>
  </si>
  <si>
    <t>吴万睿2</t>
  </si>
  <si>
    <t>王小强</t>
  </si>
  <si>
    <t>陈海南</t>
  </si>
  <si>
    <t>冒正祥</t>
  </si>
  <si>
    <t>邢江伟</t>
  </si>
  <si>
    <t>杨林</t>
  </si>
  <si>
    <t>赵立涛</t>
  </si>
  <si>
    <t>王如意</t>
  </si>
  <si>
    <t>尚文旭</t>
  </si>
  <si>
    <t>武云帆</t>
  </si>
  <si>
    <t>徐章建</t>
  </si>
  <si>
    <t>毛宏琦2</t>
  </si>
  <si>
    <t>陈钊</t>
  </si>
  <si>
    <t>任众</t>
  </si>
  <si>
    <t>伍琪</t>
  </si>
  <si>
    <t>张健</t>
  </si>
  <si>
    <t>李瑜</t>
  </si>
  <si>
    <t>李禄远</t>
  </si>
  <si>
    <t>冯驰</t>
  </si>
  <si>
    <t>周凯2</t>
  </si>
  <si>
    <t>唐悦</t>
  </si>
  <si>
    <t>孙帅</t>
  </si>
  <si>
    <t>谢维思</t>
  </si>
  <si>
    <t>钮本波</t>
  </si>
  <si>
    <t>魏凤阳</t>
  </si>
  <si>
    <t>樊通</t>
  </si>
  <si>
    <t>蔡钦</t>
  </si>
  <si>
    <t>朱士龙</t>
  </si>
  <si>
    <t>袁炽康</t>
  </si>
  <si>
    <t>王晓曦2</t>
  </si>
  <si>
    <t>李慧艳</t>
  </si>
  <si>
    <t>党永兵</t>
  </si>
  <si>
    <t>黎竹青</t>
  </si>
  <si>
    <t>章帆</t>
  </si>
  <si>
    <t>郭大勇</t>
  </si>
  <si>
    <t>李隆昌</t>
  </si>
  <si>
    <t>娄晓辉</t>
  </si>
  <si>
    <t>王岭振</t>
  </si>
  <si>
    <t>李佳昌</t>
  </si>
  <si>
    <t>裴晓林</t>
  </si>
  <si>
    <t>安佰宏</t>
  </si>
  <si>
    <t>吕梦莎</t>
  </si>
  <si>
    <t>李冰男</t>
  </si>
  <si>
    <t>郑成龙</t>
  </si>
  <si>
    <t>彭京蕊</t>
  </si>
  <si>
    <t>邝云馨</t>
  </si>
  <si>
    <t>赵允路</t>
  </si>
  <si>
    <t>李鹏3</t>
  </si>
  <si>
    <t>陈耿</t>
  </si>
  <si>
    <t>崔洪宇</t>
  </si>
  <si>
    <t>张超4</t>
  </si>
  <si>
    <t>黄海2</t>
  </si>
  <si>
    <t>李世民</t>
  </si>
  <si>
    <t>汪金苗</t>
  </si>
  <si>
    <t>陈义伟</t>
  </si>
  <si>
    <t>刘辉</t>
  </si>
  <si>
    <t>彭博</t>
  </si>
  <si>
    <t>何亚威</t>
  </si>
  <si>
    <t>李俊华2</t>
  </si>
  <si>
    <t>柴万万</t>
  </si>
  <si>
    <t>肖国超</t>
  </si>
  <si>
    <t>黄楠</t>
  </si>
  <si>
    <t>李博</t>
  </si>
  <si>
    <t>郭荣</t>
  </si>
  <si>
    <t>张航</t>
  </si>
  <si>
    <t>刘文鹏</t>
  </si>
  <si>
    <t>杨震2</t>
  </si>
  <si>
    <t>徐梁军</t>
  </si>
  <si>
    <t>张佩瑶</t>
  </si>
  <si>
    <t>余毅</t>
  </si>
  <si>
    <t>peizhang</t>
  </si>
  <si>
    <t>李天</t>
  </si>
  <si>
    <t>武永森</t>
  </si>
  <si>
    <t>白亮2</t>
  </si>
  <si>
    <t>熊伟超</t>
  </si>
  <si>
    <t>任育良</t>
  </si>
  <si>
    <t>张金山</t>
  </si>
  <si>
    <t>初中</t>
  </si>
  <si>
    <t>王亚庭</t>
  </si>
  <si>
    <t>李成章</t>
  </si>
  <si>
    <t>叶航</t>
  </si>
  <si>
    <t>闫东</t>
  </si>
  <si>
    <t>范斌</t>
  </si>
  <si>
    <t>陈昆</t>
  </si>
  <si>
    <t>彭雷</t>
  </si>
  <si>
    <t>高冠良</t>
  </si>
  <si>
    <t>吴国辉</t>
  </si>
  <si>
    <t>薛强</t>
  </si>
  <si>
    <t>康毅恒</t>
  </si>
  <si>
    <t>洪刚2</t>
  </si>
  <si>
    <t>徐进</t>
  </si>
  <si>
    <t>余松</t>
  </si>
  <si>
    <t>张帝</t>
  </si>
  <si>
    <t>张洪源</t>
  </si>
  <si>
    <t>郑翔波</t>
  </si>
  <si>
    <t>宋冠华</t>
  </si>
  <si>
    <t>陶召权</t>
  </si>
  <si>
    <t>赵磊2</t>
  </si>
  <si>
    <t>刘济铭</t>
  </si>
  <si>
    <t>晁兴鹏</t>
  </si>
  <si>
    <t>马永强</t>
  </si>
  <si>
    <t>黄恒</t>
  </si>
  <si>
    <t>黄恩琦</t>
  </si>
  <si>
    <t>张润生</t>
  </si>
  <si>
    <t>宿国防</t>
  </si>
  <si>
    <t>张坤</t>
  </si>
  <si>
    <t>李宏硕</t>
  </si>
  <si>
    <t>null</t>
  </si>
  <si>
    <t>秦晓宇</t>
  </si>
  <si>
    <t>丁书琳</t>
  </si>
  <si>
    <t>夏卿</t>
  </si>
  <si>
    <t>楚国栋</t>
  </si>
  <si>
    <t>尤昕</t>
  </si>
  <si>
    <t>王治国</t>
  </si>
  <si>
    <t>张强4</t>
  </si>
  <si>
    <t>周思淼</t>
  </si>
  <si>
    <t>卢德军</t>
  </si>
  <si>
    <t>云祥飞</t>
  </si>
  <si>
    <t>何睿</t>
  </si>
  <si>
    <t>魏亚兰</t>
  </si>
  <si>
    <t>马桂龙</t>
  </si>
  <si>
    <t>杨哲</t>
  </si>
  <si>
    <t>冯康</t>
  </si>
  <si>
    <t>公言秀</t>
  </si>
  <si>
    <t>刘沛</t>
  </si>
  <si>
    <t>罗琼</t>
  </si>
  <si>
    <t>王成杰</t>
  </si>
  <si>
    <t>刘洋3</t>
  </si>
  <si>
    <t>周川</t>
  </si>
  <si>
    <t>潘聪</t>
  </si>
  <si>
    <t>崔建更</t>
  </si>
  <si>
    <t>姜胜明</t>
  </si>
  <si>
    <t>范俊甫</t>
  </si>
  <si>
    <t>宗磊</t>
  </si>
  <si>
    <t>薛瑞呈</t>
  </si>
  <si>
    <t>李韶光</t>
  </si>
  <si>
    <t>庞兆勇</t>
  </si>
  <si>
    <t>张小庆</t>
  </si>
  <si>
    <t>孙亚文</t>
  </si>
  <si>
    <t>王文山</t>
  </si>
  <si>
    <t>吕志成</t>
  </si>
  <si>
    <t>吕智</t>
  </si>
  <si>
    <t>李超</t>
  </si>
  <si>
    <t>罗扬</t>
  </si>
  <si>
    <t>徐敬林</t>
  </si>
  <si>
    <t>童荣兵</t>
  </si>
  <si>
    <t>张思宇</t>
  </si>
  <si>
    <t>刘永飞</t>
  </si>
  <si>
    <t>樊馨仁</t>
  </si>
  <si>
    <t>张建超</t>
  </si>
  <si>
    <t>朱建风</t>
  </si>
  <si>
    <t>无</t>
  </si>
  <si>
    <t>白旭川</t>
  </si>
  <si>
    <t>袁帅兵</t>
  </si>
  <si>
    <t>汤立志</t>
  </si>
  <si>
    <t>张书贵</t>
  </si>
  <si>
    <t>杨明2</t>
  </si>
  <si>
    <t>种法杰</t>
  </si>
  <si>
    <t>刘丞</t>
  </si>
  <si>
    <t>吴桂聪</t>
  </si>
  <si>
    <t>王迪</t>
  </si>
  <si>
    <t>潘宏斌</t>
  </si>
  <si>
    <t>刘凯</t>
  </si>
  <si>
    <t>赵卓</t>
  </si>
  <si>
    <t>付国辉</t>
  </si>
  <si>
    <t>王康</t>
  </si>
  <si>
    <t>范忠家</t>
  </si>
  <si>
    <t>杜荣</t>
  </si>
  <si>
    <t>邵晓语</t>
  </si>
  <si>
    <t>张珂</t>
  </si>
  <si>
    <t>盛晓波</t>
  </si>
  <si>
    <t>杨冬冬</t>
  </si>
  <si>
    <t>袁国英</t>
  </si>
  <si>
    <t>李杰</t>
  </si>
  <si>
    <t>马一龙</t>
  </si>
  <si>
    <t>阴攀锋</t>
  </si>
  <si>
    <t>边富杰</t>
  </si>
  <si>
    <t>冯浩</t>
  </si>
  <si>
    <t>刘春磊</t>
  </si>
  <si>
    <t>王鹏康</t>
  </si>
  <si>
    <t>邓蕾</t>
  </si>
  <si>
    <t>付鹏</t>
  </si>
  <si>
    <t>刘红</t>
  </si>
  <si>
    <t>张鸿飞2</t>
  </si>
  <si>
    <t>南建军</t>
  </si>
  <si>
    <t>郑涛</t>
  </si>
  <si>
    <t>李晶晶2</t>
  </si>
  <si>
    <t>安国超</t>
  </si>
  <si>
    <t>熊伟</t>
  </si>
  <si>
    <t>温春东</t>
  </si>
  <si>
    <t>范岩</t>
  </si>
  <si>
    <t>高俭伟</t>
  </si>
  <si>
    <t>蒋延通</t>
  </si>
  <si>
    <t>王俊昌</t>
  </si>
  <si>
    <t>雷声</t>
  </si>
  <si>
    <t>陈蔚胜</t>
  </si>
  <si>
    <t>白轮</t>
  </si>
  <si>
    <t>田咏琪</t>
  </si>
  <si>
    <t>许山川</t>
  </si>
  <si>
    <t>李岩</t>
  </si>
  <si>
    <t>吴瑞鹤</t>
  </si>
  <si>
    <t>毛兴</t>
  </si>
  <si>
    <t>陈锋</t>
  </si>
  <si>
    <t>勾可心</t>
  </si>
  <si>
    <t>北京市</t>
  </si>
  <si>
    <t>强宇</t>
  </si>
  <si>
    <t>杜明月</t>
  </si>
  <si>
    <t>樊雪飞</t>
  </si>
  <si>
    <t>范蔓锐</t>
  </si>
  <si>
    <t>徐进2</t>
  </si>
  <si>
    <t>向月</t>
  </si>
  <si>
    <t>王光伟</t>
  </si>
  <si>
    <t>刘小军</t>
  </si>
  <si>
    <t>杨阳</t>
  </si>
  <si>
    <t>平台与支撑</t>
  </si>
  <si>
    <t>郭朋飞</t>
  </si>
  <si>
    <t>杜野</t>
  </si>
  <si>
    <t>孙士成</t>
  </si>
  <si>
    <t>胡锐</t>
  </si>
  <si>
    <t>房艳龙2</t>
  </si>
  <si>
    <t>李哲</t>
  </si>
  <si>
    <t>胡俊</t>
  </si>
  <si>
    <t>佀书磊</t>
  </si>
  <si>
    <t>张凤春</t>
  </si>
  <si>
    <t>刘昕</t>
  </si>
  <si>
    <t>丁考</t>
  </si>
  <si>
    <t>李聪聪</t>
  </si>
  <si>
    <t>韩敬维</t>
  </si>
  <si>
    <t>王谦</t>
  </si>
  <si>
    <t>叶茂</t>
  </si>
  <si>
    <t>何彦豪</t>
  </si>
  <si>
    <t>万猛</t>
  </si>
  <si>
    <t>程云鹏</t>
  </si>
  <si>
    <t>郭荣2</t>
  </si>
  <si>
    <t>宋伟强</t>
  </si>
  <si>
    <t>朱苗</t>
  </si>
  <si>
    <t>韩威威</t>
  </si>
  <si>
    <t>何鹏云</t>
  </si>
  <si>
    <t>刘立翠</t>
  </si>
  <si>
    <t>赵兰</t>
  </si>
  <si>
    <t>魏强</t>
  </si>
  <si>
    <t>陈子旭</t>
  </si>
  <si>
    <t>郭志勇</t>
  </si>
  <si>
    <t>刘海彬</t>
  </si>
  <si>
    <t>薛英英</t>
  </si>
  <si>
    <t>赵泉</t>
  </si>
  <si>
    <t>钱旭</t>
  </si>
  <si>
    <t>刘银锋2</t>
  </si>
  <si>
    <t>陆楠</t>
  </si>
  <si>
    <t>赵盈宇</t>
  </si>
  <si>
    <t>郭东永2</t>
  </si>
  <si>
    <t>吕石奎2</t>
  </si>
  <si>
    <t>崔翔2</t>
  </si>
  <si>
    <t>何金进</t>
  </si>
  <si>
    <t>叶晓林</t>
  </si>
  <si>
    <t>王晓勇</t>
  </si>
  <si>
    <t>迟银宝</t>
  </si>
  <si>
    <t>李长峰</t>
  </si>
  <si>
    <t>薛涛</t>
  </si>
  <si>
    <t>胡盼</t>
  </si>
  <si>
    <t>杨敏</t>
  </si>
  <si>
    <t>何沅达</t>
  </si>
  <si>
    <t>周小丹</t>
  </si>
  <si>
    <t>武新明2</t>
  </si>
  <si>
    <t>冀浩哲</t>
  </si>
  <si>
    <t>耿爽</t>
  </si>
  <si>
    <t>庞超</t>
  </si>
  <si>
    <t>徐峰</t>
  </si>
  <si>
    <t>司文杰</t>
  </si>
  <si>
    <t>刘文</t>
  </si>
  <si>
    <t>毛勇岗</t>
  </si>
  <si>
    <t>李栋</t>
  </si>
  <si>
    <t>刘桂兵</t>
  </si>
  <si>
    <t>赵新</t>
  </si>
  <si>
    <t>李戎翰</t>
  </si>
  <si>
    <t>李新来</t>
  </si>
  <si>
    <t>牛毅</t>
  </si>
  <si>
    <t>吴波</t>
  </si>
  <si>
    <t>付申阳</t>
  </si>
  <si>
    <t>王幻楠</t>
  </si>
  <si>
    <t>焉龙</t>
  </si>
  <si>
    <t>郭贵凤</t>
  </si>
  <si>
    <t>张农</t>
  </si>
  <si>
    <t>高鑫</t>
  </si>
  <si>
    <t>黄鹏</t>
  </si>
  <si>
    <t>张剑锋</t>
  </si>
  <si>
    <t>李贞</t>
  </si>
  <si>
    <t>董同乐</t>
  </si>
  <si>
    <t>姜鸿儒</t>
  </si>
  <si>
    <t>蔡军</t>
  </si>
  <si>
    <t>胡振宙</t>
  </si>
  <si>
    <t>沈祥超</t>
  </si>
  <si>
    <t>董彩</t>
  </si>
  <si>
    <t>王淑萍</t>
  </si>
  <si>
    <t>梁严华</t>
  </si>
  <si>
    <t>窦祎林</t>
  </si>
  <si>
    <t>孙塽</t>
  </si>
  <si>
    <t>伏鹏宇</t>
  </si>
  <si>
    <t>杜勋</t>
  </si>
  <si>
    <t>吴洁萍</t>
  </si>
  <si>
    <t>肖翔宇</t>
  </si>
  <si>
    <t>桂娟2</t>
  </si>
  <si>
    <t>马强</t>
  </si>
  <si>
    <t>吴刚</t>
  </si>
  <si>
    <t>赵中原</t>
  </si>
  <si>
    <t>贾航标</t>
  </si>
  <si>
    <t>张迎佩</t>
  </si>
  <si>
    <t>袁继</t>
  </si>
  <si>
    <t>任彦文</t>
  </si>
  <si>
    <t>唐正</t>
  </si>
  <si>
    <t>袁倩倩</t>
  </si>
  <si>
    <t>崔美达</t>
  </si>
  <si>
    <t>齐权钢</t>
  </si>
  <si>
    <t>江坤</t>
  </si>
  <si>
    <t>胡飞</t>
  </si>
  <si>
    <t>田星</t>
  </si>
  <si>
    <t>李智岩</t>
  </si>
  <si>
    <t>刘欣旺</t>
  </si>
  <si>
    <t>孙林强</t>
  </si>
  <si>
    <t>王兴旺</t>
  </si>
  <si>
    <t>丁自谦</t>
  </si>
  <si>
    <t>张倩</t>
  </si>
  <si>
    <t>李海南</t>
  </si>
  <si>
    <t>仲振维</t>
  </si>
  <si>
    <t>衡阳</t>
  </si>
  <si>
    <t>张霄飒</t>
  </si>
  <si>
    <t>魏靖伦</t>
  </si>
  <si>
    <t>余勇2</t>
  </si>
  <si>
    <t>杨阳2</t>
  </si>
  <si>
    <t>张文政</t>
  </si>
  <si>
    <t>郑高鹏</t>
  </si>
  <si>
    <t>郭震</t>
  </si>
  <si>
    <t>刘荣飞</t>
  </si>
  <si>
    <t>孙松</t>
  </si>
  <si>
    <t>芦振江</t>
  </si>
  <si>
    <t>王言赜</t>
  </si>
  <si>
    <t>何自惟</t>
  </si>
  <si>
    <t>杨凯夫</t>
  </si>
  <si>
    <t>樊潇</t>
  </si>
  <si>
    <t>段志勇</t>
  </si>
  <si>
    <t>李浩楠</t>
  </si>
  <si>
    <t>刘俊俊</t>
  </si>
  <si>
    <t>测试姓名</t>
  </si>
  <si>
    <t>赵国良</t>
  </si>
  <si>
    <t>葛浩然</t>
  </si>
  <si>
    <t>李燕东</t>
  </si>
  <si>
    <t>汪慕文</t>
  </si>
  <si>
    <t>史瑞</t>
  </si>
  <si>
    <t>杨帆3</t>
  </si>
  <si>
    <t>刘洋4</t>
  </si>
  <si>
    <t>何山</t>
  </si>
  <si>
    <t>平永生</t>
  </si>
  <si>
    <t>彭郭超</t>
  </si>
  <si>
    <t>彭冲2</t>
  </si>
  <si>
    <t>张晓晨</t>
  </si>
  <si>
    <t>冯都乐</t>
  </si>
  <si>
    <t>李晓庆</t>
  </si>
  <si>
    <t>王慧颖</t>
  </si>
  <si>
    <t>谢宝嘉</t>
  </si>
  <si>
    <t>彭成勇</t>
  </si>
  <si>
    <t>高润鸿</t>
  </si>
  <si>
    <t>蔡健麟</t>
  </si>
  <si>
    <t>卢柏成</t>
  </si>
  <si>
    <t>王正宇</t>
  </si>
  <si>
    <t>侯宗义</t>
  </si>
  <si>
    <t>娄汇丰</t>
  </si>
  <si>
    <t>曹法震</t>
  </si>
  <si>
    <t>张杰2</t>
  </si>
  <si>
    <t>杜广西2</t>
  </si>
  <si>
    <t>刘全</t>
  </si>
  <si>
    <t>姜双</t>
  </si>
  <si>
    <t>薛廷禹</t>
  </si>
  <si>
    <t>范英杰</t>
  </si>
  <si>
    <t>陈宇</t>
  </si>
  <si>
    <t>刘望盛</t>
  </si>
  <si>
    <t>张宇</t>
  </si>
  <si>
    <t>梁静</t>
  </si>
  <si>
    <t>本科</t>
  </si>
  <si>
    <t>魏芃</t>
  </si>
  <si>
    <t>石思焕</t>
  </si>
  <si>
    <t>李伟涵</t>
  </si>
  <si>
    <t>辽宁省</t>
  </si>
  <si>
    <t>刘国立</t>
  </si>
  <si>
    <t>熊平</t>
  </si>
  <si>
    <t>湖南省常德市</t>
  </si>
  <si>
    <t>郭焱</t>
  </si>
  <si>
    <t>山西省</t>
  </si>
  <si>
    <t>杜张雄</t>
  </si>
  <si>
    <t>师爱华</t>
  </si>
  <si>
    <t>湖北省</t>
  </si>
  <si>
    <t>谭健</t>
  </si>
  <si>
    <t>刘雄风</t>
  </si>
  <si>
    <t>卢超2</t>
  </si>
  <si>
    <t>明月</t>
  </si>
  <si>
    <t>吉林省</t>
  </si>
  <si>
    <t>陈源2</t>
  </si>
  <si>
    <t>湖北省武汉市</t>
  </si>
  <si>
    <t>张志梁</t>
  </si>
  <si>
    <t>吴阿龙</t>
  </si>
  <si>
    <t>安徽省</t>
  </si>
  <si>
    <t>孙嘉文</t>
  </si>
  <si>
    <t>山东省烟台市牟平县</t>
  </si>
  <si>
    <t>卓祖金</t>
  </si>
  <si>
    <t>温福元</t>
  </si>
  <si>
    <t>马昱</t>
  </si>
  <si>
    <t>青海省</t>
  </si>
  <si>
    <t>李顺义</t>
  </si>
  <si>
    <t>山东省</t>
  </si>
  <si>
    <t>董良威</t>
  </si>
  <si>
    <t>夏林青</t>
  </si>
  <si>
    <t>孙云洲</t>
  </si>
  <si>
    <t>湖北省黄冈市</t>
  </si>
  <si>
    <t>汪定新</t>
  </si>
  <si>
    <t>蒋涛</t>
  </si>
  <si>
    <t>四川省</t>
  </si>
  <si>
    <t>朱正齐</t>
  </si>
  <si>
    <t>大专及以下</t>
  </si>
  <si>
    <t>江苏省</t>
  </si>
  <si>
    <t>李瀚林</t>
  </si>
  <si>
    <t>宁夏回族自治区</t>
  </si>
  <si>
    <t>文金</t>
  </si>
  <si>
    <t>海波2</t>
  </si>
  <si>
    <t>张彩红</t>
  </si>
  <si>
    <t>内蒙古自治区</t>
  </si>
  <si>
    <t>宋亚笛</t>
  </si>
  <si>
    <t>姬彪</t>
  </si>
  <si>
    <t>曹思乐</t>
  </si>
  <si>
    <t>曲书玉</t>
  </si>
  <si>
    <t>河南省</t>
  </si>
  <si>
    <t>钱博</t>
  </si>
  <si>
    <t>陕西省</t>
  </si>
  <si>
    <t>姚春晓</t>
  </si>
  <si>
    <t>张浩瀚</t>
  </si>
  <si>
    <t>白加发</t>
  </si>
  <si>
    <t>徐铭骏</t>
  </si>
  <si>
    <t>葛建</t>
  </si>
  <si>
    <t>张小辉</t>
  </si>
  <si>
    <t>韩炳材</t>
  </si>
  <si>
    <t>冯贵杰</t>
  </si>
  <si>
    <t>河北省</t>
  </si>
  <si>
    <t>王东波</t>
  </si>
  <si>
    <t>谢力为</t>
  </si>
  <si>
    <t>广东省</t>
  </si>
  <si>
    <t>王文博2</t>
  </si>
  <si>
    <t>陈诺飞</t>
  </si>
  <si>
    <t>湖南省</t>
  </si>
  <si>
    <t>陈坤</t>
  </si>
  <si>
    <t>甘肃省</t>
  </si>
  <si>
    <t>杜一明</t>
  </si>
  <si>
    <t>韩冰2</t>
  </si>
  <si>
    <t>朱润剑</t>
  </si>
  <si>
    <t>李潇宁2</t>
  </si>
  <si>
    <t>符祥智</t>
  </si>
  <si>
    <t>海南省</t>
  </si>
  <si>
    <t>哈守鹏</t>
  </si>
  <si>
    <t>叶新发</t>
  </si>
  <si>
    <t>江西省</t>
  </si>
  <si>
    <t>彭佳</t>
  </si>
  <si>
    <t>王力东</t>
  </si>
  <si>
    <t>孙文祥</t>
  </si>
  <si>
    <t>白乙拉</t>
  </si>
  <si>
    <t>内蒙古通辽市</t>
  </si>
  <si>
    <t>吴松</t>
  </si>
  <si>
    <t>贵州遵义</t>
  </si>
  <si>
    <t>鲍龙</t>
  </si>
  <si>
    <t>孙浩</t>
  </si>
  <si>
    <t>闫乐</t>
  </si>
  <si>
    <t>胡坚</t>
  </si>
  <si>
    <t>张文凯</t>
  </si>
  <si>
    <t>王玖纯</t>
  </si>
  <si>
    <t>双学位</t>
  </si>
  <si>
    <t>黑龙江省</t>
  </si>
  <si>
    <t>姜锦旭</t>
  </si>
  <si>
    <t>王昊宇</t>
  </si>
  <si>
    <t>唐钊山</t>
  </si>
  <si>
    <t>骆明</t>
  </si>
  <si>
    <t>曾旋</t>
  </si>
  <si>
    <t>贵州省</t>
  </si>
  <si>
    <t>向均益</t>
  </si>
  <si>
    <t>修京</t>
  </si>
  <si>
    <t>舒震</t>
  </si>
  <si>
    <t>方康</t>
  </si>
  <si>
    <t>湖北省鄂州市</t>
  </si>
  <si>
    <t>彭涛</t>
  </si>
  <si>
    <t>毕宇鹏</t>
  </si>
  <si>
    <t>韩玉龙</t>
  </si>
  <si>
    <t>范恩杰</t>
  </si>
  <si>
    <t>刘冰锋</t>
  </si>
  <si>
    <t>沈宜</t>
  </si>
  <si>
    <t>湖北黄冈</t>
  </si>
  <si>
    <t>冯文翔</t>
  </si>
  <si>
    <t>李坊琦</t>
  </si>
  <si>
    <t>李云霄</t>
  </si>
  <si>
    <t>张冲</t>
  </si>
  <si>
    <t>王一</t>
  </si>
  <si>
    <t>凌富华</t>
  </si>
  <si>
    <t>广西壮族自治区</t>
  </si>
  <si>
    <t>宋浪浪</t>
  </si>
  <si>
    <t>孙浩宇</t>
  </si>
  <si>
    <t>徐军2</t>
  </si>
  <si>
    <t>陈优美</t>
  </si>
  <si>
    <t>冯发磊</t>
  </si>
  <si>
    <t>程业拯</t>
  </si>
  <si>
    <t>董欣蕊</t>
  </si>
  <si>
    <t>陈宏倩</t>
  </si>
  <si>
    <t>董艳华</t>
  </si>
  <si>
    <t>博士</t>
  </si>
  <si>
    <t>宋鹏</t>
  </si>
  <si>
    <t>赵浩东</t>
  </si>
  <si>
    <t>四川省盐亭县</t>
  </si>
  <si>
    <t>张怀民</t>
  </si>
  <si>
    <t>鄂祉洲</t>
  </si>
  <si>
    <t>徐策</t>
  </si>
  <si>
    <t>尉一龙</t>
  </si>
  <si>
    <t>祝捷</t>
  </si>
  <si>
    <t>北京市密云区</t>
  </si>
  <si>
    <t>刘存新</t>
  </si>
  <si>
    <t>许元琨</t>
  </si>
  <si>
    <t>姚廷武</t>
  </si>
  <si>
    <t>云南大理</t>
  </si>
  <si>
    <t>姚涛</t>
  </si>
  <si>
    <t>洪涛</t>
  </si>
  <si>
    <t>宋娜</t>
  </si>
  <si>
    <t>刘继博</t>
  </si>
  <si>
    <t>汪春娇</t>
  </si>
  <si>
    <t>杜刚锋</t>
  </si>
  <si>
    <t>余萍</t>
  </si>
  <si>
    <t>张贺贺</t>
  </si>
  <si>
    <t>王伟4</t>
  </si>
  <si>
    <t>湖北仙桃</t>
  </si>
  <si>
    <t>杨霄</t>
  </si>
  <si>
    <t>包伟民</t>
  </si>
  <si>
    <t>孔祥春</t>
  </si>
  <si>
    <t>吕翠萍</t>
  </si>
  <si>
    <t>李婷婷</t>
  </si>
  <si>
    <t>陈若晨</t>
  </si>
  <si>
    <t>云南省</t>
  </si>
  <si>
    <t>胡秀菊</t>
  </si>
  <si>
    <t>王星宇</t>
  </si>
  <si>
    <t>钱瑞杰</t>
  </si>
  <si>
    <t>邓慧</t>
  </si>
  <si>
    <t>人才与战略</t>
    <phoneticPr fontId="1" type="noConversion"/>
  </si>
  <si>
    <t>部分员工名字为拼音</t>
    <phoneticPr fontId="1" type="noConversion"/>
  </si>
  <si>
    <t>存在‘1’值</t>
    <phoneticPr fontId="1" type="noConversion"/>
  </si>
  <si>
    <t>出生日期部分为空</t>
    <phoneticPr fontId="1" type="noConversion"/>
  </si>
  <si>
    <t>学历数据冗余，不统一，且存在空值</t>
    <phoneticPr fontId="1" type="noConversion"/>
  </si>
  <si>
    <t>省份数据存在空值并且省份叫法不统一</t>
    <phoneticPr fontId="1" type="noConversion"/>
  </si>
  <si>
    <t>部分数据有空值</t>
    <phoneticPr fontId="1" type="noConversion"/>
  </si>
  <si>
    <t>部分人员对应不到群，字段既有代表处也有代表处管理中心</t>
    <phoneticPr fontId="1" type="noConversion"/>
  </si>
  <si>
    <t>任职职级部分数据为空，有无</t>
    <phoneticPr fontId="1" type="noConversion"/>
  </si>
  <si>
    <t>1986/12/14</t>
  </si>
  <si>
    <t>111111111111111111</t>
    <phoneticPr fontId="1" type="noConversion"/>
  </si>
  <si>
    <t>420619197203294970</t>
  </si>
  <si>
    <t>110108198101193031</t>
  </si>
  <si>
    <t>411402197609090514</t>
  </si>
  <si>
    <t>110108197510122213</t>
  </si>
  <si>
    <t>130226197508025985</t>
  </si>
  <si>
    <t>150303197810102042</t>
  </si>
  <si>
    <t>110101197610244029</t>
  </si>
  <si>
    <t>211202197808131528</t>
  </si>
  <si>
    <t>15042619760207004X</t>
  </si>
  <si>
    <t>622102197809290039</t>
  </si>
  <si>
    <t>140502197410201511</t>
  </si>
  <si>
    <t>420821198005070519</t>
  </si>
  <si>
    <t>23052319810828481X</t>
  </si>
  <si>
    <t>130206198111070330</t>
  </si>
  <si>
    <t>230604198204154712</t>
  </si>
  <si>
    <t>360111197305103317</t>
  </si>
  <si>
    <t>420111197804087311</t>
  </si>
  <si>
    <t>431302197901050016</t>
  </si>
  <si>
    <t>110101198307205021</t>
  </si>
  <si>
    <t>132801197808052827</t>
  </si>
  <si>
    <t>370202198201194926</t>
  </si>
  <si>
    <t>410381198201106563</t>
  </si>
  <si>
    <t>110108197907068921</t>
  </si>
  <si>
    <t>650103198009044010</t>
  </si>
  <si>
    <t>110222198211253819</t>
  </si>
  <si>
    <t>370612198201032710</t>
  </si>
  <si>
    <t>441302197812284517</t>
  </si>
  <si>
    <t>110105197908279596</t>
  </si>
  <si>
    <t>410211197010016013</t>
  </si>
  <si>
    <t>422202197912094237</t>
  </si>
  <si>
    <t>350426198107032013</t>
  </si>
  <si>
    <t>110105197610186127</t>
  </si>
  <si>
    <t>230105198106180318</t>
  </si>
  <si>
    <t>429001198403142812</t>
  </si>
  <si>
    <t>411321198311060038</t>
  </si>
  <si>
    <t>410522197611130052</t>
  </si>
  <si>
    <t>430602197508022532</t>
  </si>
  <si>
    <t>14220119831120901X</t>
  </si>
  <si>
    <t>421087198411166569</t>
  </si>
  <si>
    <t>411303197807290016</t>
  </si>
  <si>
    <t>440883198007103591</t>
  </si>
  <si>
    <t>372502198004165710</t>
  </si>
  <si>
    <t>610121198111045373</t>
  </si>
  <si>
    <t>420621197903012251</t>
  </si>
  <si>
    <t>130304198110062518</t>
  </si>
  <si>
    <t>150105198210057336</t>
  </si>
  <si>
    <t>362522198209180010</t>
  </si>
  <si>
    <t>13070319830521031X</t>
  </si>
  <si>
    <t>42100319860920157X</t>
  </si>
  <si>
    <t>421281197908210033</t>
  </si>
  <si>
    <t>130802197809140620</t>
  </si>
  <si>
    <t>210302197211172137</t>
  </si>
  <si>
    <t>110105198303267714</t>
  </si>
  <si>
    <t>110106198302233922</t>
  </si>
  <si>
    <t>140102198012120655</t>
  </si>
  <si>
    <t>370283198411127543</t>
  </si>
  <si>
    <t>360481198107090412</t>
  </si>
  <si>
    <t>130626198207306827</t>
  </si>
  <si>
    <t>150404198202032622</t>
  </si>
  <si>
    <t>420102198303303117</t>
  </si>
  <si>
    <t>152126197704141254</t>
  </si>
  <si>
    <t>320322198210055954</t>
  </si>
  <si>
    <t>372922198103285918</t>
  </si>
  <si>
    <t>652722198401270227</t>
  </si>
  <si>
    <t>110101198004102017</t>
  </si>
  <si>
    <t>420106198212302413</t>
  </si>
  <si>
    <t>420703198201193374</t>
  </si>
  <si>
    <t>520202198311213612</t>
  </si>
  <si>
    <t>130602198112211517</t>
  </si>
  <si>
    <t>130984198301100948</t>
  </si>
  <si>
    <t>11010819830604542X</t>
  </si>
  <si>
    <t>430623198611280317</t>
  </si>
  <si>
    <t>622722198604260031</t>
  </si>
  <si>
    <t>230421198701162620</t>
  </si>
  <si>
    <t>130105198208230634</t>
  </si>
  <si>
    <t>140202198010011012</t>
  </si>
  <si>
    <t>110226198310115329</t>
  </si>
  <si>
    <t>42038119880125393X</t>
  </si>
  <si>
    <t>65412719841224392X</t>
  </si>
  <si>
    <t>620102197812021137</t>
  </si>
  <si>
    <t>371082197902220039</t>
  </si>
  <si>
    <t>110108196302153758</t>
  </si>
  <si>
    <t>110104198109110426</t>
  </si>
  <si>
    <t>632121198605251017</t>
  </si>
  <si>
    <t>410521198502253019</t>
  </si>
  <si>
    <t>232126198510150018</t>
  </si>
  <si>
    <t>320682198601184721</t>
  </si>
  <si>
    <t>11010219820706239X</t>
  </si>
  <si>
    <t>110106198403170035</t>
  </si>
  <si>
    <t>130228198109225717</t>
  </si>
  <si>
    <t>429004198312101053</t>
  </si>
  <si>
    <t>340702198608060032</t>
  </si>
  <si>
    <t>211224198403219217</t>
  </si>
  <si>
    <t>110106198801235412</t>
  </si>
  <si>
    <t>230622198511253553</t>
  </si>
  <si>
    <t>152628198407263014</t>
  </si>
  <si>
    <t>132123198010020011</t>
  </si>
  <si>
    <t>142702198602285817</t>
  </si>
  <si>
    <t>42080219820725064X</t>
  </si>
  <si>
    <t>61032419850106203X</t>
  </si>
  <si>
    <t>413021197802120032</t>
  </si>
  <si>
    <t>230103197803072438</t>
  </si>
  <si>
    <t>321302198604110827</t>
  </si>
  <si>
    <t>422422198106103275</t>
  </si>
  <si>
    <t>330219197708020015</t>
  </si>
  <si>
    <t>35012119810321521X</t>
  </si>
  <si>
    <t>421182198602240219</t>
  </si>
  <si>
    <t>110104198203312534</t>
  </si>
  <si>
    <t>610125198209102810</t>
  </si>
  <si>
    <t>41138119890820749X</t>
  </si>
  <si>
    <t>411202198407110015</t>
  </si>
  <si>
    <t>53252419851109381X</t>
  </si>
  <si>
    <t>610112198112303518</t>
  </si>
  <si>
    <t>130423198702060078</t>
  </si>
  <si>
    <t>510107198509164638</t>
  </si>
  <si>
    <t>513822198410030212</t>
  </si>
  <si>
    <t>610113198210060931</t>
  </si>
  <si>
    <t>42052119810209003X</t>
  </si>
  <si>
    <t>460025198209202412</t>
  </si>
  <si>
    <t>362222197605133717</t>
  </si>
  <si>
    <t>43112619861225763X</t>
  </si>
  <si>
    <t>150302198510231537</t>
  </si>
  <si>
    <t>341226198410143216</t>
  </si>
  <si>
    <t>13068419830425708X</t>
  </si>
  <si>
    <t>120223198905012874</t>
  </si>
  <si>
    <t>15042919871126551X</t>
  </si>
  <si>
    <t>130926198009260035</t>
  </si>
  <si>
    <t>210113197809260017</t>
  </si>
  <si>
    <t>142222198704030012</t>
  </si>
  <si>
    <t>430426197908160037</t>
  </si>
  <si>
    <t>411303198303145936</t>
  </si>
  <si>
    <t>110108198803061818</t>
  </si>
  <si>
    <t>420503198405271812</t>
  </si>
  <si>
    <t>130425198609163016</t>
  </si>
  <si>
    <t>110102198010290014</t>
  </si>
  <si>
    <t>131024198509196331</t>
  </si>
  <si>
    <t>500383198608128478</t>
  </si>
  <si>
    <t>62210319870221001X</t>
  </si>
  <si>
    <t>320924198412034380</t>
  </si>
  <si>
    <t>612322198811212119</t>
  </si>
  <si>
    <t>510823198204135017</t>
  </si>
  <si>
    <t>110105198703100411</t>
  </si>
  <si>
    <t>130703197903151511</t>
  </si>
  <si>
    <t>640322198601110011</t>
  </si>
  <si>
    <t>360281198305084012</t>
  </si>
  <si>
    <t>411102199007010110</t>
  </si>
  <si>
    <t>110101198709131555</t>
  </si>
  <si>
    <t>211421198706091419</t>
  </si>
  <si>
    <t>130322198108121817</t>
  </si>
  <si>
    <t>230103197702085133</t>
  </si>
  <si>
    <t>430104198302013710</t>
  </si>
  <si>
    <t>130633198708260234</t>
  </si>
  <si>
    <t>140922198806290030</t>
  </si>
  <si>
    <t>320926198012012775</t>
  </si>
  <si>
    <t>142702198707210643</t>
  </si>
  <si>
    <t>511203198112212874</t>
  </si>
  <si>
    <t>110102198907110014</t>
  </si>
  <si>
    <t>130703197308281522</t>
  </si>
  <si>
    <t>612401198411243075</t>
  </si>
  <si>
    <t>140123198601054416</t>
  </si>
  <si>
    <t>131181198611111739</t>
  </si>
  <si>
    <t>411121197807032537</t>
  </si>
  <si>
    <t>372901198804147524</t>
  </si>
  <si>
    <t>360102198807241611</t>
  </si>
  <si>
    <t>110107198802070310</t>
  </si>
  <si>
    <t>142232199003180453</t>
  </si>
  <si>
    <t>620104198203191357</t>
  </si>
  <si>
    <t>131122198503230423</t>
  </si>
  <si>
    <t>110222198511274312</t>
  </si>
  <si>
    <t>152631198201020058</t>
  </si>
  <si>
    <t>441900199001130484</t>
  </si>
  <si>
    <t>370883198209186817</t>
  </si>
  <si>
    <t>43250119920415501X</t>
  </si>
  <si>
    <t>232301198608200224</t>
  </si>
  <si>
    <t>230621198403175117</t>
  </si>
  <si>
    <t>133026198408031241</t>
  </si>
  <si>
    <t>110108198301026318</t>
  </si>
  <si>
    <t>510723198510220775</t>
  </si>
  <si>
    <t>370481198711155050</t>
  </si>
  <si>
    <t>23020419861215121X</t>
  </si>
  <si>
    <t>422126197802067532</t>
  </si>
  <si>
    <t>360425198311011733</t>
  </si>
  <si>
    <t>110105197310205314</t>
  </si>
  <si>
    <t>610628198912241712</t>
  </si>
  <si>
    <t>370724198602141898</t>
  </si>
  <si>
    <t>152127198903192119</t>
  </si>
  <si>
    <t>110102198212252710</t>
  </si>
  <si>
    <t>410522198412127736</t>
  </si>
  <si>
    <t>210281197905054012</t>
  </si>
  <si>
    <t>320326197803270335</t>
  </si>
  <si>
    <t>420623198205031014</t>
  </si>
  <si>
    <t>37142419880909005X</t>
  </si>
  <si>
    <t>422202198601064238</t>
  </si>
  <si>
    <t>41021119890401701X</t>
  </si>
  <si>
    <t>132425197908192623</t>
  </si>
  <si>
    <t>13118219840717603X</t>
  </si>
  <si>
    <t>13052319850829161X</t>
  </si>
  <si>
    <t>130631199002022818</t>
  </si>
  <si>
    <t>15042619880411421X</t>
  </si>
  <si>
    <t>230402197702090717</t>
  </si>
  <si>
    <t>410728198406281517</t>
  </si>
  <si>
    <t>420115198405185133</t>
  </si>
  <si>
    <t>410927198710208044</t>
  </si>
  <si>
    <t>410881199002210853</t>
  </si>
  <si>
    <t>510113198501306512</t>
  </si>
  <si>
    <t>21138119800512002X</t>
  </si>
  <si>
    <t>422202198505210012</t>
  </si>
  <si>
    <t>140222198909200052</t>
  </si>
  <si>
    <t>612523198307210816</t>
  </si>
  <si>
    <t>42900119840219053X</t>
  </si>
  <si>
    <t>410927198901156072</t>
  </si>
  <si>
    <t>110226198802030815</t>
  </si>
  <si>
    <t>110224197910250017</t>
  </si>
  <si>
    <t>370982197608152272</t>
  </si>
  <si>
    <t>222401198806160319</t>
  </si>
  <si>
    <t>360124198604223315</t>
  </si>
  <si>
    <t>411325198903202453</t>
  </si>
  <si>
    <t>13053219811109151X</t>
  </si>
  <si>
    <t>421003198701223536</t>
  </si>
  <si>
    <t>330326199108031819</t>
  </si>
  <si>
    <t>452624199012010071</t>
  </si>
  <si>
    <t>430422198706135211</t>
  </si>
  <si>
    <t>11010419830101301X</t>
  </si>
  <si>
    <t>411328198812090678</t>
  </si>
  <si>
    <t>640111198804252431</t>
  </si>
  <si>
    <t>21140219830211171X</t>
  </si>
  <si>
    <t>341225199001248613</t>
  </si>
  <si>
    <t>13032419870122211X</t>
  </si>
  <si>
    <t>321323198311094757</t>
  </si>
  <si>
    <t>320981198803168113</t>
  </si>
  <si>
    <t>610628198308090516</t>
  </si>
  <si>
    <t>412827198910241056</t>
  </si>
  <si>
    <t>130133199003200634</t>
  </si>
  <si>
    <t>372522198405187510</t>
  </si>
  <si>
    <t>371482198107070816</t>
  </si>
  <si>
    <t>132829198012122739</t>
  </si>
  <si>
    <t>230231198607015458</t>
  </si>
  <si>
    <t>420111197512245031</t>
  </si>
  <si>
    <t>410881198305163666</t>
  </si>
  <si>
    <t>11022719840524121X</t>
  </si>
  <si>
    <t>421181198611200810</t>
  </si>
  <si>
    <t>110109198411120010</t>
  </si>
  <si>
    <t>150124198707294272</t>
  </si>
  <si>
    <t>371002197504180519</t>
  </si>
  <si>
    <t>411424198505072410</t>
  </si>
  <si>
    <t>612727198906113010</t>
  </si>
  <si>
    <t>23108519900812041X</t>
  </si>
  <si>
    <t>11022319800408107X</t>
  </si>
  <si>
    <t>110102198203042316</t>
  </si>
  <si>
    <t>110108199009116820</t>
  </si>
  <si>
    <t>11010819761210223X</t>
  </si>
  <si>
    <t>210106199009054632</t>
  </si>
  <si>
    <t>140624198407011512</t>
  </si>
  <si>
    <t>420281198410180838</t>
  </si>
  <si>
    <t>131081198603202539</t>
  </si>
  <si>
    <t>441621198806092439</t>
  </si>
  <si>
    <t>110102199204201918</t>
  </si>
  <si>
    <t>130702198005010651</t>
  </si>
  <si>
    <t>130634198403193129</t>
  </si>
  <si>
    <t>130424198509013110</t>
  </si>
  <si>
    <t>420116198304210033</t>
  </si>
  <si>
    <t>61011519890805777X</t>
  </si>
  <si>
    <t>130522198702160617</t>
  </si>
  <si>
    <t>65900119900208521X</t>
  </si>
  <si>
    <t>452127198508200394</t>
  </si>
  <si>
    <t>110101198301062517</t>
  </si>
  <si>
    <t>110108198910032713</t>
  </si>
  <si>
    <t>13028119911009292X</t>
  </si>
  <si>
    <t>430181199305180837</t>
  </si>
  <si>
    <t>62230119890306001X</t>
  </si>
  <si>
    <t>130123197601240028</t>
  </si>
  <si>
    <t>110108197407022214</t>
  </si>
  <si>
    <t>140224199001081214</t>
  </si>
  <si>
    <t>420982198503047811</t>
  </si>
  <si>
    <t>370602196508243457</t>
  </si>
  <si>
    <t>370724198702264799</t>
  </si>
  <si>
    <t>150403198902233912</t>
  </si>
  <si>
    <t>220281197503010019</t>
  </si>
  <si>
    <t>371526199102105257</t>
  </si>
  <si>
    <t>411327198908024935</t>
  </si>
  <si>
    <t>421127199211010918</t>
  </si>
  <si>
    <t>130283198705045653</t>
  </si>
  <si>
    <t>130821199003197116</t>
  </si>
  <si>
    <t>421126198202025113</t>
  </si>
  <si>
    <t>411123198702015535</t>
  </si>
  <si>
    <t>410724199108225516</t>
  </si>
  <si>
    <t>420703198808082750</t>
  </si>
  <si>
    <t>371427198702073742</t>
  </si>
  <si>
    <t>110226198210040067</t>
  </si>
  <si>
    <t>211223198708170016</t>
  </si>
  <si>
    <t>310108198201014026</t>
  </si>
  <si>
    <t>110102199004170811</t>
  </si>
  <si>
    <t>110108198801032730</t>
  </si>
  <si>
    <t>420114197908220059</t>
  </si>
  <si>
    <t>421002198302031012</t>
  </si>
  <si>
    <t>620402198908283116</t>
  </si>
  <si>
    <t>420116198912246240</t>
  </si>
  <si>
    <t>110228198712170913</t>
  </si>
  <si>
    <t>511102198912116715</t>
  </si>
  <si>
    <t>232301198605117118</t>
  </si>
  <si>
    <t>110101197610184011</t>
  </si>
  <si>
    <t>14022219900112201X</t>
  </si>
  <si>
    <t>360102197505266317</t>
  </si>
  <si>
    <t>130634198803072510</t>
  </si>
  <si>
    <t>130531198810023210</t>
  </si>
  <si>
    <t>421083198808163811</t>
  </si>
  <si>
    <t>612321198311170016</t>
  </si>
  <si>
    <t>152105198604200619</t>
  </si>
  <si>
    <t>140202198906142517</t>
  </si>
  <si>
    <t>110226198411193924</t>
  </si>
  <si>
    <t>131122199111210217</t>
  </si>
  <si>
    <t>110107198307130013</t>
  </si>
  <si>
    <t>412725198709091895</t>
  </si>
  <si>
    <t>152701197709280312</t>
  </si>
  <si>
    <t>231084199209190813</t>
  </si>
  <si>
    <t>511002198602212845</t>
  </si>
  <si>
    <t>421221198709295714</t>
  </si>
  <si>
    <t>230102198507190040</t>
  </si>
  <si>
    <t>421125199109044932</t>
  </si>
  <si>
    <t>411024198512088515</t>
  </si>
  <si>
    <t>120223198905103530</t>
  </si>
  <si>
    <t>130623198911295827</t>
  </si>
  <si>
    <t>150125199011201219</t>
  </si>
  <si>
    <t>371526198510244454</t>
  </si>
  <si>
    <t>130603198402250916</t>
  </si>
  <si>
    <t>130827198407232655</t>
  </si>
  <si>
    <t>412728199001070814</t>
  </si>
  <si>
    <t>130282198805241428</t>
  </si>
  <si>
    <t>140411198912014818</t>
  </si>
  <si>
    <t>130622198712283819</t>
  </si>
  <si>
    <t>152302199303280017</t>
  </si>
  <si>
    <t>130182198901025738</t>
  </si>
  <si>
    <t>110101199003194014</t>
  </si>
  <si>
    <t>410823198812129514</t>
  </si>
  <si>
    <t>630102197708010835</t>
  </si>
  <si>
    <t>210703198304013015</t>
  </si>
  <si>
    <t>110102199302051968</t>
  </si>
  <si>
    <t>340123199110087936</t>
  </si>
  <si>
    <t>410105198505290091</t>
  </si>
  <si>
    <t>500242198910068290</t>
  </si>
  <si>
    <t>150102198106180511</t>
  </si>
  <si>
    <t>37028319920420431X</t>
  </si>
  <si>
    <t>372929198710223932</t>
  </si>
  <si>
    <t>430424199010212714</t>
  </si>
  <si>
    <t>340204198311212344</t>
  </si>
  <si>
    <t>360726199008260101</t>
  </si>
  <si>
    <t>130722198509270516</t>
  </si>
  <si>
    <t>131026198405150614</t>
  </si>
  <si>
    <t>120224198803104416</t>
  </si>
  <si>
    <t>110223198704107277</t>
  </si>
  <si>
    <t>210203197402012014</t>
  </si>
  <si>
    <t>640322198611231319</t>
  </si>
  <si>
    <t>130682198901264517</t>
  </si>
  <si>
    <t>422202198909080170</t>
  </si>
  <si>
    <t>420624199304070036</t>
  </si>
  <si>
    <t>142725199207010812</t>
  </si>
  <si>
    <t>421003198911112316</t>
  </si>
  <si>
    <t>150102197808284011</t>
  </si>
  <si>
    <t>612301198707052723</t>
  </si>
  <si>
    <t>230206198906090013</t>
  </si>
  <si>
    <t>120111199302050533</t>
  </si>
  <si>
    <t>421224199211084913</t>
  </si>
  <si>
    <t>412827198308076051</t>
  </si>
  <si>
    <t>370123199210273838</t>
  </si>
  <si>
    <t>142601198906277611</t>
  </si>
  <si>
    <t>110229199005120010</t>
  </si>
  <si>
    <t>130984198902235733</t>
  </si>
  <si>
    <t>220105199004300617</t>
  </si>
  <si>
    <t>450923198608073114</t>
  </si>
  <si>
    <t>110103197001050918</t>
  </si>
  <si>
    <t>131102198704303021</t>
  </si>
  <si>
    <t>140110198401250015</t>
  </si>
  <si>
    <t>620502199203194359</t>
  </si>
  <si>
    <t>210105198802045212</t>
  </si>
  <si>
    <t>422202198804160019</t>
  </si>
  <si>
    <t>420321199306155716</t>
  </si>
  <si>
    <t>362330198701082016</t>
  </si>
  <si>
    <t>110222198409180010</t>
  </si>
  <si>
    <t>370104198901211915</t>
  </si>
  <si>
    <t>370403198205093433</t>
  </si>
  <si>
    <t>642102198301022787</t>
  </si>
  <si>
    <t>211421198911126836</t>
  </si>
  <si>
    <t>610302198704155115</t>
  </si>
  <si>
    <t>232301199306240217</t>
  </si>
  <si>
    <t>230303199209044610</t>
  </si>
  <si>
    <t>142726198808071516</t>
  </si>
  <si>
    <t>130323198811013646</t>
  </si>
  <si>
    <t>230225199007274613</t>
  </si>
  <si>
    <t>142230198203036360</t>
  </si>
  <si>
    <t>110108198206093432</t>
  </si>
  <si>
    <t>131025198708052716</t>
  </si>
  <si>
    <t>140202199402081516</t>
  </si>
  <si>
    <t>110222198901284321</t>
  </si>
  <si>
    <t>230103198004020353</t>
  </si>
  <si>
    <t>142701198605301257</t>
  </si>
  <si>
    <t>410522198112060314</t>
  </si>
  <si>
    <t>231004198306160011</t>
  </si>
  <si>
    <t>360732198906150919</t>
  </si>
  <si>
    <t>659001197906110626</t>
  </si>
  <si>
    <t>130321198006295414</t>
  </si>
  <si>
    <t>411527199501020030</t>
  </si>
  <si>
    <t>421181198908195338</t>
  </si>
  <si>
    <t>120104199403167331</t>
  </si>
  <si>
    <t>420921198805212656</t>
  </si>
  <si>
    <t>110111198601298815</t>
  </si>
  <si>
    <t>411302198901023131</t>
  </si>
  <si>
    <t>152322199105221118</t>
  </si>
  <si>
    <t>421081199201285515</t>
  </si>
  <si>
    <t>420983198307225250</t>
  </si>
  <si>
    <t>210623199204253497</t>
  </si>
  <si>
    <t>640322199201261915</t>
  </si>
  <si>
    <t>372926199304238616</t>
  </si>
  <si>
    <t>429004198808080612</t>
  </si>
  <si>
    <t>37040319900621521X</t>
  </si>
  <si>
    <t>152628199307024010</t>
  </si>
  <si>
    <t>130582198805113019</t>
  </si>
  <si>
    <t>341281199004179052</t>
  </si>
  <si>
    <t>220283199208098929</t>
  </si>
  <si>
    <t>612322198301071811</t>
  </si>
  <si>
    <t>13118119881018237X</t>
  </si>
  <si>
    <t>360781199003092019</t>
  </si>
  <si>
    <t>420281198611012152</t>
  </si>
  <si>
    <t>110101199401202542</t>
  </si>
  <si>
    <t>150124198606203538</t>
  </si>
  <si>
    <t>23012819850301481X</t>
  </si>
  <si>
    <t>370921198909220955</t>
  </si>
  <si>
    <t>210103198811044219</t>
  </si>
  <si>
    <t>130682198905147377</t>
  </si>
  <si>
    <t>340823199412161212</t>
  </si>
  <si>
    <t>421127198411040172</t>
  </si>
  <si>
    <t>11010819911009761X</t>
  </si>
  <si>
    <t>131128198401306616</t>
  </si>
  <si>
    <t>420117198611092037</t>
  </si>
  <si>
    <t>420115198809232856</t>
  </si>
  <si>
    <t>421121198401197311</t>
  </si>
  <si>
    <t>142427199304162419</t>
  </si>
  <si>
    <t>42011519910629473X</t>
  </si>
  <si>
    <t>420117199405053568</t>
  </si>
  <si>
    <t>130403199407051215</t>
  </si>
  <si>
    <t>410325198812254556</t>
  </si>
  <si>
    <t>130825199011020025</t>
  </si>
  <si>
    <t>372923198902172318</t>
  </si>
  <si>
    <t>130722199005195123</t>
  </si>
  <si>
    <t>230125198904103136</t>
  </si>
  <si>
    <t>110108199407212711</t>
  </si>
  <si>
    <t>110107198201280611</t>
  </si>
  <si>
    <t>130205198401090018</t>
  </si>
  <si>
    <t>421126198809192831</t>
  </si>
  <si>
    <t>429006199308019011</t>
  </si>
  <si>
    <t>110224198707164011</t>
  </si>
  <si>
    <t>232126199402270578</t>
  </si>
  <si>
    <t>23018319910226581X</t>
  </si>
  <si>
    <t>120109199301014512</t>
  </si>
  <si>
    <t>430124199012178007</t>
  </si>
  <si>
    <t>37120319901210003X</t>
  </si>
  <si>
    <t>110106198211220018</t>
  </si>
  <si>
    <t>130730198511161837</t>
  </si>
  <si>
    <t>130633199210024714</t>
  </si>
  <si>
    <t>421126199312190018</t>
  </si>
  <si>
    <t>372925199301124318</t>
  </si>
  <si>
    <t>130225198610050077</t>
  </si>
  <si>
    <t>372922198605214810</t>
  </si>
  <si>
    <t>110229199407220014</t>
  </si>
  <si>
    <t>500235199207100691</t>
  </si>
  <si>
    <t>110221199011105318</t>
  </si>
  <si>
    <t>130682198401261678</t>
  </si>
  <si>
    <t>220582198701050019</t>
  </si>
  <si>
    <t>452227198710242630</t>
  </si>
  <si>
    <t>130529198804155610</t>
  </si>
  <si>
    <t>341225198801165598</t>
  </si>
  <si>
    <t>13023019920724001X</t>
  </si>
  <si>
    <t>430522198307179319</t>
  </si>
  <si>
    <t>211421199301252418</t>
  </si>
  <si>
    <t>130229198810134051</t>
  </si>
  <si>
    <t>130406198802173030</t>
  </si>
  <si>
    <t>142222199006210010</t>
  </si>
  <si>
    <t>630122198512247929</t>
  </si>
  <si>
    <t>110108199008022224</t>
  </si>
  <si>
    <t>50010119851021863X</t>
  </si>
  <si>
    <t>370321198410013911</t>
  </si>
  <si>
    <t>130425198802275511</t>
  </si>
  <si>
    <t>420117198902190833</t>
  </si>
  <si>
    <t>420982198311150128</t>
  </si>
  <si>
    <t>522101197509207635</t>
  </si>
  <si>
    <t>632801198406131015</t>
  </si>
  <si>
    <t>110111198104238619</t>
  </si>
  <si>
    <t>522501199408163638</t>
  </si>
  <si>
    <t>23233019920719005X</t>
  </si>
  <si>
    <t>130681198809184331</t>
  </si>
  <si>
    <t>110105198804012111</t>
  </si>
  <si>
    <t>210703198303182415</t>
  </si>
  <si>
    <t>371122198110242233</t>
  </si>
  <si>
    <t>420881199212280157</t>
  </si>
  <si>
    <t>421022198010283678</t>
  </si>
  <si>
    <t>110102198302112711</t>
  </si>
  <si>
    <t>371522198702218415</t>
  </si>
  <si>
    <t>120106198608160553</t>
  </si>
  <si>
    <t>513029199010061031</t>
  </si>
  <si>
    <t>420111199311185510</t>
  </si>
  <si>
    <t>120101198108221012</t>
  </si>
  <si>
    <t>411381199001252633</t>
  </si>
  <si>
    <t>420281198708011690</t>
  </si>
  <si>
    <t>422201198708280030</t>
  </si>
  <si>
    <t>452123198611131934</t>
  </si>
  <si>
    <t>371324199112211957</t>
  </si>
  <si>
    <t>411122198406032019</t>
  </si>
  <si>
    <t>150404199102042617</t>
  </si>
  <si>
    <t>230102198709254655</t>
  </si>
  <si>
    <t>23270019890131041X</t>
  </si>
  <si>
    <t>370481199109091810</t>
  </si>
  <si>
    <t>131022199008252050</t>
  </si>
  <si>
    <t>130206198512082316</t>
  </si>
  <si>
    <t>429006198807299316</t>
  </si>
  <si>
    <t>445381198902040018</t>
  </si>
  <si>
    <t>152527199007091826</t>
  </si>
  <si>
    <t>12022519941209467X</t>
  </si>
  <si>
    <t>420104198911300414</t>
  </si>
  <si>
    <t>130929199108053211</t>
  </si>
  <si>
    <t>14020219850624205X</t>
  </si>
  <si>
    <t>421181199407206232</t>
  </si>
  <si>
    <t>34082419910910385X</t>
  </si>
  <si>
    <t>37092119860312512X</t>
  </si>
  <si>
    <t>15012519940412391X</t>
  </si>
  <si>
    <t>429005198909287651</t>
  </si>
  <si>
    <t>420117199404171618</t>
  </si>
  <si>
    <t>120221199207263029</t>
  </si>
  <si>
    <t>370284199110150839</t>
  </si>
  <si>
    <t>321283198912234074</t>
  </si>
  <si>
    <t>360122199101102433</t>
  </si>
  <si>
    <t>360124199102092436</t>
  </si>
  <si>
    <t>421125199402082057</t>
  </si>
  <si>
    <t>420527199102120019</t>
  </si>
  <si>
    <t>411321199406131518</t>
  </si>
  <si>
    <t>421202198908245315</t>
  </si>
  <si>
    <t>13072619920125005X</t>
  </si>
  <si>
    <t>110108198811260016</t>
  </si>
  <si>
    <t>13028319921017735X</t>
  </si>
  <si>
    <t>429004199308241330</t>
  </si>
  <si>
    <t>421181198912025331</t>
  </si>
  <si>
    <t>422323198304135711</t>
  </si>
  <si>
    <t>610523199202280036</t>
  </si>
  <si>
    <t>331004199104301830</t>
  </si>
  <si>
    <t>610427199205273915</t>
  </si>
  <si>
    <t>421125199010017336</t>
  </si>
  <si>
    <t>410825198804153517</t>
  </si>
  <si>
    <t>230521198701223513</t>
  </si>
  <si>
    <t>421122198609276859</t>
  </si>
  <si>
    <t>372922199008058711</t>
  </si>
  <si>
    <t>421083199006021218</t>
  </si>
  <si>
    <t>230805199002220613</t>
  </si>
  <si>
    <t>140481199104206479</t>
  </si>
  <si>
    <t>130423198008061716</t>
  </si>
  <si>
    <t>411121199110154015</t>
  </si>
  <si>
    <t>420115198710161613</t>
  </si>
  <si>
    <t>370523199105031054</t>
  </si>
  <si>
    <t>420115199107264014</t>
  </si>
  <si>
    <t>140429199303255622</t>
  </si>
  <si>
    <t>411081199206154555</t>
  </si>
  <si>
    <t>421125199308040336</t>
  </si>
  <si>
    <t>420116198609160030</t>
  </si>
  <si>
    <t>420901199501181116</t>
  </si>
  <si>
    <t>421127198810191795</t>
  </si>
  <si>
    <t>130828199405112714</t>
  </si>
  <si>
    <t>429004199003273139</t>
  </si>
  <si>
    <t>421023199209080780</t>
  </si>
  <si>
    <t>430923198109186313</t>
  </si>
  <si>
    <t>211302199003100016</t>
  </si>
  <si>
    <t>450881199012074119</t>
  </si>
  <si>
    <t>130131199201282711</t>
  </si>
  <si>
    <t>142602199303183027</t>
  </si>
  <si>
    <t>362421198809224716</t>
  </si>
  <si>
    <t>372930198807085551</t>
  </si>
  <si>
    <t>11010819940804342X</t>
  </si>
  <si>
    <t>342625199109242849</t>
  </si>
  <si>
    <t>411321199111012917</t>
  </si>
  <si>
    <t>220822199102205458</t>
  </si>
  <si>
    <t>622322199211091874</t>
  </si>
  <si>
    <t>150429198406020057</t>
  </si>
  <si>
    <t>632123199502074959</t>
  </si>
  <si>
    <t>422325198202105215</t>
  </si>
  <si>
    <t>429006199203154815</t>
  </si>
  <si>
    <t>440982199008081930</t>
  </si>
  <si>
    <t>420222198911174858</t>
  </si>
  <si>
    <t>420114198908131931</t>
  </si>
  <si>
    <t>420881198911072512</t>
  </si>
  <si>
    <t>232332198910270025</t>
  </si>
  <si>
    <t>421087199106145934</t>
  </si>
  <si>
    <t>429005198602067291</t>
  </si>
  <si>
    <t>421122199202122158</t>
  </si>
  <si>
    <t>411523199209230916</t>
  </si>
  <si>
    <t>429005198405050036</t>
  </si>
  <si>
    <t>420116198908153076</t>
  </si>
  <si>
    <t>210181199109193111</t>
  </si>
  <si>
    <t>140481199305306441</t>
  </si>
  <si>
    <t>420984198809202733</t>
  </si>
  <si>
    <t>42022219890210003X</t>
  </si>
  <si>
    <t>130132198505251318</t>
  </si>
  <si>
    <t>420502198201310633</t>
  </si>
  <si>
    <t>420621199009251855</t>
  </si>
  <si>
    <t>410482198202140511</t>
  </si>
  <si>
    <t>420222199110202593</t>
  </si>
  <si>
    <t>421002198810061031</t>
  </si>
  <si>
    <t>422801199210051211</t>
  </si>
  <si>
    <t>131182198509144418</t>
  </si>
  <si>
    <t>420113199107040034</t>
  </si>
  <si>
    <t>420117199311053559</t>
  </si>
  <si>
    <t>230605198311042616</t>
  </si>
  <si>
    <t>110107198704191223</t>
  </si>
  <si>
    <t>360121198908061416</t>
  </si>
  <si>
    <t>130133199211161238</t>
  </si>
  <si>
    <t>110104197403030414</t>
  </si>
  <si>
    <t>210727198608100610</t>
  </si>
  <si>
    <t>131082199308212030</t>
  </si>
  <si>
    <t>140581199507297817</t>
  </si>
  <si>
    <t>110226198901020858</t>
  </si>
  <si>
    <t>420104199001310810</t>
  </si>
  <si>
    <t>130723198712063535</t>
  </si>
  <si>
    <t>13042319901202287X</t>
  </si>
  <si>
    <t>450981199506283215</t>
  </si>
  <si>
    <t>32068219800616139X</t>
  </si>
  <si>
    <t>412825198807293314</t>
  </si>
  <si>
    <t>622322198910063632</t>
  </si>
  <si>
    <t>152224198208251515</t>
  </si>
  <si>
    <t>412727199204304514</t>
  </si>
  <si>
    <t>210782199606290819</t>
  </si>
  <si>
    <t>110107199202271543</t>
  </si>
  <si>
    <t>53038119940816157X</t>
  </si>
  <si>
    <t>152104199510072511</t>
  </si>
  <si>
    <t>450702199006028414</t>
  </si>
  <si>
    <t>220104198901291510</t>
  </si>
  <si>
    <t>420204199103016538</t>
  </si>
  <si>
    <t>622427199002286496</t>
  </si>
  <si>
    <t>640321199410180314</t>
  </si>
  <si>
    <t>150404199405040918</t>
  </si>
  <si>
    <t>429006199209092213</t>
  </si>
  <si>
    <t>421182199111082978</t>
  </si>
  <si>
    <t>120223199603300621</t>
  </si>
  <si>
    <t>429006198907195434</t>
  </si>
  <si>
    <t>429005199105260618</t>
  </si>
  <si>
    <t>410726198902252413</t>
  </si>
  <si>
    <t>420684199203175038</t>
  </si>
  <si>
    <t>14272419950222231X</t>
  </si>
  <si>
    <t>42092319851231001X</t>
  </si>
  <si>
    <t>411526199112065415</t>
  </si>
  <si>
    <t>441900198812052796</t>
  </si>
  <si>
    <t>230805198602220233</t>
  </si>
  <si>
    <t>140581199103154529</t>
  </si>
  <si>
    <t>620524199012232613</t>
  </si>
  <si>
    <t>420115199305238327</t>
  </si>
  <si>
    <t>510104199511112875</t>
  </si>
  <si>
    <t>232301198205271116</t>
  </si>
  <si>
    <t>430521199108172390</t>
  </si>
  <si>
    <t>410422199110215959</t>
  </si>
  <si>
    <t>130533199112254617</t>
  </si>
  <si>
    <t>142327199508114915</t>
  </si>
  <si>
    <t>142631199209043935</t>
  </si>
  <si>
    <t>23030319950817401X</t>
  </si>
  <si>
    <t>141121199412230102</t>
  </si>
  <si>
    <t>37290119900327611X</t>
  </si>
  <si>
    <t>371327198710220217</t>
  </si>
  <si>
    <t>131023199110100623</t>
  </si>
  <si>
    <t>412825199007134926</t>
  </si>
  <si>
    <t>342422199110065536</t>
  </si>
  <si>
    <t>360313199501181518</t>
  </si>
  <si>
    <t>500240199305166353</t>
  </si>
  <si>
    <t>220882199305021110</t>
  </si>
  <si>
    <t>130224198609103016</t>
  </si>
  <si>
    <t>430204198610226115</t>
  </si>
  <si>
    <t>452129198411090013</t>
  </si>
  <si>
    <t>370181198706093020</t>
  </si>
  <si>
    <t>231181199409191112</t>
  </si>
  <si>
    <t>430523199512154330</t>
  </si>
  <si>
    <t>530103199503053710</t>
  </si>
  <si>
    <t>110111198908130312</t>
  </si>
  <si>
    <t>150430199303270192</t>
  </si>
  <si>
    <t>130630198906300015</t>
  </si>
  <si>
    <t>110222198803106839</t>
  </si>
  <si>
    <t>210727199405210320</t>
  </si>
  <si>
    <t>110104198612142054</t>
  </si>
  <si>
    <t>410511199411281710</t>
  </si>
  <si>
    <t>410223198910100018</t>
  </si>
  <si>
    <t>632121199410031019</t>
  </si>
  <si>
    <t>141029199404290012</t>
  </si>
  <si>
    <t>340111198504103513</t>
  </si>
  <si>
    <t>130522199603021827</t>
  </si>
  <si>
    <t>420102198305033317</t>
  </si>
  <si>
    <t/>
  </si>
  <si>
    <t>231002199203242016</t>
  </si>
  <si>
    <t>142431198811144215</t>
  </si>
  <si>
    <t>610126198601241416</t>
  </si>
  <si>
    <t>421125199210013313</t>
  </si>
  <si>
    <t>142632199602200016</t>
  </si>
  <si>
    <t>231181199411161537</t>
  </si>
  <si>
    <t>130133198701173050</t>
  </si>
  <si>
    <t>612423199407110010</t>
  </si>
  <si>
    <t>420281198908101295</t>
  </si>
  <si>
    <t>110224199112035418</t>
  </si>
  <si>
    <t>620102197904205013</t>
  </si>
  <si>
    <t>230204199101260734</t>
  </si>
  <si>
    <t>131022199212010331</t>
  </si>
  <si>
    <t>33062119830401301X</t>
  </si>
  <si>
    <t>362322199210100317</t>
  </si>
  <si>
    <t>650108198307121418</t>
  </si>
  <si>
    <t>110108198907294915</t>
  </si>
  <si>
    <t>110101198404184015</t>
  </si>
  <si>
    <t>412827199401069037</t>
  </si>
  <si>
    <t>429001198704213856</t>
  </si>
  <si>
    <t>130724198511090015</t>
  </si>
  <si>
    <t>510503199311273477</t>
  </si>
  <si>
    <t>110102198809082355</t>
  </si>
  <si>
    <t>130402199109112757</t>
  </si>
  <si>
    <t>500236199212042592</t>
  </si>
  <si>
    <t>370403199308203417</t>
  </si>
  <si>
    <t>65232419871025001X</t>
  </si>
  <si>
    <t>142623199311165517</t>
  </si>
  <si>
    <t>622421199008154314</t>
  </si>
  <si>
    <t>420984199112075038</t>
  </si>
  <si>
    <t>632824199107310012</t>
  </si>
  <si>
    <t>411323199011125837</t>
  </si>
  <si>
    <t>654123199310174475</t>
  </si>
  <si>
    <t>130184199701194526</t>
  </si>
  <si>
    <t>450121199301083316</t>
  </si>
  <si>
    <t>371321199701157718</t>
  </si>
  <si>
    <t>152827198403086932</t>
  </si>
  <si>
    <t>110104198802133052</t>
  </si>
  <si>
    <t>411329199502104430</t>
  </si>
  <si>
    <t>142433199504020017</t>
  </si>
  <si>
    <t>372321197702247151</t>
  </si>
  <si>
    <t>421381199306181372</t>
  </si>
  <si>
    <t>210702199401050211</t>
  </si>
  <si>
    <t>130302198104234317</t>
  </si>
  <si>
    <t>220202199204150015</t>
  </si>
  <si>
    <t>450121198806086630</t>
  </si>
  <si>
    <t>420117198911197519</t>
  </si>
  <si>
    <t>371121198710181511</t>
  </si>
  <si>
    <t>21072719920909211X</t>
  </si>
  <si>
    <t>421181199208290814</t>
  </si>
  <si>
    <t>371328199204070026</t>
  </si>
  <si>
    <t>340304199604020637</t>
  </si>
  <si>
    <t>430381198712138835</t>
  </si>
  <si>
    <t>420984198210010719</t>
  </si>
  <si>
    <t>652201198306282132</t>
  </si>
  <si>
    <t>370402198804027730</t>
  </si>
  <si>
    <t>420704199504035032</t>
  </si>
  <si>
    <t>130622198307166272</t>
  </si>
  <si>
    <t>360121199509231451</t>
  </si>
  <si>
    <t>420117199308118331</t>
  </si>
  <si>
    <t>420114199009105179</t>
  </si>
  <si>
    <t>110102199212132318</t>
  </si>
  <si>
    <t>410422198311031836</t>
  </si>
  <si>
    <t>152326199309170039</t>
  </si>
  <si>
    <t>320382198703157111</t>
  </si>
  <si>
    <t>610321198801133611</t>
  </si>
  <si>
    <t>142323198602111016</t>
  </si>
  <si>
    <t>110105198910193112</t>
  </si>
  <si>
    <t>630103199507090416</t>
  </si>
  <si>
    <t>230105199203153738</t>
  </si>
  <si>
    <t>330183199409094318</t>
  </si>
  <si>
    <t>320981198901053213</t>
  </si>
  <si>
    <t>340822199107112434</t>
  </si>
  <si>
    <t>131024199511131312</t>
  </si>
  <si>
    <t>42220219830907421X</t>
  </si>
  <si>
    <t>622201199107068415</t>
  </si>
  <si>
    <t>15042919870115009X</t>
  </si>
  <si>
    <t>622301199401088105</t>
  </si>
  <si>
    <t>612731199009073011</t>
  </si>
  <si>
    <t>420921199408282612</t>
  </si>
  <si>
    <t>152301198006290533</t>
  </si>
  <si>
    <t>132527198202064518</t>
  </si>
  <si>
    <t>130102198102210337</t>
  </si>
  <si>
    <t>372925198304082518</t>
  </si>
  <si>
    <t>371081199303306415</t>
  </si>
  <si>
    <t>430523198511096672</t>
  </si>
  <si>
    <t>232303199404091326</t>
  </si>
  <si>
    <t>230523199511253217</t>
  </si>
  <si>
    <t>371328199603183511</t>
  </si>
  <si>
    <t>220104198503072638</t>
  </si>
  <si>
    <t>130281198311145114</t>
  </si>
  <si>
    <t>411325199608170414</t>
  </si>
  <si>
    <t>411522199503140317</t>
  </si>
  <si>
    <t>610121199512093995</t>
  </si>
  <si>
    <t>372328198602210625</t>
  </si>
  <si>
    <t>140108199502164215</t>
  </si>
  <si>
    <t>612725198704040017</t>
  </si>
  <si>
    <t>360681198911273210</t>
  </si>
  <si>
    <t>372930198603146316</t>
  </si>
  <si>
    <t>411403198804198134</t>
  </si>
  <si>
    <t>142402198808296611</t>
  </si>
  <si>
    <t>411081198909015717</t>
  </si>
  <si>
    <t>130681199203082212</t>
  </si>
  <si>
    <t>152626198801150111</t>
  </si>
  <si>
    <t>140223199502114217</t>
  </si>
  <si>
    <t>141181199210180035</t>
  </si>
  <si>
    <t>432503198808036271</t>
  </si>
  <si>
    <t>430624199501161836</t>
  </si>
  <si>
    <t>110102198205233044</t>
  </si>
  <si>
    <t>130123199006274513</t>
  </si>
  <si>
    <t>410926198612150014</t>
  </si>
  <si>
    <t>522401199512103218</t>
  </si>
  <si>
    <t>130683198708046020</t>
  </si>
  <si>
    <t>131102199401213613</t>
  </si>
  <si>
    <t>420104197903124014</t>
  </si>
  <si>
    <t>620503198007047011</t>
  </si>
  <si>
    <t>142401198502022750</t>
  </si>
  <si>
    <t>231004198408260515</t>
  </si>
  <si>
    <t>21088219910717451X</t>
  </si>
  <si>
    <t>320724198203036039</t>
  </si>
  <si>
    <t>421302199206118039</t>
  </si>
  <si>
    <t>420984199204184012</t>
  </si>
  <si>
    <t>420116199403184533</t>
  </si>
  <si>
    <t>15042219830306241X</t>
  </si>
  <si>
    <t>320923198012251515</t>
  </si>
  <si>
    <t>420802199405081917</t>
  </si>
  <si>
    <t>372925199207104724</t>
  </si>
  <si>
    <t>411324199003013292</t>
  </si>
  <si>
    <t>522424197703260211</t>
  </si>
  <si>
    <t>11010519951013541X</t>
  </si>
  <si>
    <t>332501199112174455</t>
  </si>
  <si>
    <t>211224199606208889</t>
  </si>
  <si>
    <t>230108199611261438</t>
  </si>
  <si>
    <t>142725199105153644</t>
  </si>
  <si>
    <t>321281198402100196</t>
  </si>
  <si>
    <t>420881199402192537</t>
  </si>
  <si>
    <t>370123199501145211</t>
  </si>
  <si>
    <t>142325198204210919</t>
  </si>
  <si>
    <t>610323199111090914</t>
  </si>
  <si>
    <t>13012419851208241X</t>
  </si>
  <si>
    <t>21142119940328041X</t>
  </si>
  <si>
    <t>230225199304141016</t>
  </si>
  <si>
    <t>421125199507227611</t>
  </si>
  <si>
    <t>130434198812130515</t>
  </si>
  <si>
    <t>130532199208017556</t>
  </si>
  <si>
    <t>420107198408060512</t>
  </si>
  <si>
    <t>371525198512026016</t>
  </si>
  <si>
    <t>232324198309293015</t>
  </si>
  <si>
    <t>410603198809043537</t>
  </si>
  <si>
    <t>421181199109064491</t>
  </si>
  <si>
    <t>130182198810054429</t>
  </si>
  <si>
    <t>410923198802093031</t>
  </si>
  <si>
    <t>130630199102145018</t>
  </si>
  <si>
    <t>413026199410051833</t>
  </si>
  <si>
    <t>412722199311043012</t>
  </si>
  <si>
    <t>420117199101100812</t>
  </si>
  <si>
    <t>230303198707294917</t>
  </si>
  <si>
    <t>141127199107180055</t>
  </si>
  <si>
    <t>150204198401021212</t>
  </si>
  <si>
    <t>110103198706300010</t>
  </si>
  <si>
    <t>411424198810307116</t>
  </si>
  <si>
    <t>429006199201044372</t>
  </si>
  <si>
    <t>130430198201042123</t>
  </si>
  <si>
    <t>610428199401223620</t>
  </si>
  <si>
    <t>152624199403173918</t>
  </si>
  <si>
    <t>231202199707030018</t>
  </si>
  <si>
    <t>230229198710141215</t>
  </si>
  <si>
    <t>152102199401113019</t>
  </si>
  <si>
    <t>130625199409164925</t>
  </si>
  <si>
    <t>141102199603040097</t>
  </si>
  <si>
    <t>421302199207038671</t>
  </si>
  <si>
    <t>410181198311154012</t>
  </si>
  <si>
    <t>320682199206283759</t>
  </si>
  <si>
    <t>110228199008023834</t>
  </si>
  <si>
    <t>41078219880116161X</t>
  </si>
  <si>
    <t>371328198610086512</t>
  </si>
  <si>
    <t>420682198811121036</t>
  </si>
  <si>
    <t>431081199007114191</t>
  </si>
  <si>
    <t>152104198303054113</t>
  </si>
  <si>
    <t>41052619850204581X</t>
  </si>
  <si>
    <t>210323199203294071</t>
  </si>
  <si>
    <t>152127198612109215</t>
  </si>
  <si>
    <t>61032319880105043X</t>
  </si>
  <si>
    <t>420684199301195024</t>
  </si>
  <si>
    <t>13028119950124007X</t>
  </si>
  <si>
    <t>421125199110225239</t>
  </si>
  <si>
    <t>13010219790707151X</t>
  </si>
  <si>
    <t>420606199311110013</t>
  </si>
  <si>
    <t>230221199510050945</t>
  </si>
  <si>
    <t>110101198604040016</t>
  </si>
  <si>
    <t>410811198501070011</t>
  </si>
  <si>
    <t>130802199209021037</t>
  </si>
  <si>
    <t>130423198912110061</t>
  </si>
  <si>
    <t>430602198208215513</t>
  </si>
  <si>
    <t>130224199309230552</t>
  </si>
  <si>
    <t>450329199308220653</t>
  </si>
  <si>
    <t>371325198701011947</t>
  </si>
  <si>
    <t>110104199007011616</t>
  </si>
  <si>
    <t>130623198405053016</t>
  </si>
  <si>
    <t>420606198911042048</t>
  </si>
  <si>
    <t>421222199206025211</t>
  </si>
  <si>
    <t>420922199403030017</t>
  </si>
  <si>
    <t>232303199606036819</t>
  </si>
  <si>
    <t>130823199303020032</t>
  </si>
  <si>
    <t>142233198304270489</t>
  </si>
  <si>
    <t>13010219890611181X</t>
  </si>
  <si>
    <t>220122198311095934</t>
  </si>
  <si>
    <t>513232199506090011</t>
  </si>
  <si>
    <t>500228199307044136</t>
  </si>
  <si>
    <t>412701198311170023</t>
  </si>
  <si>
    <t>130635198306020935</t>
  </si>
  <si>
    <t>231181199108153630</t>
  </si>
  <si>
    <t>422325198202180012</t>
  </si>
  <si>
    <t>421023198505067914</t>
  </si>
  <si>
    <t>420982199307262850</t>
  </si>
  <si>
    <t>130534199504164123</t>
  </si>
  <si>
    <t>22010619811025162X</t>
  </si>
  <si>
    <t>420984198910128910</t>
  </si>
  <si>
    <t>412829199101121211</t>
  </si>
  <si>
    <t>622301199310230540</t>
  </si>
  <si>
    <t>222403198407254011</t>
  </si>
  <si>
    <t>429004198911100570</t>
  </si>
  <si>
    <t>142702199301070040</t>
  </si>
  <si>
    <t>610429199505195114</t>
  </si>
  <si>
    <t>420106198801251669</t>
  </si>
  <si>
    <t>412828199312031295</t>
  </si>
  <si>
    <t>42011719860324001X</t>
  </si>
  <si>
    <t>15043019920420339X</t>
  </si>
  <si>
    <t>140321199207030013</t>
  </si>
  <si>
    <t>142430199409082739</t>
  </si>
  <si>
    <t>420984198705289037</t>
  </si>
  <si>
    <t>130728199112075010</t>
  </si>
  <si>
    <t>370802199208154211</t>
  </si>
  <si>
    <t>130602199312260027</t>
  </si>
  <si>
    <t>130633199005114913</t>
  </si>
  <si>
    <t>140211199111033334</t>
  </si>
  <si>
    <t>422823198705042353</t>
  </si>
  <si>
    <t>420111198612277617</t>
  </si>
  <si>
    <t>642222199604010068</t>
  </si>
  <si>
    <t>130826199502130727</t>
  </si>
  <si>
    <t>130322198408280019</t>
  </si>
  <si>
    <t>130521199211130294</t>
  </si>
  <si>
    <t>43310119761029009X</t>
  </si>
  <si>
    <t>230902199611211217</t>
  </si>
  <si>
    <t>230122199307280025</t>
  </si>
  <si>
    <t>131022198704033316</t>
  </si>
  <si>
    <t>370202198203064914</t>
  </si>
  <si>
    <t>210106198501176135</t>
  </si>
  <si>
    <t>410482198610095545</t>
  </si>
  <si>
    <t>210803199111120017</t>
  </si>
  <si>
    <t>420115198402038357</t>
  </si>
  <si>
    <t>420583198908050036</t>
  </si>
  <si>
    <t>120109198705051518</t>
  </si>
  <si>
    <t>331002199007222935</t>
  </si>
  <si>
    <t>150204198111302411</t>
  </si>
  <si>
    <t>150124199606130118</t>
  </si>
  <si>
    <t>429001198509188675</t>
  </si>
  <si>
    <t>140109199210196211</t>
  </si>
  <si>
    <t>11010219851022331X</t>
  </si>
  <si>
    <t>420106199602272031</t>
  </si>
  <si>
    <t>142226199303043912</t>
  </si>
  <si>
    <t>13068119920531411X</t>
  </si>
  <si>
    <t>140623198901264551</t>
  </si>
  <si>
    <t>150421199404180915</t>
  </si>
  <si>
    <t>420821198809023056</t>
  </si>
  <si>
    <t>142201198903293374</t>
  </si>
  <si>
    <t>220181199507302610</t>
  </si>
  <si>
    <t>152502198510073332</t>
  </si>
  <si>
    <t>420203199403042117</t>
  </si>
  <si>
    <t>220322199110060378</t>
  </si>
  <si>
    <t>152224199111183039</t>
  </si>
  <si>
    <t>420281199602136537</t>
  </si>
  <si>
    <t>421123199408127612</t>
  </si>
  <si>
    <t>410221199403290517</t>
  </si>
  <si>
    <t>42090219950122205X</t>
  </si>
  <si>
    <t>420381199603100611</t>
  </si>
  <si>
    <t>120222199402204610</t>
  </si>
  <si>
    <t>110102198707091138</t>
  </si>
  <si>
    <t>411282199209255025</t>
  </si>
  <si>
    <t>230206198105211428</t>
  </si>
  <si>
    <t>231121199307174614</t>
  </si>
  <si>
    <t>430223198608244217</t>
  </si>
  <si>
    <t>110108199107081414</t>
  </si>
  <si>
    <t>441827199209044758</t>
  </si>
  <si>
    <t>51082419850524837X</t>
  </si>
  <si>
    <t>152624198611180675</t>
  </si>
  <si>
    <t>130528199310106139</t>
  </si>
  <si>
    <t>110108198701234212</t>
  </si>
  <si>
    <t>371424199203081815</t>
  </si>
  <si>
    <t>140521199508082037</t>
  </si>
  <si>
    <t>34222119891012503X</t>
  </si>
  <si>
    <t>42110219860418161X</t>
  </si>
  <si>
    <t>420625198302180014</t>
  </si>
  <si>
    <t>520123199002191211</t>
  </si>
  <si>
    <t>150123199305262612</t>
  </si>
  <si>
    <t>412728199102063891</t>
  </si>
  <si>
    <t>420922199410084910</t>
  </si>
  <si>
    <t>450702198910318415</t>
  </si>
  <si>
    <t>150404199311175029</t>
  </si>
  <si>
    <t>620421199604150422</t>
  </si>
  <si>
    <t>422302197912120736</t>
  </si>
  <si>
    <t>500237199105301575</t>
  </si>
  <si>
    <t>210504198305270270</t>
  </si>
  <si>
    <t>11022319851231727X</t>
  </si>
  <si>
    <t>430703199708182013</t>
  </si>
  <si>
    <t>140481199307284012</t>
  </si>
  <si>
    <t>141181199612140159</t>
  </si>
  <si>
    <t>421003197901270535</t>
  </si>
  <si>
    <t>50023019920810297X</t>
  </si>
  <si>
    <t>420704199204111611</t>
  </si>
  <si>
    <t>411521198709160013</t>
  </si>
  <si>
    <t>230302199809155828</t>
  </si>
  <si>
    <t>421102198706153214</t>
  </si>
  <si>
    <t>36242519930627181X</t>
  </si>
  <si>
    <t>370883198908023910</t>
  </si>
  <si>
    <t>34260119880117711X</t>
  </si>
  <si>
    <t>620104199611081573</t>
  </si>
  <si>
    <t>350426198911013016</t>
  </si>
  <si>
    <t>220422198012101210</t>
  </si>
  <si>
    <t>632124199206291218</t>
  </si>
  <si>
    <t>372321199004067611</t>
  </si>
  <si>
    <t>370305199410060712</t>
  </si>
  <si>
    <t>421126199207213177</t>
  </si>
  <si>
    <t>421126198605091131</t>
  </si>
  <si>
    <t>421122198401291013</t>
  </si>
  <si>
    <t>510121199604204839</t>
  </si>
  <si>
    <t>654201199404172419</t>
  </si>
  <si>
    <t>640122199609260018</t>
  </si>
  <si>
    <t>522401199408035526</t>
  </si>
  <si>
    <t>642225199208072215</t>
  </si>
  <si>
    <t>152629199305122027</t>
  </si>
  <si>
    <t>420102198708244012</t>
  </si>
  <si>
    <t>632321199410010059</t>
  </si>
  <si>
    <t>140202198706273010</t>
  </si>
  <si>
    <t>410521199308056016</t>
  </si>
  <si>
    <t>610122199305273711</t>
  </si>
  <si>
    <t>410182199402204936</t>
  </si>
  <si>
    <t>321322199702073011</t>
  </si>
  <si>
    <t>522726199409181932</t>
  </si>
  <si>
    <t>370704199007211619</t>
  </si>
  <si>
    <t>412825199910152039</t>
  </si>
  <si>
    <t>15252619960420241X</t>
  </si>
  <si>
    <t>140202199210136519</t>
  </si>
  <si>
    <t>130534199504195819</t>
  </si>
  <si>
    <t>410881198910234573</t>
  </si>
  <si>
    <t>441900199708060512</t>
  </si>
  <si>
    <t>230602198407247115</t>
  </si>
  <si>
    <t>431103199706020617</t>
  </si>
  <si>
    <t>622421199401095218</t>
  </si>
  <si>
    <t>371302199106024313</t>
  </si>
  <si>
    <t>110224199108160822</t>
  </si>
  <si>
    <t>441624199509033815</t>
  </si>
  <si>
    <t>371083199502076520</t>
  </si>
  <si>
    <t>460032198407147673</t>
  </si>
  <si>
    <t>632123199703171536</t>
  </si>
  <si>
    <t>360731199512138739</t>
  </si>
  <si>
    <t>420923198606231291</t>
  </si>
  <si>
    <t>421122199410035817</t>
  </si>
  <si>
    <t>421121199403232015</t>
  </si>
  <si>
    <t>152327199410166110</t>
  </si>
  <si>
    <t>522126199508202038</t>
  </si>
  <si>
    <t>230103198903271615</t>
  </si>
  <si>
    <t>610523199506040058</t>
  </si>
  <si>
    <t>610115199505256816</t>
  </si>
  <si>
    <t>420381199311190619</t>
  </si>
  <si>
    <t>422202199202016516</t>
  </si>
  <si>
    <t>230221199606051811</t>
  </si>
  <si>
    <t>150428199701303031</t>
  </si>
  <si>
    <t>130202199310043318</t>
  </si>
  <si>
    <t>62230119920610443X</t>
  </si>
  <si>
    <t>220103199701144119</t>
  </si>
  <si>
    <t>522731199509155775</t>
  </si>
  <si>
    <t>452701199708060318</t>
  </si>
  <si>
    <t>340406199703022839</t>
  </si>
  <si>
    <t>421381198810312816</t>
  </si>
  <si>
    <t>420703199302032419</t>
  </si>
  <si>
    <t>511302199502124910</t>
  </si>
  <si>
    <t>220681199712210157</t>
  </si>
  <si>
    <t>371122198911164650</t>
  </si>
  <si>
    <t>410327199106201411</t>
  </si>
  <si>
    <t>130435199211061252</t>
  </si>
  <si>
    <t>421127199004225035</t>
  </si>
  <si>
    <t>421223198903090010</t>
  </si>
  <si>
    <t>360782199611242013</t>
  </si>
  <si>
    <t>429004199707012631</t>
  </si>
  <si>
    <t>41282719971116251X</t>
  </si>
  <si>
    <t>412825199610127018</t>
  </si>
  <si>
    <t>452133199601042433</t>
  </si>
  <si>
    <t>420621199212286818</t>
  </si>
  <si>
    <t>340102199303192511</t>
  </si>
  <si>
    <t>36040219840307071X</t>
  </si>
  <si>
    <t>110105199102258621</t>
  </si>
  <si>
    <t>411526199601095114</t>
  </si>
  <si>
    <t>340123199503260015</t>
  </si>
  <si>
    <t>13032219951104262X</t>
  </si>
  <si>
    <t>532131199612190041</t>
  </si>
  <si>
    <t>132801197701074022</t>
  </si>
  <si>
    <t>411424199609200098</t>
  </si>
  <si>
    <t>510723197905093614</t>
  </si>
  <si>
    <t>630121199603165118</t>
  </si>
  <si>
    <t>211402199709201412</t>
  </si>
  <si>
    <t>230106199704220819</t>
  </si>
  <si>
    <t>140221199403202112</t>
  </si>
  <si>
    <t>110228199410310030</t>
  </si>
  <si>
    <t>210881199603275038</t>
  </si>
  <si>
    <t>412725199709145114</t>
  </si>
  <si>
    <t>53290119960716221X</t>
  </si>
  <si>
    <t>510525199704233415</t>
  </si>
  <si>
    <t>411524199408073630</t>
  </si>
  <si>
    <t>372929199305200045</t>
  </si>
  <si>
    <t>412825199408070513</t>
  </si>
  <si>
    <t>429001198902137321</t>
  </si>
  <si>
    <t>654122199407163319</t>
  </si>
  <si>
    <t>420111199007200544</t>
  </si>
  <si>
    <t>412326199702136017</t>
  </si>
  <si>
    <t>429004199304141172</t>
  </si>
  <si>
    <t>220182199401068017</t>
  </si>
  <si>
    <t>342901198909105835</t>
  </si>
  <si>
    <t>210623199411195699</t>
  </si>
  <si>
    <t>411423199511106048</t>
  </si>
  <si>
    <t>210522199311164121</t>
  </si>
  <si>
    <t>342901199804225835</t>
  </si>
  <si>
    <t>130582199411171624</t>
  </si>
  <si>
    <t>110105199509154111</t>
  </si>
  <si>
    <t>131082199712050790</t>
  </si>
  <si>
    <t>421024199711173022</t>
  </si>
  <si>
    <t>1976/10/18</t>
  </si>
  <si>
    <t>1981/06/18</t>
  </si>
  <si>
    <t>1980/07/10</t>
  </si>
  <si>
    <t>1980/04/16</t>
  </si>
  <si>
    <t>1981/11/04</t>
  </si>
  <si>
    <t>1979/03/01</t>
  </si>
  <si>
    <t>1981/10/06</t>
  </si>
  <si>
    <t>1982/10/05</t>
  </si>
  <si>
    <t>1982/09/18</t>
  </si>
  <si>
    <t>1983/05/21</t>
  </si>
  <si>
    <t>1986/09/20</t>
  </si>
  <si>
    <t>1979/08/21</t>
  </si>
  <si>
    <t>1978/09/14</t>
  </si>
  <si>
    <t>1972/11/17</t>
  </si>
  <si>
    <t>1983/03/26</t>
  </si>
  <si>
    <t>1983/02/23</t>
  </si>
  <si>
    <t>1980/12/12</t>
  </si>
  <si>
    <t>1984/11/12</t>
  </si>
  <si>
    <t>1981/07/09</t>
  </si>
  <si>
    <t>1982/07/30</t>
  </si>
  <si>
    <t>1982/02/03</t>
  </si>
  <si>
    <t>1983/03/30</t>
  </si>
  <si>
    <t>1977/04/14</t>
  </si>
  <si>
    <t>1981/03/28</t>
  </si>
  <si>
    <t>1984/01/27</t>
  </si>
  <si>
    <t>1980/04/10</t>
  </si>
  <si>
    <t>1982/12/30</t>
  </si>
  <si>
    <t>1982/01/19</t>
  </si>
  <si>
    <t>1983/11/21</t>
  </si>
  <si>
    <t>1981/12/21</t>
  </si>
  <si>
    <t>1983/01/10</t>
  </si>
  <si>
    <t>1983/06/04</t>
  </si>
  <si>
    <t>1986/11/28</t>
  </si>
  <si>
    <t>1986/04/26</t>
  </si>
  <si>
    <t>1987/01/16</t>
  </si>
  <si>
    <t>1982/08/23</t>
  </si>
  <si>
    <t>1980/10/01</t>
  </si>
  <si>
    <t>1983/10/11</t>
  </si>
  <si>
    <t>1988/01/25</t>
  </si>
  <si>
    <t>1984/12/24</t>
  </si>
  <si>
    <t>1978/12/02</t>
  </si>
  <si>
    <t>1979/02/22</t>
  </si>
  <si>
    <t>1963/02/15</t>
  </si>
  <si>
    <t>1981/09/11</t>
  </si>
  <si>
    <t>1986/05/25</t>
  </si>
  <si>
    <t>1985/02/25</t>
  </si>
  <si>
    <t>1985/10/15</t>
  </si>
  <si>
    <t>1986/01/18</t>
  </si>
  <si>
    <t>1982/07/06</t>
  </si>
  <si>
    <t>1984/03/17</t>
  </si>
  <si>
    <t>1981/09/22</t>
  </si>
  <si>
    <t>1983/12/10</t>
  </si>
  <si>
    <t>1986/08/06</t>
  </si>
  <si>
    <t>1984/03/21</t>
  </si>
  <si>
    <t>1988/01/23</t>
  </si>
  <si>
    <t>1985/11/25</t>
  </si>
  <si>
    <t>1984/07/26</t>
  </si>
  <si>
    <t>1980/10/02</t>
  </si>
  <si>
    <t>1986/02/28</t>
  </si>
  <si>
    <t>1982/07/25</t>
  </si>
  <si>
    <t>1985/01/06</t>
  </si>
  <si>
    <t>1978/02/12</t>
  </si>
  <si>
    <t>1978/03/07</t>
  </si>
  <si>
    <t>1986/04/11</t>
  </si>
  <si>
    <t>1981/06/10</t>
  </si>
  <si>
    <t>1977/08/02</t>
  </si>
  <si>
    <t>1981/03/21</t>
  </si>
  <si>
    <t>1986/02/24</t>
  </si>
  <si>
    <t>1982/03/31</t>
  </si>
  <si>
    <t>1982/09/10</t>
  </si>
  <si>
    <t>1989/08/20</t>
  </si>
  <si>
    <t>1984/07/11</t>
  </si>
  <si>
    <t>1985/11/09</t>
  </si>
  <si>
    <t>1981/12/30</t>
  </si>
  <si>
    <t>1987/02/06</t>
  </si>
  <si>
    <t>1985/09/16</t>
  </si>
  <si>
    <t>1984/10/03</t>
  </si>
  <si>
    <t>1982/10/06</t>
  </si>
  <si>
    <t>1981/02/09</t>
  </si>
  <si>
    <t>1982/09/20</t>
  </si>
  <si>
    <t>1976/05/13</t>
  </si>
  <si>
    <t>1986/12/25</t>
  </si>
  <si>
    <t>1985/10/23</t>
  </si>
  <si>
    <t>1984/10/14</t>
  </si>
  <si>
    <t>1983/04/25</t>
  </si>
  <si>
    <t>1989/05/01</t>
  </si>
  <si>
    <t>1987/11/26</t>
  </si>
  <si>
    <t>1980/09/26</t>
  </si>
  <si>
    <t>1978/09/26</t>
  </si>
  <si>
    <t>1987/04/03</t>
  </si>
  <si>
    <t>1979/08/16</t>
  </si>
  <si>
    <t>1983/03/14</t>
  </si>
  <si>
    <t>1988/03/06</t>
  </si>
  <si>
    <t>1984/05/27</t>
  </si>
  <si>
    <t>1986/09/16</t>
  </si>
  <si>
    <t>1980/10/29</t>
  </si>
  <si>
    <t>1985/09/19</t>
  </si>
  <si>
    <t>1986/08/12</t>
  </si>
  <si>
    <t>1987/02/21</t>
  </si>
  <si>
    <t>1984/12/03</t>
  </si>
  <si>
    <t>1988/11/21</t>
  </si>
  <si>
    <t>1982/04/13</t>
  </si>
  <si>
    <t>1987/03/10</t>
  </si>
  <si>
    <t>1979/03/15</t>
  </si>
  <si>
    <t>1986/01/11</t>
  </si>
  <si>
    <t>1983/05/08</t>
  </si>
  <si>
    <t>1990/07/01</t>
  </si>
  <si>
    <t>1987/09/13</t>
  </si>
  <si>
    <t>1987/06/09</t>
  </si>
  <si>
    <t>1981/08/12</t>
  </si>
  <si>
    <t>1977/02/08</t>
  </si>
  <si>
    <t>1983/02/01</t>
  </si>
  <si>
    <t>1987/08/26</t>
  </si>
  <si>
    <t>1988/06/29</t>
  </si>
  <si>
    <t>1980/12/01</t>
  </si>
  <si>
    <t>1987/07/21</t>
  </si>
  <si>
    <t>1989/07/11</t>
  </si>
  <si>
    <t>1973/08/28</t>
  </si>
  <si>
    <t>1984/11/24</t>
  </si>
  <si>
    <t>1986/01/05</t>
  </si>
  <si>
    <t>1986/11/11</t>
  </si>
  <si>
    <t>1978/07/03</t>
  </si>
  <si>
    <t>1988/04/14</t>
  </si>
  <si>
    <t>1988/07/24</t>
  </si>
  <si>
    <t>1988/02/07</t>
  </si>
  <si>
    <t>1990/03/18</t>
  </si>
  <si>
    <t>1982/03/19</t>
  </si>
  <si>
    <t>1985/03/23</t>
  </si>
  <si>
    <t>1985/11/27</t>
  </si>
  <si>
    <t>1982/01/02</t>
  </si>
  <si>
    <t>1990/01/13</t>
  </si>
  <si>
    <t>1992/04/15</t>
  </si>
  <si>
    <t>1986/08/20</t>
  </si>
  <si>
    <t>1984/08/03</t>
  </si>
  <si>
    <t>1983/01/02</t>
  </si>
  <si>
    <t>1985/10/22</t>
  </si>
  <si>
    <t>1987/11/15</t>
  </si>
  <si>
    <t>1986/12/15</t>
  </si>
  <si>
    <t>1978/02/06</t>
  </si>
  <si>
    <t>1983/11/01</t>
  </si>
  <si>
    <t>1973/10/20</t>
  </si>
  <si>
    <t>1989/12/24</t>
  </si>
  <si>
    <t>1986/02/14</t>
  </si>
  <si>
    <t>1989/03/19</t>
  </si>
  <si>
    <t>1982/12/25</t>
  </si>
  <si>
    <t>1984/12/12</t>
  </si>
  <si>
    <t>1979/05/05</t>
  </si>
  <si>
    <t>1978/03/27</t>
  </si>
  <si>
    <t>1982/05/03</t>
  </si>
  <si>
    <t>1988/09/09</t>
  </si>
  <si>
    <t>1986/01/06</t>
  </si>
  <si>
    <t>1989/04/01</t>
  </si>
  <si>
    <t>1979/08/19</t>
  </si>
  <si>
    <t>1984/07/17</t>
  </si>
  <si>
    <t>1985/08/29</t>
  </si>
  <si>
    <t>1990/02/02</t>
  </si>
  <si>
    <t>1988/04/11</t>
  </si>
  <si>
    <t>1977/02/09</t>
  </si>
  <si>
    <t>1984/06/28</t>
  </si>
  <si>
    <t>1984/05/18</t>
  </si>
  <si>
    <t>1987/10/20</t>
  </si>
  <si>
    <t>1990/02/21</t>
  </si>
  <si>
    <t>1985/01/30</t>
  </si>
  <si>
    <t>1980/05/12</t>
  </si>
  <si>
    <t>1985/05/21</t>
  </si>
  <si>
    <t>1989/09/20</t>
  </si>
  <si>
    <t>1983/07/21</t>
  </si>
  <si>
    <t>1984/02/19</t>
  </si>
  <si>
    <t>1989/01/15</t>
  </si>
  <si>
    <t>1988/02/03</t>
  </si>
  <si>
    <t>1979/10/25</t>
  </si>
  <si>
    <t>1976/08/15</t>
  </si>
  <si>
    <t>1988/06/16</t>
  </si>
  <si>
    <t>1986/04/22</t>
  </si>
  <si>
    <t>1989/03/20</t>
  </si>
  <si>
    <t>1981/11/09</t>
  </si>
  <si>
    <t>1987/01/22</t>
  </si>
  <si>
    <t>1991/08/03</t>
  </si>
  <si>
    <t>1990/12/01</t>
  </si>
  <si>
    <t>1987/06/13</t>
  </si>
  <si>
    <t>1983/01/01</t>
  </si>
  <si>
    <t>1988/12/09</t>
  </si>
  <si>
    <t>1988/04/25</t>
  </si>
  <si>
    <t>1983/02/11</t>
  </si>
  <si>
    <t>1990/01/24</t>
  </si>
  <si>
    <t>1983/11/09</t>
  </si>
  <si>
    <t>1988/03/16</t>
  </si>
  <si>
    <t>1983/08/09</t>
  </si>
  <si>
    <t>1989/10/24</t>
  </si>
  <si>
    <t>1990/03/20</t>
  </si>
  <si>
    <t>1981/07/07</t>
  </si>
  <si>
    <t>1986/07/01</t>
  </si>
  <si>
    <t>1975/12/24</t>
  </si>
  <si>
    <t>1983/05/16</t>
  </si>
  <si>
    <t>1984/05/24</t>
  </si>
  <si>
    <t>1986/11/20</t>
  </si>
  <si>
    <t>1987/07/29</t>
  </si>
  <si>
    <t>1975/04/18</t>
  </si>
  <si>
    <t>1985/05/07</t>
  </si>
  <si>
    <t>1989/06/11</t>
  </si>
  <si>
    <t>1990/08/12</t>
  </si>
  <si>
    <t>1980/04/08</t>
  </si>
  <si>
    <t>1982/03/04</t>
  </si>
  <si>
    <t>1990/09/11</t>
  </si>
  <si>
    <t>1976/12/10</t>
  </si>
  <si>
    <t>1990/09/05</t>
  </si>
  <si>
    <t>1984/07/01</t>
  </si>
  <si>
    <t>1984/10/18</t>
  </si>
  <si>
    <t>1986/03/20</t>
  </si>
  <si>
    <t>1988/06/09</t>
  </si>
  <si>
    <t>1992/04/20</t>
  </si>
  <si>
    <t>1980/05/01</t>
  </si>
  <si>
    <t>1984/03/19</t>
  </si>
  <si>
    <t>1985/09/01</t>
  </si>
  <si>
    <t>1983/04/21</t>
  </si>
  <si>
    <t>1989/08/05</t>
  </si>
  <si>
    <t>1987/02/16</t>
  </si>
  <si>
    <t>1990/02/08</t>
  </si>
  <si>
    <t>1985/08/20</t>
  </si>
  <si>
    <t>1983/01/06</t>
  </si>
  <si>
    <t>1989/10/03</t>
  </si>
  <si>
    <t>1991/10/09</t>
  </si>
  <si>
    <t>1993/05/18</t>
  </si>
  <si>
    <t>1989/03/06</t>
  </si>
  <si>
    <t>1976/01/24</t>
  </si>
  <si>
    <t>1974/07/02</t>
  </si>
  <si>
    <t>1990/01/08</t>
  </si>
  <si>
    <t>1985/03/04</t>
  </si>
  <si>
    <t>1965/08/24</t>
  </si>
  <si>
    <t>1987/02/26</t>
  </si>
  <si>
    <t>1989/02/23</t>
  </si>
  <si>
    <t>1975/03/01</t>
  </si>
  <si>
    <t>1991/02/10</t>
  </si>
  <si>
    <t>1989/08/02</t>
  </si>
  <si>
    <t>1992/11/01</t>
  </si>
  <si>
    <t>1987/05/04</t>
  </si>
  <si>
    <t>1990/03/19</t>
  </si>
  <si>
    <t>1982/02/02</t>
  </si>
  <si>
    <t>1987/02/01</t>
  </si>
  <si>
    <t>1991/08/22</t>
  </si>
  <si>
    <t>1988/08/08</t>
  </si>
  <si>
    <t>1987/02/07</t>
  </si>
  <si>
    <t>1982/10/04</t>
  </si>
  <si>
    <t>1987/08/17</t>
  </si>
  <si>
    <t>1990/04/17</t>
  </si>
  <si>
    <t>1988/01/03</t>
  </si>
  <si>
    <t>1979/08/22</t>
  </si>
  <si>
    <t>1983/02/03</t>
  </si>
  <si>
    <t>1989/08/28</t>
  </si>
  <si>
    <t>1987/12/17</t>
  </si>
  <si>
    <t>1989/12/11</t>
  </si>
  <si>
    <t>1986/05/11</t>
  </si>
  <si>
    <t>1990/01/12</t>
  </si>
  <si>
    <t>1975/05/26</t>
  </si>
  <si>
    <t>1988/03/07</t>
  </si>
  <si>
    <t>1988/10/02</t>
  </si>
  <si>
    <t>1988/08/16</t>
  </si>
  <si>
    <t>1983/11/17</t>
  </si>
  <si>
    <t>1986/04/20</t>
  </si>
  <si>
    <t>1989/06/14</t>
  </si>
  <si>
    <t>1984/11/19</t>
  </si>
  <si>
    <t>1991/11/21</t>
  </si>
  <si>
    <t>1983/07/13</t>
  </si>
  <si>
    <t>1987/09/09</t>
  </si>
  <si>
    <t>1977/09/28</t>
  </si>
  <si>
    <t>1992/09/19</t>
  </si>
  <si>
    <t>1986/02/21</t>
  </si>
  <si>
    <t>1987/09/29</t>
  </si>
  <si>
    <t>1985/07/19</t>
  </si>
  <si>
    <t>1991/09/04</t>
  </si>
  <si>
    <t>1985/12/08</t>
  </si>
  <si>
    <t>1989/05/10</t>
  </si>
  <si>
    <t>1989/11/29</t>
  </si>
  <si>
    <t>1990/11/20</t>
  </si>
  <si>
    <t>1985/10/24</t>
  </si>
  <si>
    <t>1984/02/25</t>
  </si>
  <si>
    <t>1984/07/23</t>
  </si>
  <si>
    <t>1990/01/07</t>
  </si>
  <si>
    <t>1988/05/24</t>
  </si>
  <si>
    <t>1989/12/01</t>
  </si>
  <si>
    <t>1987/12/28</t>
  </si>
  <si>
    <t>1993/03/28</t>
  </si>
  <si>
    <t>1989/01/02</t>
  </si>
  <si>
    <t>1988/12/12</t>
  </si>
  <si>
    <t>1977/08/01</t>
  </si>
  <si>
    <t>1983/04/01</t>
  </si>
  <si>
    <t>1993/02/05</t>
  </si>
  <si>
    <t>1991/10/08</t>
  </si>
  <si>
    <t>1985/05/29</t>
  </si>
  <si>
    <t>1989/10/06</t>
  </si>
  <si>
    <t>1987/10/22</t>
  </si>
  <si>
    <t>1990/10/21</t>
  </si>
  <si>
    <t>1990/08/26</t>
  </si>
  <si>
    <t>1985/09/27</t>
  </si>
  <si>
    <t>1984/05/15</t>
  </si>
  <si>
    <t>1988/03/10</t>
  </si>
  <si>
    <t>1987/04/10</t>
  </si>
  <si>
    <t>1974/02/01</t>
  </si>
  <si>
    <t>1986/11/23</t>
  </si>
  <si>
    <t>1989/01/26</t>
  </si>
  <si>
    <t>1989/09/08</t>
  </si>
  <si>
    <t>1989/11/11</t>
  </si>
  <si>
    <t>1978/08/28</t>
  </si>
  <si>
    <t>1987/07/05</t>
  </si>
  <si>
    <t>1989/06/09</t>
  </si>
  <si>
    <t>1992/11/08</t>
  </si>
  <si>
    <t>1983/08/07</t>
  </si>
  <si>
    <t>1992/10/27</t>
  </si>
  <si>
    <t>1989/06/27</t>
  </si>
  <si>
    <t>1990/05/12</t>
  </si>
  <si>
    <t>1990/04/30</t>
  </si>
  <si>
    <t>1986/08/07</t>
  </si>
  <si>
    <t>1970/01/05</t>
  </si>
  <si>
    <t>1987/04/30</t>
  </si>
  <si>
    <t>1984/01/25</t>
  </si>
  <si>
    <t>1992/03/19</t>
  </si>
  <si>
    <t>1988/02/04</t>
  </si>
  <si>
    <t>1988/04/16</t>
  </si>
  <si>
    <t>1993/06/15</t>
  </si>
  <si>
    <t>1987/01/08</t>
  </si>
  <si>
    <t>1984/09/18</t>
  </si>
  <si>
    <t>1989/01/21</t>
  </si>
  <si>
    <t>1982/05/09</t>
  </si>
  <si>
    <t>1989/11/12</t>
  </si>
  <si>
    <t>1987/04/15</t>
  </si>
  <si>
    <t>1993/06/24</t>
  </si>
  <si>
    <t>1992/09/04</t>
  </si>
  <si>
    <t>1988/08/07</t>
  </si>
  <si>
    <t>1988/11/01</t>
  </si>
  <si>
    <t>1990/07/27</t>
  </si>
  <si>
    <t>1982/03/03</t>
  </si>
  <si>
    <t>1982/06/09</t>
  </si>
  <si>
    <t>1987/08/05</t>
  </si>
  <si>
    <t>1994/02/08</t>
  </si>
  <si>
    <t>1989/01/28</t>
  </si>
  <si>
    <t>1980/04/02</t>
  </si>
  <si>
    <t>1986/05/30</t>
  </si>
  <si>
    <t>1981/12/06</t>
  </si>
  <si>
    <t>1983/06/16</t>
  </si>
  <si>
    <t>1989/06/15</t>
  </si>
  <si>
    <t>1979/06/11</t>
  </si>
  <si>
    <t>1980/06/29</t>
  </si>
  <si>
    <t>1995/01/02</t>
  </si>
  <si>
    <t>1989/08/19</t>
  </si>
  <si>
    <t>1994/03/16</t>
  </si>
  <si>
    <t>1988/05/21</t>
  </si>
  <si>
    <t>1986/01/29</t>
  </si>
  <si>
    <t>1991/05/22</t>
  </si>
  <si>
    <t>1992/01/28</t>
  </si>
  <si>
    <t>1983/07/22</t>
  </si>
  <si>
    <t>1992/04/25</t>
  </si>
  <si>
    <t>1992/01/26</t>
  </si>
  <si>
    <t>1993/04/23</t>
  </si>
  <si>
    <t>1990/06/21</t>
  </si>
  <si>
    <t>1993/07/02</t>
  </si>
  <si>
    <t>1988/05/11</t>
  </si>
  <si>
    <t>1992/08/09</t>
  </si>
  <si>
    <t>1983/01/07</t>
  </si>
  <si>
    <t>1988/10/18</t>
  </si>
  <si>
    <t>1990/03/09</t>
  </si>
  <si>
    <t>1986/11/01</t>
  </si>
  <si>
    <t>1994/01/20</t>
  </si>
  <si>
    <t>1986/06/20</t>
  </si>
  <si>
    <t>1985/03/01</t>
  </si>
  <si>
    <t>1989/09/22</t>
  </si>
  <si>
    <t>1988/11/04</t>
  </si>
  <si>
    <t>1989/05/14</t>
  </si>
  <si>
    <t>1994/12/16</t>
  </si>
  <si>
    <t>1984/11/04</t>
  </si>
  <si>
    <t>1984/01/30</t>
  </si>
  <si>
    <t>1986/11/09</t>
  </si>
  <si>
    <t>1988/09/23</t>
  </si>
  <si>
    <t>1984/01/19</t>
  </si>
  <si>
    <t>1993/04/16</t>
  </si>
  <si>
    <t>1991/06/29</t>
  </si>
  <si>
    <t>1994/05/05</t>
  </si>
  <si>
    <t>1994/07/05</t>
  </si>
  <si>
    <t>1988/12/25</t>
  </si>
  <si>
    <t>1990/11/02</t>
  </si>
  <si>
    <t>1989/02/17</t>
  </si>
  <si>
    <t>1990/05/19</t>
  </si>
  <si>
    <t>1989/04/10</t>
  </si>
  <si>
    <t>1994/07/21</t>
  </si>
  <si>
    <t>1982/01/28</t>
  </si>
  <si>
    <t>1984/01/09</t>
  </si>
  <si>
    <t>1988/09/19</t>
  </si>
  <si>
    <t>1993/08/01</t>
  </si>
  <si>
    <t>1987/07/16</t>
  </si>
  <si>
    <t>1994/02/27</t>
  </si>
  <si>
    <t>1991/02/26</t>
  </si>
  <si>
    <t>1993/01/01</t>
  </si>
  <si>
    <t>1990/12/17</t>
  </si>
  <si>
    <t>1990/12/10</t>
  </si>
  <si>
    <t>1982/11/22</t>
  </si>
  <si>
    <t>1985/11/16</t>
  </si>
  <si>
    <t>1992/10/02</t>
  </si>
  <si>
    <t>1993/12/19</t>
  </si>
  <si>
    <t>1993/01/12</t>
  </si>
  <si>
    <t>1986/10/05</t>
  </si>
  <si>
    <t>1986/05/21</t>
  </si>
  <si>
    <t>1994/07/22</t>
  </si>
  <si>
    <t>1992/07/10</t>
  </si>
  <si>
    <t>1990/11/10</t>
  </si>
  <si>
    <t>1984/01/26</t>
  </si>
  <si>
    <t>1987/01/05</t>
  </si>
  <si>
    <t>1987/10/24</t>
  </si>
  <si>
    <t>1988/04/15</t>
  </si>
  <si>
    <t>1988/01/16</t>
  </si>
  <si>
    <t>1992/07/24</t>
  </si>
  <si>
    <t>1983/07/17</t>
  </si>
  <si>
    <t>1993/01/25</t>
  </si>
  <si>
    <t>1988/10/13</t>
  </si>
  <si>
    <t>1988/02/17</t>
  </si>
  <si>
    <t>1985/12/24</t>
  </si>
  <si>
    <t>1990/08/02</t>
  </si>
  <si>
    <t>1985/10/21</t>
  </si>
  <si>
    <t>1984/10/01</t>
  </si>
  <si>
    <t>1988/02/27</t>
  </si>
  <si>
    <t>1989/02/19</t>
  </si>
  <si>
    <t>1983/11/15</t>
  </si>
  <si>
    <t>1975/09/20</t>
  </si>
  <si>
    <t>1984/06/13</t>
  </si>
  <si>
    <t>1981/04/23</t>
  </si>
  <si>
    <t>1994/08/16</t>
  </si>
  <si>
    <t>1992/07/19</t>
  </si>
  <si>
    <t>1988/09/18</t>
  </si>
  <si>
    <t>1988/04/01</t>
  </si>
  <si>
    <t>1983/03/18</t>
  </si>
  <si>
    <t>1981/10/24</t>
  </si>
  <si>
    <t>1992/12/28</t>
  </si>
  <si>
    <t>1980/10/28</t>
  </si>
  <si>
    <t>1986/08/16</t>
  </si>
  <si>
    <t>1990/10/06</t>
  </si>
  <si>
    <t>1993/11/18</t>
  </si>
  <si>
    <t>1981/08/22</t>
  </si>
  <si>
    <t>1990/01/25</t>
  </si>
  <si>
    <t>1987/08/01</t>
  </si>
  <si>
    <t>1987/08/28</t>
  </si>
  <si>
    <t>1986/11/13</t>
  </si>
  <si>
    <t>1991/12/21</t>
  </si>
  <si>
    <t>1984/06/03</t>
  </si>
  <si>
    <t>1991/02/04</t>
  </si>
  <si>
    <t>1987/09/25</t>
  </si>
  <si>
    <t>1989/01/31</t>
  </si>
  <si>
    <t>1991/09/09</t>
  </si>
  <si>
    <t>1990/08/25</t>
  </si>
  <si>
    <t>1988/07/29</t>
  </si>
  <si>
    <t>1989/02/04</t>
  </si>
  <si>
    <t>1990/07/09</t>
  </si>
  <si>
    <t>1994/12/09</t>
  </si>
  <si>
    <t>1989/11/30</t>
  </si>
  <si>
    <t>1991/08/05</t>
  </si>
  <si>
    <t>1985/06/24</t>
  </si>
  <si>
    <t>1994/07/20</t>
  </si>
  <si>
    <t>1991/09/10</t>
  </si>
  <si>
    <t>1986/03/12</t>
  </si>
  <si>
    <t>1994/04/12</t>
  </si>
  <si>
    <t>1989/09/28</t>
  </si>
  <si>
    <t>1994/04/17</t>
  </si>
  <si>
    <t>1992/07/26</t>
  </si>
  <si>
    <t>1991/10/15</t>
  </si>
  <si>
    <t>1989/12/23</t>
  </si>
  <si>
    <t>1991/01/10</t>
  </si>
  <si>
    <t>1991/02/09</t>
  </si>
  <si>
    <t>1991/02/12</t>
  </si>
  <si>
    <t>1994/06/13</t>
  </si>
  <si>
    <t>1989/08/24</t>
  </si>
  <si>
    <t>1992/01/25</t>
  </si>
  <si>
    <t>1988/11/26</t>
  </si>
  <si>
    <t>1992/10/17</t>
  </si>
  <si>
    <t>1993/08/24</t>
  </si>
  <si>
    <t>1989/12/02</t>
  </si>
  <si>
    <t>1983/04/13</t>
  </si>
  <si>
    <t>1992/02/28</t>
  </si>
  <si>
    <t>1991/04/30</t>
  </si>
  <si>
    <t>1992/05/27</t>
  </si>
  <si>
    <t>1990/10/01</t>
  </si>
  <si>
    <t>1986/09/27</t>
  </si>
  <si>
    <t>1990/08/05</t>
  </si>
  <si>
    <t>1990/06/02</t>
  </si>
  <si>
    <t>1990/02/22</t>
  </si>
  <si>
    <t>1991/04/20</t>
  </si>
  <si>
    <t>1980/08/06</t>
  </si>
  <si>
    <t>1987/10/16</t>
  </si>
  <si>
    <t>1991/05/03</t>
  </si>
  <si>
    <t>1991/07/26</t>
  </si>
  <si>
    <t>1993/03/25</t>
  </si>
  <si>
    <t>1992/06/15</t>
  </si>
  <si>
    <t>1993/08/04</t>
  </si>
  <si>
    <t>1995/01/18</t>
  </si>
  <si>
    <t>1988/10/19</t>
  </si>
  <si>
    <t>1994/05/11</t>
  </si>
  <si>
    <t>1990/03/27</t>
  </si>
  <si>
    <t>1992/09/08</t>
  </si>
  <si>
    <t>1981/09/18</t>
  </si>
  <si>
    <t>1990/03/10</t>
  </si>
  <si>
    <t>1990/12/07</t>
  </si>
  <si>
    <t>1993/03/18</t>
  </si>
  <si>
    <t>1988/09/22</t>
  </si>
  <si>
    <t>1988/07/08</t>
  </si>
  <si>
    <t>1994/08/04</t>
  </si>
  <si>
    <t>1991/09/24</t>
  </si>
  <si>
    <t>1991/11/01</t>
  </si>
  <si>
    <t>1991/02/20</t>
  </si>
  <si>
    <t>1992/11/09</t>
  </si>
  <si>
    <t>1984/06/02</t>
  </si>
  <si>
    <t>1995/02/07</t>
  </si>
  <si>
    <t>1982/02/10</t>
  </si>
  <si>
    <t>1992/03/15</t>
  </si>
  <si>
    <t>1990/08/08</t>
  </si>
  <si>
    <t>1989/11/17</t>
  </si>
  <si>
    <t>1989/08/13</t>
  </si>
  <si>
    <t>1989/11/07</t>
  </si>
  <si>
    <t>1989/10/27</t>
  </si>
  <si>
    <t>1991/06/14</t>
  </si>
  <si>
    <t>1986/02/06</t>
  </si>
  <si>
    <t>1992/02/12</t>
  </si>
  <si>
    <t>1992/09/23</t>
  </si>
  <si>
    <t>1984/05/05</t>
  </si>
  <si>
    <t>1989/08/15</t>
  </si>
  <si>
    <t>1991/09/19</t>
  </si>
  <si>
    <t>1993/05/30</t>
  </si>
  <si>
    <t>1988/09/20</t>
  </si>
  <si>
    <t>1989/02/10</t>
  </si>
  <si>
    <t>1985/05/25</t>
  </si>
  <si>
    <t>1982/01/31</t>
  </si>
  <si>
    <t>1990/09/25</t>
  </si>
  <si>
    <t>1982/02/14</t>
  </si>
  <si>
    <t>1991/10/20</t>
  </si>
  <si>
    <t>1988/10/06</t>
  </si>
  <si>
    <t>1992/10/05</t>
  </si>
  <si>
    <t>1985/09/14</t>
  </si>
  <si>
    <t>1991/07/04</t>
  </si>
  <si>
    <t>1993/11/05</t>
  </si>
  <si>
    <t>1983/11/04</t>
  </si>
  <si>
    <t>1987/04/19</t>
  </si>
  <si>
    <t>1989/08/06</t>
  </si>
  <si>
    <t>1992/11/16</t>
  </si>
  <si>
    <t>1974/03/03</t>
  </si>
  <si>
    <t>1986/08/10</t>
  </si>
  <si>
    <t>1993/08/21</t>
  </si>
  <si>
    <t>1995/07/29</t>
  </si>
  <si>
    <t>1990/01/31</t>
  </si>
  <si>
    <t>1987/12/06</t>
  </si>
  <si>
    <t>1990/12/02</t>
  </si>
  <si>
    <t>1995/06/28</t>
  </si>
  <si>
    <t>1980/06/16</t>
  </si>
  <si>
    <t>1982/08/25</t>
  </si>
  <si>
    <t>1992/04/30</t>
  </si>
  <si>
    <t>1996/06/29</t>
  </si>
  <si>
    <t>1992/02/27</t>
  </si>
  <si>
    <t>1995/10/07</t>
  </si>
  <si>
    <t>1989/01/29</t>
  </si>
  <si>
    <t>1991/03/01</t>
  </si>
  <si>
    <t>1990/02/28</t>
  </si>
  <si>
    <t>1994/10/18</t>
  </si>
  <si>
    <t>1994/05/04</t>
  </si>
  <si>
    <t>1992/09/09</t>
  </si>
  <si>
    <t>1991/11/08</t>
  </si>
  <si>
    <t>1996/03/30</t>
  </si>
  <si>
    <t>1989/07/19</t>
  </si>
  <si>
    <t>1991/05/26</t>
  </si>
  <si>
    <t>1989/02/25</t>
  </si>
  <si>
    <t>1992/03/17</t>
  </si>
  <si>
    <t>1995/02/22</t>
  </si>
  <si>
    <t>1985/12/31</t>
  </si>
  <si>
    <t>1991/12/06</t>
  </si>
  <si>
    <t>1988/12/05</t>
  </si>
  <si>
    <t>1986/02/22</t>
  </si>
  <si>
    <t>1991/03/15</t>
  </si>
  <si>
    <t>1990/12/23</t>
  </si>
  <si>
    <t>1993/05/23</t>
  </si>
  <si>
    <t>1995/11/11</t>
  </si>
  <si>
    <t>1982/05/27</t>
  </si>
  <si>
    <t>1991/08/17</t>
  </si>
  <si>
    <t>1991/10/21</t>
  </si>
  <si>
    <t>1991/12/25</t>
  </si>
  <si>
    <t>1995/08/11</t>
  </si>
  <si>
    <t>1995/08/17</t>
  </si>
  <si>
    <t>1994/12/23</t>
  </si>
  <si>
    <t>1991/10/10</t>
  </si>
  <si>
    <t>1990/07/13</t>
  </si>
  <si>
    <t>1991/10/06</t>
  </si>
  <si>
    <t>1993/05/16</t>
  </si>
  <si>
    <t>1993/05/02</t>
  </si>
  <si>
    <t>1986/09/10</t>
  </si>
  <si>
    <t>1986/10/22</t>
  </si>
  <si>
    <t>1984/11/09</t>
  </si>
  <si>
    <t>1994/09/19</t>
  </si>
  <si>
    <t>1995/12/15</t>
  </si>
  <si>
    <t>1995/03/05</t>
  </si>
  <si>
    <t>1993/03/27</t>
  </si>
  <si>
    <t>1989/06/30</t>
  </si>
  <si>
    <t>1994/05/21</t>
  </si>
  <si>
    <t>1994/11/28</t>
  </si>
  <si>
    <t>1989/10/10</t>
  </si>
  <si>
    <t>1994/10/03</t>
  </si>
  <si>
    <t>1994/04/29</t>
  </si>
  <si>
    <t>1985/04/10</t>
  </si>
  <si>
    <t>1996/03/02</t>
  </si>
  <si>
    <t>1983/05/03</t>
  </si>
  <si>
    <t>//</t>
  </si>
  <si>
    <t>1992/03/24</t>
  </si>
  <si>
    <t>1988/11/14</t>
  </si>
  <si>
    <t>1986/01/24</t>
  </si>
  <si>
    <t>1992/10/01</t>
  </si>
  <si>
    <t>1996/02/20</t>
  </si>
  <si>
    <t>1994/11/16</t>
  </si>
  <si>
    <t>1987/01/17</t>
  </si>
  <si>
    <t>1994/07/11</t>
  </si>
  <si>
    <t>1989/08/10</t>
  </si>
  <si>
    <t>1991/12/03</t>
  </si>
  <si>
    <t>1979/04/20</t>
  </si>
  <si>
    <t>1991/01/26</t>
  </si>
  <si>
    <t>1992/12/01</t>
  </si>
  <si>
    <t>1992/10/10</t>
  </si>
  <si>
    <t>1983/07/12</t>
  </si>
  <si>
    <t>1989/07/29</t>
  </si>
  <si>
    <t>1984/04/18</t>
  </si>
  <si>
    <t>1994/01/06</t>
  </si>
  <si>
    <t>1987/04/21</t>
  </si>
  <si>
    <t>1993/11/27</t>
  </si>
  <si>
    <t>1988/09/08</t>
  </si>
  <si>
    <t>1991/09/11</t>
  </si>
  <si>
    <t>1992/12/04</t>
  </si>
  <si>
    <t>1993/08/20</t>
  </si>
  <si>
    <t>1987/10/25</t>
  </si>
  <si>
    <t>1993/11/16</t>
  </si>
  <si>
    <t>1990/08/15</t>
  </si>
  <si>
    <t>1991/12/07</t>
  </si>
  <si>
    <t>1991/07/31</t>
  </si>
  <si>
    <t>1990/11/12</t>
  </si>
  <si>
    <t>1993/10/17</t>
  </si>
  <si>
    <t>1997/01/19</t>
  </si>
  <si>
    <t>1993/01/08</t>
  </si>
  <si>
    <t>1997/01/15</t>
  </si>
  <si>
    <t>1984/03/08</t>
  </si>
  <si>
    <t>1988/02/13</t>
  </si>
  <si>
    <t>1995/02/10</t>
  </si>
  <si>
    <t>1995/04/02</t>
  </si>
  <si>
    <t>1977/02/24</t>
  </si>
  <si>
    <t>1993/06/18</t>
  </si>
  <si>
    <t>1994/01/05</t>
  </si>
  <si>
    <t>1988/06/08</t>
  </si>
  <si>
    <t>1989/11/19</t>
  </si>
  <si>
    <t>1987/10/18</t>
  </si>
  <si>
    <t>1992/08/29</t>
  </si>
  <si>
    <t>1992/04/07</t>
  </si>
  <si>
    <t>1996/04/02</t>
  </si>
  <si>
    <t>1987/12/13</t>
  </si>
  <si>
    <t>1982/10/01</t>
  </si>
  <si>
    <t>1983/06/28</t>
  </si>
  <si>
    <t>1988/04/02</t>
  </si>
  <si>
    <t>1995/04/03</t>
  </si>
  <si>
    <t>1983/07/16</t>
  </si>
  <si>
    <t>1995/09/23</t>
  </si>
  <si>
    <t>1993/08/11</t>
  </si>
  <si>
    <t>1990/09/10</t>
  </si>
  <si>
    <t>1992/12/13</t>
  </si>
  <si>
    <t>1983/11/03</t>
  </si>
  <si>
    <t>1993/09/17</t>
  </si>
  <si>
    <t>1987/03/15</t>
  </si>
  <si>
    <t>1988/01/13</t>
  </si>
  <si>
    <t>1986/02/11</t>
  </si>
  <si>
    <t>1989/10/19</t>
  </si>
  <si>
    <t>1995/07/09</t>
  </si>
  <si>
    <t>1994/09/09</t>
  </si>
  <si>
    <t>1989/01/05</t>
  </si>
  <si>
    <t>1991/07/11</t>
  </si>
  <si>
    <t>1995/11/13</t>
  </si>
  <si>
    <t>1983/09/07</t>
  </si>
  <si>
    <t>1991/07/06</t>
  </si>
  <si>
    <t>1987/01/15</t>
  </si>
  <si>
    <t>1994/01/08</t>
  </si>
  <si>
    <t>1990/09/07</t>
  </si>
  <si>
    <t>1994/08/28</t>
  </si>
  <si>
    <t>1982/02/06</t>
  </si>
  <si>
    <t>1981/02/21</t>
  </si>
  <si>
    <t>1983/04/08</t>
  </si>
  <si>
    <t>1993/03/30</t>
  </si>
  <si>
    <t>1994/04/09</t>
  </si>
  <si>
    <t>1995/11/25</t>
  </si>
  <si>
    <t>1996/03/18</t>
  </si>
  <si>
    <t>1985/03/07</t>
  </si>
  <si>
    <t>1983/11/14</t>
  </si>
  <si>
    <t>1996/08/17</t>
  </si>
  <si>
    <t>1995/03/14</t>
  </si>
  <si>
    <t>1995/12/09</t>
  </si>
  <si>
    <t>1995/02/16</t>
  </si>
  <si>
    <t>1987/04/04</t>
  </si>
  <si>
    <t>1989/11/27</t>
  </si>
  <si>
    <t>1986/03/14</t>
  </si>
  <si>
    <t>1988/04/19</t>
  </si>
  <si>
    <t>1988/08/29</t>
  </si>
  <si>
    <t>1989/09/01</t>
  </si>
  <si>
    <t>1992/03/08</t>
  </si>
  <si>
    <t>1988/01/15</t>
  </si>
  <si>
    <t>1995/02/11</t>
  </si>
  <si>
    <t>1992/10/18</t>
  </si>
  <si>
    <t>1988/08/03</t>
  </si>
  <si>
    <t>1995/01/16</t>
  </si>
  <si>
    <t>1982/05/23</t>
  </si>
  <si>
    <t>1990/06/27</t>
  </si>
  <si>
    <t>1995/12/10</t>
  </si>
  <si>
    <t>1987/08/04</t>
  </si>
  <si>
    <t>1994/01/21</t>
  </si>
  <si>
    <t>1979/03/12</t>
  </si>
  <si>
    <t>1980/07/04</t>
  </si>
  <si>
    <t>1985/02/02</t>
  </si>
  <si>
    <t>1984/08/26</t>
  </si>
  <si>
    <t>1991/07/17</t>
  </si>
  <si>
    <t>1992/06/11</t>
  </si>
  <si>
    <t>1992/04/18</t>
  </si>
  <si>
    <t>1994/03/18</t>
  </si>
  <si>
    <t>1983/03/06</t>
  </si>
  <si>
    <t>1980/12/25</t>
  </si>
  <si>
    <t>1994/05/08</t>
  </si>
  <si>
    <t>1990/03/01</t>
  </si>
  <si>
    <t>1977/03/26</t>
  </si>
  <si>
    <t>1995/10/13</t>
  </si>
  <si>
    <t>1991/12/17</t>
  </si>
  <si>
    <t>1996/06/20</t>
  </si>
  <si>
    <t>1996/11/26</t>
  </si>
  <si>
    <t>1991/05/15</t>
  </si>
  <si>
    <t>1984/02/10</t>
  </si>
  <si>
    <t>1994/02/19</t>
  </si>
  <si>
    <t>1995/01/14</t>
  </si>
  <si>
    <t>1982/04/21</t>
  </si>
  <si>
    <t>1991/11/09</t>
  </si>
  <si>
    <t>1994/03/28</t>
  </si>
  <si>
    <t>1993/04/14</t>
  </si>
  <si>
    <t>1995/07/22</t>
  </si>
  <si>
    <t>1988/12/13</t>
  </si>
  <si>
    <t>1992/08/01</t>
  </si>
  <si>
    <t>1984/08/06</t>
  </si>
  <si>
    <t>1985/12/02</t>
  </si>
  <si>
    <t>1983/09/29</t>
  </si>
  <si>
    <t>1988/09/04</t>
  </si>
  <si>
    <t>1991/09/06</t>
  </si>
  <si>
    <t>1988/10/05</t>
  </si>
  <si>
    <t>1988/02/09</t>
  </si>
  <si>
    <t>1991/02/14</t>
  </si>
  <si>
    <t>1994/10/05</t>
  </si>
  <si>
    <t>1993/11/04</t>
  </si>
  <si>
    <t>1991/07/18</t>
  </si>
  <si>
    <t>1984/01/02</t>
  </si>
  <si>
    <t>1987/06/30</t>
  </si>
  <si>
    <t>1988/10/30</t>
  </si>
  <si>
    <t>1992/01/04</t>
  </si>
  <si>
    <t>1982/01/04</t>
  </si>
  <si>
    <t>1994/01/22</t>
  </si>
  <si>
    <t>1994/03/17</t>
  </si>
  <si>
    <t>1997/07/03</t>
  </si>
  <si>
    <t>1987/10/14</t>
  </si>
  <si>
    <t>1994/01/11</t>
  </si>
  <si>
    <t>1994/09/16</t>
  </si>
  <si>
    <t>1996/03/04</t>
  </si>
  <si>
    <t>1992/07/03</t>
  </si>
  <si>
    <t>1992/06/28</t>
  </si>
  <si>
    <t>1986/10/08</t>
  </si>
  <si>
    <t>1988/11/12</t>
  </si>
  <si>
    <t>1990/07/11</t>
  </si>
  <si>
    <t>1983/03/05</t>
  </si>
  <si>
    <t>1985/02/04</t>
  </si>
  <si>
    <t>1992/03/29</t>
  </si>
  <si>
    <t>1986/12/10</t>
  </si>
  <si>
    <t>1988/01/05</t>
  </si>
  <si>
    <t>1993/01/19</t>
  </si>
  <si>
    <t>1995/01/24</t>
  </si>
  <si>
    <t>1991/10/22</t>
  </si>
  <si>
    <t>1979/07/07</t>
  </si>
  <si>
    <t>1993/11/11</t>
  </si>
  <si>
    <t>1995/10/05</t>
  </si>
  <si>
    <t>1986/04/04</t>
  </si>
  <si>
    <t>1985/01/07</t>
  </si>
  <si>
    <t>1992/09/02</t>
  </si>
  <si>
    <t>1982/08/21</t>
  </si>
  <si>
    <t>1993/09/23</t>
  </si>
  <si>
    <t>1993/08/22</t>
  </si>
  <si>
    <t>1987/01/01</t>
  </si>
  <si>
    <t>1989/11/04</t>
  </si>
  <si>
    <t>1992/06/02</t>
  </si>
  <si>
    <t>1994/03/03</t>
  </si>
  <si>
    <t>1996/06/03</t>
  </si>
  <si>
    <t>1993/03/02</t>
  </si>
  <si>
    <t>1983/04/27</t>
  </si>
  <si>
    <t>1995/06/09</t>
  </si>
  <si>
    <t>1993/07/04</t>
  </si>
  <si>
    <t>1983/06/02</t>
  </si>
  <si>
    <t>1991/08/15</t>
  </si>
  <si>
    <t>1982/02/18</t>
  </si>
  <si>
    <t>1985/05/06</t>
  </si>
  <si>
    <t>1993/07/26</t>
  </si>
  <si>
    <t>1995/04/16</t>
  </si>
  <si>
    <t>1981/10/25</t>
  </si>
  <si>
    <t>1989/10/12</t>
  </si>
  <si>
    <t>1991/01/12</t>
  </si>
  <si>
    <t>1993/10/23</t>
  </si>
  <si>
    <t>1984/07/25</t>
  </si>
  <si>
    <t>1989/11/10</t>
  </si>
  <si>
    <t>1993/01/07</t>
  </si>
  <si>
    <t>1995/05/19</t>
  </si>
  <si>
    <t>1993/12/03</t>
  </si>
  <si>
    <t>1986/03/24</t>
  </si>
  <si>
    <t>1994/09/08</t>
  </si>
  <si>
    <t>1987/05/28</t>
  </si>
  <si>
    <t>1992/08/15</t>
  </si>
  <si>
    <t>1993/12/26</t>
  </si>
  <si>
    <t>1990/05/11</t>
  </si>
  <si>
    <t>1991/11/03</t>
  </si>
  <si>
    <t>1986/12/27</t>
  </si>
  <si>
    <t>1996/04/01</t>
  </si>
  <si>
    <t>1995/02/13</t>
  </si>
  <si>
    <t>1984/08/28</t>
  </si>
  <si>
    <t>1992/11/13</t>
  </si>
  <si>
    <t>1976/10/29</t>
  </si>
  <si>
    <t>1996/11/21</t>
  </si>
  <si>
    <t>1993/07/28</t>
  </si>
  <si>
    <t>1982/03/06</t>
  </si>
  <si>
    <t>1985/01/17</t>
  </si>
  <si>
    <t>1986/10/09</t>
  </si>
  <si>
    <t>1991/11/12</t>
  </si>
  <si>
    <t>1984/02/03</t>
  </si>
  <si>
    <t>1987/05/05</t>
  </si>
  <si>
    <t>1990/07/22</t>
  </si>
  <si>
    <t>1981/11/30</t>
  </si>
  <si>
    <t>1996/06/13</t>
  </si>
  <si>
    <t>1985/09/18</t>
  </si>
  <si>
    <t>1992/10/19</t>
  </si>
  <si>
    <t>1996/02/27</t>
  </si>
  <si>
    <t>1993/03/04</t>
  </si>
  <si>
    <t>1992/05/31</t>
  </si>
  <si>
    <t>1994/04/18</t>
  </si>
  <si>
    <t>1988/09/02</t>
  </si>
  <si>
    <t>1989/03/29</t>
  </si>
  <si>
    <t>1995/07/30</t>
  </si>
  <si>
    <t>1985/10/07</t>
  </si>
  <si>
    <t>1994/03/04</t>
  </si>
  <si>
    <t>1991/11/18</t>
  </si>
  <si>
    <t>1996/02/13</t>
  </si>
  <si>
    <t>1994/08/12</t>
  </si>
  <si>
    <t>1994/03/29</t>
  </si>
  <si>
    <t>1995/01/22</t>
  </si>
  <si>
    <t>1996/03/10</t>
  </si>
  <si>
    <t>1994/02/20</t>
  </si>
  <si>
    <t>1987/07/09</t>
  </si>
  <si>
    <t>1992/09/25</t>
  </si>
  <si>
    <t>1981/05/21</t>
  </si>
  <si>
    <t>1993/07/17</t>
  </si>
  <si>
    <t>1986/08/24</t>
  </si>
  <si>
    <t>1991/07/08</t>
  </si>
  <si>
    <t>1985/05/24</t>
  </si>
  <si>
    <t>1986/11/18</t>
  </si>
  <si>
    <t>1993/10/10</t>
  </si>
  <si>
    <t>1987/01/23</t>
  </si>
  <si>
    <t>1995/08/08</t>
  </si>
  <si>
    <t>1986/04/18</t>
  </si>
  <si>
    <t>1983/02/18</t>
  </si>
  <si>
    <t>1990/02/19</t>
  </si>
  <si>
    <t>1993/05/26</t>
  </si>
  <si>
    <t>1991/02/06</t>
  </si>
  <si>
    <t>1994/10/08</t>
  </si>
  <si>
    <t>1989/10/31</t>
  </si>
  <si>
    <t>1993/11/17</t>
  </si>
  <si>
    <t>1979/12/12</t>
  </si>
  <si>
    <t>1991/05/30</t>
  </si>
  <si>
    <t>1983/05/27</t>
  </si>
  <si>
    <t>1997/08/18</t>
  </si>
  <si>
    <t>1979/01/27</t>
  </si>
  <si>
    <t>1992/08/10</t>
  </si>
  <si>
    <t>1992/04/11</t>
  </si>
  <si>
    <t>1987/09/16</t>
  </si>
  <si>
    <t>1998/09/15</t>
  </si>
  <si>
    <t>1987/06/15</t>
  </si>
  <si>
    <t>1993/06/27</t>
  </si>
  <si>
    <t>1988/01/17</t>
  </si>
  <si>
    <t>1996/11/08</t>
  </si>
  <si>
    <t>1989/11/01</t>
  </si>
  <si>
    <t>1980/12/10</t>
  </si>
  <si>
    <t>1992/06/29</t>
  </si>
  <si>
    <t>1990/04/06</t>
  </si>
  <si>
    <t>1994/10/06</t>
  </si>
  <si>
    <t>1992/07/21</t>
  </si>
  <si>
    <t>1986/05/09</t>
  </si>
  <si>
    <t>1984/01/29</t>
  </si>
  <si>
    <t>1996/04/20</t>
  </si>
  <si>
    <t>1996/09/26</t>
  </si>
  <si>
    <t>1994/08/03</t>
  </si>
  <si>
    <t>1992/08/07</t>
  </si>
  <si>
    <t>1993/05/12</t>
  </si>
  <si>
    <t>1987/08/24</t>
  </si>
  <si>
    <t>1994/10/01</t>
  </si>
  <si>
    <t>1987/06/27</t>
  </si>
  <si>
    <t>1993/08/05</t>
  </si>
  <si>
    <t>1993/05/27</t>
  </si>
  <si>
    <t>1997/02/07</t>
  </si>
  <si>
    <t>1994/09/18</t>
  </si>
  <si>
    <t>1990/07/21</t>
  </si>
  <si>
    <t>1999/10/15</t>
  </si>
  <si>
    <t>1995/04/19</t>
  </si>
  <si>
    <t>1989/10/23</t>
  </si>
  <si>
    <t>1997/08/06</t>
  </si>
  <si>
    <t>1984/07/24</t>
  </si>
  <si>
    <t>1997/06/02</t>
  </si>
  <si>
    <t>1994/01/09</t>
  </si>
  <si>
    <t>1991/06/02</t>
  </si>
  <si>
    <t>1991/08/16</t>
  </si>
  <si>
    <t>1995/09/03</t>
  </si>
  <si>
    <t>1984/07/14</t>
  </si>
  <si>
    <t>1997/03/17</t>
  </si>
  <si>
    <t>1995/12/13</t>
  </si>
  <si>
    <t>1986/06/23</t>
  </si>
  <si>
    <t>1994/03/23</t>
  </si>
  <si>
    <t>1994/10/16</t>
  </si>
  <si>
    <t>1995/08/20</t>
  </si>
  <si>
    <t>1989/03/27</t>
  </si>
  <si>
    <t>1995/06/04</t>
  </si>
  <si>
    <t>1995/05/25</t>
  </si>
  <si>
    <t>1993/11/19</t>
  </si>
  <si>
    <t>1992/02/01</t>
  </si>
  <si>
    <t>1996/06/05</t>
  </si>
  <si>
    <t>1997/01/30</t>
  </si>
  <si>
    <t>1993/10/04</t>
  </si>
  <si>
    <t>1992/06/10</t>
  </si>
  <si>
    <t>1997/01/14</t>
  </si>
  <si>
    <t>1995/09/15</t>
  </si>
  <si>
    <t>1997/03/02</t>
  </si>
  <si>
    <t>1988/10/31</t>
  </si>
  <si>
    <t>1993/02/03</t>
  </si>
  <si>
    <t>1995/02/12</t>
  </si>
  <si>
    <t>1997/12/21</t>
  </si>
  <si>
    <t>1989/11/16</t>
  </si>
  <si>
    <t>1991/06/20</t>
  </si>
  <si>
    <t>1992/11/06</t>
  </si>
  <si>
    <t>1990/04/22</t>
  </si>
  <si>
    <t>1989/03/09</t>
  </si>
  <si>
    <t>1996/11/24</t>
  </si>
  <si>
    <t>1997/07/01</t>
  </si>
  <si>
    <t>1997/11/16</t>
  </si>
  <si>
    <t>1996/10/12</t>
  </si>
  <si>
    <t>1996/01/04</t>
  </si>
  <si>
    <t>1993/03/19</t>
  </si>
  <si>
    <t>1984/03/07</t>
  </si>
  <si>
    <t>1991/02/25</t>
  </si>
  <si>
    <t>1995/03/26</t>
  </si>
  <si>
    <t>1995/11/04</t>
  </si>
  <si>
    <t>1996/12/19</t>
  </si>
  <si>
    <t>1977/01/07</t>
  </si>
  <si>
    <t>1994/10/31</t>
  </si>
  <si>
    <t>1997/12/05</t>
  </si>
  <si>
    <t>1997/11/17</t>
  </si>
  <si>
    <t>1978/10/10</t>
  </si>
  <si>
    <t>1976/10/24</t>
  </si>
  <si>
    <t>1978/08/13</t>
  </si>
  <si>
    <t>SAP</t>
    <phoneticPr fontId="1" type="noConversion"/>
  </si>
  <si>
    <t>一致为0</t>
    <phoneticPr fontId="1" type="noConversion"/>
  </si>
  <si>
    <t>一致为1，不一致为0</t>
    <phoneticPr fontId="1" type="noConversion"/>
  </si>
  <si>
    <t>一致为1，不一致为0</t>
    <phoneticPr fontId="1" type="noConversion"/>
  </si>
  <si>
    <t>SAP</t>
    <phoneticPr fontId="1" type="noConversion"/>
  </si>
  <si>
    <t>sap里也存在peizhang这个账号</t>
    <phoneticPr fontId="1" type="noConversion"/>
  </si>
  <si>
    <t>女</t>
    <phoneticPr fontId="1" type="noConversion"/>
  </si>
  <si>
    <t>王雨石</t>
    <phoneticPr fontId="1" type="noConversion"/>
  </si>
  <si>
    <t>孟宪志</t>
    <phoneticPr fontId="1" type="noConversion"/>
  </si>
  <si>
    <t>闫锐松</t>
    <phoneticPr fontId="1" type="noConversion"/>
  </si>
  <si>
    <t>张怀</t>
    <phoneticPr fontId="1" type="noConversion"/>
  </si>
  <si>
    <t>任青</t>
    <phoneticPr fontId="1" type="noConversion"/>
  </si>
  <si>
    <t>路娇</t>
    <phoneticPr fontId="1" type="noConversion"/>
  </si>
  <si>
    <t>sap无法导出</t>
    <phoneticPr fontId="1" type="noConversion"/>
  </si>
  <si>
    <t>SAP出生日期已录入</t>
    <phoneticPr fontId="1" type="noConversion"/>
  </si>
  <si>
    <t>大学本科</t>
    <phoneticPr fontId="1" type="noConversion"/>
  </si>
  <si>
    <t>大学本科</t>
    <phoneticPr fontId="1" type="noConversion"/>
  </si>
  <si>
    <t>大学本科</t>
    <phoneticPr fontId="1" type="noConversion"/>
  </si>
  <si>
    <t>孟宪奎</t>
    <phoneticPr fontId="1" type="noConversion"/>
  </si>
  <si>
    <t>大学专科</t>
    <phoneticPr fontId="1" type="noConversion"/>
  </si>
  <si>
    <t>sap无此人信息</t>
    <phoneticPr fontId="1" type="noConversion"/>
  </si>
  <si>
    <t>实习生</t>
    <phoneticPr fontId="1" type="noConversion"/>
  </si>
  <si>
    <t>R4</t>
    <phoneticPr fontId="1" type="noConversion"/>
  </si>
  <si>
    <t>R6</t>
    <phoneticPr fontId="1" type="noConversion"/>
  </si>
  <si>
    <t>R5</t>
    <phoneticPr fontId="1" type="noConversion"/>
  </si>
  <si>
    <t>R6</t>
    <phoneticPr fontId="1" type="noConversion"/>
  </si>
  <si>
    <t>R7</t>
    <phoneticPr fontId="1" type="noConversion"/>
  </si>
  <si>
    <t>R5</t>
    <phoneticPr fontId="1" type="noConversion"/>
  </si>
  <si>
    <t>补充</t>
    <phoneticPr fontId="1" type="noConversion"/>
  </si>
  <si>
    <t>SAP里只有一级部门及二级部门，没有事业群</t>
    <phoneticPr fontId="1" type="noConversion"/>
  </si>
  <si>
    <t>SAP里没有职级数据</t>
    <phoneticPr fontId="1" type="noConversion"/>
  </si>
  <si>
    <t>任职级别为空的补充，实习生任职级别为无</t>
    <phoneticPr fontId="1" type="noConversion"/>
  </si>
  <si>
    <t>duty_level</t>
    <phoneticPr fontId="1" type="noConversion"/>
  </si>
  <si>
    <t>entry_date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</si>
</sst>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vertical="center" wrapText="1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176" fontId="3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49" fontId="3" fillId="0" borderId="0" xfId="0" applyNumberFormat="1" applyFont="1" applyFill="1" applyAlignment="1">
      <alignment vertical="center" wrapText="1"/>
    </xf>
    <xf numFmtId="49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>
      <alignment vertical="center"/>
    </xf>
    <xf numFmtId="14" fontId="5" fillId="4" borderId="0" xfId="0" applyNumberFormat="1" applyFont="1" applyFill="1" applyAlignment="1">
      <alignment horizontal="left" vertical="center"/>
    </xf>
    <xf numFmtId="176" fontId="5" fillId="4" borderId="0" xfId="0" applyNumberFormat="1" applyFont="1" applyFill="1" applyAlignment="1">
      <alignment horizontal="left" vertical="center"/>
    </xf>
    <xf numFmtId="0" fontId="5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14" fontId="0" fillId="4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left" vertical="center"/>
    </xf>
    <xf numFmtId="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176" fontId="7" fillId="3" borderId="0" xfId="0" applyNumberFormat="1" applyFont="1" applyFill="1" applyAlignment="1">
      <alignment horizontal="left" vertical="center" wrapText="1"/>
    </xf>
    <xf numFmtId="0" fontId="7" fillId="3" borderId="0" xfId="0" applyNumberFormat="1" applyFont="1" applyFill="1" applyAlignment="1">
      <alignment horizontal="center" vertical="center" wrapText="1"/>
    </xf>
    <xf numFmtId="49" fontId="7" fillId="3" borderId="0" xfId="0" applyNumberFormat="1" applyFont="1" applyFill="1" applyAlignment="1">
      <alignment vertical="center" wrapText="1"/>
    </xf>
    <xf numFmtId="14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center" vertical="center"/>
    </xf>
    <xf numFmtId="0" fontId="0" fillId="0" borderId="0" xfId="0" applyAlignment="1">
      <alignment vertical="top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14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C1" t="str">
            <v>姓名</v>
          </cell>
          <cell r="D1" t="str">
            <v>雇佣状态</v>
          </cell>
          <cell r="E1" t="str">
            <v>雇佣状态</v>
          </cell>
          <cell r="F1" t="str">
            <v>一级部门</v>
          </cell>
          <cell r="G1" t="str">
            <v>一级部门描述</v>
          </cell>
          <cell r="H1" t="str">
            <v>二级部门</v>
          </cell>
          <cell r="I1" t="str">
            <v>二级部门描述</v>
          </cell>
          <cell r="J1" t="str">
            <v>员工组</v>
          </cell>
          <cell r="K1" t="str">
            <v>员工组描述</v>
          </cell>
          <cell r="L1" t="str">
            <v>员工子组</v>
          </cell>
          <cell r="M1" t="str">
            <v>员工子组描述</v>
          </cell>
          <cell r="N1" t="str">
            <v>职类</v>
          </cell>
          <cell r="O1" t="str">
            <v>职类描述</v>
          </cell>
          <cell r="P1" t="str">
            <v>职种</v>
          </cell>
          <cell r="Q1" t="str">
            <v>职种描述</v>
          </cell>
          <cell r="R1" t="str">
            <v>职位</v>
          </cell>
          <cell r="S1" t="str">
            <v>职位描述</v>
          </cell>
          <cell r="T1" t="str">
            <v>岗位</v>
          </cell>
          <cell r="U1" t="str">
            <v>岗位描述</v>
          </cell>
          <cell r="V1" t="str">
            <v>岗位级别</v>
          </cell>
          <cell r="W1" t="str">
            <v>岗位级别描述</v>
          </cell>
          <cell r="X1" t="str">
            <v>招聘岗位所在地</v>
          </cell>
          <cell r="Y1" t="str">
            <v>人员常驻地</v>
          </cell>
          <cell r="Z1" t="str">
            <v>人员常驻地描述</v>
          </cell>
          <cell r="AA1" t="str">
            <v>性别</v>
          </cell>
          <cell r="AB1" t="str">
            <v>性别描述</v>
          </cell>
          <cell r="AC1" t="str">
            <v>民族</v>
          </cell>
          <cell r="AD1" t="str">
            <v>民族描述</v>
          </cell>
          <cell r="AE1" t="str">
            <v>身份证号</v>
          </cell>
          <cell r="AF1" t="str">
            <v>婚姻状况</v>
          </cell>
          <cell r="AG1" t="str">
            <v>婚姻状况描述</v>
          </cell>
          <cell r="AH1" t="str">
            <v>户口性质</v>
          </cell>
          <cell r="AI1" t="str">
            <v>户口性质描述</v>
          </cell>
          <cell r="AJ1" t="str">
            <v>政治面貌</v>
          </cell>
          <cell r="AK1" t="str">
            <v>政治面貌描述</v>
          </cell>
          <cell r="AL1" t="str">
            <v>最高学历</v>
          </cell>
          <cell r="AM1" t="str">
            <v>最高学历描述</v>
          </cell>
          <cell r="AN1" t="str">
            <v>最高学位</v>
          </cell>
          <cell r="AO1" t="str">
            <v>最高学位描述</v>
          </cell>
          <cell r="AP1" t="str">
            <v>毕业时间</v>
          </cell>
          <cell r="AQ1" t="str">
            <v>毕业学校</v>
          </cell>
          <cell r="AR1" t="str">
            <v>专业</v>
          </cell>
          <cell r="AS1" t="str">
            <v>入职日期</v>
          </cell>
        </row>
        <row r="2">
          <cell r="C2" t="str">
            <v>吕利</v>
          </cell>
          <cell r="D2" t="str">
            <v>0</v>
          </cell>
          <cell r="E2" t="str">
            <v>离职</v>
          </cell>
          <cell r="F2" t="str">
            <v>101</v>
          </cell>
          <cell r="G2" t="str">
            <v>管理层</v>
          </cell>
          <cell r="H2" t="str">
            <v>0</v>
          </cell>
          <cell r="I2" t="str">
            <v/>
          </cell>
          <cell r="J2" t="str">
            <v>1</v>
          </cell>
          <cell r="K2" t="str">
            <v>正式员工</v>
          </cell>
          <cell r="L2" t="str">
            <v>11</v>
          </cell>
          <cell r="M2" t="str">
            <v>管理类</v>
          </cell>
          <cell r="N2" t="str">
            <v>10000000</v>
          </cell>
          <cell r="O2" t="str">
            <v>管理类</v>
          </cell>
          <cell r="P2" t="str">
            <v>50000786</v>
          </cell>
          <cell r="Q2" t="str">
            <v>经营</v>
          </cell>
          <cell r="R2" t="str">
            <v>50000787</v>
          </cell>
          <cell r="S2" t="str">
            <v>总经理</v>
          </cell>
          <cell r="T2" t="str">
            <v>1</v>
          </cell>
          <cell r="U2" t="str">
            <v>总经理</v>
          </cell>
          <cell r="V2" t="str">
            <v>1</v>
          </cell>
          <cell r="W2" t="str">
            <v>总经理</v>
          </cell>
          <cell r="X2" t="str">
            <v/>
          </cell>
          <cell r="Y2" t="str">
            <v>0001</v>
          </cell>
          <cell r="Z2" t="str">
            <v>北京</v>
          </cell>
          <cell r="AA2" t="str">
            <v>1</v>
          </cell>
          <cell r="AB2" t="str">
            <v>男</v>
          </cell>
          <cell r="AC2" t="str">
            <v>HA</v>
          </cell>
          <cell r="AD2" t="str">
            <v>汉族</v>
          </cell>
          <cell r="AE2" t="str">
            <v/>
          </cell>
          <cell r="AF2" t="str">
            <v>2</v>
          </cell>
          <cell r="AG2" t="str">
            <v>已婚</v>
          </cell>
          <cell r="AH2" t="str">
            <v>01</v>
          </cell>
          <cell r="AI2" t="str">
            <v>本市城镇</v>
          </cell>
          <cell r="AJ2" t="str">
            <v>13</v>
          </cell>
          <cell r="AK2" t="str">
            <v>群众</v>
          </cell>
          <cell r="AL2" t="str">
            <v>02</v>
          </cell>
          <cell r="AM2" t="str">
            <v>硕士研究生</v>
          </cell>
          <cell r="AN2" t="str">
            <v>02</v>
          </cell>
          <cell r="AO2" t="str">
            <v>硕士学位</v>
          </cell>
          <cell r="AP2">
            <v>38716</v>
          </cell>
          <cell r="AQ2" t="str">
            <v>首都经济贸易大学</v>
          </cell>
          <cell r="AR2" t="str">
            <v>产业经济学</v>
          </cell>
          <cell r="AS2">
            <v>39531</v>
          </cell>
        </row>
        <row r="3">
          <cell r="C3" t="str">
            <v>谢永恒</v>
          </cell>
          <cell r="D3" t="str">
            <v>3</v>
          </cell>
          <cell r="E3" t="str">
            <v>激活</v>
          </cell>
          <cell r="F3" t="str">
            <v>101</v>
          </cell>
          <cell r="G3" t="str">
            <v>管理层</v>
          </cell>
          <cell r="H3" t="str">
            <v>0</v>
          </cell>
          <cell r="I3" t="str">
            <v/>
          </cell>
          <cell r="J3" t="str">
            <v>1</v>
          </cell>
          <cell r="K3" t="str">
            <v>正式员工</v>
          </cell>
          <cell r="L3" t="str">
            <v>11</v>
          </cell>
          <cell r="M3" t="str">
            <v>管理类</v>
          </cell>
          <cell r="N3" t="str">
            <v>10000000</v>
          </cell>
          <cell r="O3" t="str">
            <v>管理类</v>
          </cell>
          <cell r="P3" t="str">
            <v>50000786</v>
          </cell>
          <cell r="Q3" t="str">
            <v>经营</v>
          </cell>
          <cell r="R3" t="str">
            <v>50000787</v>
          </cell>
          <cell r="S3" t="str">
            <v>总经理</v>
          </cell>
          <cell r="T3" t="str">
            <v>1</v>
          </cell>
          <cell r="U3" t="str">
            <v>总经理</v>
          </cell>
          <cell r="V3" t="str">
            <v>1</v>
          </cell>
          <cell r="W3" t="str">
            <v>总经理</v>
          </cell>
          <cell r="X3" t="str">
            <v/>
          </cell>
          <cell r="Y3" t="str">
            <v>0001</v>
          </cell>
          <cell r="Z3" t="str">
            <v>北京</v>
          </cell>
          <cell r="AA3" t="str">
            <v>1</v>
          </cell>
          <cell r="AB3" t="str">
            <v>男</v>
          </cell>
          <cell r="AC3" t="str">
            <v>HA</v>
          </cell>
          <cell r="AD3" t="str">
            <v>汉族</v>
          </cell>
          <cell r="AE3" t="str">
            <v>420619197203294970</v>
          </cell>
          <cell r="AF3" t="str">
            <v>2</v>
          </cell>
          <cell r="AG3" t="str">
            <v>已婚</v>
          </cell>
          <cell r="AH3" t="str">
            <v>01</v>
          </cell>
          <cell r="AI3" t="str">
            <v>本市城镇</v>
          </cell>
          <cell r="AJ3" t="str">
            <v>01</v>
          </cell>
          <cell r="AK3" t="str">
            <v>中国共产党党员</v>
          </cell>
          <cell r="AL3" t="str">
            <v>02</v>
          </cell>
          <cell r="AM3" t="str">
            <v>硕士研究生</v>
          </cell>
          <cell r="AN3" t="str">
            <v>02</v>
          </cell>
          <cell r="AO3" t="str">
            <v>硕士学位</v>
          </cell>
          <cell r="AP3">
            <v>40360</v>
          </cell>
          <cell r="AQ3" t="str">
            <v>中欧国际工商管理学院</v>
          </cell>
          <cell r="AR3" t="str">
            <v>EMBA</v>
          </cell>
          <cell r="AS3">
            <v>37494</v>
          </cell>
        </row>
        <row r="4">
          <cell r="C4" t="str">
            <v>宋有才</v>
          </cell>
          <cell r="D4" t="str">
            <v>0</v>
          </cell>
          <cell r="E4" t="str">
            <v>离职</v>
          </cell>
          <cell r="F4" t="str">
            <v>338</v>
          </cell>
          <cell r="G4" t="str">
            <v>人力资源中心</v>
          </cell>
          <cell r="H4" t="str">
            <v>302</v>
          </cell>
          <cell r="I4" t="str">
            <v>岗位退出</v>
          </cell>
          <cell r="J4" t="str">
            <v>1</v>
          </cell>
          <cell r="K4" t="str">
            <v>正式员工</v>
          </cell>
          <cell r="L4" t="str">
            <v>11</v>
          </cell>
          <cell r="M4" t="str">
            <v>管理类</v>
          </cell>
          <cell r="N4" t="str">
            <v>0</v>
          </cell>
          <cell r="O4" t="str">
            <v/>
          </cell>
          <cell r="P4" t="str">
            <v>0</v>
          </cell>
          <cell r="Q4" t="str">
            <v/>
          </cell>
          <cell r="R4" t="str">
            <v>0</v>
          </cell>
          <cell r="S4" t="str">
            <v/>
          </cell>
          <cell r="T4" t="str">
            <v>0</v>
          </cell>
          <cell r="U4" t="str">
            <v/>
          </cell>
          <cell r="V4" t="str">
            <v>3367</v>
          </cell>
          <cell r="W4" t="str">
            <v>岗位退出</v>
          </cell>
          <cell r="X4" t="str">
            <v/>
          </cell>
          <cell r="Y4" t="str">
            <v>0001</v>
          </cell>
          <cell r="Z4" t="str">
            <v>北京</v>
          </cell>
          <cell r="AA4" t="str">
            <v>1</v>
          </cell>
          <cell r="AB4" t="str">
            <v>男</v>
          </cell>
          <cell r="AC4" t="str">
            <v>HA</v>
          </cell>
          <cell r="AD4" t="str">
            <v>汉族</v>
          </cell>
          <cell r="AE4" t="str">
            <v>320722197506106017</v>
          </cell>
          <cell r="AF4" t="str">
            <v>2</v>
          </cell>
          <cell r="AG4" t="str">
            <v>已婚</v>
          </cell>
          <cell r="AH4" t="str">
            <v>03</v>
          </cell>
          <cell r="AI4" t="str">
            <v>外埠城镇</v>
          </cell>
          <cell r="AJ4" t="str">
            <v>03</v>
          </cell>
          <cell r="AK4" t="str">
            <v>中国共产主义青年团团员</v>
          </cell>
          <cell r="AL4" t="str">
            <v>01</v>
          </cell>
          <cell r="AM4" t="str">
            <v>大学本科</v>
          </cell>
          <cell r="AN4" t="str">
            <v>03</v>
          </cell>
          <cell r="AO4" t="str">
            <v>学士学位</v>
          </cell>
          <cell r="AP4">
            <v>35977</v>
          </cell>
          <cell r="AQ4" t="str">
            <v>西安工业学院</v>
          </cell>
          <cell r="AR4" t="str">
            <v>计算机及应用</v>
          </cell>
          <cell r="AS4">
            <v>37500</v>
          </cell>
        </row>
        <row r="5">
          <cell r="C5" t="str">
            <v>廉喆</v>
          </cell>
          <cell r="D5" t="str">
            <v>3</v>
          </cell>
          <cell r="E5" t="str">
            <v>激活</v>
          </cell>
          <cell r="F5" t="str">
            <v>783</v>
          </cell>
          <cell r="G5" t="str">
            <v>总体部</v>
          </cell>
          <cell r="H5" t="str">
            <v>0</v>
          </cell>
          <cell r="I5" t="str">
            <v/>
          </cell>
          <cell r="J5" t="str">
            <v>1</v>
          </cell>
          <cell r="K5" t="str">
            <v>正式员工</v>
          </cell>
          <cell r="L5" t="str">
            <v>11</v>
          </cell>
          <cell r="M5" t="str">
            <v>管理类</v>
          </cell>
          <cell r="N5" t="str">
            <v>0</v>
          </cell>
          <cell r="O5" t="str">
            <v/>
          </cell>
          <cell r="P5" t="str">
            <v>0</v>
          </cell>
          <cell r="Q5" t="str">
            <v/>
          </cell>
          <cell r="R5" t="str">
            <v>0</v>
          </cell>
          <cell r="S5" t="str">
            <v/>
          </cell>
          <cell r="T5" t="str">
            <v>0</v>
          </cell>
          <cell r="U5" t="str">
            <v/>
          </cell>
          <cell r="V5" t="str">
            <v>7263</v>
          </cell>
          <cell r="W5" t="str">
            <v>总体部总经理</v>
          </cell>
          <cell r="X5" t="str">
            <v/>
          </cell>
          <cell r="Y5" t="str">
            <v>0001</v>
          </cell>
          <cell r="Z5" t="str">
            <v>北京</v>
          </cell>
          <cell r="AA5" t="str">
            <v>1</v>
          </cell>
          <cell r="AB5" t="str">
            <v>男</v>
          </cell>
          <cell r="AC5" t="str">
            <v>HA</v>
          </cell>
          <cell r="AD5" t="str">
            <v>汉族</v>
          </cell>
          <cell r="AE5" t="str">
            <v>110108198101193031</v>
          </cell>
          <cell r="AF5" t="str">
            <v>1</v>
          </cell>
          <cell r="AG5" t="str">
            <v>未婚</v>
          </cell>
          <cell r="AH5" t="str">
            <v>01</v>
          </cell>
          <cell r="AI5" t="str">
            <v>本市城镇</v>
          </cell>
          <cell r="AJ5" t="str">
            <v>03</v>
          </cell>
          <cell r="AK5" t="str">
            <v>中国共产主义青年团团员</v>
          </cell>
          <cell r="AL5" t="str">
            <v>02</v>
          </cell>
          <cell r="AM5" t="str">
            <v>硕士研究生</v>
          </cell>
          <cell r="AN5" t="str">
            <v>02</v>
          </cell>
          <cell r="AO5" t="str">
            <v>硕士学位</v>
          </cell>
          <cell r="AP5">
            <v>40374</v>
          </cell>
          <cell r="AQ5" t="str">
            <v>北京邮电大学</v>
          </cell>
          <cell r="AR5" t="str">
            <v>软件工程领域工程</v>
          </cell>
          <cell r="AS5">
            <v>37504</v>
          </cell>
        </row>
        <row r="6">
          <cell r="C6" t="str">
            <v>王光辉</v>
          </cell>
          <cell r="D6" t="str">
            <v>3</v>
          </cell>
          <cell r="E6" t="str">
            <v>激活</v>
          </cell>
          <cell r="F6" t="str">
            <v>101</v>
          </cell>
          <cell r="G6" t="str">
            <v>管理层</v>
          </cell>
          <cell r="H6" t="str">
            <v>0</v>
          </cell>
          <cell r="I6" t="str">
            <v/>
          </cell>
          <cell r="J6" t="str">
            <v>1</v>
          </cell>
          <cell r="K6" t="str">
            <v>正式员工</v>
          </cell>
          <cell r="L6" t="str">
            <v>11</v>
          </cell>
          <cell r="M6" t="str">
            <v>管理类</v>
          </cell>
          <cell r="N6" t="str">
            <v>10000000</v>
          </cell>
          <cell r="O6" t="str">
            <v>管理类</v>
          </cell>
          <cell r="P6" t="str">
            <v>50000786</v>
          </cell>
          <cell r="Q6" t="str">
            <v>经营</v>
          </cell>
          <cell r="R6" t="str">
            <v>50000789</v>
          </cell>
          <cell r="S6" t="str">
            <v>副总经理</v>
          </cell>
          <cell r="T6" t="str">
            <v>3</v>
          </cell>
          <cell r="U6" t="str">
            <v>副总经理</v>
          </cell>
          <cell r="V6" t="str">
            <v>5</v>
          </cell>
          <cell r="W6" t="str">
            <v>副总经理</v>
          </cell>
          <cell r="X6" t="str">
            <v/>
          </cell>
          <cell r="Y6" t="str">
            <v>0001</v>
          </cell>
          <cell r="Z6" t="str">
            <v>北京</v>
          </cell>
          <cell r="AA6" t="str">
            <v>1</v>
          </cell>
          <cell r="AB6" t="str">
            <v>男</v>
          </cell>
          <cell r="AC6" t="str">
            <v>HA</v>
          </cell>
          <cell r="AD6" t="str">
            <v>汉族</v>
          </cell>
          <cell r="AE6" t="str">
            <v>411402197609090514</v>
          </cell>
          <cell r="AF6" t="str">
            <v>2</v>
          </cell>
          <cell r="AG6" t="str">
            <v>已婚</v>
          </cell>
          <cell r="AH6" t="str">
            <v>01</v>
          </cell>
          <cell r="AI6" t="str">
            <v>本市城镇</v>
          </cell>
          <cell r="AJ6" t="str">
            <v>13</v>
          </cell>
          <cell r="AK6" t="str">
            <v>群众</v>
          </cell>
          <cell r="AL6" t="str">
            <v>02</v>
          </cell>
          <cell r="AM6" t="str">
            <v>硕士研究生</v>
          </cell>
          <cell r="AN6" t="str">
            <v>02</v>
          </cell>
          <cell r="AO6" t="str">
            <v>硕士学位</v>
          </cell>
          <cell r="AQ6" t="str">
            <v>北京大学光华管理学院</v>
          </cell>
          <cell r="AR6" t="str">
            <v>MBA</v>
          </cell>
          <cell r="AS6">
            <v>37543</v>
          </cell>
        </row>
        <row r="7">
          <cell r="C7" t="str">
            <v>何远浩</v>
          </cell>
          <cell r="D7" t="str">
            <v>3</v>
          </cell>
          <cell r="E7" t="str">
            <v>激活</v>
          </cell>
          <cell r="F7" t="str">
            <v>101</v>
          </cell>
          <cell r="G7" t="str">
            <v>管理层</v>
          </cell>
          <cell r="H7" t="str">
            <v>0</v>
          </cell>
          <cell r="I7" t="str">
            <v/>
          </cell>
          <cell r="J7" t="str">
            <v>1</v>
          </cell>
          <cell r="K7" t="str">
            <v>正式员工</v>
          </cell>
          <cell r="L7" t="str">
            <v>11</v>
          </cell>
          <cell r="M7" t="str">
            <v>管理类</v>
          </cell>
          <cell r="N7" t="str">
            <v>10000000</v>
          </cell>
          <cell r="O7" t="str">
            <v>管理类</v>
          </cell>
          <cell r="P7" t="str">
            <v>50000786</v>
          </cell>
          <cell r="Q7" t="str">
            <v>经营</v>
          </cell>
          <cell r="R7" t="str">
            <v>50000789</v>
          </cell>
          <cell r="S7" t="str">
            <v>副总经理</v>
          </cell>
          <cell r="T7" t="str">
            <v>3</v>
          </cell>
          <cell r="U7" t="str">
            <v>副总经理</v>
          </cell>
          <cell r="V7" t="str">
            <v>6</v>
          </cell>
          <cell r="W7" t="str">
            <v>副总经理</v>
          </cell>
          <cell r="X7" t="str">
            <v/>
          </cell>
          <cell r="Y7" t="str">
            <v>0001</v>
          </cell>
          <cell r="Z7" t="str">
            <v>北京</v>
          </cell>
          <cell r="AA7" t="str">
            <v>1</v>
          </cell>
          <cell r="AB7" t="str">
            <v>男</v>
          </cell>
          <cell r="AC7" t="str">
            <v>HA</v>
          </cell>
          <cell r="AD7" t="str">
            <v>汉族</v>
          </cell>
          <cell r="AE7" t="str">
            <v>110108197510122213</v>
          </cell>
          <cell r="AF7" t="str">
            <v>2</v>
          </cell>
          <cell r="AG7" t="str">
            <v>已婚</v>
          </cell>
          <cell r="AH7" t="str">
            <v>01</v>
          </cell>
          <cell r="AI7" t="str">
            <v>本市城镇</v>
          </cell>
          <cell r="AJ7" t="str">
            <v>13</v>
          </cell>
          <cell r="AK7" t="str">
            <v>群众</v>
          </cell>
          <cell r="AL7" t="str">
            <v>02</v>
          </cell>
          <cell r="AM7" t="str">
            <v>硕士研究生</v>
          </cell>
          <cell r="AN7" t="str">
            <v>02</v>
          </cell>
          <cell r="AO7" t="str">
            <v>硕士学位</v>
          </cell>
          <cell r="AP7">
            <v>42013</v>
          </cell>
          <cell r="AQ7" t="str">
            <v>北京大学</v>
          </cell>
          <cell r="AR7" t="str">
            <v>MBA</v>
          </cell>
          <cell r="AS7">
            <v>37592</v>
          </cell>
        </row>
        <row r="8">
          <cell r="C8" t="str">
            <v>王秀梅</v>
          </cell>
          <cell r="D8" t="str">
            <v>0</v>
          </cell>
          <cell r="E8" t="str">
            <v>离职</v>
          </cell>
          <cell r="F8" t="str">
            <v>7</v>
          </cell>
          <cell r="G8" t="str">
            <v>法务审计部</v>
          </cell>
          <cell r="H8" t="str">
            <v>0</v>
          </cell>
          <cell r="I8" t="str">
            <v/>
          </cell>
          <cell r="J8" t="str">
            <v>1</v>
          </cell>
          <cell r="K8" t="str">
            <v>正式员工</v>
          </cell>
          <cell r="L8" t="str">
            <v>11</v>
          </cell>
          <cell r="M8" t="str">
            <v>管理类</v>
          </cell>
          <cell r="N8" t="str">
            <v>0</v>
          </cell>
          <cell r="O8" t="str">
            <v/>
          </cell>
          <cell r="P8" t="str">
            <v>0</v>
          </cell>
          <cell r="Q8" t="str">
            <v/>
          </cell>
          <cell r="R8" t="str">
            <v>0</v>
          </cell>
          <cell r="S8" t="str">
            <v/>
          </cell>
          <cell r="T8" t="str">
            <v>0</v>
          </cell>
          <cell r="U8" t="str">
            <v/>
          </cell>
          <cell r="V8" t="str">
            <v>7</v>
          </cell>
          <cell r="W8" t="str">
            <v/>
          </cell>
          <cell r="X8" t="str">
            <v/>
          </cell>
          <cell r="Y8" t="str">
            <v>0001</v>
          </cell>
          <cell r="Z8" t="str">
            <v>北京</v>
          </cell>
          <cell r="AA8" t="str">
            <v>2</v>
          </cell>
          <cell r="AB8" t="str">
            <v>女</v>
          </cell>
          <cell r="AC8" t="str">
            <v>HA</v>
          </cell>
          <cell r="AD8" t="str">
            <v>汉族</v>
          </cell>
          <cell r="AE8" t="str">
            <v>110108196812305440</v>
          </cell>
          <cell r="AF8" t="str">
            <v>2</v>
          </cell>
          <cell r="AG8" t="str">
            <v>已婚</v>
          </cell>
          <cell r="AH8" t="str">
            <v>01</v>
          </cell>
          <cell r="AI8" t="str">
            <v>本市城镇</v>
          </cell>
          <cell r="AJ8" t="str">
            <v>01</v>
          </cell>
          <cell r="AK8" t="str">
            <v>中国共产党党员</v>
          </cell>
          <cell r="AL8" t="str">
            <v>01</v>
          </cell>
          <cell r="AM8" t="str">
            <v>大学本科</v>
          </cell>
          <cell r="AN8" t="str">
            <v>03</v>
          </cell>
          <cell r="AO8" t="str">
            <v>学士学位</v>
          </cell>
          <cell r="AP8">
            <v>37075</v>
          </cell>
          <cell r="AQ8" t="str">
            <v>中央财经大学</v>
          </cell>
          <cell r="AR8" t="str">
            <v>会计</v>
          </cell>
          <cell r="AS8">
            <v>37646</v>
          </cell>
        </row>
        <row r="9">
          <cell r="C9" t="str">
            <v>代宏伟</v>
          </cell>
          <cell r="D9" t="str">
            <v>0</v>
          </cell>
          <cell r="E9" t="str">
            <v>离职</v>
          </cell>
          <cell r="F9" t="str">
            <v>310</v>
          </cell>
          <cell r="G9" t="str">
            <v/>
          </cell>
          <cell r="H9" t="str">
            <v>0</v>
          </cell>
          <cell r="I9" t="str">
            <v/>
          </cell>
          <cell r="J9" t="str">
            <v>1</v>
          </cell>
          <cell r="K9" t="str">
            <v>正式员工</v>
          </cell>
          <cell r="L9" t="str">
            <v>11</v>
          </cell>
          <cell r="M9" t="str">
            <v>管理类</v>
          </cell>
          <cell r="N9" t="str">
            <v>0</v>
          </cell>
          <cell r="O9" t="str">
            <v/>
          </cell>
          <cell r="P9" t="str">
            <v>0</v>
          </cell>
          <cell r="Q9" t="str">
            <v/>
          </cell>
          <cell r="R9" t="str">
            <v>0</v>
          </cell>
          <cell r="S9" t="str">
            <v/>
          </cell>
          <cell r="T9" t="str">
            <v>0</v>
          </cell>
          <cell r="U9" t="str">
            <v/>
          </cell>
          <cell r="V9" t="str">
            <v>2004</v>
          </cell>
          <cell r="W9" t="str">
            <v>事业部副总经理D</v>
          </cell>
          <cell r="X9" t="str">
            <v/>
          </cell>
          <cell r="Y9" t="str">
            <v>0001</v>
          </cell>
          <cell r="Z9" t="str">
            <v>北京</v>
          </cell>
          <cell r="AA9" t="str">
            <v>1</v>
          </cell>
          <cell r="AB9" t="str">
            <v>男</v>
          </cell>
          <cell r="AC9" t="str">
            <v>HA</v>
          </cell>
          <cell r="AD9" t="str">
            <v>汉族</v>
          </cell>
          <cell r="AE9" t="str">
            <v>412823197709175632</v>
          </cell>
          <cell r="AF9" t="str">
            <v>2</v>
          </cell>
          <cell r="AG9" t="str">
            <v>已婚</v>
          </cell>
          <cell r="AH9" t="str">
            <v>03</v>
          </cell>
          <cell r="AI9" t="str">
            <v>外埠城镇</v>
          </cell>
          <cell r="AJ9" t="str">
            <v>13</v>
          </cell>
          <cell r="AK9" t="str">
            <v>群众</v>
          </cell>
          <cell r="AL9" t="str">
            <v>02</v>
          </cell>
          <cell r="AM9" t="str">
            <v>硕士研究生</v>
          </cell>
          <cell r="AN9" t="str">
            <v>02</v>
          </cell>
          <cell r="AO9" t="str">
            <v>硕士学位</v>
          </cell>
          <cell r="AQ9" t="str">
            <v>上海交通大学</v>
          </cell>
          <cell r="AR9" t="str">
            <v>软件工程</v>
          </cell>
          <cell r="AS9">
            <v>37672</v>
          </cell>
        </row>
        <row r="10">
          <cell r="C10" t="str">
            <v>王梅</v>
          </cell>
          <cell r="D10" t="str">
            <v>3</v>
          </cell>
          <cell r="E10" t="str">
            <v>激活</v>
          </cell>
          <cell r="F10" t="str">
            <v>128</v>
          </cell>
          <cell r="G10" t="str">
            <v>研究院</v>
          </cell>
          <cell r="H10" t="str">
            <v>576</v>
          </cell>
          <cell r="I10" t="str">
            <v>技术研究部</v>
          </cell>
          <cell r="J10" t="str">
            <v>1</v>
          </cell>
          <cell r="K10" t="str">
            <v>正式员工</v>
          </cell>
          <cell r="L10" t="str">
            <v>12</v>
          </cell>
          <cell r="M10" t="str">
            <v>技术类</v>
          </cell>
          <cell r="N10" t="str">
            <v>20000000</v>
          </cell>
          <cell r="O10" t="str">
            <v>技术类</v>
          </cell>
          <cell r="P10" t="str">
            <v>25000000</v>
          </cell>
          <cell r="Q10" t="str">
            <v>研究</v>
          </cell>
          <cell r="R10" t="str">
            <v>25050000</v>
          </cell>
          <cell r="S10" t="str">
            <v>研究员</v>
          </cell>
          <cell r="T10" t="str">
            <v>25050010</v>
          </cell>
          <cell r="U10" t="str">
            <v>研究员</v>
          </cell>
          <cell r="V10" t="str">
            <v>3412</v>
          </cell>
          <cell r="W10" t="str">
            <v>研究员</v>
          </cell>
          <cell r="X10" t="str">
            <v/>
          </cell>
          <cell r="Y10" t="str">
            <v>0001</v>
          </cell>
          <cell r="Z10" t="str">
            <v>北京</v>
          </cell>
          <cell r="AA10" t="str">
            <v>2</v>
          </cell>
          <cell r="AB10" t="str">
            <v>女</v>
          </cell>
          <cell r="AC10" t="str">
            <v>HA</v>
          </cell>
          <cell r="AD10" t="str">
            <v>汉族</v>
          </cell>
          <cell r="AE10" t="str">
            <v>130226197508025985</v>
          </cell>
          <cell r="AF10" t="str">
            <v>2</v>
          </cell>
          <cell r="AG10" t="str">
            <v>已婚</v>
          </cell>
          <cell r="AH10" t="str">
            <v>01</v>
          </cell>
          <cell r="AI10" t="str">
            <v>本市城镇</v>
          </cell>
          <cell r="AJ10" t="str">
            <v>03</v>
          </cell>
          <cell r="AK10" t="str">
            <v>中国共产主义青年团团员</v>
          </cell>
          <cell r="AL10" t="str">
            <v>01</v>
          </cell>
          <cell r="AM10" t="str">
            <v>大学本科</v>
          </cell>
          <cell r="AN10" t="str">
            <v>03</v>
          </cell>
          <cell r="AO10" t="str">
            <v>学士学位</v>
          </cell>
          <cell r="AP10">
            <v>35984</v>
          </cell>
          <cell r="AQ10" t="str">
            <v>沈阳工业大学</v>
          </cell>
          <cell r="AR10" t="str">
            <v>计算机软件</v>
          </cell>
          <cell r="AS10">
            <v>37681</v>
          </cell>
        </row>
        <row r="11">
          <cell r="C11" t="str">
            <v>刘立兰</v>
          </cell>
          <cell r="D11" t="str">
            <v>3</v>
          </cell>
          <cell r="E11" t="str">
            <v>激活</v>
          </cell>
          <cell r="F11" t="str">
            <v>303</v>
          </cell>
          <cell r="G11" t="str">
            <v>网安事业部</v>
          </cell>
          <cell r="H11" t="str">
            <v>1185</v>
          </cell>
          <cell r="I11" t="str">
            <v>整体方案设计部</v>
          </cell>
          <cell r="J11" t="str">
            <v>1</v>
          </cell>
          <cell r="K11" t="str">
            <v>正式员工</v>
          </cell>
          <cell r="L11" t="str">
            <v>12</v>
          </cell>
          <cell r="M11" t="str">
            <v>技术类</v>
          </cell>
          <cell r="N11" t="str">
            <v>0</v>
          </cell>
          <cell r="O11" t="str">
            <v/>
          </cell>
          <cell r="P11" t="str">
            <v>0</v>
          </cell>
          <cell r="Q11" t="str">
            <v/>
          </cell>
          <cell r="R11" t="str">
            <v>0</v>
          </cell>
          <cell r="S11" t="str">
            <v/>
          </cell>
          <cell r="T11" t="str">
            <v>0</v>
          </cell>
          <cell r="U11" t="str">
            <v/>
          </cell>
          <cell r="V11" t="str">
            <v>7068</v>
          </cell>
          <cell r="W11" t="str">
            <v>业务分析师</v>
          </cell>
          <cell r="X11" t="str">
            <v/>
          </cell>
          <cell r="Y11" t="str">
            <v>0001</v>
          </cell>
          <cell r="Z11" t="str">
            <v>北京</v>
          </cell>
          <cell r="AA11" t="str">
            <v>2</v>
          </cell>
          <cell r="AB11" t="str">
            <v>女</v>
          </cell>
          <cell r="AC11" t="str">
            <v>HA</v>
          </cell>
          <cell r="AD11" t="str">
            <v>汉族</v>
          </cell>
          <cell r="AE11" t="str">
            <v>150303197810102042</v>
          </cell>
          <cell r="AF11" t="str">
            <v>1</v>
          </cell>
          <cell r="AG11" t="str">
            <v>未婚</v>
          </cell>
          <cell r="AH11" t="str">
            <v>03</v>
          </cell>
          <cell r="AI11" t="str">
            <v>外埠城镇</v>
          </cell>
          <cell r="AJ11" t="str">
            <v>03</v>
          </cell>
          <cell r="AK11" t="str">
            <v>中国共产主义青年团团员</v>
          </cell>
          <cell r="AL11" t="str">
            <v>01</v>
          </cell>
          <cell r="AM11" t="str">
            <v>大学本科</v>
          </cell>
          <cell r="AN11" t="str">
            <v>03</v>
          </cell>
          <cell r="AO11" t="str">
            <v>学士学位</v>
          </cell>
          <cell r="AP11">
            <v>40360</v>
          </cell>
          <cell r="AQ11" t="str">
            <v>北京工业大学</v>
          </cell>
          <cell r="AR11" t="str">
            <v>计算机科学与技术</v>
          </cell>
          <cell r="AS11">
            <v>37705</v>
          </cell>
        </row>
        <row r="12">
          <cell r="C12" t="str">
            <v>王志洁</v>
          </cell>
          <cell r="D12" t="str">
            <v>3</v>
          </cell>
          <cell r="E12" t="str">
            <v>激活</v>
          </cell>
          <cell r="F12" t="str">
            <v>101</v>
          </cell>
          <cell r="G12" t="str">
            <v>管理层</v>
          </cell>
          <cell r="H12" t="str">
            <v>0</v>
          </cell>
          <cell r="I12" t="str">
            <v/>
          </cell>
          <cell r="J12" t="str">
            <v>1</v>
          </cell>
          <cell r="K12" t="str">
            <v>正式员工</v>
          </cell>
          <cell r="L12" t="str">
            <v>11</v>
          </cell>
          <cell r="M12" t="str">
            <v>管理类</v>
          </cell>
          <cell r="N12" t="str">
            <v>10000000</v>
          </cell>
          <cell r="O12" t="str">
            <v>管理类</v>
          </cell>
          <cell r="P12" t="str">
            <v>50000786</v>
          </cell>
          <cell r="Q12" t="str">
            <v>经营</v>
          </cell>
          <cell r="R12" t="str">
            <v>50000790</v>
          </cell>
          <cell r="S12" t="str">
            <v>总经理助理</v>
          </cell>
          <cell r="T12" t="str">
            <v>4</v>
          </cell>
          <cell r="U12" t="str">
            <v>总经理助理</v>
          </cell>
          <cell r="V12" t="str">
            <v>11</v>
          </cell>
          <cell r="W12" t="str">
            <v>总经理助理</v>
          </cell>
          <cell r="X12" t="str">
            <v/>
          </cell>
          <cell r="Y12" t="str">
            <v>0001</v>
          </cell>
          <cell r="Z12" t="str">
            <v>北京</v>
          </cell>
          <cell r="AA12" t="str">
            <v>2</v>
          </cell>
          <cell r="AB12" t="str">
            <v>女</v>
          </cell>
          <cell r="AC12" t="str">
            <v>HA</v>
          </cell>
          <cell r="AD12" t="str">
            <v>汉族</v>
          </cell>
          <cell r="AE12" t="str">
            <v>110101197610244029</v>
          </cell>
          <cell r="AF12" t="str">
            <v>2</v>
          </cell>
          <cell r="AG12" t="str">
            <v>已婚</v>
          </cell>
          <cell r="AH12" t="str">
            <v>01</v>
          </cell>
          <cell r="AI12" t="str">
            <v>本市城镇</v>
          </cell>
          <cell r="AJ12" t="str">
            <v>13</v>
          </cell>
          <cell r="AK12" t="str">
            <v>群众</v>
          </cell>
          <cell r="AL12" t="str">
            <v>02</v>
          </cell>
          <cell r="AM12" t="str">
            <v>硕士研究生</v>
          </cell>
          <cell r="AN12" t="str">
            <v>02</v>
          </cell>
          <cell r="AO12" t="str">
            <v>硕士学位</v>
          </cell>
          <cell r="AP12">
            <v>38525</v>
          </cell>
          <cell r="AQ12" t="str">
            <v>湖南大学</v>
          </cell>
          <cell r="AR12" t="str">
            <v>软件工程</v>
          </cell>
          <cell r="AS12">
            <v>37711</v>
          </cell>
        </row>
        <row r="13">
          <cell r="C13" t="str">
            <v>蒋晓刚</v>
          </cell>
          <cell r="D13" t="str">
            <v>0</v>
          </cell>
          <cell r="E13" t="str">
            <v>离职</v>
          </cell>
          <cell r="F13" t="str">
            <v>1165</v>
          </cell>
          <cell r="G13" t="str">
            <v>第十事业部</v>
          </cell>
          <cell r="H13" t="str">
            <v>0</v>
          </cell>
          <cell r="I13" t="str">
            <v/>
          </cell>
          <cell r="J13" t="str">
            <v>1</v>
          </cell>
          <cell r="K13" t="str">
            <v>正式员工</v>
          </cell>
          <cell r="L13" t="str">
            <v>11</v>
          </cell>
          <cell r="M13" t="str">
            <v>管理类</v>
          </cell>
          <cell r="N13" t="str">
            <v>10000000</v>
          </cell>
          <cell r="O13" t="str">
            <v>管理类</v>
          </cell>
          <cell r="P13" t="str">
            <v>11000000</v>
          </cell>
          <cell r="Q13" t="str">
            <v>管理</v>
          </cell>
          <cell r="R13" t="str">
            <v>11090000</v>
          </cell>
          <cell r="S13" t="str">
            <v>事业部总经理</v>
          </cell>
          <cell r="T13" t="str">
            <v>50000801</v>
          </cell>
          <cell r="U13" t="str">
            <v>事业部副总经理</v>
          </cell>
          <cell r="V13" t="str">
            <v>6843</v>
          </cell>
          <cell r="W13" t="str">
            <v>事业部副总经理</v>
          </cell>
          <cell r="X13" t="str">
            <v/>
          </cell>
          <cell r="Y13" t="str">
            <v>0001</v>
          </cell>
          <cell r="Z13" t="str">
            <v>北京</v>
          </cell>
          <cell r="AA13" t="str">
            <v>1</v>
          </cell>
          <cell r="AB13" t="str">
            <v>男</v>
          </cell>
          <cell r="AC13" t="str">
            <v>HA</v>
          </cell>
          <cell r="AD13" t="str">
            <v>汉族</v>
          </cell>
          <cell r="AE13" t="str">
            <v>220422197807132016</v>
          </cell>
          <cell r="AF13" t="str">
            <v>1</v>
          </cell>
          <cell r="AG13" t="str">
            <v>未婚</v>
          </cell>
          <cell r="AH13" t="str">
            <v>03</v>
          </cell>
          <cell r="AI13" t="str">
            <v>外埠城镇</v>
          </cell>
          <cell r="AJ13" t="str">
            <v>03</v>
          </cell>
          <cell r="AK13" t="str">
            <v>中国共产主义青年团团员</v>
          </cell>
          <cell r="AL13" t="str">
            <v>02</v>
          </cell>
          <cell r="AM13" t="str">
            <v>硕士研究生</v>
          </cell>
          <cell r="AN13" t="str">
            <v>02</v>
          </cell>
          <cell r="AO13" t="str">
            <v>硕士学位</v>
          </cell>
          <cell r="AP13">
            <v>40683</v>
          </cell>
          <cell r="AQ13" t="str">
            <v>上海交通大学</v>
          </cell>
          <cell r="AR13" t="str">
            <v>软件工程</v>
          </cell>
          <cell r="AS13">
            <v>37718</v>
          </cell>
        </row>
        <row r="14">
          <cell r="C14" t="str">
            <v>邓薇薇</v>
          </cell>
          <cell r="D14" t="str">
            <v>3</v>
          </cell>
          <cell r="E14" t="str">
            <v>激活</v>
          </cell>
          <cell r="F14" t="str">
            <v>781</v>
          </cell>
          <cell r="G14" t="str">
            <v>市场部</v>
          </cell>
          <cell r="H14" t="str">
            <v>0</v>
          </cell>
          <cell r="I14" t="str">
            <v/>
          </cell>
          <cell r="J14" t="str">
            <v>1</v>
          </cell>
          <cell r="K14" t="str">
            <v>正式员工</v>
          </cell>
          <cell r="L14" t="str">
            <v>11</v>
          </cell>
          <cell r="M14" t="str">
            <v>管理类</v>
          </cell>
          <cell r="N14" t="str">
            <v>0</v>
          </cell>
          <cell r="O14" t="str">
            <v/>
          </cell>
          <cell r="P14" t="str">
            <v>0</v>
          </cell>
          <cell r="Q14" t="str">
            <v/>
          </cell>
          <cell r="R14" t="str">
            <v>0</v>
          </cell>
          <cell r="S14" t="str">
            <v/>
          </cell>
          <cell r="T14" t="str">
            <v>0</v>
          </cell>
          <cell r="U14" t="str">
            <v/>
          </cell>
          <cell r="V14" t="str">
            <v>4725</v>
          </cell>
          <cell r="W14" t="str">
            <v>市场部总经理</v>
          </cell>
          <cell r="X14" t="str">
            <v/>
          </cell>
          <cell r="Y14" t="str">
            <v>0001</v>
          </cell>
          <cell r="Z14" t="str">
            <v>北京</v>
          </cell>
          <cell r="AA14" t="str">
            <v>2</v>
          </cell>
          <cell r="AB14" t="str">
            <v>女</v>
          </cell>
          <cell r="AC14" t="str">
            <v>HA</v>
          </cell>
          <cell r="AD14" t="str">
            <v>汉族</v>
          </cell>
          <cell r="AE14" t="str">
            <v>211202197808131528</v>
          </cell>
          <cell r="AF14" t="str">
            <v>1</v>
          </cell>
          <cell r="AG14" t="str">
            <v>未婚</v>
          </cell>
          <cell r="AH14" t="str">
            <v>03</v>
          </cell>
          <cell r="AI14" t="str">
            <v>外埠城镇</v>
          </cell>
          <cell r="AJ14" t="str">
            <v>03</v>
          </cell>
          <cell r="AK14" t="str">
            <v>中国共产主义青年团团员</v>
          </cell>
          <cell r="AL14" t="str">
            <v>01</v>
          </cell>
          <cell r="AM14" t="str">
            <v>大学本科</v>
          </cell>
          <cell r="AN14" t="str">
            <v>03</v>
          </cell>
          <cell r="AO14" t="str">
            <v>学士学位</v>
          </cell>
          <cell r="AP14">
            <v>36342</v>
          </cell>
          <cell r="AQ14" t="str">
            <v>大连理工大学</v>
          </cell>
          <cell r="AR14" t="str">
            <v>计算机</v>
          </cell>
          <cell r="AS14">
            <v>37760</v>
          </cell>
        </row>
        <row r="15">
          <cell r="C15" t="str">
            <v>王兆龙</v>
          </cell>
          <cell r="D15" t="str">
            <v>0</v>
          </cell>
          <cell r="E15" t="str">
            <v>离职</v>
          </cell>
          <cell r="F15" t="str">
            <v>9</v>
          </cell>
          <cell r="G15" t="str">
            <v>服务中心</v>
          </cell>
          <cell r="H15" t="str">
            <v>0</v>
          </cell>
          <cell r="I15" t="str">
            <v/>
          </cell>
          <cell r="J15" t="str">
            <v>1</v>
          </cell>
          <cell r="K15" t="str">
            <v>正式员工</v>
          </cell>
          <cell r="L15" t="str">
            <v>14</v>
          </cell>
          <cell r="M15" t="str">
            <v>营销类</v>
          </cell>
          <cell r="N15" t="str">
            <v>0</v>
          </cell>
          <cell r="O15" t="str">
            <v/>
          </cell>
          <cell r="P15" t="str">
            <v>0</v>
          </cell>
          <cell r="Q15" t="str">
            <v/>
          </cell>
          <cell r="R15" t="str">
            <v>0</v>
          </cell>
          <cell r="S15" t="str">
            <v/>
          </cell>
          <cell r="T15" t="str">
            <v>0</v>
          </cell>
          <cell r="U15" t="str">
            <v/>
          </cell>
          <cell r="V15" t="str">
            <v>1190</v>
          </cell>
          <cell r="W15" t="str">
            <v/>
          </cell>
          <cell r="X15" t="str">
            <v/>
          </cell>
          <cell r="Y15" t="str">
            <v>0001</v>
          </cell>
          <cell r="Z15" t="str">
            <v>北京</v>
          </cell>
          <cell r="AA15" t="str">
            <v>1</v>
          </cell>
          <cell r="AB15" t="str">
            <v>男</v>
          </cell>
          <cell r="AC15" t="str">
            <v>HA</v>
          </cell>
          <cell r="AD15" t="str">
            <v>汉族</v>
          </cell>
          <cell r="AE15" t="str">
            <v>142402198006300172</v>
          </cell>
          <cell r="AF15" t="str">
            <v>1</v>
          </cell>
          <cell r="AG15" t="str">
            <v>未婚</v>
          </cell>
          <cell r="AH15" t="str">
            <v>03</v>
          </cell>
          <cell r="AI15" t="str">
            <v>外埠城镇</v>
          </cell>
          <cell r="AJ15" t="str">
            <v>03</v>
          </cell>
          <cell r="AK15" t="str">
            <v>中国共产主义青年团团员</v>
          </cell>
          <cell r="AL15" t="str">
            <v>01</v>
          </cell>
          <cell r="AM15" t="str">
            <v>大学本科</v>
          </cell>
          <cell r="AN15" t="str">
            <v>03</v>
          </cell>
          <cell r="AO15" t="str">
            <v>学士学位</v>
          </cell>
          <cell r="AP15">
            <v>37438</v>
          </cell>
          <cell r="AQ15" t="str">
            <v>北京邮电大学</v>
          </cell>
          <cell r="AR15" t="str">
            <v>计算机通信</v>
          </cell>
          <cell r="AS15">
            <v>37788</v>
          </cell>
        </row>
        <row r="16">
          <cell r="C16" t="str">
            <v>张艳玲</v>
          </cell>
          <cell r="D16" t="str">
            <v>3</v>
          </cell>
          <cell r="E16" t="str">
            <v>激活</v>
          </cell>
          <cell r="F16" t="str">
            <v>18</v>
          </cell>
          <cell r="G16" t="str">
            <v>第一事业部</v>
          </cell>
          <cell r="H16" t="str">
            <v>0</v>
          </cell>
          <cell r="I16" t="str">
            <v/>
          </cell>
          <cell r="J16" t="str">
            <v>1</v>
          </cell>
          <cell r="K16" t="str">
            <v>正式员工</v>
          </cell>
          <cell r="L16" t="str">
            <v>11</v>
          </cell>
          <cell r="M16" t="str">
            <v>管理类</v>
          </cell>
          <cell r="N16" t="str">
            <v>10000000</v>
          </cell>
          <cell r="O16" t="str">
            <v>管理类</v>
          </cell>
          <cell r="P16" t="str">
            <v>11000000</v>
          </cell>
          <cell r="Q16" t="str">
            <v>管理</v>
          </cell>
          <cell r="R16" t="str">
            <v>11090000</v>
          </cell>
          <cell r="S16" t="str">
            <v>事业部总经理</v>
          </cell>
          <cell r="T16" t="str">
            <v>50000801</v>
          </cell>
          <cell r="U16" t="str">
            <v>事业部副总经理</v>
          </cell>
          <cell r="V16" t="str">
            <v>6897</v>
          </cell>
          <cell r="W16" t="str">
            <v>事业部副总经理</v>
          </cell>
          <cell r="X16" t="str">
            <v/>
          </cell>
          <cell r="Y16" t="str">
            <v>0001</v>
          </cell>
          <cell r="Z16" t="str">
            <v>北京</v>
          </cell>
          <cell r="AA16" t="str">
            <v>2</v>
          </cell>
          <cell r="AB16" t="str">
            <v>女</v>
          </cell>
          <cell r="AC16" t="str">
            <v>HA</v>
          </cell>
          <cell r="AD16" t="str">
            <v>汉族</v>
          </cell>
          <cell r="AE16" t="str">
            <v>15042619760207004X</v>
          </cell>
          <cell r="AF16" t="str">
            <v>2</v>
          </cell>
          <cell r="AG16" t="str">
            <v>已婚</v>
          </cell>
          <cell r="AH16" t="str">
            <v>03</v>
          </cell>
          <cell r="AI16" t="str">
            <v>外埠城镇</v>
          </cell>
          <cell r="AJ16" t="str">
            <v>13</v>
          </cell>
          <cell r="AK16" t="str">
            <v>群众</v>
          </cell>
          <cell r="AL16" t="str">
            <v>01</v>
          </cell>
          <cell r="AM16" t="str">
            <v>大学本科</v>
          </cell>
          <cell r="AN16" t="str">
            <v>03</v>
          </cell>
          <cell r="AO16" t="str">
            <v>学士学位</v>
          </cell>
          <cell r="AP16">
            <v>36678</v>
          </cell>
          <cell r="AQ16" t="str">
            <v>西安电子科技大学</v>
          </cell>
          <cell r="AR16" t="str">
            <v>计算机应用</v>
          </cell>
          <cell r="AS16">
            <v>37790</v>
          </cell>
        </row>
        <row r="17">
          <cell r="C17" t="str">
            <v>杨飞</v>
          </cell>
          <cell r="D17" t="str">
            <v>0</v>
          </cell>
          <cell r="E17" t="str">
            <v>离职</v>
          </cell>
          <cell r="F17" t="str">
            <v>321</v>
          </cell>
          <cell r="G17" t="str">
            <v/>
          </cell>
          <cell r="H17" t="str">
            <v>0</v>
          </cell>
          <cell r="I17" t="str">
            <v/>
          </cell>
          <cell r="J17" t="str">
            <v>1</v>
          </cell>
          <cell r="K17" t="str">
            <v>正式员工</v>
          </cell>
          <cell r="L17" t="str">
            <v>15</v>
          </cell>
          <cell r="M17" t="str">
            <v>专业类</v>
          </cell>
          <cell r="N17" t="str">
            <v>0</v>
          </cell>
          <cell r="O17" t="str">
            <v/>
          </cell>
          <cell r="P17" t="str">
            <v>0</v>
          </cell>
          <cell r="Q17" t="str">
            <v/>
          </cell>
          <cell r="R17" t="str">
            <v>0</v>
          </cell>
          <cell r="S17" t="str">
            <v/>
          </cell>
          <cell r="T17" t="str">
            <v>0</v>
          </cell>
          <cell r="U17" t="str">
            <v/>
          </cell>
          <cell r="V17" t="str">
            <v>16</v>
          </cell>
          <cell r="W17" t="str">
            <v>分公司助理C</v>
          </cell>
          <cell r="X17" t="str">
            <v/>
          </cell>
          <cell r="Y17" t="str">
            <v>0001</v>
          </cell>
          <cell r="Z17" t="str">
            <v>北京</v>
          </cell>
          <cell r="AA17" t="str">
            <v>2</v>
          </cell>
          <cell r="AB17" t="str">
            <v>女</v>
          </cell>
          <cell r="AC17" t="str">
            <v>HA</v>
          </cell>
          <cell r="AD17" t="str">
            <v>汉族</v>
          </cell>
          <cell r="AE17" t="str">
            <v>152103198011152727</v>
          </cell>
          <cell r="AF17" t="str">
            <v>1</v>
          </cell>
          <cell r="AG17" t="str">
            <v>未婚</v>
          </cell>
          <cell r="AH17" t="str">
            <v>03</v>
          </cell>
          <cell r="AI17" t="str">
            <v>外埠城镇</v>
          </cell>
          <cell r="AJ17" t="str">
            <v>03</v>
          </cell>
          <cell r="AK17" t="str">
            <v>中国共产主义青年团团员</v>
          </cell>
          <cell r="AL17" t="str">
            <v>01</v>
          </cell>
          <cell r="AM17" t="str">
            <v>大学本科</v>
          </cell>
          <cell r="AN17" t="str">
            <v>03</v>
          </cell>
          <cell r="AO17" t="str">
            <v>学士学位</v>
          </cell>
          <cell r="AP17">
            <v>37803</v>
          </cell>
          <cell r="AQ17" t="str">
            <v>华北电力大学</v>
          </cell>
          <cell r="AR17" t="str">
            <v>电气工程及其自动化</v>
          </cell>
          <cell r="AS17">
            <v>37805</v>
          </cell>
        </row>
        <row r="18">
          <cell r="C18" t="str">
            <v>火一莽</v>
          </cell>
          <cell r="D18" t="str">
            <v>3</v>
          </cell>
          <cell r="E18" t="str">
            <v>激活</v>
          </cell>
          <cell r="F18" t="str">
            <v>101</v>
          </cell>
          <cell r="G18" t="str">
            <v>管理层</v>
          </cell>
          <cell r="H18" t="str">
            <v>0</v>
          </cell>
          <cell r="I18" t="str">
            <v/>
          </cell>
          <cell r="J18" t="str">
            <v>1</v>
          </cell>
          <cell r="K18" t="str">
            <v>正式员工</v>
          </cell>
          <cell r="L18" t="str">
            <v>11</v>
          </cell>
          <cell r="M18" t="str">
            <v>管理类</v>
          </cell>
          <cell r="N18" t="str">
            <v>10000000</v>
          </cell>
          <cell r="O18" t="str">
            <v>管理类</v>
          </cell>
          <cell r="P18" t="str">
            <v>50000786</v>
          </cell>
          <cell r="Q18" t="str">
            <v>经营</v>
          </cell>
          <cell r="R18" t="str">
            <v>50000790</v>
          </cell>
          <cell r="S18" t="str">
            <v>总经理助理</v>
          </cell>
          <cell r="T18" t="str">
            <v>4</v>
          </cell>
          <cell r="U18" t="str">
            <v>总经理助理</v>
          </cell>
          <cell r="V18" t="str">
            <v>17</v>
          </cell>
          <cell r="W18" t="str">
            <v>总经理助理</v>
          </cell>
          <cell r="X18" t="str">
            <v/>
          </cell>
          <cell r="Y18" t="str">
            <v>0001</v>
          </cell>
          <cell r="Z18" t="str">
            <v>北京</v>
          </cell>
          <cell r="AA18" t="str">
            <v>1</v>
          </cell>
          <cell r="AB18" t="str">
            <v>男</v>
          </cell>
          <cell r="AC18" t="str">
            <v>HA</v>
          </cell>
          <cell r="AD18" t="str">
            <v>汉族</v>
          </cell>
          <cell r="AE18" t="str">
            <v>622102197809290039</v>
          </cell>
          <cell r="AF18" t="str">
            <v>2</v>
          </cell>
          <cell r="AG18" t="str">
            <v>已婚</v>
          </cell>
          <cell r="AH18" t="str">
            <v>01</v>
          </cell>
          <cell r="AI18" t="str">
            <v>本市城镇</v>
          </cell>
          <cell r="AJ18" t="str">
            <v>03</v>
          </cell>
          <cell r="AK18" t="str">
            <v>中国共产主义青年团团员</v>
          </cell>
          <cell r="AL18" t="str">
            <v>02</v>
          </cell>
          <cell r="AM18" t="str">
            <v>硕士研究生</v>
          </cell>
          <cell r="AN18" t="str">
            <v>02</v>
          </cell>
          <cell r="AO18" t="str">
            <v>硕士学位</v>
          </cell>
          <cell r="AP18">
            <v>40914</v>
          </cell>
          <cell r="AQ18" t="str">
            <v>北京航空航天大学</v>
          </cell>
          <cell r="AR18" t="str">
            <v>软件工程</v>
          </cell>
          <cell r="AS18">
            <v>37931</v>
          </cell>
        </row>
        <row r="19">
          <cell r="C19" t="str">
            <v>王建军</v>
          </cell>
          <cell r="D19" t="str">
            <v>3</v>
          </cell>
          <cell r="E19" t="str">
            <v>激活</v>
          </cell>
          <cell r="F19" t="str">
            <v>1127</v>
          </cell>
          <cell r="G19" t="str">
            <v>客户系统部</v>
          </cell>
          <cell r="H19" t="str">
            <v>0</v>
          </cell>
          <cell r="I19" t="str">
            <v/>
          </cell>
          <cell r="J19" t="str">
            <v>1</v>
          </cell>
          <cell r="K19" t="str">
            <v>正式员工</v>
          </cell>
          <cell r="L19" t="str">
            <v>11</v>
          </cell>
          <cell r="M19" t="str">
            <v>管理类</v>
          </cell>
          <cell r="N19" t="str">
            <v>0</v>
          </cell>
          <cell r="O19" t="str">
            <v/>
          </cell>
          <cell r="P19" t="str">
            <v>0</v>
          </cell>
          <cell r="Q19" t="str">
            <v/>
          </cell>
          <cell r="R19" t="str">
            <v>0</v>
          </cell>
          <cell r="S19" t="str">
            <v/>
          </cell>
          <cell r="T19" t="str">
            <v>0</v>
          </cell>
          <cell r="U19" t="str">
            <v/>
          </cell>
          <cell r="V19" t="str">
            <v>7770</v>
          </cell>
          <cell r="W19" t="str">
            <v>客户系统部总经理</v>
          </cell>
          <cell r="X19" t="str">
            <v/>
          </cell>
          <cell r="Y19" t="str">
            <v>0001</v>
          </cell>
          <cell r="Z19" t="str">
            <v>北京</v>
          </cell>
          <cell r="AA19" t="str">
            <v>1</v>
          </cell>
          <cell r="AB19" t="str">
            <v>男</v>
          </cell>
          <cell r="AC19" t="str">
            <v>HA</v>
          </cell>
          <cell r="AD19" t="str">
            <v>汉族</v>
          </cell>
          <cell r="AE19" t="str">
            <v>140502197410201511</v>
          </cell>
          <cell r="AF19" t="str">
            <v>2</v>
          </cell>
          <cell r="AG19" t="str">
            <v>已婚</v>
          </cell>
          <cell r="AH19" t="str">
            <v>03</v>
          </cell>
          <cell r="AI19" t="str">
            <v>外埠城镇</v>
          </cell>
          <cell r="AJ19" t="str">
            <v>13</v>
          </cell>
          <cell r="AK19" t="str">
            <v>群众</v>
          </cell>
          <cell r="AL19" t="str">
            <v>01</v>
          </cell>
          <cell r="AM19" t="str">
            <v>大学本科</v>
          </cell>
          <cell r="AN19" t="str">
            <v>03</v>
          </cell>
          <cell r="AO19" t="str">
            <v>学士学位</v>
          </cell>
          <cell r="AP19">
            <v>36717</v>
          </cell>
          <cell r="AQ19" t="str">
            <v>北京科技大学</v>
          </cell>
          <cell r="AR19" t="str">
            <v>会计学</v>
          </cell>
          <cell r="AS19">
            <v>38041</v>
          </cell>
        </row>
        <row r="20">
          <cell r="C20" t="str">
            <v>马轶</v>
          </cell>
          <cell r="D20" t="str">
            <v>0</v>
          </cell>
          <cell r="E20" t="str">
            <v>离职</v>
          </cell>
          <cell r="F20" t="str">
            <v>92</v>
          </cell>
          <cell r="G20" t="str">
            <v>技术委员会</v>
          </cell>
          <cell r="H20" t="str">
            <v>0</v>
          </cell>
          <cell r="I20" t="str">
            <v/>
          </cell>
          <cell r="J20" t="str">
            <v>1</v>
          </cell>
          <cell r="K20" t="str">
            <v>正式员工</v>
          </cell>
          <cell r="L20" t="str">
            <v>12</v>
          </cell>
          <cell r="M20" t="str">
            <v>技术类</v>
          </cell>
          <cell r="N20" t="str">
            <v>20000000</v>
          </cell>
          <cell r="O20" t="str">
            <v>技术类</v>
          </cell>
          <cell r="P20" t="str">
            <v>22000000</v>
          </cell>
          <cell r="Q20" t="str">
            <v>设计</v>
          </cell>
          <cell r="R20" t="str">
            <v>50000794</v>
          </cell>
          <cell r="S20" t="str">
            <v>技术委员会秘书</v>
          </cell>
          <cell r="T20" t="str">
            <v>50000795</v>
          </cell>
          <cell r="U20" t="str">
            <v>技术委员会秘书</v>
          </cell>
          <cell r="V20" t="str">
            <v>2105</v>
          </cell>
          <cell r="W20" t="str">
            <v>技术委员会秘书E</v>
          </cell>
          <cell r="X20" t="str">
            <v/>
          </cell>
          <cell r="Y20" t="str">
            <v>0001</v>
          </cell>
          <cell r="Z20" t="str">
            <v>北京</v>
          </cell>
          <cell r="AA20" t="str">
            <v>1</v>
          </cell>
          <cell r="AB20" t="str">
            <v>男</v>
          </cell>
          <cell r="AC20" t="str">
            <v>HU</v>
          </cell>
          <cell r="AD20" t="str">
            <v>回族</v>
          </cell>
          <cell r="AE20" t="str">
            <v>110106198102143316</v>
          </cell>
          <cell r="AF20" t="str">
            <v>1</v>
          </cell>
          <cell r="AG20" t="str">
            <v>未婚</v>
          </cell>
          <cell r="AH20" t="str">
            <v>01</v>
          </cell>
          <cell r="AI20" t="str">
            <v>本市城镇</v>
          </cell>
          <cell r="AJ20" t="str">
            <v>03</v>
          </cell>
          <cell r="AK20" t="str">
            <v>中国共产主义青年团团员</v>
          </cell>
          <cell r="AL20" t="str">
            <v>01</v>
          </cell>
          <cell r="AM20" t="str">
            <v>大学本科</v>
          </cell>
          <cell r="AN20" t="str">
            <v>03</v>
          </cell>
          <cell r="AO20" t="str">
            <v>学士学位</v>
          </cell>
          <cell r="AP20">
            <v>37803</v>
          </cell>
          <cell r="AQ20" t="str">
            <v>北方工业大学</v>
          </cell>
          <cell r="AR20" t="str">
            <v>计算机科学与技术</v>
          </cell>
          <cell r="AS20">
            <v>38131</v>
          </cell>
        </row>
        <row r="21">
          <cell r="C21" t="str">
            <v>欧阳明</v>
          </cell>
          <cell r="D21" t="str">
            <v>3</v>
          </cell>
          <cell r="E21" t="str">
            <v>激活</v>
          </cell>
          <cell r="F21" t="str">
            <v>780</v>
          </cell>
          <cell r="G21" t="str">
            <v>数据平台部</v>
          </cell>
          <cell r="H21" t="str">
            <v>1078</v>
          </cell>
          <cell r="I21" t="str">
            <v>数据分析部</v>
          </cell>
          <cell r="J21" t="str">
            <v>1</v>
          </cell>
          <cell r="K21" t="str">
            <v>正式员工</v>
          </cell>
          <cell r="L21" t="str">
            <v>13</v>
          </cell>
          <cell r="M21" t="str">
            <v>产品类</v>
          </cell>
          <cell r="N21" t="str">
            <v>0</v>
          </cell>
          <cell r="O21" t="str">
            <v/>
          </cell>
          <cell r="P21" t="str">
            <v>0</v>
          </cell>
          <cell r="Q21" t="str">
            <v/>
          </cell>
          <cell r="R21" t="str">
            <v>0</v>
          </cell>
          <cell r="S21" t="str">
            <v/>
          </cell>
          <cell r="T21" t="str">
            <v>0</v>
          </cell>
          <cell r="U21" t="str">
            <v/>
          </cell>
          <cell r="V21" t="str">
            <v>7480</v>
          </cell>
          <cell r="W21" t="str">
            <v>数据分析工程师</v>
          </cell>
          <cell r="X21" t="str">
            <v/>
          </cell>
          <cell r="Y21" t="str">
            <v>0001</v>
          </cell>
          <cell r="Z21" t="str">
            <v>北京</v>
          </cell>
          <cell r="AA21" t="str">
            <v>1</v>
          </cell>
          <cell r="AB21" t="str">
            <v>男</v>
          </cell>
          <cell r="AC21" t="str">
            <v>HA</v>
          </cell>
          <cell r="AD21" t="str">
            <v>汉族</v>
          </cell>
          <cell r="AE21" t="str">
            <v>420821198005070519</v>
          </cell>
          <cell r="AF21" t="str">
            <v>1</v>
          </cell>
          <cell r="AG21" t="str">
            <v>未婚</v>
          </cell>
          <cell r="AH21" t="str">
            <v>03</v>
          </cell>
          <cell r="AI21" t="str">
            <v>外埠城镇</v>
          </cell>
          <cell r="AJ21" t="str">
            <v>03</v>
          </cell>
          <cell r="AK21" t="str">
            <v>中国共产主义青年团团员</v>
          </cell>
          <cell r="AL21" t="str">
            <v>01</v>
          </cell>
          <cell r="AM21" t="str">
            <v>大学本科</v>
          </cell>
          <cell r="AN21" t="str">
            <v>03</v>
          </cell>
          <cell r="AO21" t="str">
            <v>学士学位</v>
          </cell>
          <cell r="AP21">
            <v>37802</v>
          </cell>
          <cell r="AQ21" t="str">
            <v>华中师范大学</v>
          </cell>
          <cell r="AR21" t="str">
            <v>计算机科学与技术</v>
          </cell>
          <cell r="AS21">
            <v>38144</v>
          </cell>
        </row>
        <row r="22">
          <cell r="C22" t="str">
            <v>于睿</v>
          </cell>
          <cell r="D22" t="str">
            <v>3</v>
          </cell>
          <cell r="E22" t="str">
            <v>激活</v>
          </cell>
          <cell r="F22" t="str">
            <v>1163</v>
          </cell>
          <cell r="G22" t="str">
            <v>网络安全与信息技术装备事业群</v>
          </cell>
          <cell r="H22" t="str">
            <v>0</v>
          </cell>
          <cell r="I22" t="str">
            <v/>
          </cell>
          <cell r="J22" t="str">
            <v>1</v>
          </cell>
          <cell r="K22" t="str">
            <v>正式员工</v>
          </cell>
          <cell r="L22" t="str">
            <v>12</v>
          </cell>
          <cell r="M22" t="str">
            <v>技术类</v>
          </cell>
          <cell r="N22" t="str">
            <v>0</v>
          </cell>
          <cell r="O22" t="str">
            <v/>
          </cell>
          <cell r="P22" t="str">
            <v>0</v>
          </cell>
          <cell r="Q22" t="str">
            <v/>
          </cell>
          <cell r="R22" t="str">
            <v>0</v>
          </cell>
          <cell r="S22" t="str">
            <v/>
          </cell>
          <cell r="T22" t="str">
            <v>0</v>
          </cell>
          <cell r="U22" t="str">
            <v/>
          </cell>
          <cell r="V22" t="str">
            <v>6847</v>
          </cell>
          <cell r="W22" t="str">
            <v>事业群副总经理</v>
          </cell>
          <cell r="X22" t="str">
            <v/>
          </cell>
          <cell r="Y22" t="str">
            <v>0001</v>
          </cell>
          <cell r="Z22" t="str">
            <v>北京</v>
          </cell>
          <cell r="AA22" t="str">
            <v>1</v>
          </cell>
          <cell r="AB22" t="str">
            <v>男</v>
          </cell>
          <cell r="AC22" t="str">
            <v>HA</v>
          </cell>
          <cell r="AD22" t="str">
            <v>汉族</v>
          </cell>
          <cell r="AE22" t="str">
            <v>23052319810828481X</v>
          </cell>
          <cell r="AF22" t="str">
            <v>1</v>
          </cell>
          <cell r="AG22" t="str">
            <v>未婚</v>
          </cell>
          <cell r="AH22" t="str">
            <v>03</v>
          </cell>
          <cell r="AI22" t="str">
            <v>外埠城镇</v>
          </cell>
          <cell r="AJ22" t="str">
            <v>03</v>
          </cell>
          <cell r="AK22" t="str">
            <v>中国共产主义青年团团员</v>
          </cell>
          <cell r="AL22" t="str">
            <v>02</v>
          </cell>
          <cell r="AM22" t="str">
            <v>硕士研究生</v>
          </cell>
          <cell r="AN22" t="str">
            <v>02</v>
          </cell>
          <cell r="AO22" t="str">
            <v>硕士学位</v>
          </cell>
          <cell r="AP22">
            <v>42195</v>
          </cell>
          <cell r="AQ22" t="str">
            <v>北京大学</v>
          </cell>
          <cell r="AR22" t="str">
            <v>软件工程领域工程</v>
          </cell>
          <cell r="AS22">
            <v>38174</v>
          </cell>
        </row>
        <row r="23">
          <cell r="C23" t="str">
            <v>邱东</v>
          </cell>
          <cell r="D23" t="str">
            <v>3</v>
          </cell>
          <cell r="E23" t="str">
            <v>激活</v>
          </cell>
          <cell r="F23" t="str">
            <v>462</v>
          </cell>
          <cell r="G23" t="str">
            <v>第九事业部</v>
          </cell>
          <cell r="H23" t="str">
            <v>0</v>
          </cell>
          <cell r="I23" t="str">
            <v/>
          </cell>
          <cell r="J23" t="str">
            <v>1</v>
          </cell>
          <cell r="K23" t="str">
            <v>正式员工</v>
          </cell>
          <cell r="L23" t="str">
            <v>11</v>
          </cell>
          <cell r="M23" t="str">
            <v>管理类</v>
          </cell>
          <cell r="N23" t="str">
            <v>10000000</v>
          </cell>
          <cell r="O23" t="str">
            <v>管理类</v>
          </cell>
          <cell r="P23" t="str">
            <v>11000000</v>
          </cell>
          <cell r="Q23" t="str">
            <v>管理</v>
          </cell>
          <cell r="R23" t="str">
            <v>11090000</v>
          </cell>
          <cell r="S23" t="str">
            <v>事业部总经理</v>
          </cell>
          <cell r="T23" t="str">
            <v>50000801</v>
          </cell>
          <cell r="U23" t="str">
            <v>事业部副总经理</v>
          </cell>
          <cell r="V23" t="str">
            <v>2590</v>
          </cell>
          <cell r="W23" t="str">
            <v>事业部副总经理</v>
          </cell>
          <cell r="X23" t="str">
            <v/>
          </cell>
          <cell r="Y23" t="str">
            <v>0001</v>
          </cell>
          <cell r="Z23" t="str">
            <v>北京</v>
          </cell>
          <cell r="AA23" t="str">
            <v>1</v>
          </cell>
          <cell r="AB23" t="str">
            <v>男</v>
          </cell>
          <cell r="AC23" t="str">
            <v>HA</v>
          </cell>
          <cell r="AD23" t="str">
            <v>汉族</v>
          </cell>
          <cell r="AE23" t="str">
            <v>230604198204154712</v>
          </cell>
          <cell r="AF23" t="str">
            <v>1</v>
          </cell>
          <cell r="AG23" t="str">
            <v>未婚</v>
          </cell>
          <cell r="AH23" t="str">
            <v>03</v>
          </cell>
          <cell r="AI23" t="str">
            <v>外埠城镇</v>
          </cell>
          <cell r="AJ23" t="str">
            <v>03</v>
          </cell>
          <cell r="AK23" t="str">
            <v>中国共产主义青年团团员</v>
          </cell>
          <cell r="AL23" t="str">
            <v>01</v>
          </cell>
          <cell r="AM23" t="str">
            <v>大学本科</v>
          </cell>
          <cell r="AN23" t="str">
            <v>03</v>
          </cell>
          <cell r="AO23" t="str">
            <v>学士学位</v>
          </cell>
          <cell r="AP23">
            <v>38173</v>
          </cell>
          <cell r="AQ23" t="str">
            <v>北京工业大学</v>
          </cell>
          <cell r="AR23" t="str">
            <v>计算机科学与技术</v>
          </cell>
          <cell r="AS23">
            <v>38176</v>
          </cell>
        </row>
        <row r="24">
          <cell r="C24" t="str">
            <v>刘云华</v>
          </cell>
          <cell r="D24" t="str">
            <v>3</v>
          </cell>
          <cell r="E24" t="str">
            <v>激活</v>
          </cell>
          <cell r="F24" t="str">
            <v>5</v>
          </cell>
          <cell r="G24" t="str">
            <v>第二事业部</v>
          </cell>
          <cell r="H24" t="str">
            <v>0</v>
          </cell>
          <cell r="I24" t="str">
            <v/>
          </cell>
          <cell r="J24" t="str">
            <v>1</v>
          </cell>
          <cell r="K24" t="str">
            <v>正式员工</v>
          </cell>
          <cell r="L24" t="str">
            <v>11</v>
          </cell>
          <cell r="M24" t="str">
            <v>管理类</v>
          </cell>
          <cell r="N24" t="str">
            <v>0</v>
          </cell>
          <cell r="O24" t="str">
            <v/>
          </cell>
          <cell r="P24" t="str">
            <v>0</v>
          </cell>
          <cell r="Q24" t="str">
            <v/>
          </cell>
          <cell r="R24" t="str">
            <v>0</v>
          </cell>
          <cell r="S24" t="str">
            <v/>
          </cell>
          <cell r="T24" t="str">
            <v>0</v>
          </cell>
          <cell r="U24" t="str">
            <v/>
          </cell>
          <cell r="V24" t="str">
            <v>5161</v>
          </cell>
          <cell r="W24" t="str">
            <v>事业部技术总工</v>
          </cell>
          <cell r="X24" t="str">
            <v/>
          </cell>
          <cell r="Y24" t="str">
            <v>0001</v>
          </cell>
          <cell r="Z24" t="str">
            <v>北京</v>
          </cell>
          <cell r="AA24" t="str">
            <v>1</v>
          </cell>
          <cell r="AB24" t="str">
            <v>男</v>
          </cell>
          <cell r="AC24" t="str">
            <v>HA</v>
          </cell>
          <cell r="AD24" t="str">
            <v>汉族</v>
          </cell>
          <cell r="AE24" t="str">
            <v>130206198111070330</v>
          </cell>
          <cell r="AF24" t="str">
            <v>1</v>
          </cell>
          <cell r="AG24" t="str">
            <v>未婚</v>
          </cell>
          <cell r="AH24" t="str">
            <v>03</v>
          </cell>
          <cell r="AI24" t="str">
            <v>外埠城镇</v>
          </cell>
          <cell r="AJ24" t="str">
            <v>03</v>
          </cell>
          <cell r="AK24" t="str">
            <v>中国共产主义青年团团员</v>
          </cell>
          <cell r="AL24" t="str">
            <v>01</v>
          </cell>
          <cell r="AM24" t="str">
            <v>大学本科</v>
          </cell>
          <cell r="AN24" t="str">
            <v>03</v>
          </cell>
          <cell r="AO24" t="str">
            <v>学士学位</v>
          </cell>
          <cell r="AP24">
            <v>40188</v>
          </cell>
          <cell r="AQ24" t="str">
            <v>北京师范大学自学考试</v>
          </cell>
          <cell r="AR24" t="str">
            <v>计算机及应用专业</v>
          </cell>
          <cell r="AS24">
            <v>38180</v>
          </cell>
        </row>
        <row r="25">
          <cell r="C25" t="str">
            <v>万月亮</v>
          </cell>
          <cell r="D25" t="str">
            <v>3</v>
          </cell>
          <cell r="E25" t="str">
            <v>激活</v>
          </cell>
          <cell r="F25" t="str">
            <v>128</v>
          </cell>
          <cell r="G25" t="str">
            <v>研究院</v>
          </cell>
          <cell r="H25" t="str">
            <v>0</v>
          </cell>
          <cell r="I25" t="str">
            <v/>
          </cell>
          <cell r="J25" t="str">
            <v>1</v>
          </cell>
          <cell r="K25" t="str">
            <v>正式员工</v>
          </cell>
          <cell r="L25" t="str">
            <v>15</v>
          </cell>
          <cell r="M25" t="str">
            <v>专业类</v>
          </cell>
          <cell r="N25" t="str">
            <v>10000000</v>
          </cell>
          <cell r="O25" t="str">
            <v>管理类</v>
          </cell>
          <cell r="P25" t="str">
            <v>11000000</v>
          </cell>
          <cell r="Q25" t="str">
            <v>管理</v>
          </cell>
          <cell r="R25" t="str">
            <v>11130000</v>
          </cell>
          <cell r="S25" t="str">
            <v>研究院院长</v>
          </cell>
          <cell r="T25" t="str">
            <v>11130010</v>
          </cell>
          <cell r="U25" t="str">
            <v>研究院院长</v>
          </cell>
          <cell r="V25" t="str">
            <v>2312</v>
          </cell>
          <cell r="W25" t="str">
            <v>研究院院长</v>
          </cell>
          <cell r="X25" t="str">
            <v/>
          </cell>
          <cell r="Y25" t="str">
            <v>0001</v>
          </cell>
          <cell r="Z25" t="str">
            <v>北京</v>
          </cell>
          <cell r="AA25" t="str">
            <v>1</v>
          </cell>
          <cell r="AB25" t="str">
            <v>男</v>
          </cell>
          <cell r="AC25" t="str">
            <v>HA</v>
          </cell>
          <cell r="AD25" t="str">
            <v>汉族</v>
          </cell>
          <cell r="AE25" t="str">
            <v>360111197305103317</v>
          </cell>
          <cell r="AF25" t="str">
            <v>2</v>
          </cell>
          <cell r="AG25" t="str">
            <v>已婚</v>
          </cell>
          <cell r="AH25" t="str">
            <v>01</v>
          </cell>
          <cell r="AI25" t="str">
            <v>本市城镇</v>
          </cell>
          <cell r="AJ25" t="str">
            <v>13</v>
          </cell>
          <cell r="AK25" t="str">
            <v>群众</v>
          </cell>
          <cell r="AL25" t="str">
            <v>01</v>
          </cell>
          <cell r="AM25" t="str">
            <v>博士研究生</v>
          </cell>
          <cell r="AN25" t="str">
            <v>01</v>
          </cell>
          <cell r="AO25" t="str">
            <v>博士学位</v>
          </cell>
          <cell r="AP25">
            <v>39353</v>
          </cell>
          <cell r="AQ25" t="str">
            <v>北京理工大学</v>
          </cell>
          <cell r="AR25" t="str">
            <v>计算机应用技术</v>
          </cell>
          <cell r="AS25">
            <v>38194</v>
          </cell>
        </row>
        <row r="26">
          <cell r="C26" t="str">
            <v>莫欣</v>
          </cell>
          <cell r="D26" t="str">
            <v>3</v>
          </cell>
          <cell r="E26" t="str">
            <v>激活</v>
          </cell>
          <cell r="F26" t="str">
            <v>604</v>
          </cell>
          <cell r="G26" t="str">
            <v>开发中心</v>
          </cell>
          <cell r="H26" t="str">
            <v>0</v>
          </cell>
          <cell r="I26" t="str">
            <v/>
          </cell>
          <cell r="J26" t="str">
            <v>1</v>
          </cell>
          <cell r="K26" t="str">
            <v>正式员工</v>
          </cell>
          <cell r="L26" t="str">
            <v>11</v>
          </cell>
          <cell r="M26" t="str">
            <v>管理类</v>
          </cell>
          <cell r="N26" t="str">
            <v>10000000</v>
          </cell>
          <cell r="O26" t="str">
            <v>管理类</v>
          </cell>
          <cell r="P26" t="str">
            <v>11000000</v>
          </cell>
          <cell r="Q26" t="str">
            <v>管理</v>
          </cell>
          <cell r="R26" t="str">
            <v>11200000</v>
          </cell>
          <cell r="S26" t="str">
            <v>开发中心总经理</v>
          </cell>
          <cell r="T26" t="str">
            <v>11200010</v>
          </cell>
          <cell r="U26" t="str">
            <v>开发中心总经理</v>
          </cell>
          <cell r="V26" t="str">
            <v>3512</v>
          </cell>
          <cell r="W26" t="str">
            <v>开发中心总经理</v>
          </cell>
          <cell r="X26" t="str">
            <v/>
          </cell>
          <cell r="Y26" t="str">
            <v>0024</v>
          </cell>
          <cell r="Z26" t="str">
            <v>武汉</v>
          </cell>
          <cell r="AA26" t="str">
            <v>1</v>
          </cell>
          <cell r="AB26" t="str">
            <v>男</v>
          </cell>
          <cell r="AC26" t="str">
            <v>HA</v>
          </cell>
          <cell r="AD26" t="str">
            <v>汉族</v>
          </cell>
          <cell r="AE26" t="str">
            <v>420111197804087311</v>
          </cell>
          <cell r="AF26" t="str">
            <v>2</v>
          </cell>
          <cell r="AG26" t="str">
            <v>已婚</v>
          </cell>
          <cell r="AH26" t="str">
            <v>03</v>
          </cell>
          <cell r="AI26" t="str">
            <v>外埠城镇</v>
          </cell>
          <cell r="AJ26" t="str">
            <v>03</v>
          </cell>
          <cell r="AK26" t="str">
            <v>中国共产主义青年团团员</v>
          </cell>
          <cell r="AL26" t="str">
            <v>02</v>
          </cell>
          <cell r="AM26" t="str">
            <v>硕士研究生</v>
          </cell>
          <cell r="AN26" t="str">
            <v>02</v>
          </cell>
          <cell r="AO26" t="str">
            <v>硕士学位</v>
          </cell>
          <cell r="AP26">
            <v>38333</v>
          </cell>
          <cell r="AQ26" t="str">
            <v>华中科技大学</v>
          </cell>
          <cell r="AR26" t="str">
            <v>计算机技术</v>
          </cell>
          <cell r="AS26">
            <v>38330</v>
          </cell>
        </row>
        <row r="27">
          <cell r="C27" t="str">
            <v>周爱华</v>
          </cell>
          <cell r="D27" t="str">
            <v>3</v>
          </cell>
          <cell r="E27" t="str">
            <v>激活</v>
          </cell>
          <cell r="F27" t="str">
            <v>6</v>
          </cell>
          <cell r="G27" t="str">
            <v>第四事业部</v>
          </cell>
          <cell r="H27" t="str">
            <v>0</v>
          </cell>
          <cell r="I27" t="str">
            <v/>
          </cell>
          <cell r="J27" t="str">
            <v>1</v>
          </cell>
          <cell r="K27" t="str">
            <v>正式员工</v>
          </cell>
          <cell r="L27" t="str">
            <v>11</v>
          </cell>
          <cell r="M27" t="str">
            <v>管理类</v>
          </cell>
          <cell r="N27" t="str">
            <v>0</v>
          </cell>
          <cell r="O27" t="str">
            <v/>
          </cell>
          <cell r="P27" t="str">
            <v>0</v>
          </cell>
          <cell r="Q27" t="str">
            <v/>
          </cell>
          <cell r="R27" t="str">
            <v>0</v>
          </cell>
          <cell r="S27" t="str">
            <v/>
          </cell>
          <cell r="T27" t="str">
            <v>0</v>
          </cell>
          <cell r="U27" t="str">
            <v/>
          </cell>
          <cell r="V27" t="str">
            <v>6235</v>
          </cell>
          <cell r="W27" t="str">
            <v>事业部副总经理</v>
          </cell>
          <cell r="X27" t="str">
            <v/>
          </cell>
          <cell r="Y27" t="str">
            <v>0001</v>
          </cell>
          <cell r="Z27" t="str">
            <v>北京</v>
          </cell>
          <cell r="AA27" t="str">
            <v>1</v>
          </cell>
          <cell r="AB27" t="str">
            <v>男</v>
          </cell>
          <cell r="AC27" t="str">
            <v>HA</v>
          </cell>
          <cell r="AD27" t="str">
            <v>汉族</v>
          </cell>
          <cell r="AE27" t="str">
            <v>431302197901050016</v>
          </cell>
          <cell r="AF27" t="str">
            <v>1</v>
          </cell>
          <cell r="AG27" t="str">
            <v>未婚</v>
          </cell>
          <cell r="AH27" t="str">
            <v>01</v>
          </cell>
          <cell r="AI27" t="str">
            <v>本市城镇</v>
          </cell>
          <cell r="AJ27" t="str">
            <v>03</v>
          </cell>
          <cell r="AK27" t="str">
            <v>中国共产主义青年团团员</v>
          </cell>
          <cell r="AL27" t="str">
            <v>01</v>
          </cell>
          <cell r="AM27" t="str">
            <v>大学专科</v>
          </cell>
          <cell r="AN27" t="str">
            <v/>
          </cell>
          <cell r="AO27" t="str">
            <v/>
          </cell>
          <cell r="AP27">
            <v>36342</v>
          </cell>
          <cell r="AQ27" t="str">
            <v>北京服装学院</v>
          </cell>
          <cell r="AR27" t="str">
            <v>装饰设计</v>
          </cell>
          <cell r="AS27">
            <v>38364</v>
          </cell>
        </row>
        <row r="28">
          <cell r="C28" t="str">
            <v>孙洁</v>
          </cell>
          <cell r="D28" t="str">
            <v>3</v>
          </cell>
          <cell r="E28" t="str">
            <v>激活</v>
          </cell>
          <cell r="F28" t="str">
            <v>428</v>
          </cell>
          <cell r="G28" t="str">
            <v>有机体建设中心</v>
          </cell>
          <cell r="H28" t="str">
            <v>456</v>
          </cell>
          <cell r="I28" t="str">
            <v>有机体业务专家部</v>
          </cell>
          <cell r="J28" t="str">
            <v>1</v>
          </cell>
          <cell r="K28" t="str">
            <v>正式员工</v>
          </cell>
          <cell r="L28" t="str">
            <v>12</v>
          </cell>
          <cell r="M28" t="str">
            <v>技术类</v>
          </cell>
          <cell r="N28" t="str">
            <v>50000000</v>
          </cell>
          <cell r="O28" t="str">
            <v>专业类</v>
          </cell>
          <cell r="P28" t="str">
            <v>56000000</v>
          </cell>
          <cell r="Q28" t="str">
            <v>专项管理</v>
          </cell>
          <cell r="R28" t="str">
            <v>159</v>
          </cell>
          <cell r="S28" t="str">
            <v>有机体业务专家</v>
          </cell>
          <cell r="T28" t="str">
            <v>135</v>
          </cell>
          <cell r="U28" t="str">
            <v>有机体业务专家</v>
          </cell>
          <cell r="V28" t="str">
            <v>7540</v>
          </cell>
          <cell r="W28" t="str">
            <v>有机体业务专家</v>
          </cell>
          <cell r="X28" t="str">
            <v/>
          </cell>
          <cell r="Y28" t="str">
            <v>0001</v>
          </cell>
          <cell r="Z28" t="str">
            <v>北京</v>
          </cell>
          <cell r="AA28" t="str">
            <v>2</v>
          </cell>
          <cell r="AB28" t="str">
            <v>女</v>
          </cell>
          <cell r="AC28" t="str">
            <v>HA</v>
          </cell>
          <cell r="AD28" t="str">
            <v>汉族</v>
          </cell>
          <cell r="AE28" t="str">
            <v>110101198307205021</v>
          </cell>
          <cell r="AF28" t="str">
            <v>2</v>
          </cell>
          <cell r="AG28" t="str">
            <v>已婚</v>
          </cell>
          <cell r="AH28" t="str">
            <v>01</v>
          </cell>
          <cell r="AI28" t="str">
            <v>本市城镇</v>
          </cell>
          <cell r="AJ28" t="str">
            <v>01</v>
          </cell>
          <cell r="AK28" t="str">
            <v>中国共产党党员</v>
          </cell>
          <cell r="AL28" t="str">
            <v>02</v>
          </cell>
          <cell r="AM28" t="str">
            <v>硕士研究生</v>
          </cell>
          <cell r="AN28" t="str">
            <v>02</v>
          </cell>
          <cell r="AO28" t="str">
            <v>硕士学位</v>
          </cell>
          <cell r="AP28">
            <v>40904</v>
          </cell>
          <cell r="AQ28" t="str">
            <v>对外经济贸易大学</v>
          </cell>
          <cell r="AR28" t="str">
            <v>企业管理</v>
          </cell>
          <cell r="AS28">
            <v>38372</v>
          </cell>
        </row>
        <row r="29">
          <cell r="C29" t="str">
            <v>张珊珊</v>
          </cell>
          <cell r="D29" t="str">
            <v>3</v>
          </cell>
          <cell r="E29" t="str">
            <v>激活</v>
          </cell>
          <cell r="F29" t="str">
            <v>10</v>
          </cell>
          <cell r="G29" t="str">
            <v>工程中心</v>
          </cell>
          <cell r="H29" t="str">
            <v>0</v>
          </cell>
          <cell r="I29" t="str">
            <v/>
          </cell>
          <cell r="J29" t="str">
            <v>1</v>
          </cell>
          <cell r="K29" t="str">
            <v>正式员工</v>
          </cell>
          <cell r="L29" t="str">
            <v>11</v>
          </cell>
          <cell r="M29" t="str">
            <v>管理类</v>
          </cell>
          <cell r="N29" t="str">
            <v>10000000</v>
          </cell>
          <cell r="O29" t="str">
            <v>管理类</v>
          </cell>
          <cell r="P29" t="str">
            <v>11000000</v>
          </cell>
          <cell r="Q29" t="str">
            <v>管理</v>
          </cell>
          <cell r="R29" t="str">
            <v>11050000</v>
          </cell>
          <cell r="S29" t="str">
            <v>工程中心总经理</v>
          </cell>
          <cell r="T29" t="str">
            <v>11050020</v>
          </cell>
          <cell r="U29" t="str">
            <v>工程中心副总经理</v>
          </cell>
          <cell r="V29" t="str">
            <v>2020</v>
          </cell>
          <cell r="W29" t="str">
            <v>工程中心副总经理</v>
          </cell>
          <cell r="X29" t="str">
            <v/>
          </cell>
          <cell r="Y29" t="str">
            <v>0001</v>
          </cell>
          <cell r="Z29" t="str">
            <v>北京</v>
          </cell>
          <cell r="AA29" t="str">
            <v>2</v>
          </cell>
          <cell r="AB29" t="str">
            <v>女</v>
          </cell>
          <cell r="AC29" t="str">
            <v>HA</v>
          </cell>
          <cell r="AD29" t="str">
            <v>汉族</v>
          </cell>
          <cell r="AE29" t="str">
            <v>370202198201194926</v>
          </cell>
          <cell r="AF29" t="str">
            <v>2</v>
          </cell>
          <cell r="AG29" t="str">
            <v>已婚</v>
          </cell>
          <cell r="AH29" t="str">
            <v>01</v>
          </cell>
          <cell r="AI29" t="str">
            <v>本市城镇</v>
          </cell>
          <cell r="AJ29" t="str">
            <v>13</v>
          </cell>
          <cell r="AK29" t="str">
            <v>群众</v>
          </cell>
          <cell r="AL29" t="str">
            <v>02</v>
          </cell>
          <cell r="AM29" t="str">
            <v>硕士研究生</v>
          </cell>
          <cell r="AN29" t="str">
            <v>02</v>
          </cell>
          <cell r="AO29" t="str">
            <v>硕士学位</v>
          </cell>
          <cell r="AP29">
            <v>41091</v>
          </cell>
          <cell r="AQ29" t="str">
            <v>北京工业大学</v>
          </cell>
          <cell r="AR29" t="str">
            <v>工商管理</v>
          </cell>
          <cell r="AS29">
            <v>38425</v>
          </cell>
        </row>
        <row r="30">
          <cell r="C30" t="str">
            <v>刘红梅</v>
          </cell>
          <cell r="D30" t="str">
            <v>3</v>
          </cell>
          <cell r="E30" t="str">
            <v>激活</v>
          </cell>
          <cell r="F30" t="str">
            <v>428</v>
          </cell>
          <cell r="G30" t="str">
            <v>有机体建设中心</v>
          </cell>
          <cell r="H30" t="str">
            <v>456</v>
          </cell>
          <cell r="I30" t="str">
            <v>有机体业务专家部</v>
          </cell>
          <cell r="J30" t="str">
            <v>1</v>
          </cell>
          <cell r="K30" t="str">
            <v>正式员工</v>
          </cell>
          <cell r="L30" t="str">
            <v>15</v>
          </cell>
          <cell r="M30" t="str">
            <v>专业类</v>
          </cell>
          <cell r="N30" t="str">
            <v>50000000</v>
          </cell>
          <cell r="O30" t="str">
            <v>专业类</v>
          </cell>
          <cell r="P30" t="str">
            <v>56000000</v>
          </cell>
          <cell r="Q30" t="str">
            <v>专项管理</v>
          </cell>
          <cell r="R30" t="str">
            <v>159</v>
          </cell>
          <cell r="S30" t="str">
            <v>有机体业务专家</v>
          </cell>
          <cell r="T30" t="str">
            <v>135</v>
          </cell>
          <cell r="U30" t="str">
            <v>有机体业务专家</v>
          </cell>
          <cell r="V30" t="str">
            <v>5968</v>
          </cell>
          <cell r="W30" t="str">
            <v>有机体业务专家</v>
          </cell>
          <cell r="X30" t="str">
            <v/>
          </cell>
          <cell r="Y30" t="str">
            <v>0001</v>
          </cell>
          <cell r="Z30" t="str">
            <v>北京</v>
          </cell>
          <cell r="AA30" t="str">
            <v>2</v>
          </cell>
          <cell r="AB30" t="str">
            <v>女</v>
          </cell>
          <cell r="AC30" t="str">
            <v>HA</v>
          </cell>
          <cell r="AD30" t="str">
            <v>汉族</v>
          </cell>
          <cell r="AE30" t="str">
            <v>132801197808052827</v>
          </cell>
          <cell r="AF30" t="str">
            <v>1</v>
          </cell>
          <cell r="AG30" t="str">
            <v>未婚</v>
          </cell>
          <cell r="AH30" t="str">
            <v>03</v>
          </cell>
          <cell r="AI30" t="str">
            <v>外埠城镇</v>
          </cell>
          <cell r="AJ30" t="str">
            <v>13</v>
          </cell>
          <cell r="AK30" t="str">
            <v>群众</v>
          </cell>
          <cell r="AL30" t="str">
            <v>01</v>
          </cell>
          <cell r="AM30" t="str">
            <v>大学本科</v>
          </cell>
          <cell r="AN30" t="str">
            <v>03</v>
          </cell>
          <cell r="AO30" t="str">
            <v>学士学位</v>
          </cell>
          <cell r="AP30">
            <v>36892</v>
          </cell>
          <cell r="AQ30" t="str">
            <v>华北航天工业学院</v>
          </cell>
          <cell r="AR30" t="str">
            <v>计算机信息管理</v>
          </cell>
          <cell r="AS30">
            <v>38425</v>
          </cell>
        </row>
        <row r="31">
          <cell r="C31" t="str">
            <v>杨延平</v>
          </cell>
          <cell r="D31" t="str">
            <v>3</v>
          </cell>
          <cell r="E31" t="str">
            <v>激活</v>
          </cell>
          <cell r="F31" t="str">
            <v>1166</v>
          </cell>
          <cell r="G31" t="str">
            <v>网络安全与信息技术装备事业群产品规划部</v>
          </cell>
          <cell r="H31" t="str">
            <v>0</v>
          </cell>
          <cell r="I31" t="str">
            <v/>
          </cell>
          <cell r="J31" t="str">
            <v>1</v>
          </cell>
          <cell r="K31" t="str">
            <v>正式员工</v>
          </cell>
          <cell r="L31" t="str">
            <v>12</v>
          </cell>
          <cell r="M31" t="str">
            <v>技术类</v>
          </cell>
          <cell r="N31" t="str">
            <v>0</v>
          </cell>
          <cell r="O31" t="str">
            <v/>
          </cell>
          <cell r="P31" t="str">
            <v>0</v>
          </cell>
          <cell r="Q31" t="str">
            <v/>
          </cell>
          <cell r="R31" t="str">
            <v>0</v>
          </cell>
          <cell r="S31" t="str">
            <v/>
          </cell>
          <cell r="T31" t="str">
            <v>0</v>
          </cell>
          <cell r="U31" t="str">
            <v/>
          </cell>
          <cell r="V31" t="str">
            <v>7588</v>
          </cell>
          <cell r="W31" t="str">
            <v>软件系统架构师</v>
          </cell>
          <cell r="X31" t="str">
            <v/>
          </cell>
          <cell r="Y31" t="str">
            <v>0001</v>
          </cell>
          <cell r="Z31" t="str">
            <v>北京</v>
          </cell>
          <cell r="AA31" t="str">
            <v>2</v>
          </cell>
          <cell r="AB31" t="str">
            <v>女</v>
          </cell>
          <cell r="AC31" t="str">
            <v>HA</v>
          </cell>
          <cell r="AD31" t="str">
            <v>汉族</v>
          </cell>
          <cell r="AE31" t="str">
            <v>410381198201106563</v>
          </cell>
          <cell r="AF31" t="str">
            <v>1</v>
          </cell>
          <cell r="AG31" t="str">
            <v>未婚</v>
          </cell>
          <cell r="AH31" t="str">
            <v>03</v>
          </cell>
          <cell r="AI31" t="str">
            <v>外埠城镇</v>
          </cell>
          <cell r="AJ31" t="str">
            <v>13</v>
          </cell>
          <cell r="AK31" t="str">
            <v>群众</v>
          </cell>
          <cell r="AL31" t="str">
            <v>01</v>
          </cell>
          <cell r="AM31" t="str">
            <v>大学本科</v>
          </cell>
          <cell r="AN31" t="str">
            <v>03</v>
          </cell>
          <cell r="AO31" t="str">
            <v>学士学位</v>
          </cell>
          <cell r="AP31">
            <v>38533</v>
          </cell>
          <cell r="AQ31" t="str">
            <v>中南民族大学</v>
          </cell>
          <cell r="AR31" t="str">
            <v>计算机科学与技术</v>
          </cell>
          <cell r="AS31">
            <v>38436</v>
          </cell>
        </row>
        <row r="32">
          <cell r="C32" t="str">
            <v>宋亮</v>
          </cell>
          <cell r="D32" t="str">
            <v>3</v>
          </cell>
          <cell r="E32" t="str">
            <v>激活</v>
          </cell>
          <cell r="F32" t="str">
            <v>780</v>
          </cell>
          <cell r="G32" t="str">
            <v>数据平台部</v>
          </cell>
          <cell r="H32" t="str">
            <v>1079</v>
          </cell>
          <cell r="I32" t="str">
            <v>数据组织与服务部</v>
          </cell>
          <cell r="J32" t="str">
            <v>1</v>
          </cell>
          <cell r="K32" t="str">
            <v>正式员工</v>
          </cell>
          <cell r="L32" t="str">
            <v>12</v>
          </cell>
          <cell r="M32" t="str">
            <v>技术类</v>
          </cell>
          <cell r="N32" t="str">
            <v>0</v>
          </cell>
          <cell r="O32" t="str">
            <v/>
          </cell>
          <cell r="P32" t="str">
            <v>0</v>
          </cell>
          <cell r="Q32" t="str">
            <v/>
          </cell>
          <cell r="R32" t="str">
            <v>0</v>
          </cell>
          <cell r="S32" t="str">
            <v/>
          </cell>
          <cell r="T32" t="str">
            <v>0</v>
          </cell>
          <cell r="U32" t="str">
            <v/>
          </cell>
          <cell r="V32" t="str">
            <v>7486</v>
          </cell>
          <cell r="W32" t="str">
            <v>技术经理</v>
          </cell>
          <cell r="X32" t="str">
            <v/>
          </cell>
          <cell r="Y32" t="str">
            <v>0001</v>
          </cell>
          <cell r="Z32" t="str">
            <v>北京</v>
          </cell>
          <cell r="AA32" t="str">
            <v>2</v>
          </cell>
          <cell r="AB32" t="str">
            <v>女</v>
          </cell>
          <cell r="AC32" t="str">
            <v>HA</v>
          </cell>
          <cell r="AD32" t="str">
            <v>汉族</v>
          </cell>
          <cell r="AE32" t="str">
            <v>110108197907068921</v>
          </cell>
          <cell r="AF32" t="str">
            <v>1</v>
          </cell>
          <cell r="AG32" t="str">
            <v>未婚</v>
          </cell>
          <cell r="AH32" t="str">
            <v>01</v>
          </cell>
          <cell r="AI32" t="str">
            <v>本市城镇</v>
          </cell>
          <cell r="AJ32" t="str">
            <v>03</v>
          </cell>
          <cell r="AK32" t="str">
            <v>中国共产主义青年团团员</v>
          </cell>
          <cell r="AL32" t="str">
            <v>02</v>
          </cell>
          <cell r="AM32" t="str">
            <v>硕士研究生</v>
          </cell>
          <cell r="AN32" t="str">
            <v>02</v>
          </cell>
          <cell r="AO32" t="str">
            <v>硕士学位</v>
          </cell>
          <cell r="AP32">
            <v>39818</v>
          </cell>
          <cell r="AQ32" t="str">
            <v>北京大学</v>
          </cell>
          <cell r="AR32" t="str">
            <v>应用心理学</v>
          </cell>
          <cell r="AS32">
            <v>38443</v>
          </cell>
        </row>
        <row r="33">
          <cell r="C33" t="str">
            <v>刘涛</v>
          </cell>
          <cell r="D33" t="str">
            <v>3</v>
          </cell>
          <cell r="E33" t="str">
            <v>激活</v>
          </cell>
          <cell r="F33" t="str">
            <v>253</v>
          </cell>
          <cell r="G33" t="str">
            <v>第五事业部</v>
          </cell>
          <cell r="H33" t="str">
            <v>0</v>
          </cell>
          <cell r="I33" t="str">
            <v/>
          </cell>
          <cell r="J33" t="str">
            <v>1</v>
          </cell>
          <cell r="K33" t="str">
            <v>正式员工</v>
          </cell>
          <cell r="L33" t="str">
            <v>11</v>
          </cell>
          <cell r="M33" t="str">
            <v>管理类</v>
          </cell>
          <cell r="N33" t="str">
            <v>10000000</v>
          </cell>
          <cell r="O33" t="str">
            <v>管理类</v>
          </cell>
          <cell r="P33" t="str">
            <v>11000000</v>
          </cell>
          <cell r="Q33" t="str">
            <v>管理</v>
          </cell>
          <cell r="R33" t="str">
            <v>11090000</v>
          </cell>
          <cell r="S33" t="str">
            <v>事业部总经理</v>
          </cell>
          <cell r="T33" t="str">
            <v>11090010</v>
          </cell>
          <cell r="U33" t="str">
            <v>事业部总经理</v>
          </cell>
          <cell r="V33" t="str">
            <v>2596</v>
          </cell>
          <cell r="W33" t="str">
            <v>事业部总经理</v>
          </cell>
          <cell r="X33" t="str">
            <v/>
          </cell>
          <cell r="Y33" t="str">
            <v>0001</v>
          </cell>
          <cell r="Z33" t="str">
            <v>北京</v>
          </cell>
          <cell r="AA33" t="str">
            <v>1</v>
          </cell>
          <cell r="AB33" t="str">
            <v>男</v>
          </cell>
          <cell r="AC33" t="str">
            <v>HA</v>
          </cell>
          <cell r="AD33" t="str">
            <v>汉族</v>
          </cell>
          <cell r="AE33" t="str">
            <v>650103198009044010</v>
          </cell>
          <cell r="AF33" t="str">
            <v>1</v>
          </cell>
          <cell r="AG33" t="str">
            <v>未婚</v>
          </cell>
          <cell r="AH33" t="str">
            <v>01</v>
          </cell>
          <cell r="AI33" t="str">
            <v>本市城镇</v>
          </cell>
          <cell r="AJ33" t="str">
            <v>01</v>
          </cell>
          <cell r="AK33" t="str">
            <v>中国共产党党员</v>
          </cell>
          <cell r="AL33" t="str">
            <v>02</v>
          </cell>
          <cell r="AM33" t="str">
            <v>硕士研究生</v>
          </cell>
          <cell r="AN33" t="str">
            <v>02</v>
          </cell>
          <cell r="AO33" t="str">
            <v>硕士学位</v>
          </cell>
          <cell r="AP33">
            <v>42277</v>
          </cell>
          <cell r="AQ33" t="str">
            <v>香港理工大学</v>
          </cell>
          <cell r="AR33" t="str">
            <v>工商管理</v>
          </cell>
          <cell r="AS33">
            <v>38488</v>
          </cell>
        </row>
        <row r="34">
          <cell r="C34" t="str">
            <v>徐超</v>
          </cell>
          <cell r="D34" t="str">
            <v>3</v>
          </cell>
          <cell r="E34" t="str">
            <v>激活</v>
          </cell>
          <cell r="F34" t="str">
            <v>602</v>
          </cell>
          <cell r="G34" t="str">
            <v>第十一事业部</v>
          </cell>
          <cell r="H34" t="str">
            <v>0</v>
          </cell>
          <cell r="I34" t="str">
            <v/>
          </cell>
          <cell r="J34" t="str">
            <v>1</v>
          </cell>
          <cell r="K34" t="str">
            <v>正式员工</v>
          </cell>
          <cell r="L34" t="str">
            <v>11</v>
          </cell>
          <cell r="M34" t="str">
            <v>管理类</v>
          </cell>
          <cell r="N34" t="str">
            <v>0</v>
          </cell>
          <cell r="O34" t="str">
            <v/>
          </cell>
          <cell r="P34" t="str">
            <v>0</v>
          </cell>
          <cell r="Q34" t="str">
            <v/>
          </cell>
          <cell r="R34" t="str">
            <v>0</v>
          </cell>
          <cell r="S34" t="str">
            <v/>
          </cell>
          <cell r="T34" t="str">
            <v>0</v>
          </cell>
          <cell r="U34" t="str">
            <v/>
          </cell>
          <cell r="V34" t="str">
            <v>6187</v>
          </cell>
          <cell r="W34" t="str">
            <v>事业部技术总工</v>
          </cell>
          <cell r="X34" t="str">
            <v/>
          </cell>
          <cell r="Y34" t="str">
            <v>0001</v>
          </cell>
          <cell r="Z34" t="str">
            <v>北京</v>
          </cell>
          <cell r="AA34" t="str">
            <v>1</v>
          </cell>
          <cell r="AB34" t="str">
            <v>男</v>
          </cell>
          <cell r="AC34" t="str">
            <v>HA</v>
          </cell>
          <cell r="AD34" t="str">
            <v>汉族</v>
          </cell>
          <cell r="AE34" t="str">
            <v>110222198211253819</v>
          </cell>
          <cell r="AF34" t="str">
            <v>1</v>
          </cell>
          <cell r="AG34" t="str">
            <v>未婚</v>
          </cell>
          <cell r="AH34" t="str">
            <v>01</v>
          </cell>
          <cell r="AI34" t="str">
            <v>本市城镇</v>
          </cell>
          <cell r="AJ34" t="str">
            <v>03</v>
          </cell>
          <cell r="AK34" t="str">
            <v>中国共产主义青年团团员</v>
          </cell>
          <cell r="AL34" t="str">
            <v>01</v>
          </cell>
          <cell r="AM34" t="str">
            <v>大学本科</v>
          </cell>
          <cell r="AN34" t="str">
            <v>03</v>
          </cell>
          <cell r="AO34" t="str">
            <v>学士学位</v>
          </cell>
          <cell r="AP34">
            <v>38492</v>
          </cell>
          <cell r="AQ34" t="str">
            <v>首都经济贸易大学</v>
          </cell>
          <cell r="AR34" t="str">
            <v>信息管理与信息系统</v>
          </cell>
          <cell r="AS34">
            <v>38502</v>
          </cell>
        </row>
        <row r="35">
          <cell r="C35" t="str">
            <v>初军良</v>
          </cell>
          <cell r="D35" t="str">
            <v>3</v>
          </cell>
          <cell r="E35" t="str">
            <v>激活</v>
          </cell>
          <cell r="F35" t="str">
            <v>1131</v>
          </cell>
          <cell r="G35" t="str">
            <v>山东代表处</v>
          </cell>
          <cell r="H35" t="str">
            <v>0</v>
          </cell>
          <cell r="I35" t="str">
            <v/>
          </cell>
          <cell r="J35" t="str">
            <v>1</v>
          </cell>
          <cell r="K35" t="str">
            <v>正式员工</v>
          </cell>
          <cell r="L35" t="str">
            <v>11</v>
          </cell>
          <cell r="M35" t="str">
            <v>管理类</v>
          </cell>
          <cell r="N35" t="str">
            <v>0</v>
          </cell>
          <cell r="O35" t="str">
            <v/>
          </cell>
          <cell r="P35" t="str">
            <v>0</v>
          </cell>
          <cell r="Q35" t="str">
            <v/>
          </cell>
          <cell r="R35" t="str">
            <v>0</v>
          </cell>
          <cell r="S35" t="str">
            <v/>
          </cell>
          <cell r="T35" t="str">
            <v>0</v>
          </cell>
          <cell r="U35" t="str">
            <v/>
          </cell>
          <cell r="V35" t="str">
            <v>6876</v>
          </cell>
          <cell r="W35" t="str">
            <v>代表处主任</v>
          </cell>
          <cell r="X35" t="str">
            <v/>
          </cell>
          <cell r="Y35" t="str">
            <v>0013</v>
          </cell>
          <cell r="Z35" t="str">
            <v>济南</v>
          </cell>
          <cell r="AA35" t="str">
            <v>1</v>
          </cell>
          <cell r="AB35" t="str">
            <v>男</v>
          </cell>
          <cell r="AC35" t="str">
            <v>HA</v>
          </cell>
          <cell r="AD35" t="str">
            <v>汉族</v>
          </cell>
          <cell r="AE35" t="str">
            <v>370612198201032710</v>
          </cell>
          <cell r="AF35" t="str">
            <v>1</v>
          </cell>
          <cell r="AG35" t="str">
            <v>未婚</v>
          </cell>
          <cell r="AH35" t="str">
            <v>03</v>
          </cell>
          <cell r="AI35" t="str">
            <v>外埠城镇</v>
          </cell>
          <cell r="AJ35" t="str">
            <v>13</v>
          </cell>
          <cell r="AK35" t="str">
            <v>群众</v>
          </cell>
          <cell r="AL35" t="str">
            <v>01</v>
          </cell>
          <cell r="AM35" t="str">
            <v>大学本科</v>
          </cell>
          <cell r="AN35" t="str">
            <v>03</v>
          </cell>
          <cell r="AO35" t="str">
            <v>学士学位</v>
          </cell>
          <cell r="AP35">
            <v>38533</v>
          </cell>
          <cell r="AQ35" t="str">
            <v>天津科技大学</v>
          </cell>
          <cell r="AR35" t="str">
            <v>计算机科学与技术</v>
          </cell>
          <cell r="AS35">
            <v>38543</v>
          </cell>
        </row>
        <row r="36">
          <cell r="C36" t="str">
            <v>唐梦潮</v>
          </cell>
          <cell r="D36" t="str">
            <v>3</v>
          </cell>
          <cell r="E36" t="str">
            <v>激活</v>
          </cell>
          <cell r="F36" t="str">
            <v>303</v>
          </cell>
          <cell r="G36" t="str">
            <v>网安事业部</v>
          </cell>
          <cell r="H36" t="str">
            <v>401</v>
          </cell>
          <cell r="I36" t="str">
            <v>实战创新产品线</v>
          </cell>
          <cell r="J36" t="str">
            <v>1</v>
          </cell>
          <cell r="K36" t="str">
            <v>正式员工</v>
          </cell>
          <cell r="L36" t="str">
            <v>12</v>
          </cell>
          <cell r="M36" t="str">
            <v>技术类</v>
          </cell>
          <cell r="N36" t="str">
            <v>10000000</v>
          </cell>
          <cell r="O36" t="str">
            <v>管理类</v>
          </cell>
          <cell r="P36" t="str">
            <v>12000000</v>
          </cell>
          <cell r="Q36" t="str">
            <v>执行</v>
          </cell>
          <cell r="R36" t="str">
            <v>12020000</v>
          </cell>
          <cell r="S36" t="str">
            <v>产品线经理</v>
          </cell>
          <cell r="T36" t="str">
            <v>12020010</v>
          </cell>
          <cell r="U36" t="str">
            <v>产品线经理</v>
          </cell>
          <cell r="V36" t="str">
            <v>3551</v>
          </cell>
          <cell r="W36" t="str">
            <v>产品线经理</v>
          </cell>
          <cell r="X36" t="str">
            <v/>
          </cell>
          <cell r="Y36" t="str">
            <v>0003</v>
          </cell>
          <cell r="Z36" t="str">
            <v>东莞</v>
          </cell>
          <cell r="AA36" t="str">
            <v>1</v>
          </cell>
          <cell r="AB36" t="str">
            <v>男</v>
          </cell>
          <cell r="AC36" t="str">
            <v>HA</v>
          </cell>
          <cell r="AD36" t="str">
            <v>汉族</v>
          </cell>
          <cell r="AE36" t="str">
            <v>441302197812284517</v>
          </cell>
          <cell r="AF36" t="str">
            <v>2</v>
          </cell>
          <cell r="AG36" t="str">
            <v>已婚</v>
          </cell>
          <cell r="AH36" t="str">
            <v>03</v>
          </cell>
          <cell r="AI36" t="str">
            <v>外埠城镇</v>
          </cell>
          <cell r="AJ36" t="str">
            <v>03</v>
          </cell>
          <cell r="AK36" t="str">
            <v>中国共产主义青年团团员</v>
          </cell>
          <cell r="AL36" t="str">
            <v>01</v>
          </cell>
          <cell r="AM36" t="str">
            <v>大学专科</v>
          </cell>
          <cell r="AN36" t="str">
            <v/>
          </cell>
          <cell r="AO36" t="str">
            <v/>
          </cell>
          <cell r="AP36">
            <v>36312</v>
          </cell>
          <cell r="AQ36" t="str">
            <v>惠州大学</v>
          </cell>
          <cell r="AR36" t="str">
            <v>电气工程</v>
          </cell>
          <cell r="AS36">
            <v>38553</v>
          </cell>
        </row>
        <row r="37">
          <cell r="C37" t="str">
            <v>石建星</v>
          </cell>
          <cell r="D37" t="str">
            <v>0</v>
          </cell>
          <cell r="E37" t="str">
            <v>离职</v>
          </cell>
          <cell r="F37" t="str">
            <v>4</v>
          </cell>
          <cell r="G37" t="str">
            <v>产品中心</v>
          </cell>
          <cell r="H37" t="str">
            <v>23</v>
          </cell>
          <cell r="I37" t="str">
            <v/>
          </cell>
          <cell r="J37" t="str">
            <v>1</v>
          </cell>
          <cell r="K37" t="str">
            <v>正式员工</v>
          </cell>
          <cell r="L37" t="str">
            <v>13</v>
          </cell>
          <cell r="M37" t="str">
            <v>产品类</v>
          </cell>
          <cell r="N37" t="str">
            <v>0</v>
          </cell>
          <cell r="O37" t="str">
            <v/>
          </cell>
          <cell r="P37" t="str">
            <v>0</v>
          </cell>
          <cell r="Q37" t="str">
            <v/>
          </cell>
          <cell r="R37" t="str">
            <v>0</v>
          </cell>
          <cell r="S37" t="str">
            <v/>
          </cell>
          <cell r="T37" t="str">
            <v>0</v>
          </cell>
          <cell r="U37" t="str">
            <v/>
          </cell>
          <cell r="V37" t="str">
            <v>36</v>
          </cell>
          <cell r="W37" t="str">
            <v/>
          </cell>
          <cell r="X37" t="str">
            <v/>
          </cell>
          <cell r="Y37" t="str">
            <v>0001</v>
          </cell>
          <cell r="Z37" t="str">
            <v>北京</v>
          </cell>
          <cell r="AA37" t="str">
            <v>1</v>
          </cell>
          <cell r="AB37" t="str">
            <v>男</v>
          </cell>
          <cell r="AC37" t="str">
            <v>HA</v>
          </cell>
          <cell r="AD37" t="str">
            <v>汉族</v>
          </cell>
          <cell r="AE37" t="str">
            <v>140226198108296037</v>
          </cell>
          <cell r="AF37" t="str">
            <v>1</v>
          </cell>
          <cell r="AG37" t="str">
            <v>未婚</v>
          </cell>
          <cell r="AH37" t="str">
            <v>03</v>
          </cell>
          <cell r="AI37" t="str">
            <v>外埠城镇</v>
          </cell>
          <cell r="AJ37" t="str">
            <v>03</v>
          </cell>
          <cell r="AK37" t="str">
            <v>中国共产主义青年团团员</v>
          </cell>
          <cell r="AL37" t="str">
            <v>01</v>
          </cell>
          <cell r="AM37" t="str">
            <v>大学专科</v>
          </cell>
          <cell r="AN37" t="str">
            <v/>
          </cell>
          <cell r="AO37" t="str">
            <v/>
          </cell>
          <cell r="AP37">
            <v>36770</v>
          </cell>
          <cell r="AQ37" t="str">
            <v>山西太原师范学院</v>
          </cell>
          <cell r="AR37" t="str">
            <v>计算机</v>
          </cell>
          <cell r="AS37">
            <v>38663</v>
          </cell>
        </row>
        <row r="38">
          <cell r="C38" t="str">
            <v>李峰</v>
          </cell>
          <cell r="D38" t="str">
            <v>3</v>
          </cell>
          <cell r="E38" t="str">
            <v>激活</v>
          </cell>
          <cell r="F38" t="str">
            <v>1132</v>
          </cell>
          <cell r="G38" t="str">
            <v>内蒙代表处</v>
          </cell>
          <cell r="H38" t="str">
            <v>0</v>
          </cell>
          <cell r="I38" t="str">
            <v/>
          </cell>
          <cell r="J38" t="str">
            <v>1</v>
          </cell>
          <cell r="K38" t="str">
            <v>正式员工</v>
          </cell>
          <cell r="L38" t="str">
            <v>11</v>
          </cell>
          <cell r="M38" t="str">
            <v>管理类</v>
          </cell>
          <cell r="N38" t="str">
            <v>0</v>
          </cell>
          <cell r="O38" t="str">
            <v/>
          </cell>
          <cell r="P38" t="str">
            <v>0</v>
          </cell>
          <cell r="Q38" t="str">
            <v/>
          </cell>
          <cell r="R38" t="str">
            <v>0</v>
          </cell>
          <cell r="S38" t="str">
            <v/>
          </cell>
          <cell r="T38" t="str">
            <v>0</v>
          </cell>
          <cell r="U38" t="str">
            <v/>
          </cell>
          <cell r="V38" t="str">
            <v>7425</v>
          </cell>
          <cell r="W38" t="str">
            <v>代表处副主任</v>
          </cell>
          <cell r="X38" t="str">
            <v/>
          </cell>
          <cell r="Y38" t="str">
            <v>0011</v>
          </cell>
          <cell r="Z38" t="str">
            <v>呼和浩特</v>
          </cell>
          <cell r="AA38" t="str">
            <v>1</v>
          </cell>
          <cell r="AB38" t="str">
            <v>男</v>
          </cell>
          <cell r="AC38" t="str">
            <v>HA</v>
          </cell>
          <cell r="AD38" t="str">
            <v>汉族</v>
          </cell>
          <cell r="AE38" t="str">
            <v>110105197908279596</v>
          </cell>
          <cell r="AF38" t="str">
            <v>1</v>
          </cell>
          <cell r="AG38" t="str">
            <v>未婚</v>
          </cell>
          <cell r="AH38" t="str">
            <v>01</v>
          </cell>
          <cell r="AI38" t="str">
            <v>本市城镇</v>
          </cell>
          <cell r="AJ38" t="str">
            <v>03</v>
          </cell>
          <cell r="AK38" t="str">
            <v>中国共产主义青年团团员</v>
          </cell>
          <cell r="AL38" t="str">
            <v>01</v>
          </cell>
          <cell r="AM38" t="str">
            <v>大学本科</v>
          </cell>
          <cell r="AN38" t="str">
            <v>03</v>
          </cell>
          <cell r="AO38" t="str">
            <v>学士学位</v>
          </cell>
          <cell r="AP38">
            <v>38176</v>
          </cell>
          <cell r="AQ38" t="str">
            <v>北京工业大学</v>
          </cell>
          <cell r="AR38" t="str">
            <v>计算机科学与技术</v>
          </cell>
          <cell r="AS38">
            <v>38698</v>
          </cell>
        </row>
        <row r="39">
          <cell r="C39" t="str">
            <v>周二江</v>
          </cell>
          <cell r="D39" t="str">
            <v>3</v>
          </cell>
          <cell r="E39" t="str">
            <v>激活</v>
          </cell>
          <cell r="F39" t="str">
            <v>1166</v>
          </cell>
          <cell r="G39" t="str">
            <v>网络安全与信息技术装备事业群产品规划部</v>
          </cell>
          <cell r="H39" t="str">
            <v>0</v>
          </cell>
          <cell r="I39" t="str">
            <v/>
          </cell>
          <cell r="J39" t="str">
            <v>1</v>
          </cell>
          <cell r="K39" t="str">
            <v>正式员工</v>
          </cell>
          <cell r="L39" t="str">
            <v>15</v>
          </cell>
          <cell r="M39" t="str">
            <v>专业类</v>
          </cell>
          <cell r="N39" t="str">
            <v>0</v>
          </cell>
          <cell r="O39" t="str">
            <v/>
          </cell>
          <cell r="P39" t="str">
            <v>0</v>
          </cell>
          <cell r="Q39" t="str">
            <v/>
          </cell>
          <cell r="R39" t="str">
            <v>0</v>
          </cell>
          <cell r="S39" t="str">
            <v/>
          </cell>
          <cell r="T39" t="str">
            <v>0</v>
          </cell>
          <cell r="U39" t="str">
            <v/>
          </cell>
          <cell r="V39" t="str">
            <v>6990</v>
          </cell>
          <cell r="W39" t="str">
            <v>生产工程师</v>
          </cell>
          <cell r="X39" t="str">
            <v/>
          </cell>
          <cell r="Y39" t="str">
            <v>0001</v>
          </cell>
          <cell r="Z39" t="str">
            <v>北京</v>
          </cell>
          <cell r="AA39" t="str">
            <v>1</v>
          </cell>
          <cell r="AB39" t="str">
            <v>男</v>
          </cell>
          <cell r="AC39" t="str">
            <v>HA</v>
          </cell>
          <cell r="AD39" t="str">
            <v>汉族</v>
          </cell>
          <cell r="AE39" t="str">
            <v>410211197010016013</v>
          </cell>
          <cell r="AF39" t="str">
            <v>2</v>
          </cell>
          <cell r="AG39" t="str">
            <v>已婚</v>
          </cell>
          <cell r="AH39" t="str">
            <v>03</v>
          </cell>
          <cell r="AI39" t="str">
            <v>外埠城镇</v>
          </cell>
          <cell r="AJ39" t="str">
            <v>01</v>
          </cell>
          <cell r="AK39" t="str">
            <v>中国共产党党员</v>
          </cell>
          <cell r="AL39" t="str">
            <v>01</v>
          </cell>
          <cell r="AM39" t="str">
            <v>大学本科</v>
          </cell>
          <cell r="AN39" t="str">
            <v>03</v>
          </cell>
          <cell r="AO39" t="str">
            <v>学士学位</v>
          </cell>
          <cell r="AP39">
            <v>38928</v>
          </cell>
          <cell r="AQ39" t="str">
            <v>北京涉外经济研修学院</v>
          </cell>
          <cell r="AR39" t="str">
            <v>工商企业管理</v>
          </cell>
          <cell r="AS39">
            <v>38721</v>
          </cell>
        </row>
        <row r="40">
          <cell r="C40" t="str">
            <v>王海腾</v>
          </cell>
          <cell r="D40" t="str">
            <v>0</v>
          </cell>
          <cell r="E40" t="str">
            <v>离职</v>
          </cell>
          <cell r="F40" t="str">
            <v>303</v>
          </cell>
          <cell r="G40" t="str">
            <v>网安事业部</v>
          </cell>
          <cell r="H40" t="str">
            <v>336</v>
          </cell>
          <cell r="I40" t="str">
            <v>市场营销部</v>
          </cell>
          <cell r="J40" t="str">
            <v>1</v>
          </cell>
          <cell r="K40" t="str">
            <v>正式员工</v>
          </cell>
          <cell r="L40" t="str">
            <v>14</v>
          </cell>
          <cell r="M40" t="str">
            <v>营销类</v>
          </cell>
          <cell r="N40" t="str">
            <v>40000000</v>
          </cell>
          <cell r="O40" t="str">
            <v>营销类</v>
          </cell>
          <cell r="P40" t="str">
            <v>41000000</v>
          </cell>
          <cell r="Q40" t="str">
            <v>市场管理</v>
          </cell>
          <cell r="R40" t="str">
            <v>101</v>
          </cell>
          <cell r="S40" t="str">
            <v>市场经理</v>
          </cell>
          <cell r="T40" t="str">
            <v>41030010</v>
          </cell>
          <cell r="U40" t="str">
            <v>市场经理</v>
          </cell>
          <cell r="V40" t="str">
            <v>3309</v>
          </cell>
          <cell r="W40" t="str">
            <v>市场经理E</v>
          </cell>
          <cell r="X40" t="str">
            <v/>
          </cell>
          <cell r="Y40" t="str">
            <v>0001</v>
          </cell>
          <cell r="Z40" t="str">
            <v>北京</v>
          </cell>
          <cell r="AA40" t="str">
            <v>1</v>
          </cell>
          <cell r="AB40" t="str">
            <v>男</v>
          </cell>
          <cell r="AC40" t="str">
            <v>HA</v>
          </cell>
          <cell r="AD40" t="str">
            <v>汉族</v>
          </cell>
          <cell r="AE40" t="str">
            <v>420601197707131012</v>
          </cell>
          <cell r="AF40" t="str">
            <v>1</v>
          </cell>
          <cell r="AG40" t="str">
            <v>未婚</v>
          </cell>
          <cell r="AH40" t="str">
            <v>03</v>
          </cell>
          <cell r="AI40" t="str">
            <v>外埠城镇</v>
          </cell>
          <cell r="AJ40" t="str">
            <v>13</v>
          </cell>
          <cell r="AK40" t="str">
            <v>群众</v>
          </cell>
          <cell r="AL40" t="str">
            <v>01</v>
          </cell>
          <cell r="AM40" t="str">
            <v>大学本科</v>
          </cell>
          <cell r="AN40" t="str">
            <v>03</v>
          </cell>
          <cell r="AO40" t="str">
            <v>学士学位</v>
          </cell>
          <cell r="AP40">
            <v>37439</v>
          </cell>
          <cell r="AQ40" t="str">
            <v>北京理工大学</v>
          </cell>
          <cell r="AR40" t="str">
            <v>计算机经济管理</v>
          </cell>
          <cell r="AS40">
            <v>38770</v>
          </cell>
        </row>
        <row r="41">
          <cell r="C41" t="str">
            <v>董美仙</v>
          </cell>
          <cell r="D41" t="str">
            <v>3</v>
          </cell>
          <cell r="E41" t="str">
            <v>激活</v>
          </cell>
          <cell r="F41" t="str">
            <v>303</v>
          </cell>
          <cell r="G41" t="str">
            <v>网安事业部</v>
          </cell>
          <cell r="H41" t="str">
            <v>401</v>
          </cell>
          <cell r="I41" t="str">
            <v>实战创新产品线</v>
          </cell>
          <cell r="J41" t="str">
            <v>1</v>
          </cell>
          <cell r="K41" t="str">
            <v>正式员工</v>
          </cell>
          <cell r="L41" t="str">
            <v>13</v>
          </cell>
          <cell r="M41" t="str">
            <v>产品类</v>
          </cell>
          <cell r="N41" t="str">
            <v>30000000</v>
          </cell>
          <cell r="O41" t="str">
            <v>产品类</v>
          </cell>
          <cell r="P41" t="str">
            <v>31000000</v>
          </cell>
          <cell r="Q41" t="str">
            <v>产品管理</v>
          </cell>
          <cell r="R41" t="str">
            <v>50000811</v>
          </cell>
          <cell r="S41" t="str">
            <v>产品经理</v>
          </cell>
          <cell r="T41" t="str">
            <v>31010030</v>
          </cell>
          <cell r="U41" t="str">
            <v>产品经理</v>
          </cell>
          <cell r="V41" t="str">
            <v>5269</v>
          </cell>
          <cell r="W41" t="str">
            <v>产品经理</v>
          </cell>
          <cell r="X41" t="str">
            <v/>
          </cell>
          <cell r="Y41" t="str">
            <v>0003</v>
          </cell>
          <cell r="Z41" t="str">
            <v>东莞</v>
          </cell>
          <cell r="AA41" t="str">
            <v>1</v>
          </cell>
          <cell r="AB41" t="str">
            <v>男</v>
          </cell>
          <cell r="AC41" t="str">
            <v>HA</v>
          </cell>
          <cell r="AD41" t="str">
            <v>汉族</v>
          </cell>
          <cell r="AE41" t="str">
            <v>350426198107032013</v>
          </cell>
          <cell r="AF41" t="str">
            <v>1</v>
          </cell>
          <cell r="AG41" t="str">
            <v>未婚</v>
          </cell>
          <cell r="AH41" t="str">
            <v>01</v>
          </cell>
          <cell r="AI41" t="str">
            <v>本市城镇</v>
          </cell>
          <cell r="AJ41" t="str">
            <v>03</v>
          </cell>
          <cell r="AK41" t="str">
            <v>中国共产主义青年团团员</v>
          </cell>
          <cell r="AL41" t="str">
            <v>01</v>
          </cell>
          <cell r="AM41" t="str">
            <v>大学本科</v>
          </cell>
          <cell r="AN41" t="str">
            <v>03</v>
          </cell>
          <cell r="AO41" t="str">
            <v>学士学位</v>
          </cell>
          <cell r="AP41">
            <v>38869</v>
          </cell>
          <cell r="AQ41" t="str">
            <v>北京化工大学</v>
          </cell>
          <cell r="AR41" t="str">
            <v>电子信息科学与技术</v>
          </cell>
          <cell r="AS41">
            <v>38777</v>
          </cell>
        </row>
        <row r="42">
          <cell r="C42" t="str">
            <v>周汉川</v>
          </cell>
          <cell r="D42" t="str">
            <v>3</v>
          </cell>
          <cell r="E42" t="str">
            <v>激活</v>
          </cell>
          <cell r="F42" t="str">
            <v>1163</v>
          </cell>
          <cell r="G42" t="str">
            <v>网络安全与信息技术装备事业群</v>
          </cell>
          <cell r="H42" t="str">
            <v>0</v>
          </cell>
          <cell r="I42" t="str">
            <v/>
          </cell>
          <cell r="J42" t="str">
            <v>1</v>
          </cell>
          <cell r="K42" t="str">
            <v>正式员工</v>
          </cell>
          <cell r="L42" t="str">
            <v>11</v>
          </cell>
          <cell r="M42" t="str">
            <v>管理类</v>
          </cell>
          <cell r="N42" t="str">
            <v>0</v>
          </cell>
          <cell r="O42" t="str">
            <v/>
          </cell>
          <cell r="P42" t="str">
            <v>0</v>
          </cell>
          <cell r="Q42" t="str">
            <v/>
          </cell>
          <cell r="R42" t="str">
            <v>0</v>
          </cell>
          <cell r="S42" t="str">
            <v/>
          </cell>
          <cell r="T42" t="str">
            <v>0</v>
          </cell>
          <cell r="U42" t="str">
            <v/>
          </cell>
          <cell r="V42" t="str">
            <v>6848</v>
          </cell>
          <cell r="W42" t="str">
            <v>事业群总经理</v>
          </cell>
          <cell r="X42" t="str">
            <v/>
          </cell>
          <cell r="Y42" t="str">
            <v>0001</v>
          </cell>
          <cell r="Z42" t="str">
            <v>北京</v>
          </cell>
          <cell r="AA42" t="str">
            <v>1</v>
          </cell>
          <cell r="AB42" t="str">
            <v>男</v>
          </cell>
          <cell r="AC42" t="str">
            <v>HA</v>
          </cell>
          <cell r="AD42" t="str">
            <v>汉族</v>
          </cell>
          <cell r="AE42" t="str">
            <v>422202197912094237</v>
          </cell>
          <cell r="AF42" t="str">
            <v>1</v>
          </cell>
          <cell r="AG42" t="str">
            <v>未婚</v>
          </cell>
          <cell r="AH42" t="str">
            <v>01</v>
          </cell>
          <cell r="AI42" t="str">
            <v>本市城镇</v>
          </cell>
          <cell r="AJ42" t="str">
            <v>03</v>
          </cell>
          <cell r="AK42" t="str">
            <v>中国共产主义青年团团员</v>
          </cell>
          <cell r="AL42" t="str">
            <v>02</v>
          </cell>
          <cell r="AM42" t="str">
            <v>硕士研究生</v>
          </cell>
          <cell r="AN42" t="str">
            <v>02</v>
          </cell>
          <cell r="AO42" t="str">
            <v>硕士学位</v>
          </cell>
          <cell r="AP42">
            <v>38899</v>
          </cell>
          <cell r="AQ42" t="str">
            <v>中国传媒大学</v>
          </cell>
          <cell r="AR42" t="str">
            <v>信号与信息处理</v>
          </cell>
          <cell r="AS42">
            <v>38777</v>
          </cell>
        </row>
        <row r="43">
          <cell r="C43" t="str">
            <v>刘迪</v>
          </cell>
          <cell r="D43" t="str">
            <v>3</v>
          </cell>
          <cell r="E43" t="str">
            <v>激活</v>
          </cell>
          <cell r="F43" t="str">
            <v>1134</v>
          </cell>
          <cell r="G43" t="str">
            <v>河北代表处</v>
          </cell>
          <cell r="H43" t="str">
            <v>0</v>
          </cell>
          <cell r="I43" t="str">
            <v/>
          </cell>
          <cell r="J43" t="str">
            <v>1</v>
          </cell>
          <cell r="K43" t="str">
            <v>正式员工</v>
          </cell>
          <cell r="L43" t="str">
            <v>14</v>
          </cell>
          <cell r="M43" t="str">
            <v>营销类</v>
          </cell>
          <cell r="N43" t="str">
            <v>0</v>
          </cell>
          <cell r="O43" t="str">
            <v/>
          </cell>
          <cell r="P43" t="str">
            <v>0</v>
          </cell>
          <cell r="Q43" t="str">
            <v/>
          </cell>
          <cell r="R43" t="str">
            <v>0</v>
          </cell>
          <cell r="S43" t="str">
            <v/>
          </cell>
          <cell r="T43" t="str">
            <v>0</v>
          </cell>
          <cell r="U43" t="str">
            <v/>
          </cell>
          <cell r="V43" t="str">
            <v>6879</v>
          </cell>
          <cell r="W43" t="str">
            <v>代表处主任</v>
          </cell>
          <cell r="X43" t="str">
            <v/>
          </cell>
          <cell r="Y43" t="str">
            <v>0066</v>
          </cell>
          <cell r="Z43" t="str">
            <v>石家庄</v>
          </cell>
          <cell r="AA43" t="str">
            <v>1</v>
          </cell>
          <cell r="AB43" t="str">
            <v>男</v>
          </cell>
          <cell r="AC43" t="str">
            <v>HA</v>
          </cell>
          <cell r="AD43" t="str">
            <v>汉族</v>
          </cell>
          <cell r="AE43" t="str">
            <v>429001198403142812</v>
          </cell>
          <cell r="AF43" t="str">
            <v>1</v>
          </cell>
          <cell r="AG43" t="str">
            <v>未婚</v>
          </cell>
          <cell r="AH43" t="str">
            <v>03</v>
          </cell>
          <cell r="AI43" t="str">
            <v>外埠城镇</v>
          </cell>
          <cell r="AJ43" t="str">
            <v>03</v>
          </cell>
          <cell r="AK43" t="str">
            <v>中国共产主义青年团团员</v>
          </cell>
          <cell r="AL43" t="str">
            <v>01</v>
          </cell>
          <cell r="AM43" t="str">
            <v>大学本科</v>
          </cell>
          <cell r="AN43" t="str">
            <v>03</v>
          </cell>
          <cell r="AO43" t="str">
            <v>学士学位</v>
          </cell>
          <cell r="AP43">
            <v>38899</v>
          </cell>
          <cell r="AQ43" t="str">
            <v>华中师范大学</v>
          </cell>
          <cell r="AR43" t="str">
            <v>计算机科学与技术</v>
          </cell>
          <cell r="AS43">
            <v>38789</v>
          </cell>
        </row>
        <row r="44">
          <cell r="C44" t="str">
            <v>董宜鹏</v>
          </cell>
          <cell r="D44" t="str">
            <v>3</v>
          </cell>
          <cell r="E44" t="str">
            <v>激活</v>
          </cell>
          <cell r="F44" t="str">
            <v>1149</v>
          </cell>
          <cell r="G44" t="str">
            <v>黑龙江代表处</v>
          </cell>
          <cell r="H44" t="str">
            <v>0</v>
          </cell>
          <cell r="I44" t="str">
            <v/>
          </cell>
          <cell r="J44" t="str">
            <v>1</v>
          </cell>
          <cell r="K44" t="str">
            <v>正式员工</v>
          </cell>
          <cell r="L44" t="str">
            <v>12</v>
          </cell>
          <cell r="M44" t="str">
            <v>技术类</v>
          </cell>
          <cell r="N44" t="str">
            <v>0</v>
          </cell>
          <cell r="O44" t="str">
            <v/>
          </cell>
          <cell r="P44" t="str">
            <v>0</v>
          </cell>
          <cell r="Q44" t="str">
            <v/>
          </cell>
          <cell r="R44" t="str">
            <v>0</v>
          </cell>
          <cell r="S44" t="str">
            <v/>
          </cell>
          <cell r="T44" t="str">
            <v>0</v>
          </cell>
          <cell r="U44" t="str">
            <v/>
          </cell>
          <cell r="V44" t="str">
            <v>7179</v>
          </cell>
          <cell r="W44" t="str">
            <v>交付经理</v>
          </cell>
          <cell r="X44" t="str">
            <v/>
          </cell>
          <cell r="Y44" t="str">
            <v>0008</v>
          </cell>
          <cell r="Z44" t="str">
            <v>哈尔滨</v>
          </cell>
          <cell r="AA44" t="str">
            <v>1</v>
          </cell>
          <cell r="AB44" t="str">
            <v>男</v>
          </cell>
          <cell r="AC44" t="str">
            <v>HA</v>
          </cell>
          <cell r="AD44" t="str">
            <v>汉族</v>
          </cell>
          <cell r="AE44" t="str">
            <v>230105198106180318</v>
          </cell>
          <cell r="AF44" t="str">
            <v>1</v>
          </cell>
          <cell r="AG44" t="str">
            <v>未婚</v>
          </cell>
          <cell r="AH44" t="str">
            <v>03</v>
          </cell>
          <cell r="AI44" t="str">
            <v>外埠城镇</v>
          </cell>
          <cell r="AJ44" t="str">
            <v>03</v>
          </cell>
          <cell r="AK44" t="str">
            <v>中国共产主义青年团团员</v>
          </cell>
          <cell r="AL44" t="str">
            <v>01</v>
          </cell>
          <cell r="AM44" t="str">
            <v>大学本科</v>
          </cell>
          <cell r="AN44" t="str">
            <v>03</v>
          </cell>
          <cell r="AO44" t="str">
            <v>学士学位</v>
          </cell>
          <cell r="AP44">
            <v>38170</v>
          </cell>
          <cell r="AQ44" t="str">
            <v>黑龙江大学</v>
          </cell>
          <cell r="AR44" t="str">
            <v>计算机科学与技术</v>
          </cell>
          <cell r="AS44">
            <v>38789</v>
          </cell>
        </row>
        <row r="45">
          <cell r="C45" t="str">
            <v>常喜萍</v>
          </cell>
          <cell r="D45" t="str">
            <v>3</v>
          </cell>
          <cell r="E45" t="str">
            <v>激活</v>
          </cell>
          <cell r="F45" t="str">
            <v>1166</v>
          </cell>
          <cell r="G45" t="str">
            <v>网络安全与信息技术装备事业群产品规划部</v>
          </cell>
          <cell r="H45" t="str">
            <v>0</v>
          </cell>
          <cell r="I45" t="str">
            <v/>
          </cell>
          <cell r="J45" t="str">
            <v>1</v>
          </cell>
          <cell r="K45" t="str">
            <v>正式员工</v>
          </cell>
          <cell r="L45" t="str">
            <v>12</v>
          </cell>
          <cell r="M45" t="str">
            <v>技术类</v>
          </cell>
          <cell r="N45" t="str">
            <v>0</v>
          </cell>
          <cell r="O45" t="str">
            <v/>
          </cell>
          <cell r="P45" t="str">
            <v>0</v>
          </cell>
          <cell r="Q45" t="str">
            <v/>
          </cell>
          <cell r="R45" t="str">
            <v>0</v>
          </cell>
          <cell r="S45" t="str">
            <v/>
          </cell>
          <cell r="T45" t="str">
            <v>0</v>
          </cell>
          <cell r="U45" t="str">
            <v/>
          </cell>
          <cell r="V45" t="str">
            <v>6989</v>
          </cell>
          <cell r="W45" t="str">
            <v>生产工程师</v>
          </cell>
          <cell r="X45" t="str">
            <v/>
          </cell>
          <cell r="Y45" t="str">
            <v>0001</v>
          </cell>
          <cell r="Z45" t="str">
            <v>北京</v>
          </cell>
          <cell r="AA45" t="str">
            <v>2</v>
          </cell>
          <cell r="AB45" t="str">
            <v>女</v>
          </cell>
          <cell r="AC45" t="str">
            <v>HU</v>
          </cell>
          <cell r="AD45" t="str">
            <v>回族</v>
          </cell>
          <cell r="AE45" t="str">
            <v>110105197610186127</v>
          </cell>
          <cell r="AF45" t="str">
            <v>2</v>
          </cell>
          <cell r="AG45" t="str">
            <v>已婚</v>
          </cell>
          <cell r="AH45" t="str">
            <v>01</v>
          </cell>
          <cell r="AI45" t="str">
            <v>本市城镇</v>
          </cell>
          <cell r="AJ45" t="str">
            <v>13</v>
          </cell>
          <cell r="AK45" t="str">
            <v>群众</v>
          </cell>
          <cell r="AL45" t="str">
            <v>01</v>
          </cell>
          <cell r="AM45" t="str">
            <v>中等专科</v>
          </cell>
          <cell r="AN45" t="str">
            <v/>
          </cell>
          <cell r="AO45" t="str">
            <v/>
          </cell>
          <cell r="AP45">
            <v>35217</v>
          </cell>
          <cell r="AQ45" t="str">
            <v>北京无线电工业学校</v>
          </cell>
          <cell r="AR45" t="str">
            <v>声像技术</v>
          </cell>
          <cell r="AS45">
            <v>38789</v>
          </cell>
        </row>
        <row r="46">
          <cell r="C46" t="str">
            <v>安丽岩</v>
          </cell>
          <cell r="D46" t="str">
            <v>0</v>
          </cell>
          <cell r="E46" t="str">
            <v>离职</v>
          </cell>
          <cell r="F46" t="str">
            <v>2</v>
          </cell>
          <cell r="G46" t="str">
            <v>客户服务中心</v>
          </cell>
          <cell r="H46" t="str">
            <v>20</v>
          </cell>
          <cell r="I46" t="str">
            <v>客户价值部</v>
          </cell>
          <cell r="J46" t="str">
            <v>1</v>
          </cell>
          <cell r="K46" t="str">
            <v>正式员工</v>
          </cell>
          <cell r="L46" t="str">
            <v>15</v>
          </cell>
          <cell r="M46" t="str">
            <v>专业类</v>
          </cell>
          <cell r="N46" t="str">
            <v>0</v>
          </cell>
          <cell r="O46" t="str">
            <v/>
          </cell>
          <cell r="P46" t="str">
            <v>0</v>
          </cell>
          <cell r="Q46" t="str">
            <v/>
          </cell>
          <cell r="R46" t="str">
            <v>0</v>
          </cell>
          <cell r="S46" t="str">
            <v/>
          </cell>
          <cell r="T46" t="str">
            <v>0</v>
          </cell>
          <cell r="U46" t="str">
            <v/>
          </cell>
          <cell r="V46" t="str">
            <v>2727</v>
          </cell>
          <cell r="W46" t="str">
            <v/>
          </cell>
          <cell r="X46" t="str">
            <v/>
          </cell>
          <cell r="Y46" t="str">
            <v>0001</v>
          </cell>
          <cell r="Z46" t="str">
            <v>北京</v>
          </cell>
          <cell r="AA46" t="str">
            <v>1</v>
          </cell>
          <cell r="AB46" t="str">
            <v>男</v>
          </cell>
          <cell r="AC46" t="str">
            <v>HA</v>
          </cell>
          <cell r="AD46" t="str">
            <v>汉族</v>
          </cell>
          <cell r="AE46" t="str">
            <v>110105197906265318</v>
          </cell>
          <cell r="AF46" t="str">
            <v>1</v>
          </cell>
          <cell r="AG46" t="str">
            <v>未婚</v>
          </cell>
          <cell r="AH46" t="str">
            <v>01</v>
          </cell>
          <cell r="AI46" t="str">
            <v>本市城镇</v>
          </cell>
          <cell r="AJ46" t="str">
            <v>13</v>
          </cell>
          <cell r="AK46" t="str">
            <v>群众</v>
          </cell>
          <cell r="AL46" t="str">
            <v>01</v>
          </cell>
          <cell r="AM46" t="str">
            <v>大学本科</v>
          </cell>
          <cell r="AN46" t="str">
            <v/>
          </cell>
          <cell r="AO46" t="str">
            <v/>
          </cell>
          <cell r="AP46">
            <v>41821</v>
          </cell>
          <cell r="AQ46" t="str">
            <v>山西大学</v>
          </cell>
          <cell r="AR46" t="str">
            <v>工商管理</v>
          </cell>
          <cell r="AS46">
            <v>38792</v>
          </cell>
        </row>
        <row r="47">
          <cell r="C47" t="str">
            <v>王荣涛</v>
          </cell>
          <cell r="D47" t="str">
            <v>3</v>
          </cell>
          <cell r="E47" t="str">
            <v>激活</v>
          </cell>
          <cell r="F47" t="str">
            <v>1129</v>
          </cell>
          <cell r="G47" t="str">
            <v>广东代表处</v>
          </cell>
          <cell r="H47" t="str">
            <v>0</v>
          </cell>
          <cell r="I47" t="str">
            <v/>
          </cell>
          <cell r="J47" t="str">
            <v>1</v>
          </cell>
          <cell r="K47" t="str">
            <v>正式员工</v>
          </cell>
          <cell r="L47" t="str">
            <v>11</v>
          </cell>
          <cell r="M47" t="str">
            <v>管理类</v>
          </cell>
          <cell r="N47" t="str">
            <v>0</v>
          </cell>
          <cell r="O47" t="str">
            <v/>
          </cell>
          <cell r="P47" t="str">
            <v>0</v>
          </cell>
          <cell r="Q47" t="str">
            <v/>
          </cell>
          <cell r="R47" t="str">
            <v>0</v>
          </cell>
          <cell r="S47" t="str">
            <v/>
          </cell>
          <cell r="T47" t="str">
            <v>0</v>
          </cell>
          <cell r="U47" t="str">
            <v/>
          </cell>
          <cell r="V47" t="str">
            <v>6874</v>
          </cell>
          <cell r="W47" t="str">
            <v>代表处主任</v>
          </cell>
          <cell r="X47" t="str">
            <v/>
          </cell>
          <cell r="Y47" t="str">
            <v>0005</v>
          </cell>
          <cell r="Z47" t="str">
            <v>广州</v>
          </cell>
          <cell r="AA47" t="str">
            <v>1</v>
          </cell>
          <cell r="AB47" t="str">
            <v>男</v>
          </cell>
          <cell r="AC47" t="str">
            <v>HA</v>
          </cell>
          <cell r="AD47" t="str">
            <v>汉族</v>
          </cell>
          <cell r="AE47" t="str">
            <v>411321198311060038</v>
          </cell>
          <cell r="AF47" t="str">
            <v>2</v>
          </cell>
          <cell r="AG47" t="str">
            <v>已婚</v>
          </cell>
          <cell r="AH47" t="str">
            <v>03</v>
          </cell>
          <cell r="AI47" t="str">
            <v>外埠城镇</v>
          </cell>
          <cell r="AJ47" t="str">
            <v>03</v>
          </cell>
          <cell r="AK47" t="str">
            <v>中国共产主义青年团团员</v>
          </cell>
          <cell r="AL47" t="str">
            <v>01</v>
          </cell>
          <cell r="AM47" t="str">
            <v>大学本科</v>
          </cell>
          <cell r="AN47" t="str">
            <v>03</v>
          </cell>
          <cell r="AO47" t="str">
            <v>学士学位</v>
          </cell>
          <cell r="AP47">
            <v>38533</v>
          </cell>
          <cell r="AQ47" t="str">
            <v>北京邮电大学</v>
          </cell>
          <cell r="AR47" t="str">
            <v>通信工程</v>
          </cell>
          <cell r="AS47">
            <v>39073</v>
          </cell>
        </row>
        <row r="48">
          <cell r="C48" t="str">
            <v>谢伟</v>
          </cell>
          <cell r="D48" t="str">
            <v>0</v>
          </cell>
          <cell r="E48" t="str">
            <v>离职</v>
          </cell>
          <cell r="F48" t="str">
            <v>323</v>
          </cell>
          <cell r="G48" t="str">
            <v>鲁豫分公司</v>
          </cell>
          <cell r="H48" t="str">
            <v>0</v>
          </cell>
          <cell r="I48" t="str">
            <v/>
          </cell>
          <cell r="J48" t="str">
            <v>1</v>
          </cell>
          <cell r="K48" t="str">
            <v>正式员工</v>
          </cell>
          <cell r="L48" t="str">
            <v>14</v>
          </cell>
          <cell r="M48" t="str">
            <v>营销类</v>
          </cell>
          <cell r="N48" t="str">
            <v>40000000</v>
          </cell>
          <cell r="O48" t="str">
            <v>营销类</v>
          </cell>
          <cell r="P48" t="str">
            <v>42000000</v>
          </cell>
          <cell r="Q48" t="str">
            <v>销售</v>
          </cell>
          <cell r="R48" t="str">
            <v>42010000</v>
          </cell>
          <cell r="S48" t="str">
            <v>区域销售经理</v>
          </cell>
          <cell r="T48" t="str">
            <v>42010010</v>
          </cell>
          <cell r="U48" t="str">
            <v>区域销售经理</v>
          </cell>
          <cell r="V48" t="str">
            <v>1950</v>
          </cell>
          <cell r="W48" t="str">
            <v>区域销售经理</v>
          </cell>
          <cell r="X48" t="str">
            <v/>
          </cell>
          <cell r="Y48" t="str">
            <v>0013</v>
          </cell>
          <cell r="Z48" t="str">
            <v>济南</v>
          </cell>
          <cell r="AA48" t="str">
            <v>1</v>
          </cell>
          <cell r="AB48" t="str">
            <v>男</v>
          </cell>
          <cell r="AC48" t="str">
            <v>HA</v>
          </cell>
          <cell r="AD48" t="str">
            <v>汉族</v>
          </cell>
          <cell r="AE48" t="str">
            <v>650107198012280511</v>
          </cell>
          <cell r="AF48" t="str">
            <v>1</v>
          </cell>
          <cell r="AG48" t="str">
            <v>未婚</v>
          </cell>
          <cell r="AH48" t="str">
            <v>03</v>
          </cell>
          <cell r="AI48" t="str">
            <v>外埠城镇</v>
          </cell>
          <cell r="AJ48" t="str">
            <v>13</v>
          </cell>
          <cell r="AK48" t="str">
            <v>群众</v>
          </cell>
          <cell r="AL48" t="str">
            <v>01</v>
          </cell>
          <cell r="AM48" t="str">
            <v>大学本科</v>
          </cell>
          <cell r="AN48" t="str">
            <v>03</v>
          </cell>
          <cell r="AO48" t="str">
            <v>学士学位</v>
          </cell>
          <cell r="AP48">
            <v>37773</v>
          </cell>
          <cell r="AQ48" t="str">
            <v>山东大学</v>
          </cell>
          <cell r="AR48" t="str">
            <v>信息与计算科学</v>
          </cell>
          <cell r="AS48">
            <v>39115</v>
          </cell>
        </row>
        <row r="49">
          <cell r="C49" t="str">
            <v>柳楠</v>
          </cell>
          <cell r="D49" t="str">
            <v>0</v>
          </cell>
          <cell r="E49" t="str">
            <v>离职</v>
          </cell>
          <cell r="F49" t="str">
            <v>322</v>
          </cell>
          <cell r="G49" t="str">
            <v>渝鄂苏分公司</v>
          </cell>
          <cell r="H49" t="str">
            <v>0</v>
          </cell>
          <cell r="I49" t="str">
            <v/>
          </cell>
          <cell r="J49" t="str">
            <v>1</v>
          </cell>
          <cell r="K49" t="str">
            <v>正式员工</v>
          </cell>
          <cell r="L49" t="str">
            <v>14</v>
          </cell>
          <cell r="M49" t="str">
            <v>营销类</v>
          </cell>
          <cell r="N49" t="str">
            <v>40000000</v>
          </cell>
          <cell r="O49" t="str">
            <v>营销类</v>
          </cell>
          <cell r="P49" t="str">
            <v>42000000</v>
          </cell>
          <cell r="Q49" t="str">
            <v>销售</v>
          </cell>
          <cell r="R49" t="str">
            <v>42010000</v>
          </cell>
          <cell r="S49" t="str">
            <v>区域销售经理</v>
          </cell>
          <cell r="T49" t="str">
            <v>42010010</v>
          </cell>
          <cell r="U49" t="str">
            <v>区域销售经理</v>
          </cell>
          <cell r="V49" t="str">
            <v>2663</v>
          </cell>
          <cell r="W49" t="str">
            <v>区域销售经理E</v>
          </cell>
          <cell r="X49" t="str">
            <v/>
          </cell>
          <cell r="Y49" t="str">
            <v>0024</v>
          </cell>
          <cell r="Z49" t="str">
            <v>武汉</v>
          </cell>
          <cell r="AA49" t="str">
            <v>1</v>
          </cell>
          <cell r="AB49" t="str">
            <v>男</v>
          </cell>
          <cell r="AC49" t="str">
            <v>HA</v>
          </cell>
          <cell r="AD49" t="str">
            <v>汉族</v>
          </cell>
          <cell r="AE49" t="str">
            <v>420281198312028816</v>
          </cell>
          <cell r="AF49" t="str">
            <v>1</v>
          </cell>
          <cell r="AG49" t="str">
            <v>未婚</v>
          </cell>
          <cell r="AH49" t="str">
            <v>03</v>
          </cell>
          <cell r="AI49" t="str">
            <v>外埠城镇</v>
          </cell>
          <cell r="AJ49" t="str">
            <v>01</v>
          </cell>
          <cell r="AK49" t="str">
            <v>中国共产党党员</v>
          </cell>
          <cell r="AL49" t="str">
            <v>01</v>
          </cell>
          <cell r="AM49" t="str">
            <v>大学本科</v>
          </cell>
          <cell r="AN49" t="str">
            <v>03</v>
          </cell>
          <cell r="AO49" t="str">
            <v>学士学位</v>
          </cell>
          <cell r="AP49">
            <v>38899</v>
          </cell>
          <cell r="AQ49" t="str">
            <v>湖北警官学院</v>
          </cell>
          <cell r="AR49" t="str">
            <v>信息安全</v>
          </cell>
          <cell r="AS49">
            <v>39139</v>
          </cell>
        </row>
        <row r="50">
          <cell r="C50" t="str">
            <v>舒首衡</v>
          </cell>
          <cell r="D50" t="str">
            <v>0</v>
          </cell>
          <cell r="E50" t="str">
            <v>离职</v>
          </cell>
          <cell r="F50" t="str">
            <v>5</v>
          </cell>
          <cell r="G50" t="str">
            <v>第二事业部</v>
          </cell>
          <cell r="H50" t="str">
            <v>0</v>
          </cell>
          <cell r="I50" t="str">
            <v/>
          </cell>
          <cell r="J50" t="str">
            <v>1</v>
          </cell>
          <cell r="K50" t="str">
            <v>正式员工</v>
          </cell>
          <cell r="L50" t="str">
            <v>11</v>
          </cell>
          <cell r="M50" t="str">
            <v>管理类</v>
          </cell>
          <cell r="N50" t="str">
            <v>0</v>
          </cell>
          <cell r="O50" t="str">
            <v/>
          </cell>
          <cell r="P50" t="str">
            <v>0</v>
          </cell>
          <cell r="Q50" t="str">
            <v/>
          </cell>
          <cell r="R50" t="str">
            <v>0</v>
          </cell>
          <cell r="S50" t="str">
            <v/>
          </cell>
          <cell r="T50" t="str">
            <v>0</v>
          </cell>
          <cell r="U50" t="str">
            <v/>
          </cell>
          <cell r="V50" t="str">
            <v>49</v>
          </cell>
          <cell r="W50" t="str">
            <v/>
          </cell>
          <cell r="X50" t="str">
            <v/>
          </cell>
          <cell r="Y50" t="str">
            <v>0001</v>
          </cell>
          <cell r="Z50" t="str">
            <v>北京</v>
          </cell>
          <cell r="AA50" t="str">
            <v>1</v>
          </cell>
          <cell r="AB50" t="str">
            <v>男</v>
          </cell>
          <cell r="AC50" t="str">
            <v>HA</v>
          </cell>
          <cell r="AD50" t="str">
            <v>汉族</v>
          </cell>
          <cell r="AE50" t="str">
            <v>511011198108200757</v>
          </cell>
          <cell r="AF50" t="str">
            <v>1</v>
          </cell>
          <cell r="AG50" t="str">
            <v>未婚</v>
          </cell>
          <cell r="AH50" t="str">
            <v>01</v>
          </cell>
          <cell r="AI50" t="str">
            <v>本市城镇</v>
          </cell>
          <cell r="AJ50" t="str">
            <v>01</v>
          </cell>
          <cell r="AK50" t="str">
            <v>中国共产党党员</v>
          </cell>
          <cell r="AL50" t="str">
            <v>02</v>
          </cell>
          <cell r="AM50" t="str">
            <v>硕士研究生</v>
          </cell>
          <cell r="AN50" t="str">
            <v>02</v>
          </cell>
          <cell r="AO50" t="str">
            <v>硕士学位</v>
          </cell>
          <cell r="AP50">
            <v>39161</v>
          </cell>
          <cell r="AQ50" t="str">
            <v>北京航空航天大学</v>
          </cell>
          <cell r="AR50" t="str">
            <v>光学工程</v>
          </cell>
          <cell r="AS50">
            <v>39142</v>
          </cell>
        </row>
        <row r="51">
          <cell r="C51" t="str">
            <v>任青</v>
          </cell>
          <cell r="D51" t="str">
            <v>3</v>
          </cell>
          <cell r="E51" t="str">
            <v>激活</v>
          </cell>
          <cell r="F51" t="str">
            <v>1126</v>
          </cell>
          <cell r="G51" t="str">
            <v>客户服务部</v>
          </cell>
          <cell r="H51" t="str">
            <v>1162</v>
          </cell>
          <cell r="I51" t="str">
            <v>客户价值部</v>
          </cell>
          <cell r="J51" t="str">
            <v>1</v>
          </cell>
          <cell r="K51" t="str">
            <v>正式员工</v>
          </cell>
          <cell r="L51" t="str">
            <v>11</v>
          </cell>
          <cell r="M51" t="str">
            <v>管理类</v>
          </cell>
          <cell r="N51" t="str">
            <v>0</v>
          </cell>
          <cell r="O51" t="str">
            <v/>
          </cell>
          <cell r="P51" t="str">
            <v>0</v>
          </cell>
          <cell r="Q51" t="str">
            <v/>
          </cell>
          <cell r="R51" t="str">
            <v>0</v>
          </cell>
          <cell r="S51" t="str">
            <v/>
          </cell>
          <cell r="T51" t="str">
            <v>0</v>
          </cell>
          <cell r="U51" t="str">
            <v/>
          </cell>
          <cell r="V51" t="str">
            <v>7205</v>
          </cell>
          <cell r="W51" t="str">
            <v>部门经理</v>
          </cell>
          <cell r="X51" t="str">
            <v/>
          </cell>
          <cell r="Y51" t="str">
            <v>0024</v>
          </cell>
          <cell r="Z51" t="str">
            <v>武汉</v>
          </cell>
          <cell r="AA51" t="str">
            <v>1</v>
          </cell>
          <cell r="AB51" t="str">
            <v>男</v>
          </cell>
          <cell r="AC51" t="str">
            <v>HA</v>
          </cell>
          <cell r="AD51" t="str">
            <v>汉族</v>
          </cell>
          <cell r="AE51" t="str">
            <v>430602197508022532</v>
          </cell>
          <cell r="AF51" t="str">
            <v>2</v>
          </cell>
          <cell r="AG51" t="str">
            <v>已婚</v>
          </cell>
          <cell r="AH51" t="str">
            <v>03</v>
          </cell>
          <cell r="AI51" t="str">
            <v>外埠城镇</v>
          </cell>
          <cell r="AJ51" t="str">
            <v>13</v>
          </cell>
          <cell r="AK51" t="str">
            <v>群众</v>
          </cell>
          <cell r="AL51" t="str">
            <v>01</v>
          </cell>
          <cell r="AM51" t="str">
            <v>大学本科</v>
          </cell>
          <cell r="AN51" t="str">
            <v>03</v>
          </cell>
          <cell r="AO51" t="str">
            <v>学士学位</v>
          </cell>
          <cell r="AP51">
            <v>35947</v>
          </cell>
          <cell r="AQ51" t="str">
            <v>中国人民解放军空军第二职工大学</v>
          </cell>
          <cell r="AR51" t="str">
            <v>电算会计</v>
          </cell>
          <cell r="AS51">
            <v>39160</v>
          </cell>
        </row>
        <row r="52">
          <cell r="C52" t="str">
            <v>王新宏</v>
          </cell>
          <cell r="D52" t="str">
            <v>3</v>
          </cell>
          <cell r="E52" t="str">
            <v>激活</v>
          </cell>
          <cell r="F52" t="str">
            <v>5</v>
          </cell>
          <cell r="G52" t="str">
            <v>第二事业部</v>
          </cell>
          <cell r="H52" t="str">
            <v>0</v>
          </cell>
          <cell r="I52" t="str">
            <v/>
          </cell>
          <cell r="J52" t="str">
            <v>1</v>
          </cell>
          <cell r="K52" t="str">
            <v>正式员工</v>
          </cell>
          <cell r="L52" t="str">
            <v>11</v>
          </cell>
          <cell r="M52" t="str">
            <v>管理类</v>
          </cell>
          <cell r="N52" t="str">
            <v>10000000</v>
          </cell>
          <cell r="O52" t="str">
            <v>管理类</v>
          </cell>
          <cell r="P52" t="str">
            <v>11000000</v>
          </cell>
          <cell r="Q52" t="str">
            <v>管理</v>
          </cell>
          <cell r="R52" t="str">
            <v>11090000</v>
          </cell>
          <cell r="S52" t="str">
            <v>事业部总经理</v>
          </cell>
          <cell r="T52" t="str">
            <v>11090010</v>
          </cell>
          <cell r="U52" t="str">
            <v>事业部总经理</v>
          </cell>
          <cell r="V52" t="str">
            <v>908</v>
          </cell>
          <cell r="W52" t="str">
            <v>事业部总经理</v>
          </cell>
          <cell r="X52" t="str">
            <v/>
          </cell>
          <cell r="Y52" t="str">
            <v>0001</v>
          </cell>
          <cell r="Z52" t="str">
            <v>北京</v>
          </cell>
          <cell r="AA52" t="str">
            <v>1</v>
          </cell>
          <cell r="AB52" t="str">
            <v>男</v>
          </cell>
          <cell r="AC52" t="str">
            <v>HA</v>
          </cell>
          <cell r="AD52" t="str">
            <v>汉族</v>
          </cell>
          <cell r="AE52" t="str">
            <v>410522197611130052</v>
          </cell>
          <cell r="AF52" t="str">
            <v>2</v>
          </cell>
          <cell r="AG52" t="str">
            <v>已婚</v>
          </cell>
          <cell r="AH52" t="str">
            <v>03</v>
          </cell>
          <cell r="AI52" t="str">
            <v>外埠城镇</v>
          </cell>
          <cell r="AJ52" t="str">
            <v>13</v>
          </cell>
          <cell r="AK52" t="str">
            <v>群众</v>
          </cell>
          <cell r="AL52" t="str">
            <v>01</v>
          </cell>
          <cell r="AM52" t="str">
            <v>大学本科</v>
          </cell>
          <cell r="AN52" t="str">
            <v>03</v>
          </cell>
          <cell r="AO52" t="str">
            <v>学士学位</v>
          </cell>
          <cell r="AP52">
            <v>35977</v>
          </cell>
          <cell r="AQ52" t="str">
            <v>郑州大学</v>
          </cell>
          <cell r="AR52" t="str">
            <v>计算机信息管理</v>
          </cell>
          <cell r="AS52">
            <v>39163</v>
          </cell>
        </row>
        <row r="53">
          <cell r="C53" t="str">
            <v>陆祖衡</v>
          </cell>
          <cell r="D53" t="str">
            <v>0</v>
          </cell>
          <cell r="E53" t="str">
            <v>离职</v>
          </cell>
          <cell r="F53" t="str">
            <v>12</v>
          </cell>
          <cell r="G53" t="str">
            <v>拓展事业部</v>
          </cell>
          <cell r="H53" t="str">
            <v>638</v>
          </cell>
          <cell r="I53" t="str">
            <v>市场营销部</v>
          </cell>
          <cell r="J53" t="str">
            <v>1</v>
          </cell>
          <cell r="K53" t="str">
            <v>正式员工</v>
          </cell>
          <cell r="L53" t="str">
            <v>12</v>
          </cell>
          <cell r="M53" t="str">
            <v>技术类</v>
          </cell>
          <cell r="N53" t="str">
            <v>20000000</v>
          </cell>
          <cell r="O53" t="str">
            <v>技术类</v>
          </cell>
          <cell r="P53" t="str">
            <v>22000000</v>
          </cell>
          <cell r="Q53" t="str">
            <v>设计</v>
          </cell>
          <cell r="R53" t="str">
            <v>22090000</v>
          </cell>
          <cell r="S53" t="str">
            <v>架构师</v>
          </cell>
          <cell r="T53" t="str">
            <v>22090010</v>
          </cell>
          <cell r="U53" t="str">
            <v>软件系统架构师</v>
          </cell>
          <cell r="V53" t="str">
            <v>3866</v>
          </cell>
          <cell r="W53" t="str">
            <v>软件系统架构师D</v>
          </cell>
          <cell r="X53" t="str">
            <v/>
          </cell>
          <cell r="Y53" t="str">
            <v>0001</v>
          </cell>
          <cell r="Z53" t="str">
            <v>北京</v>
          </cell>
          <cell r="AA53" t="str">
            <v>1</v>
          </cell>
          <cell r="AB53" t="str">
            <v>男</v>
          </cell>
          <cell r="AC53" t="str">
            <v>HA</v>
          </cell>
          <cell r="AD53" t="str">
            <v>汉族</v>
          </cell>
          <cell r="AE53" t="str">
            <v>230103197907185533</v>
          </cell>
          <cell r="AF53" t="str">
            <v>1</v>
          </cell>
          <cell r="AG53" t="str">
            <v>未婚</v>
          </cell>
          <cell r="AH53" t="str">
            <v>03</v>
          </cell>
          <cell r="AI53" t="str">
            <v>外埠城镇</v>
          </cell>
          <cell r="AJ53" t="str">
            <v>03</v>
          </cell>
          <cell r="AK53" t="str">
            <v>中国共产主义青年团团员</v>
          </cell>
          <cell r="AL53" t="str">
            <v>01</v>
          </cell>
          <cell r="AM53" t="str">
            <v>大学本科</v>
          </cell>
          <cell r="AN53" t="str">
            <v>03</v>
          </cell>
          <cell r="AO53" t="str">
            <v>学士学位</v>
          </cell>
          <cell r="AP53">
            <v>36713</v>
          </cell>
          <cell r="AQ53" t="str">
            <v>哈尔滨工程大学</v>
          </cell>
          <cell r="AR53" t="str">
            <v>工业设计</v>
          </cell>
          <cell r="AS53">
            <v>39174</v>
          </cell>
        </row>
        <row r="54">
          <cell r="C54" t="str">
            <v>李帆</v>
          </cell>
          <cell r="D54" t="str">
            <v>0</v>
          </cell>
          <cell r="E54" t="str">
            <v>离职</v>
          </cell>
          <cell r="F54" t="str">
            <v>428</v>
          </cell>
          <cell r="G54" t="str">
            <v>有机体建设中心</v>
          </cell>
          <cell r="H54" t="str">
            <v>456</v>
          </cell>
          <cell r="I54" t="str">
            <v>有机体业务专家部</v>
          </cell>
          <cell r="J54" t="str">
            <v>1</v>
          </cell>
          <cell r="K54" t="str">
            <v>正式员工</v>
          </cell>
          <cell r="L54" t="str">
            <v>15</v>
          </cell>
          <cell r="M54" t="str">
            <v>专业类</v>
          </cell>
          <cell r="N54" t="str">
            <v>50000000</v>
          </cell>
          <cell r="O54" t="str">
            <v>专业类</v>
          </cell>
          <cell r="P54" t="str">
            <v>56000000</v>
          </cell>
          <cell r="Q54" t="str">
            <v>专项管理</v>
          </cell>
          <cell r="R54" t="str">
            <v>159</v>
          </cell>
          <cell r="S54" t="str">
            <v>有机体业务专家</v>
          </cell>
          <cell r="T54" t="str">
            <v>135</v>
          </cell>
          <cell r="U54" t="str">
            <v>有机体业务专家</v>
          </cell>
          <cell r="V54" t="str">
            <v>2532</v>
          </cell>
          <cell r="W54" t="str">
            <v>有机体业务专家</v>
          </cell>
          <cell r="X54" t="str">
            <v/>
          </cell>
          <cell r="Y54" t="str">
            <v>0001</v>
          </cell>
          <cell r="Z54" t="str">
            <v>北京</v>
          </cell>
          <cell r="AA54" t="str">
            <v>1</v>
          </cell>
          <cell r="AB54" t="str">
            <v>男</v>
          </cell>
          <cell r="AC54" t="str">
            <v>HA</v>
          </cell>
          <cell r="AD54" t="str">
            <v>汉族</v>
          </cell>
          <cell r="AE54" t="str">
            <v>360403198207261814</v>
          </cell>
          <cell r="AF54" t="str">
            <v>1</v>
          </cell>
          <cell r="AG54" t="str">
            <v>未婚</v>
          </cell>
          <cell r="AH54" t="str">
            <v>03</v>
          </cell>
          <cell r="AI54" t="str">
            <v>外埠城镇</v>
          </cell>
          <cell r="AJ54" t="str">
            <v>03</v>
          </cell>
          <cell r="AK54" t="str">
            <v>中国共产主义青年团团员</v>
          </cell>
          <cell r="AL54" t="str">
            <v>01</v>
          </cell>
          <cell r="AM54" t="str">
            <v>大学本科</v>
          </cell>
          <cell r="AN54" t="str">
            <v>03</v>
          </cell>
          <cell r="AO54" t="str">
            <v>学士学位</v>
          </cell>
          <cell r="AP54">
            <v>37437</v>
          </cell>
          <cell r="AQ54" t="str">
            <v>南昌大学</v>
          </cell>
          <cell r="AR54" t="str">
            <v>无机非金属材料工程方向</v>
          </cell>
          <cell r="AS54">
            <v>39175</v>
          </cell>
        </row>
        <row r="55">
          <cell r="C55" t="str">
            <v>丁鹏</v>
          </cell>
          <cell r="D55" t="str">
            <v>3</v>
          </cell>
          <cell r="E55" t="str">
            <v>激活</v>
          </cell>
          <cell r="F55" t="str">
            <v>1138</v>
          </cell>
          <cell r="G55" t="str">
            <v>浙江代表处</v>
          </cell>
          <cell r="H55" t="str">
            <v>0</v>
          </cell>
          <cell r="I55" t="str">
            <v/>
          </cell>
          <cell r="J55" t="str">
            <v>1</v>
          </cell>
          <cell r="K55" t="str">
            <v>正式员工</v>
          </cell>
          <cell r="L55" t="str">
            <v>11</v>
          </cell>
          <cell r="M55" t="str">
            <v>管理类</v>
          </cell>
          <cell r="N55" t="str">
            <v>0</v>
          </cell>
          <cell r="O55" t="str">
            <v/>
          </cell>
          <cell r="P55" t="str">
            <v>0</v>
          </cell>
          <cell r="Q55" t="str">
            <v/>
          </cell>
          <cell r="R55" t="str">
            <v>0</v>
          </cell>
          <cell r="S55" t="str">
            <v/>
          </cell>
          <cell r="T55" t="str">
            <v>0</v>
          </cell>
          <cell r="U55" t="str">
            <v/>
          </cell>
          <cell r="V55" t="str">
            <v>6884</v>
          </cell>
          <cell r="W55" t="str">
            <v>代表处主任</v>
          </cell>
          <cell r="X55" t="str">
            <v/>
          </cell>
          <cell r="Y55" t="str">
            <v>0009</v>
          </cell>
          <cell r="Z55" t="str">
            <v>杭州</v>
          </cell>
          <cell r="AA55" t="str">
            <v>1</v>
          </cell>
          <cell r="AB55" t="str">
            <v>男</v>
          </cell>
          <cell r="AC55" t="str">
            <v>HA</v>
          </cell>
          <cell r="AD55" t="str">
            <v>汉族</v>
          </cell>
          <cell r="AE55" t="str">
            <v>14220119831120901X</v>
          </cell>
          <cell r="AF55" t="str">
            <v>1</v>
          </cell>
          <cell r="AG55" t="str">
            <v>未婚</v>
          </cell>
          <cell r="AH55" t="str">
            <v>01</v>
          </cell>
          <cell r="AI55" t="str">
            <v>本市城镇</v>
          </cell>
          <cell r="AJ55" t="str">
            <v>03</v>
          </cell>
          <cell r="AK55" t="str">
            <v>中国共产主义青年团团员</v>
          </cell>
          <cell r="AL55" t="str">
            <v>01</v>
          </cell>
          <cell r="AM55" t="str">
            <v>大学本科</v>
          </cell>
          <cell r="AN55" t="str">
            <v>03</v>
          </cell>
          <cell r="AO55" t="str">
            <v>学士学位</v>
          </cell>
          <cell r="AP55">
            <v>39258</v>
          </cell>
          <cell r="AQ55" t="str">
            <v>北京交通大学</v>
          </cell>
          <cell r="AR55" t="str">
            <v>计算机科学与技术</v>
          </cell>
          <cell r="AS55">
            <v>39188</v>
          </cell>
        </row>
        <row r="56">
          <cell r="C56" t="str">
            <v>刘金晶</v>
          </cell>
          <cell r="D56" t="str">
            <v>3</v>
          </cell>
          <cell r="E56" t="str">
            <v>激活</v>
          </cell>
          <cell r="F56" t="str">
            <v>780</v>
          </cell>
          <cell r="G56" t="str">
            <v>数据平台部</v>
          </cell>
          <cell r="H56" t="str">
            <v>1078</v>
          </cell>
          <cell r="I56" t="str">
            <v>数据分析部</v>
          </cell>
          <cell r="J56" t="str">
            <v>1</v>
          </cell>
          <cell r="K56" t="str">
            <v>正式员工</v>
          </cell>
          <cell r="L56" t="str">
            <v>12</v>
          </cell>
          <cell r="M56" t="str">
            <v>技术类</v>
          </cell>
          <cell r="N56" t="str">
            <v>0</v>
          </cell>
          <cell r="O56" t="str">
            <v/>
          </cell>
          <cell r="P56" t="str">
            <v>0</v>
          </cell>
          <cell r="Q56" t="str">
            <v/>
          </cell>
          <cell r="R56" t="str">
            <v>0</v>
          </cell>
          <cell r="S56" t="str">
            <v/>
          </cell>
          <cell r="T56" t="str">
            <v>0</v>
          </cell>
          <cell r="U56" t="str">
            <v/>
          </cell>
          <cell r="V56" t="str">
            <v>6480</v>
          </cell>
          <cell r="W56" t="str">
            <v>数据科学家</v>
          </cell>
          <cell r="X56" t="str">
            <v/>
          </cell>
          <cell r="Y56" t="str">
            <v>0001</v>
          </cell>
          <cell r="Z56" t="str">
            <v>北京</v>
          </cell>
          <cell r="AA56" t="str">
            <v>2</v>
          </cell>
          <cell r="AB56" t="str">
            <v>女</v>
          </cell>
          <cell r="AC56" t="str">
            <v>HA</v>
          </cell>
          <cell r="AD56" t="str">
            <v>汉族</v>
          </cell>
          <cell r="AE56" t="str">
            <v>421087198411166569</v>
          </cell>
          <cell r="AF56" t="str">
            <v>2</v>
          </cell>
          <cell r="AG56" t="str">
            <v>已婚</v>
          </cell>
          <cell r="AH56" t="str">
            <v>03</v>
          </cell>
          <cell r="AI56" t="str">
            <v>外埠城镇</v>
          </cell>
          <cell r="AJ56" t="str">
            <v>01</v>
          </cell>
          <cell r="AK56" t="str">
            <v>中国共产党党员</v>
          </cell>
          <cell r="AL56" t="str">
            <v>02</v>
          </cell>
          <cell r="AM56" t="str">
            <v>硕士研究生</v>
          </cell>
          <cell r="AN56" t="str">
            <v>02</v>
          </cell>
          <cell r="AO56" t="str">
            <v>硕士学位</v>
          </cell>
          <cell r="AP56">
            <v>39279</v>
          </cell>
          <cell r="AQ56" t="str">
            <v>北京理工大学</v>
          </cell>
          <cell r="AR56" t="str">
            <v>飞行器设计</v>
          </cell>
          <cell r="AS56">
            <v>39189</v>
          </cell>
        </row>
        <row r="57">
          <cell r="C57" t="str">
            <v>童克冬</v>
          </cell>
          <cell r="D57" t="str">
            <v>0</v>
          </cell>
          <cell r="E57" t="str">
            <v>离职</v>
          </cell>
          <cell r="F57" t="str">
            <v>310</v>
          </cell>
          <cell r="G57" t="str">
            <v/>
          </cell>
          <cell r="H57" t="str">
            <v>676</v>
          </cell>
          <cell r="I57" t="str">
            <v>架构设计部</v>
          </cell>
          <cell r="J57" t="str">
            <v>1</v>
          </cell>
          <cell r="K57" t="str">
            <v>正式员工</v>
          </cell>
          <cell r="L57" t="str">
            <v>12</v>
          </cell>
          <cell r="M57" t="str">
            <v>技术类</v>
          </cell>
          <cell r="N57" t="str">
            <v>20000000</v>
          </cell>
          <cell r="O57" t="str">
            <v>技术类</v>
          </cell>
          <cell r="P57" t="str">
            <v>22000000</v>
          </cell>
          <cell r="Q57" t="str">
            <v>设计</v>
          </cell>
          <cell r="R57" t="str">
            <v>22090000</v>
          </cell>
          <cell r="S57" t="str">
            <v>架构师</v>
          </cell>
          <cell r="T57" t="str">
            <v>22090140</v>
          </cell>
          <cell r="U57" t="str">
            <v>硬件系统架构师</v>
          </cell>
          <cell r="V57" t="str">
            <v>3062</v>
          </cell>
          <cell r="W57" t="str">
            <v>硬件系统架构师E</v>
          </cell>
          <cell r="X57" t="str">
            <v/>
          </cell>
          <cell r="Y57" t="str">
            <v>0001</v>
          </cell>
          <cell r="Z57" t="str">
            <v>北京</v>
          </cell>
          <cell r="AA57" t="str">
            <v>1</v>
          </cell>
          <cell r="AB57" t="str">
            <v>男</v>
          </cell>
          <cell r="AC57" t="str">
            <v>HA</v>
          </cell>
          <cell r="AD57" t="str">
            <v>汉族</v>
          </cell>
          <cell r="AE57" t="str">
            <v>432503198110256213</v>
          </cell>
          <cell r="AF57" t="str">
            <v>2</v>
          </cell>
          <cell r="AG57" t="str">
            <v>已婚</v>
          </cell>
          <cell r="AH57" t="str">
            <v>03</v>
          </cell>
          <cell r="AI57" t="str">
            <v>外埠城镇</v>
          </cell>
          <cell r="AJ57" t="str">
            <v>03</v>
          </cell>
          <cell r="AK57" t="str">
            <v>中国共产主义青年团团员</v>
          </cell>
          <cell r="AL57" t="str">
            <v>01</v>
          </cell>
          <cell r="AM57" t="str">
            <v>大学本科</v>
          </cell>
          <cell r="AN57" t="str">
            <v>03</v>
          </cell>
          <cell r="AO57" t="str">
            <v>学士学位</v>
          </cell>
          <cell r="AP57">
            <v>38158</v>
          </cell>
          <cell r="AQ57" t="str">
            <v>中南大学</v>
          </cell>
          <cell r="AR57" t="str">
            <v>电子信息工程</v>
          </cell>
          <cell r="AS57">
            <v>39195</v>
          </cell>
        </row>
        <row r="58">
          <cell r="C58" t="str">
            <v>杨光</v>
          </cell>
          <cell r="D58" t="str">
            <v>3</v>
          </cell>
          <cell r="E58" t="str">
            <v>激活</v>
          </cell>
          <cell r="F58" t="str">
            <v>338</v>
          </cell>
          <cell r="G58" t="str">
            <v>人力资源中心</v>
          </cell>
          <cell r="H58" t="str">
            <v>0</v>
          </cell>
          <cell r="I58" t="str">
            <v/>
          </cell>
          <cell r="J58" t="str">
            <v>1</v>
          </cell>
          <cell r="K58" t="str">
            <v>正式员工</v>
          </cell>
          <cell r="L58" t="str">
            <v>11</v>
          </cell>
          <cell r="M58" t="str">
            <v>管理类</v>
          </cell>
          <cell r="N58" t="str">
            <v>10000000</v>
          </cell>
          <cell r="O58" t="str">
            <v>管理类</v>
          </cell>
          <cell r="P58" t="str">
            <v>11000000</v>
          </cell>
          <cell r="Q58" t="str">
            <v>管理</v>
          </cell>
          <cell r="R58" t="str">
            <v>11190000</v>
          </cell>
          <cell r="S58" t="str">
            <v>人力资源中心总经理</v>
          </cell>
          <cell r="T58" t="str">
            <v>11190010</v>
          </cell>
          <cell r="U58" t="str">
            <v>人力资源中心总经理</v>
          </cell>
          <cell r="V58" t="str">
            <v>7716</v>
          </cell>
          <cell r="W58" t="str">
            <v>人力资源中心总经理</v>
          </cell>
          <cell r="X58" t="str">
            <v/>
          </cell>
          <cell r="Y58" t="str">
            <v>0001</v>
          </cell>
          <cell r="Z58" t="str">
            <v>北京</v>
          </cell>
          <cell r="AA58" t="str">
            <v>1</v>
          </cell>
          <cell r="AB58" t="str">
            <v>男</v>
          </cell>
          <cell r="AC58" t="str">
            <v>HA</v>
          </cell>
          <cell r="AD58" t="str">
            <v>汉族</v>
          </cell>
          <cell r="AE58" t="str">
            <v>411303197807290016</v>
          </cell>
          <cell r="AF58" t="str">
            <v>1</v>
          </cell>
          <cell r="AG58" t="str">
            <v>未婚</v>
          </cell>
          <cell r="AH58" t="str">
            <v>03</v>
          </cell>
          <cell r="AI58" t="str">
            <v>外埠城镇</v>
          </cell>
          <cell r="AJ58" t="str">
            <v>01</v>
          </cell>
          <cell r="AK58" t="str">
            <v>中国共产党党员</v>
          </cell>
          <cell r="AL58" t="str">
            <v>02</v>
          </cell>
          <cell r="AM58" t="str">
            <v>硕士研究生</v>
          </cell>
          <cell r="AN58" t="str">
            <v>02</v>
          </cell>
          <cell r="AO58" t="str">
            <v>硕士学位</v>
          </cell>
          <cell r="AP58">
            <v>39142</v>
          </cell>
          <cell r="AQ58" t="str">
            <v>华中科技大学</v>
          </cell>
          <cell r="AR58" t="str">
            <v>计算机应用技术</v>
          </cell>
          <cell r="AS58">
            <v>39196</v>
          </cell>
        </row>
        <row r="59">
          <cell r="C59" t="str">
            <v>梁田贵</v>
          </cell>
          <cell r="D59" t="str">
            <v>3</v>
          </cell>
          <cell r="E59" t="str">
            <v>激活</v>
          </cell>
          <cell r="F59" t="str">
            <v>1142</v>
          </cell>
          <cell r="G59" t="str">
            <v>广西代表处</v>
          </cell>
          <cell r="H59" t="str">
            <v>0</v>
          </cell>
          <cell r="I59" t="str">
            <v/>
          </cell>
          <cell r="J59" t="str">
            <v>1</v>
          </cell>
          <cell r="K59" t="str">
            <v>正式员工</v>
          </cell>
          <cell r="L59" t="str">
            <v>13</v>
          </cell>
          <cell r="M59" t="str">
            <v>产品类</v>
          </cell>
          <cell r="N59" t="str">
            <v>10000000</v>
          </cell>
          <cell r="O59" t="str">
            <v>管理类</v>
          </cell>
          <cell r="P59" t="str">
            <v>12000000</v>
          </cell>
          <cell r="Q59" t="str">
            <v>执行</v>
          </cell>
          <cell r="R59" t="str">
            <v>12050000</v>
          </cell>
          <cell r="S59" t="str">
            <v>客户经理</v>
          </cell>
          <cell r="T59" t="str">
            <v>12050010</v>
          </cell>
          <cell r="U59" t="str">
            <v>客户经理</v>
          </cell>
          <cell r="V59" t="str">
            <v>7326</v>
          </cell>
          <cell r="W59" t="str">
            <v>客户经理</v>
          </cell>
          <cell r="X59" t="str">
            <v/>
          </cell>
          <cell r="Y59" t="str">
            <v>0019</v>
          </cell>
          <cell r="Z59" t="str">
            <v>南宁</v>
          </cell>
          <cell r="AA59" t="str">
            <v>1</v>
          </cell>
          <cell r="AB59" t="str">
            <v>男</v>
          </cell>
          <cell r="AC59" t="str">
            <v>HA</v>
          </cell>
          <cell r="AD59" t="str">
            <v>汉族</v>
          </cell>
          <cell r="AE59" t="str">
            <v>440883198007103591</v>
          </cell>
          <cell r="AF59" t="str">
            <v>1</v>
          </cell>
          <cell r="AG59" t="str">
            <v>未婚</v>
          </cell>
          <cell r="AH59" t="str">
            <v>03</v>
          </cell>
          <cell r="AI59" t="str">
            <v>外埠城镇</v>
          </cell>
          <cell r="AJ59" t="str">
            <v>03</v>
          </cell>
          <cell r="AK59" t="str">
            <v>中国共产主义青年团团员</v>
          </cell>
          <cell r="AL59" t="str">
            <v>01</v>
          </cell>
          <cell r="AM59" t="str">
            <v>大学本科</v>
          </cell>
          <cell r="AN59" t="str">
            <v>03</v>
          </cell>
          <cell r="AO59" t="str">
            <v>学士学位</v>
          </cell>
          <cell r="AP59">
            <v>38892</v>
          </cell>
          <cell r="AQ59" t="str">
            <v>仲恺农业技术学院</v>
          </cell>
          <cell r="AR59" t="str">
            <v>计算机科学与技术</v>
          </cell>
          <cell r="AS59">
            <v>39199</v>
          </cell>
        </row>
        <row r="60">
          <cell r="C60" t="str">
            <v>郭学涛</v>
          </cell>
          <cell r="D60" t="str">
            <v>3</v>
          </cell>
          <cell r="E60" t="str">
            <v>激活</v>
          </cell>
          <cell r="F60" t="str">
            <v>1129</v>
          </cell>
          <cell r="G60" t="str">
            <v>广东代表处</v>
          </cell>
          <cell r="H60" t="str">
            <v>0</v>
          </cell>
          <cell r="I60" t="str">
            <v/>
          </cell>
          <cell r="J60" t="str">
            <v>1</v>
          </cell>
          <cell r="K60" t="str">
            <v>正式员工</v>
          </cell>
          <cell r="L60" t="str">
            <v>11</v>
          </cell>
          <cell r="M60" t="str">
            <v>管理类</v>
          </cell>
          <cell r="N60" t="str">
            <v>0</v>
          </cell>
          <cell r="O60" t="str">
            <v/>
          </cell>
          <cell r="P60" t="str">
            <v>0</v>
          </cell>
          <cell r="Q60" t="str">
            <v/>
          </cell>
          <cell r="R60" t="str">
            <v>0</v>
          </cell>
          <cell r="S60" t="str">
            <v/>
          </cell>
          <cell r="T60" t="str">
            <v>0</v>
          </cell>
          <cell r="U60" t="str">
            <v/>
          </cell>
          <cell r="V60" t="str">
            <v>7523</v>
          </cell>
          <cell r="W60" t="str">
            <v>代表处副主任</v>
          </cell>
          <cell r="X60" t="str">
            <v/>
          </cell>
          <cell r="Y60" t="str">
            <v>0005</v>
          </cell>
          <cell r="Z60" t="str">
            <v>广州</v>
          </cell>
          <cell r="AA60" t="str">
            <v>1</v>
          </cell>
          <cell r="AB60" t="str">
            <v>男</v>
          </cell>
          <cell r="AC60" t="str">
            <v>HA</v>
          </cell>
          <cell r="AD60" t="str">
            <v>汉族</v>
          </cell>
          <cell r="AE60" t="str">
            <v>372502198004165710</v>
          </cell>
          <cell r="AF60" t="str">
            <v>1</v>
          </cell>
          <cell r="AG60" t="str">
            <v>未婚</v>
          </cell>
          <cell r="AH60" t="str">
            <v>03</v>
          </cell>
          <cell r="AI60" t="str">
            <v>外埠城镇</v>
          </cell>
          <cell r="AJ60" t="str">
            <v>02</v>
          </cell>
          <cell r="AK60" t="str">
            <v>中国共产党预备党员</v>
          </cell>
          <cell r="AL60" t="str">
            <v>02</v>
          </cell>
          <cell r="AM60" t="str">
            <v>硕士研究生</v>
          </cell>
          <cell r="AN60" t="str">
            <v>02</v>
          </cell>
          <cell r="AO60" t="str">
            <v>硕士学位</v>
          </cell>
          <cell r="AP60">
            <v>43189</v>
          </cell>
          <cell r="AQ60" t="str">
            <v>北京航空航天大学</v>
          </cell>
          <cell r="AR60" t="str">
            <v>工商管理</v>
          </cell>
          <cell r="AS60">
            <v>39223</v>
          </cell>
        </row>
        <row r="61">
          <cell r="C61" t="str">
            <v>程勇</v>
          </cell>
          <cell r="D61" t="str">
            <v>3</v>
          </cell>
          <cell r="E61" t="str">
            <v>激活</v>
          </cell>
          <cell r="F61" t="str">
            <v>1133</v>
          </cell>
          <cell r="G61" t="str">
            <v>陕西代表处</v>
          </cell>
          <cell r="H61" t="str">
            <v>0</v>
          </cell>
          <cell r="I61" t="str">
            <v/>
          </cell>
          <cell r="J61" t="str">
            <v>1</v>
          </cell>
          <cell r="K61" t="str">
            <v>正式员工</v>
          </cell>
          <cell r="L61" t="str">
            <v>11</v>
          </cell>
          <cell r="M61" t="str">
            <v>管理类</v>
          </cell>
          <cell r="N61" t="str">
            <v>0</v>
          </cell>
          <cell r="O61" t="str">
            <v/>
          </cell>
          <cell r="P61" t="str">
            <v>0</v>
          </cell>
          <cell r="Q61" t="str">
            <v/>
          </cell>
          <cell r="R61" t="str">
            <v>0</v>
          </cell>
          <cell r="S61" t="str">
            <v/>
          </cell>
          <cell r="T61" t="str">
            <v>0</v>
          </cell>
          <cell r="U61" t="str">
            <v/>
          </cell>
          <cell r="V61" t="str">
            <v>6878</v>
          </cell>
          <cell r="W61" t="str">
            <v>代表处主任</v>
          </cell>
          <cell r="X61" t="str">
            <v/>
          </cell>
          <cell r="Y61" t="str">
            <v>0025</v>
          </cell>
          <cell r="Z61" t="str">
            <v>西安</v>
          </cell>
          <cell r="AA61" t="str">
            <v>1</v>
          </cell>
          <cell r="AB61" t="str">
            <v>男</v>
          </cell>
          <cell r="AC61" t="str">
            <v>HA</v>
          </cell>
          <cell r="AD61" t="str">
            <v>汉族</v>
          </cell>
          <cell r="AE61" t="str">
            <v>610121198111045373</v>
          </cell>
          <cell r="AF61" t="str">
            <v>1</v>
          </cell>
          <cell r="AG61" t="str">
            <v>未婚</v>
          </cell>
          <cell r="AH61" t="str">
            <v>03</v>
          </cell>
          <cell r="AI61" t="str">
            <v>外埠城镇</v>
          </cell>
          <cell r="AJ61" t="str">
            <v>03</v>
          </cell>
          <cell r="AK61" t="str">
            <v>中国共产主义青年团团员</v>
          </cell>
          <cell r="AL61" t="str">
            <v>01</v>
          </cell>
          <cell r="AM61" t="str">
            <v>大学本科</v>
          </cell>
          <cell r="AN61" t="str">
            <v>03</v>
          </cell>
          <cell r="AO61" t="str">
            <v>学士学位</v>
          </cell>
          <cell r="AP61">
            <v>38169</v>
          </cell>
          <cell r="AQ61" t="str">
            <v>西安通信学院</v>
          </cell>
          <cell r="AR61" t="str">
            <v>信息工程</v>
          </cell>
          <cell r="AS61">
            <v>39224</v>
          </cell>
        </row>
        <row r="62">
          <cell r="C62" t="str">
            <v>张富奎</v>
          </cell>
          <cell r="D62" t="str">
            <v>0</v>
          </cell>
          <cell r="E62" t="str">
            <v>离职</v>
          </cell>
          <cell r="F62" t="str">
            <v>127</v>
          </cell>
          <cell r="G62" t="str">
            <v>解决方案部</v>
          </cell>
          <cell r="H62" t="str">
            <v>176</v>
          </cell>
          <cell r="I62" t="str">
            <v>售前部</v>
          </cell>
          <cell r="J62" t="str">
            <v>1</v>
          </cell>
          <cell r="K62" t="str">
            <v>正式员工</v>
          </cell>
          <cell r="L62" t="str">
            <v>13</v>
          </cell>
          <cell r="M62" t="str">
            <v>产品类</v>
          </cell>
          <cell r="N62" t="str">
            <v>0</v>
          </cell>
          <cell r="O62" t="str">
            <v/>
          </cell>
          <cell r="P62" t="str">
            <v>0</v>
          </cell>
          <cell r="Q62" t="str">
            <v/>
          </cell>
          <cell r="R62" t="str">
            <v>0</v>
          </cell>
          <cell r="S62" t="str">
            <v/>
          </cell>
          <cell r="T62" t="str">
            <v>0</v>
          </cell>
          <cell r="U62" t="str">
            <v/>
          </cell>
          <cell r="V62" t="str">
            <v>61</v>
          </cell>
          <cell r="W62" t="str">
            <v/>
          </cell>
          <cell r="X62" t="str">
            <v/>
          </cell>
          <cell r="Y62" t="str">
            <v>0001</v>
          </cell>
          <cell r="Z62" t="str">
            <v>北京</v>
          </cell>
          <cell r="AA62" t="str">
            <v>1</v>
          </cell>
          <cell r="AB62" t="str">
            <v>男</v>
          </cell>
          <cell r="AC62" t="str">
            <v>HA</v>
          </cell>
          <cell r="AD62" t="str">
            <v>汉族</v>
          </cell>
          <cell r="AE62" t="str">
            <v>370105197812293359</v>
          </cell>
          <cell r="AF62" t="str">
            <v>2</v>
          </cell>
          <cell r="AG62" t="str">
            <v>已婚</v>
          </cell>
          <cell r="AH62" t="str">
            <v>03</v>
          </cell>
          <cell r="AI62" t="str">
            <v>外埠城镇</v>
          </cell>
          <cell r="AJ62" t="str">
            <v>13</v>
          </cell>
          <cell r="AK62" t="str">
            <v>群众</v>
          </cell>
          <cell r="AL62" t="str">
            <v>01</v>
          </cell>
          <cell r="AM62" t="str">
            <v>大学本科</v>
          </cell>
          <cell r="AN62" t="str">
            <v>03</v>
          </cell>
          <cell r="AO62" t="str">
            <v>学士学位</v>
          </cell>
          <cell r="AP62">
            <v>37073</v>
          </cell>
          <cell r="AQ62" t="str">
            <v>山东交通大学</v>
          </cell>
          <cell r="AR62" t="str">
            <v>计算机应用与维护</v>
          </cell>
          <cell r="AS62">
            <v>39227</v>
          </cell>
        </row>
        <row r="63">
          <cell r="C63" t="str">
            <v>李艳红</v>
          </cell>
          <cell r="D63" t="str">
            <v>3</v>
          </cell>
          <cell r="E63" t="str">
            <v>激活</v>
          </cell>
          <cell r="F63" t="str">
            <v>780</v>
          </cell>
          <cell r="G63" t="str">
            <v>数据平台部</v>
          </cell>
          <cell r="H63" t="str">
            <v>863</v>
          </cell>
          <cell r="I63" t="str">
            <v>产品设计部</v>
          </cell>
          <cell r="J63" t="str">
            <v>1</v>
          </cell>
          <cell r="K63" t="str">
            <v>正式员工</v>
          </cell>
          <cell r="L63" t="str">
            <v>12</v>
          </cell>
          <cell r="M63" t="str">
            <v>技术类</v>
          </cell>
          <cell r="N63" t="str">
            <v>0</v>
          </cell>
          <cell r="O63" t="str">
            <v/>
          </cell>
          <cell r="P63" t="str">
            <v>0</v>
          </cell>
          <cell r="Q63" t="str">
            <v/>
          </cell>
          <cell r="R63" t="str">
            <v>0</v>
          </cell>
          <cell r="S63" t="str">
            <v/>
          </cell>
          <cell r="T63" t="str">
            <v>0</v>
          </cell>
          <cell r="U63" t="str">
            <v/>
          </cell>
          <cell r="V63" t="str">
            <v>7494</v>
          </cell>
          <cell r="W63" t="str">
            <v>软件系统架构师</v>
          </cell>
          <cell r="X63" t="str">
            <v/>
          </cell>
          <cell r="Y63" t="str">
            <v>0001</v>
          </cell>
          <cell r="Z63" t="str">
            <v>北京</v>
          </cell>
          <cell r="AA63" t="str">
            <v>1</v>
          </cell>
          <cell r="AB63" t="str">
            <v>男</v>
          </cell>
          <cell r="AC63" t="str">
            <v>HA</v>
          </cell>
          <cell r="AD63" t="str">
            <v>汉族</v>
          </cell>
          <cell r="AE63" t="str">
            <v>420621197903012251</v>
          </cell>
          <cell r="AF63" t="str">
            <v>2</v>
          </cell>
          <cell r="AG63" t="str">
            <v>已婚</v>
          </cell>
          <cell r="AH63" t="str">
            <v>03</v>
          </cell>
          <cell r="AI63" t="str">
            <v>外埠城镇</v>
          </cell>
          <cell r="AJ63" t="str">
            <v>03</v>
          </cell>
          <cell r="AK63" t="str">
            <v>中国共产主义青年团团员</v>
          </cell>
          <cell r="AL63" t="str">
            <v>01</v>
          </cell>
          <cell r="AM63" t="str">
            <v>大学本科</v>
          </cell>
          <cell r="AN63" t="str">
            <v>03</v>
          </cell>
          <cell r="AO63" t="str">
            <v>学士学位</v>
          </cell>
          <cell r="AP63">
            <v>37802</v>
          </cell>
          <cell r="AQ63" t="str">
            <v>华中师范大学</v>
          </cell>
          <cell r="AR63" t="str">
            <v>计算机科学与技术</v>
          </cell>
          <cell r="AS63">
            <v>39265</v>
          </cell>
        </row>
        <row r="64">
          <cell r="C64" t="str">
            <v>孟小龙</v>
          </cell>
          <cell r="D64" t="str">
            <v>0</v>
          </cell>
          <cell r="E64" t="str">
            <v>离职</v>
          </cell>
          <cell r="F64" t="str">
            <v>338</v>
          </cell>
          <cell r="G64" t="str">
            <v>人力资源中心</v>
          </cell>
          <cell r="H64" t="str">
            <v>302</v>
          </cell>
          <cell r="I64" t="str">
            <v>岗位退出</v>
          </cell>
          <cell r="J64" t="str">
            <v>1</v>
          </cell>
          <cell r="K64" t="str">
            <v>正式员工</v>
          </cell>
          <cell r="L64" t="str">
            <v>12</v>
          </cell>
          <cell r="M64" t="str">
            <v>技术类</v>
          </cell>
          <cell r="N64" t="str">
            <v>0</v>
          </cell>
          <cell r="O64" t="str">
            <v/>
          </cell>
          <cell r="P64" t="str">
            <v>0</v>
          </cell>
          <cell r="Q64" t="str">
            <v/>
          </cell>
          <cell r="R64" t="str">
            <v>0</v>
          </cell>
          <cell r="S64" t="str">
            <v/>
          </cell>
          <cell r="T64" t="str">
            <v>0</v>
          </cell>
          <cell r="U64" t="str">
            <v/>
          </cell>
          <cell r="V64" t="str">
            <v>1675</v>
          </cell>
          <cell r="W64" t="str">
            <v>岗位退出</v>
          </cell>
          <cell r="X64" t="str">
            <v/>
          </cell>
          <cell r="Y64" t="str">
            <v>0001</v>
          </cell>
          <cell r="Z64" t="str">
            <v>北京</v>
          </cell>
          <cell r="AA64" t="str">
            <v>1</v>
          </cell>
          <cell r="AB64" t="str">
            <v>男</v>
          </cell>
          <cell r="AC64" t="str">
            <v>HA</v>
          </cell>
          <cell r="AD64" t="str">
            <v>汉族</v>
          </cell>
          <cell r="AE64" t="str">
            <v>130406197611220637</v>
          </cell>
          <cell r="AF64" t="str">
            <v>2</v>
          </cell>
          <cell r="AG64" t="str">
            <v>已婚</v>
          </cell>
          <cell r="AH64" t="str">
            <v>01</v>
          </cell>
          <cell r="AI64" t="str">
            <v>本市城镇</v>
          </cell>
          <cell r="AJ64" t="str">
            <v>13</v>
          </cell>
          <cell r="AK64" t="str">
            <v>群众</v>
          </cell>
          <cell r="AL64" t="str">
            <v>01</v>
          </cell>
          <cell r="AM64" t="str">
            <v>大学本科</v>
          </cell>
          <cell r="AN64" t="str">
            <v>03</v>
          </cell>
          <cell r="AO64" t="str">
            <v>学士学位</v>
          </cell>
          <cell r="AP64">
            <v>36342</v>
          </cell>
          <cell r="AQ64" t="str">
            <v>北京信息工程学院</v>
          </cell>
          <cell r="AR64" t="str">
            <v>计算机信息系统</v>
          </cell>
          <cell r="AS64">
            <v>39273</v>
          </cell>
        </row>
        <row r="65">
          <cell r="C65" t="str">
            <v>姜召庆</v>
          </cell>
          <cell r="D65" t="str">
            <v>0</v>
          </cell>
          <cell r="E65" t="str">
            <v>离职</v>
          </cell>
          <cell r="F65" t="str">
            <v>462</v>
          </cell>
          <cell r="G65" t="str">
            <v>第九事业部</v>
          </cell>
          <cell r="H65" t="str">
            <v>0</v>
          </cell>
          <cell r="I65" t="str">
            <v/>
          </cell>
          <cell r="J65" t="str">
            <v>1</v>
          </cell>
          <cell r="K65" t="str">
            <v>正式员工</v>
          </cell>
          <cell r="L65" t="str">
            <v>13</v>
          </cell>
          <cell r="M65" t="str">
            <v>产品类</v>
          </cell>
          <cell r="N65" t="str">
            <v>10000000</v>
          </cell>
          <cell r="O65" t="str">
            <v>管理类</v>
          </cell>
          <cell r="P65" t="str">
            <v>11000000</v>
          </cell>
          <cell r="Q65" t="str">
            <v>管理</v>
          </cell>
          <cell r="R65" t="str">
            <v>11090000</v>
          </cell>
          <cell r="S65" t="str">
            <v>事业部总经理</v>
          </cell>
          <cell r="T65" t="str">
            <v>50000801</v>
          </cell>
          <cell r="U65" t="str">
            <v>事业部副总经理</v>
          </cell>
          <cell r="V65" t="str">
            <v>3270</v>
          </cell>
          <cell r="W65" t="str">
            <v>事业部副总经理C</v>
          </cell>
          <cell r="X65" t="str">
            <v/>
          </cell>
          <cell r="Y65" t="str">
            <v>0001</v>
          </cell>
          <cell r="Z65" t="str">
            <v>北京</v>
          </cell>
          <cell r="AA65" t="str">
            <v>1</v>
          </cell>
          <cell r="AB65" t="str">
            <v>男</v>
          </cell>
          <cell r="AC65" t="str">
            <v>HA</v>
          </cell>
          <cell r="AD65" t="str">
            <v>汉族</v>
          </cell>
          <cell r="AE65" t="str">
            <v>370612198309134030</v>
          </cell>
          <cell r="AF65" t="str">
            <v>1</v>
          </cell>
          <cell r="AG65" t="str">
            <v>未婚</v>
          </cell>
          <cell r="AH65" t="str">
            <v>01</v>
          </cell>
          <cell r="AI65" t="str">
            <v>本市城镇</v>
          </cell>
          <cell r="AJ65" t="str">
            <v>02</v>
          </cell>
          <cell r="AK65" t="str">
            <v>中国共产党预备党员</v>
          </cell>
          <cell r="AL65" t="str">
            <v>01</v>
          </cell>
          <cell r="AM65" t="str">
            <v>大学本科</v>
          </cell>
          <cell r="AN65" t="str">
            <v>03</v>
          </cell>
          <cell r="AO65" t="str">
            <v>学士学位</v>
          </cell>
          <cell r="AP65">
            <v>39268</v>
          </cell>
          <cell r="AQ65" t="str">
            <v>北京邮电大学</v>
          </cell>
          <cell r="AR65" t="str">
            <v>测控技术与仪器</v>
          </cell>
          <cell r="AS65">
            <v>39274</v>
          </cell>
        </row>
        <row r="66">
          <cell r="C66" t="str">
            <v>门旭东</v>
          </cell>
          <cell r="D66" t="str">
            <v>3</v>
          </cell>
          <cell r="E66" t="str">
            <v>激活</v>
          </cell>
          <cell r="F66" t="str">
            <v>1145</v>
          </cell>
          <cell r="G66" t="str">
            <v>重庆代表处</v>
          </cell>
          <cell r="H66" t="str">
            <v>0</v>
          </cell>
          <cell r="I66" t="str">
            <v/>
          </cell>
          <cell r="J66" t="str">
            <v>1</v>
          </cell>
          <cell r="K66" t="str">
            <v>正式员工</v>
          </cell>
          <cell r="L66" t="str">
            <v>13</v>
          </cell>
          <cell r="M66" t="str">
            <v>产品类</v>
          </cell>
          <cell r="N66" t="str">
            <v>0</v>
          </cell>
          <cell r="O66" t="str">
            <v/>
          </cell>
          <cell r="P66" t="str">
            <v>0</v>
          </cell>
          <cell r="Q66" t="str">
            <v/>
          </cell>
          <cell r="R66" t="str">
            <v>0</v>
          </cell>
          <cell r="S66" t="str">
            <v/>
          </cell>
          <cell r="T66" t="str">
            <v>0</v>
          </cell>
          <cell r="U66" t="str">
            <v/>
          </cell>
          <cell r="V66" t="str">
            <v>7289</v>
          </cell>
          <cell r="W66" t="str">
            <v>解决方案经理</v>
          </cell>
          <cell r="X66" t="str">
            <v/>
          </cell>
          <cell r="Y66" t="str">
            <v>0030</v>
          </cell>
          <cell r="Z66" t="str">
            <v>重庆</v>
          </cell>
          <cell r="AA66" t="str">
            <v>1</v>
          </cell>
          <cell r="AB66" t="str">
            <v>男</v>
          </cell>
          <cell r="AC66" t="str">
            <v>HA</v>
          </cell>
          <cell r="AD66" t="str">
            <v>汉族</v>
          </cell>
          <cell r="AE66" t="str">
            <v>130304198110062518</v>
          </cell>
          <cell r="AF66" t="str">
            <v>1</v>
          </cell>
          <cell r="AG66" t="str">
            <v>未婚</v>
          </cell>
          <cell r="AH66" t="str">
            <v>03</v>
          </cell>
          <cell r="AI66" t="str">
            <v>外埠城镇</v>
          </cell>
          <cell r="AJ66" t="str">
            <v>03</v>
          </cell>
          <cell r="AK66" t="str">
            <v>中国共产主义青年团团员</v>
          </cell>
          <cell r="AL66" t="str">
            <v>02</v>
          </cell>
          <cell r="AM66" t="str">
            <v>硕士研究生</v>
          </cell>
          <cell r="AN66" t="str">
            <v>02</v>
          </cell>
          <cell r="AO66" t="str">
            <v>硕士学位</v>
          </cell>
          <cell r="AP66">
            <v>39600</v>
          </cell>
          <cell r="AQ66" t="str">
            <v>中国科学技术大学</v>
          </cell>
          <cell r="AR66" t="str">
            <v>软件工程</v>
          </cell>
          <cell r="AS66">
            <v>39276</v>
          </cell>
        </row>
        <row r="67">
          <cell r="C67" t="str">
            <v>李小鹏</v>
          </cell>
          <cell r="D67" t="str">
            <v>3</v>
          </cell>
          <cell r="E67" t="str">
            <v>激活</v>
          </cell>
          <cell r="F67" t="str">
            <v>303</v>
          </cell>
          <cell r="G67" t="str">
            <v>网安事业部</v>
          </cell>
          <cell r="H67" t="str">
            <v>0</v>
          </cell>
          <cell r="I67" t="str">
            <v/>
          </cell>
          <cell r="J67" t="str">
            <v>1</v>
          </cell>
          <cell r="K67" t="str">
            <v>正式员工</v>
          </cell>
          <cell r="L67" t="str">
            <v>11</v>
          </cell>
          <cell r="M67" t="str">
            <v>管理类</v>
          </cell>
          <cell r="N67" t="str">
            <v>10000000</v>
          </cell>
          <cell r="O67" t="str">
            <v>管理类</v>
          </cell>
          <cell r="P67" t="str">
            <v>11000000</v>
          </cell>
          <cell r="Q67" t="str">
            <v>管理</v>
          </cell>
          <cell r="R67" t="str">
            <v>11090000</v>
          </cell>
          <cell r="S67" t="str">
            <v>事业部总经理</v>
          </cell>
          <cell r="T67" t="str">
            <v>50000801</v>
          </cell>
          <cell r="U67" t="str">
            <v>事业部副总经理</v>
          </cell>
          <cell r="V67" t="str">
            <v>2012</v>
          </cell>
          <cell r="W67" t="str">
            <v>事业部副总经理</v>
          </cell>
          <cell r="X67" t="str">
            <v/>
          </cell>
          <cell r="Y67" t="str">
            <v>0001</v>
          </cell>
          <cell r="Z67" t="str">
            <v>北京</v>
          </cell>
          <cell r="AA67" t="str">
            <v>1</v>
          </cell>
          <cell r="AB67" t="str">
            <v>男</v>
          </cell>
          <cell r="AC67" t="str">
            <v>HA</v>
          </cell>
          <cell r="AD67" t="str">
            <v>汉族</v>
          </cell>
          <cell r="AE67" t="str">
            <v>150105198210057336</v>
          </cell>
          <cell r="AF67" t="str">
            <v>1</v>
          </cell>
          <cell r="AG67" t="str">
            <v>未婚</v>
          </cell>
          <cell r="AH67" t="str">
            <v>03</v>
          </cell>
          <cell r="AI67" t="str">
            <v>外埠城镇</v>
          </cell>
          <cell r="AJ67" t="str">
            <v>03</v>
          </cell>
          <cell r="AK67" t="str">
            <v>中国共产主义青年团团员</v>
          </cell>
          <cell r="AL67" t="str">
            <v>01</v>
          </cell>
          <cell r="AM67" t="str">
            <v>大学本科</v>
          </cell>
          <cell r="AN67" t="str">
            <v>03</v>
          </cell>
          <cell r="AO67" t="str">
            <v>学士学位</v>
          </cell>
          <cell r="AP67">
            <v>38908</v>
          </cell>
          <cell r="AQ67" t="str">
            <v>北京交通大学</v>
          </cell>
          <cell r="AR67" t="str">
            <v>计算机科学与技术</v>
          </cell>
          <cell r="AS67">
            <v>39293</v>
          </cell>
        </row>
        <row r="68">
          <cell r="C68" t="str">
            <v>郭思恭</v>
          </cell>
          <cell r="D68" t="str">
            <v>3</v>
          </cell>
          <cell r="E68" t="str">
            <v>激活</v>
          </cell>
          <cell r="F68" t="str">
            <v>428</v>
          </cell>
          <cell r="G68" t="str">
            <v>有机体建设中心</v>
          </cell>
          <cell r="H68" t="str">
            <v>456</v>
          </cell>
          <cell r="I68" t="str">
            <v>有机体业务专家部</v>
          </cell>
          <cell r="J68" t="str">
            <v>1</v>
          </cell>
          <cell r="K68" t="str">
            <v>正式员工</v>
          </cell>
          <cell r="L68" t="str">
            <v>15</v>
          </cell>
          <cell r="M68" t="str">
            <v>专业类</v>
          </cell>
          <cell r="N68" t="str">
            <v>50000000</v>
          </cell>
          <cell r="O68" t="str">
            <v>专业类</v>
          </cell>
          <cell r="P68" t="str">
            <v>56000000</v>
          </cell>
          <cell r="Q68" t="str">
            <v>专项管理</v>
          </cell>
          <cell r="R68" t="str">
            <v>159</v>
          </cell>
          <cell r="S68" t="str">
            <v>有机体业务专家</v>
          </cell>
          <cell r="T68" t="str">
            <v>135</v>
          </cell>
          <cell r="U68" t="str">
            <v>有机体业务专家</v>
          </cell>
          <cell r="V68" t="str">
            <v>2533</v>
          </cell>
          <cell r="W68" t="str">
            <v>有机体业务专家</v>
          </cell>
          <cell r="X68" t="str">
            <v/>
          </cell>
          <cell r="Y68" t="str">
            <v>0001</v>
          </cell>
          <cell r="Z68" t="str">
            <v>北京</v>
          </cell>
          <cell r="AA68" t="str">
            <v>1</v>
          </cell>
          <cell r="AB68" t="str">
            <v>男</v>
          </cell>
          <cell r="AC68" t="str">
            <v>HA</v>
          </cell>
          <cell r="AD68" t="str">
            <v>汉族</v>
          </cell>
          <cell r="AE68" t="str">
            <v>13070319830521031X</v>
          </cell>
          <cell r="AF68" t="str">
            <v>1</v>
          </cell>
          <cell r="AG68" t="str">
            <v>未婚</v>
          </cell>
          <cell r="AH68" t="str">
            <v>01</v>
          </cell>
          <cell r="AI68" t="str">
            <v>本市城镇</v>
          </cell>
          <cell r="AJ68" t="str">
            <v>02</v>
          </cell>
          <cell r="AK68" t="str">
            <v>中国共产党预备党员</v>
          </cell>
          <cell r="AL68" t="str">
            <v>01</v>
          </cell>
          <cell r="AM68" t="str">
            <v>大学本科</v>
          </cell>
          <cell r="AN68" t="str">
            <v>03</v>
          </cell>
          <cell r="AO68" t="str">
            <v>学士学位</v>
          </cell>
          <cell r="AP68">
            <v>39273</v>
          </cell>
          <cell r="AQ68" t="str">
            <v>天津工业大学</v>
          </cell>
          <cell r="AR68" t="str">
            <v>计算机科学与技术</v>
          </cell>
          <cell r="AS68">
            <v>39304</v>
          </cell>
        </row>
        <row r="69">
          <cell r="C69" t="str">
            <v>周毅华</v>
          </cell>
          <cell r="D69" t="str">
            <v>3</v>
          </cell>
          <cell r="E69" t="str">
            <v>激活</v>
          </cell>
          <cell r="F69" t="str">
            <v>10</v>
          </cell>
          <cell r="G69" t="str">
            <v>工程中心</v>
          </cell>
          <cell r="H69" t="str">
            <v>59</v>
          </cell>
          <cell r="I69" t="str">
            <v>工程三部</v>
          </cell>
          <cell r="J69" t="str">
            <v>1</v>
          </cell>
          <cell r="K69" t="str">
            <v>正式员工</v>
          </cell>
          <cell r="L69" t="str">
            <v>11</v>
          </cell>
          <cell r="M69" t="str">
            <v>管理类</v>
          </cell>
          <cell r="N69" t="str">
            <v>10000000</v>
          </cell>
          <cell r="O69" t="str">
            <v>管理类</v>
          </cell>
          <cell r="P69" t="str">
            <v>12000000</v>
          </cell>
          <cell r="Q69" t="str">
            <v>执行</v>
          </cell>
          <cell r="R69" t="str">
            <v>12010000</v>
          </cell>
          <cell r="S69" t="str">
            <v>部门经理</v>
          </cell>
          <cell r="T69" t="str">
            <v>50000777</v>
          </cell>
          <cell r="U69" t="str">
            <v>工程三部经理</v>
          </cell>
          <cell r="V69" t="str">
            <v>2136</v>
          </cell>
          <cell r="W69" t="str">
            <v>工程三部经理</v>
          </cell>
          <cell r="X69" t="str">
            <v/>
          </cell>
          <cell r="Y69" t="str">
            <v>0005</v>
          </cell>
          <cell r="Z69" t="str">
            <v>广州</v>
          </cell>
          <cell r="AA69" t="str">
            <v>1</v>
          </cell>
          <cell r="AB69" t="str">
            <v>男</v>
          </cell>
          <cell r="AC69" t="str">
            <v>HA</v>
          </cell>
          <cell r="AD69" t="str">
            <v>汉族</v>
          </cell>
          <cell r="AE69" t="str">
            <v>362522198209180010</v>
          </cell>
          <cell r="AF69" t="str">
            <v>2</v>
          </cell>
          <cell r="AG69" t="str">
            <v>已婚</v>
          </cell>
          <cell r="AH69" t="str">
            <v>03</v>
          </cell>
          <cell r="AI69" t="str">
            <v>外埠城镇</v>
          </cell>
          <cell r="AJ69" t="str">
            <v>13</v>
          </cell>
          <cell r="AK69" t="str">
            <v>群众</v>
          </cell>
          <cell r="AL69" t="str">
            <v>01</v>
          </cell>
          <cell r="AM69" t="str">
            <v>大学本科</v>
          </cell>
          <cell r="AN69" t="str">
            <v>03</v>
          </cell>
          <cell r="AO69" t="str">
            <v>学士学位</v>
          </cell>
          <cell r="AP69">
            <v>37812</v>
          </cell>
          <cell r="AQ69" t="str">
            <v>江西科技师范学院</v>
          </cell>
          <cell r="AR69" t="str">
            <v>计算机科学与技术</v>
          </cell>
          <cell r="AS69">
            <v>39304</v>
          </cell>
        </row>
        <row r="70">
          <cell r="C70" t="str">
            <v>黄腾</v>
          </cell>
          <cell r="D70" t="str">
            <v>3</v>
          </cell>
          <cell r="E70" t="str">
            <v>激活</v>
          </cell>
          <cell r="F70" t="str">
            <v>1132</v>
          </cell>
          <cell r="G70" t="str">
            <v>内蒙代表处</v>
          </cell>
          <cell r="H70" t="str">
            <v>0</v>
          </cell>
          <cell r="I70" t="str">
            <v/>
          </cell>
          <cell r="J70" t="str">
            <v>1</v>
          </cell>
          <cell r="K70" t="str">
            <v>正式员工</v>
          </cell>
          <cell r="L70" t="str">
            <v>14</v>
          </cell>
          <cell r="M70" t="str">
            <v>营销类</v>
          </cell>
          <cell r="N70" t="str">
            <v>0</v>
          </cell>
          <cell r="O70" t="str">
            <v/>
          </cell>
          <cell r="P70" t="str">
            <v>0</v>
          </cell>
          <cell r="Q70" t="str">
            <v/>
          </cell>
          <cell r="R70" t="str">
            <v>0</v>
          </cell>
          <cell r="S70" t="str">
            <v/>
          </cell>
          <cell r="T70" t="str">
            <v>0</v>
          </cell>
          <cell r="U70" t="str">
            <v/>
          </cell>
          <cell r="V70" t="str">
            <v>6877</v>
          </cell>
          <cell r="W70" t="str">
            <v>代表处主任</v>
          </cell>
          <cell r="X70" t="str">
            <v/>
          </cell>
          <cell r="Y70" t="str">
            <v>0011</v>
          </cell>
          <cell r="Z70" t="str">
            <v>呼和浩特</v>
          </cell>
          <cell r="AA70" t="str">
            <v>1</v>
          </cell>
          <cell r="AB70" t="str">
            <v>男</v>
          </cell>
          <cell r="AC70" t="str">
            <v>HA</v>
          </cell>
          <cell r="AD70" t="str">
            <v>汉族</v>
          </cell>
          <cell r="AE70" t="str">
            <v>42100319860920157X</v>
          </cell>
          <cell r="AF70" t="str">
            <v>1</v>
          </cell>
          <cell r="AG70" t="str">
            <v>未婚</v>
          </cell>
          <cell r="AH70" t="str">
            <v>03</v>
          </cell>
          <cell r="AI70" t="str">
            <v>外埠城镇</v>
          </cell>
          <cell r="AJ70" t="str">
            <v>03</v>
          </cell>
          <cell r="AK70" t="str">
            <v>中国共产主义青年团团员</v>
          </cell>
          <cell r="AL70" t="str">
            <v>01</v>
          </cell>
          <cell r="AM70" t="str">
            <v>大学本科</v>
          </cell>
          <cell r="AN70" t="str">
            <v>03</v>
          </cell>
          <cell r="AO70" t="str">
            <v>学士学位</v>
          </cell>
          <cell r="AP70">
            <v>39624</v>
          </cell>
          <cell r="AQ70" t="str">
            <v>中国地质大学</v>
          </cell>
          <cell r="AR70" t="str">
            <v>计算机科学与应用</v>
          </cell>
          <cell r="AS70">
            <v>39322</v>
          </cell>
        </row>
        <row r="71">
          <cell r="C71" t="str">
            <v>陈锐</v>
          </cell>
          <cell r="D71" t="str">
            <v>3</v>
          </cell>
          <cell r="E71" t="str">
            <v>激活</v>
          </cell>
          <cell r="F71" t="str">
            <v>1165</v>
          </cell>
          <cell r="G71" t="str">
            <v>第十事业部</v>
          </cell>
          <cell r="H71" t="str">
            <v>1176</v>
          </cell>
          <cell r="I71" t="str">
            <v>数据交换平台产品线</v>
          </cell>
          <cell r="J71" t="str">
            <v>1</v>
          </cell>
          <cell r="K71" t="str">
            <v>正式员工</v>
          </cell>
          <cell r="L71" t="str">
            <v>11</v>
          </cell>
          <cell r="M71" t="str">
            <v>管理类</v>
          </cell>
          <cell r="N71" t="str">
            <v>10000000</v>
          </cell>
          <cell r="O71" t="str">
            <v>管理类</v>
          </cell>
          <cell r="P71" t="str">
            <v>12000000</v>
          </cell>
          <cell r="Q71" t="str">
            <v>执行</v>
          </cell>
          <cell r="R71" t="str">
            <v>12020000</v>
          </cell>
          <cell r="S71" t="str">
            <v>产品线经理</v>
          </cell>
          <cell r="T71" t="str">
            <v>12020010</v>
          </cell>
          <cell r="U71" t="str">
            <v>产品线经理</v>
          </cell>
          <cell r="V71" t="str">
            <v>7435</v>
          </cell>
          <cell r="W71" t="str">
            <v>产品线经理</v>
          </cell>
          <cell r="X71" t="str">
            <v/>
          </cell>
          <cell r="Y71" t="str">
            <v>0001</v>
          </cell>
          <cell r="Z71" t="str">
            <v>北京</v>
          </cell>
          <cell r="AA71" t="str">
            <v>1</v>
          </cell>
          <cell r="AB71" t="str">
            <v>男</v>
          </cell>
          <cell r="AC71" t="str">
            <v>HA</v>
          </cell>
          <cell r="AD71" t="str">
            <v>汉族</v>
          </cell>
          <cell r="AE71" t="str">
            <v>421281197908210033</v>
          </cell>
          <cell r="AF71" t="str">
            <v>2</v>
          </cell>
          <cell r="AG71" t="str">
            <v>已婚</v>
          </cell>
          <cell r="AH71" t="str">
            <v>03</v>
          </cell>
          <cell r="AI71" t="str">
            <v>外埠城镇</v>
          </cell>
          <cell r="AJ71" t="str">
            <v>13</v>
          </cell>
          <cell r="AK71" t="str">
            <v>群众</v>
          </cell>
          <cell r="AL71" t="str">
            <v>02</v>
          </cell>
          <cell r="AM71" t="str">
            <v>硕士研究生</v>
          </cell>
          <cell r="AN71" t="str">
            <v>02</v>
          </cell>
          <cell r="AO71" t="str">
            <v>硕士学位</v>
          </cell>
          <cell r="AP71">
            <v>39255</v>
          </cell>
          <cell r="AQ71" t="str">
            <v>贵州大学</v>
          </cell>
          <cell r="AR71" t="str">
            <v>计算机应用技术</v>
          </cell>
          <cell r="AS71">
            <v>39328</v>
          </cell>
        </row>
        <row r="72">
          <cell r="C72" t="str">
            <v>陈志平</v>
          </cell>
          <cell r="D72" t="str">
            <v>3</v>
          </cell>
          <cell r="E72" t="str">
            <v>激活</v>
          </cell>
          <cell r="F72" t="str">
            <v>339</v>
          </cell>
          <cell r="G72" t="str">
            <v>UED中心</v>
          </cell>
          <cell r="H72" t="str">
            <v>355</v>
          </cell>
          <cell r="I72" t="str">
            <v>界面设计部</v>
          </cell>
          <cell r="J72" t="str">
            <v>1</v>
          </cell>
          <cell r="K72" t="str">
            <v>正式员工</v>
          </cell>
          <cell r="L72" t="str">
            <v>11</v>
          </cell>
          <cell r="M72" t="str">
            <v>管理类</v>
          </cell>
          <cell r="N72" t="str">
            <v>10000000</v>
          </cell>
          <cell r="O72" t="str">
            <v>管理类</v>
          </cell>
          <cell r="P72" t="str">
            <v>12000000</v>
          </cell>
          <cell r="Q72" t="str">
            <v>执行</v>
          </cell>
          <cell r="R72" t="str">
            <v>12010000</v>
          </cell>
          <cell r="S72" t="str">
            <v>部门经理</v>
          </cell>
          <cell r="T72" t="str">
            <v>12011060</v>
          </cell>
          <cell r="U72" t="str">
            <v>界面设计部经理</v>
          </cell>
          <cell r="V72" t="str">
            <v>2047</v>
          </cell>
          <cell r="W72" t="str">
            <v>界面设计部经理</v>
          </cell>
          <cell r="X72" t="str">
            <v/>
          </cell>
          <cell r="Y72" t="str">
            <v>0001</v>
          </cell>
          <cell r="Z72" t="str">
            <v>北京</v>
          </cell>
          <cell r="AA72" t="str">
            <v>2</v>
          </cell>
          <cell r="AB72" t="str">
            <v>女</v>
          </cell>
          <cell r="AC72" t="str">
            <v>HA</v>
          </cell>
          <cell r="AD72" t="str">
            <v>汉族</v>
          </cell>
          <cell r="AE72" t="str">
            <v>130802197809140620</v>
          </cell>
          <cell r="AF72" t="str">
            <v>2</v>
          </cell>
          <cell r="AG72" t="str">
            <v>已婚</v>
          </cell>
          <cell r="AH72" t="str">
            <v>03</v>
          </cell>
          <cell r="AI72" t="str">
            <v>外埠城镇</v>
          </cell>
          <cell r="AJ72" t="str">
            <v>03</v>
          </cell>
          <cell r="AK72" t="str">
            <v>中国共产主义青年团团员</v>
          </cell>
          <cell r="AL72" t="str">
            <v>01</v>
          </cell>
          <cell r="AM72" t="str">
            <v>大学本科</v>
          </cell>
          <cell r="AN72" t="str">
            <v>03</v>
          </cell>
          <cell r="AO72" t="str">
            <v>学士学位</v>
          </cell>
          <cell r="AP72">
            <v>42917</v>
          </cell>
          <cell r="AQ72" t="str">
            <v>北京航空航天大学</v>
          </cell>
          <cell r="AR72" t="str">
            <v>计算机科学与技术</v>
          </cell>
          <cell r="AS72">
            <v>39346</v>
          </cell>
        </row>
        <row r="73">
          <cell r="C73" t="str">
            <v>周晗</v>
          </cell>
          <cell r="D73" t="str">
            <v>3</v>
          </cell>
          <cell r="E73" t="str">
            <v>激活</v>
          </cell>
          <cell r="F73" t="str">
            <v>253</v>
          </cell>
          <cell r="G73" t="str">
            <v>第五事业部</v>
          </cell>
          <cell r="H73" t="str">
            <v>0</v>
          </cell>
          <cell r="I73" t="str">
            <v/>
          </cell>
          <cell r="J73" t="str">
            <v>1</v>
          </cell>
          <cell r="K73" t="str">
            <v>正式员工</v>
          </cell>
          <cell r="L73" t="str">
            <v>12</v>
          </cell>
          <cell r="M73" t="str">
            <v>技术类</v>
          </cell>
          <cell r="N73" t="str">
            <v>0</v>
          </cell>
          <cell r="O73" t="str">
            <v/>
          </cell>
          <cell r="P73" t="str">
            <v>0</v>
          </cell>
          <cell r="Q73" t="str">
            <v/>
          </cell>
          <cell r="R73" t="str">
            <v>0</v>
          </cell>
          <cell r="S73" t="str">
            <v/>
          </cell>
          <cell r="T73" t="str">
            <v>0</v>
          </cell>
          <cell r="U73" t="str">
            <v/>
          </cell>
          <cell r="V73" t="str">
            <v>5439</v>
          </cell>
          <cell r="W73" t="str">
            <v>事业部技术总工</v>
          </cell>
          <cell r="X73" t="str">
            <v/>
          </cell>
          <cell r="Y73" t="str">
            <v>0001</v>
          </cell>
          <cell r="Z73" t="str">
            <v>北京</v>
          </cell>
          <cell r="AA73" t="str">
            <v>1</v>
          </cell>
          <cell r="AB73" t="str">
            <v>男</v>
          </cell>
          <cell r="AC73" t="str">
            <v>HA</v>
          </cell>
          <cell r="AD73" t="str">
            <v>汉族</v>
          </cell>
          <cell r="AE73" t="str">
            <v>210302197211172137</v>
          </cell>
          <cell r="AF73" t="str">
            <v>1</v>
          </cell>
          <cell r="AG73" t="str">
            <v>未婚</v>
          </cell>
          <cell r="AH73" t="str">
            <v>03</v>
          </cell>
          <cell r="AI73" t="str">
            <v>外埠城镇</v>
          </cell>
          <cell r="AJ73" t="str">
            <v>13</v>
          </cell>
          <cell r="AK73" t="str">
            <v>群众</v>
          </cell>
          <cell r="AL73" t="str">
            <v>02</v>
          </cell>
          <cell r="AM73" t="str">
            <v>硕士研究生</v>
          </cell>
          <cell r="AN73" t="str">
            <v>02</v>
          </cell>
          <cell r="AO73" t="str">
            <v>硕士学位</v>
          </cell>
          <cell r="AP73">
            <v>38436</v>
          </cell>
          <cell r="AQ73" t="str">
            <v>北京科技大学</v>
          </cell>
          <cell r="AR73" t="str">
            <v>计算机应用技术</v>
          </cell>
          <cell r="AS73">
            <v>39351</v>
          </cell>
        </row>
        <row r="74">
          <cell r="C74" t="str">
            <v>张建明</v>
          </cell>
          <cell r="D74" t="str">
            <v>0</v>
          </cell>
          <cell r="E74" t="str">
            <v>离职</v>
          </cell>
          <cell r="F74" t="str">
            <v>9</v>
          </cell>
          <cell r="G74" t="str">
            <v>服务中心</v>
          </cell>
          <cell r="H74" t="str">
            <v>0</v>
          </cell>
          <cell r="I74" t="str">
            <v/>
          </cell>
          <cell r="J74" t="str">
            <v>1</v>
          </cell>
          <cell r="K74" t="str">
            <v>正式员工</v>
          </cell>
          <cell r="L74" t="str">
            <v>11</v>
          </cell>
          <cell r="M74" t="str">
            <v>管理类</v>
          </cell>
          <cell r="N74" t="str">
            <v>0</v>
          </cell>
          <cell r="O74" t="str">
            <v/>
          </cell>
          <cell r="P74" t="str">
            <v>0</v>
          </cell>
          <cell r="Q74" t="str">
            <v/>
          </cell>
          <cell r="R74" t="str">
            <v>0</v>
          </cell>
          <cell r="S74" t="str">
            <v/>
          </cell>
          <cell r="T74" t="str">
            <v>0</v>
          </cell>
          <cell r="U74" t="str">
            <v/>
          </cell>
          <cell r="V74" t="str">
            <v>1191</v>
          </cell>
          <cell r="W74" t="str">
            <v/>
          </cell>
          <cell r="X74" t="str">
            <v/>
          </cell>
          <cell r="Y74" t="str">
            <v>0025</v>
          </cell>
          <cell r="Z74" t="str">
            <v>西安</v>
          </cell>
          <cell r="AA74" t="str">
            <v>1</v>
          </cell>
          <cell r="AB74" t="str">
            <v>男</v>
          </cell>
          <cell r="AC74" t="str">
            <v>HA</v>
          </cell>
          <cell r="AD74" t="str">
            <v>汉族</v>
          </cell>
          <cell r="AE74" t="str">
            <v>110108197402280396</v>
          </cell>
          <cell r="AF74" t="str">
            <v>2</v>
          </cell>
          <cell r="AG74" t="str">
            <v>已婚</v>
          </cell>
          <cell r="AH74" t="str">
            <v>01</v>
          </cell>
          <cell r="AI74" t="str">
            <v>本市城镇</v>
          </cell>
          <cell r="AJ74" t="str">
            <v>13</v>
          </cell>
          <cell r="AK74" t="str">
            <v>群众</v>
          </cell>
          <cell r="AL74" t="str">
            <v>02</v>
          </cell>
          <cell r="AM74" t="str">
            <v>硕士研究生</v>
          </cell>
          <cell r="AN74" t="str">
            <v>02</v>
          </cell>
          <cell r="AO74" t="str">
            <v>硕士学位</v>
          </cell>
          <cell r="AP74">
            <v>37343</v>
          </cell>
          <cell r="AQ74" t="str">
            <v>北京科技大学</v>
          </cell>
          <cell r="AR74" t="str">
            <v>理论与控制工程</v>
          </cell>
          <cell r="AS74">
            <v>39391</v>
          </cell>
        </row>
        <row r="75">
          <cell r="C75" t="str">
            <v>郭子剑</v>
          </cell>
          <cell r="D75" t="str">
            <v>3</v>
          </cell>
          <cell r="E75" t="str">
            <v>激活</v>
          </cell>
          <cell r="F75" t="str">
            <v>428</v>
          </cell>
          <cell r="G75" t="str">
            <v>有机体建设中心</v>
          </cell>
          <cell r="H75" t="str">
            <v>0</v>
          </cell>
          <cell r="I75" t="str">
            <v/>
          </cell>
          <cell r="J75" t="str">
            <v>1</v>
          </cell>
          <cell r="K75" t="str">
            <v>正式员工</v>
          </cell>
          <cell r="L75" t="str">
            <v>11</v>
          </cell>
          <cell r="M75" t="str">
            <v>管理类</v>
          </cell>
          <cell r="N75" t="str">
            <v>10000000</v>
          </cell>
          <cell r="O75" t="str">
            <v>管理类</v>
          </cell>
          <cell r="P75" t="str">
            <v>11000000</v>
          </cell>
          <cell r="Q75" t="str">
            <v>管理</v>
          </cell>
          <cell r="R75" t="str">
            <v>11180000</v>
          </cell>
          <cell r="S75" t="str">
            <v>有机体建设中心总经理</v>
          </cell>
          <cell r="T75" t="str">
            <v>11180010</v>
          </cell>
          <cell r="U75" t="str">
            <v>有机体建设中心总经理</v>
          </cell>
          <cell r="V75" t="str">
            <v>2403</v>
          </cell>
          <cell r="W75" t="str">
            <v>有机体建设中心总经理</v>
          </cell>
          <cell r="X75" t="str">
            <v/>
          </cell>
          <cell r="Y75" t="str">
            <v>0001</v>
          </cell>
          <cell r="Z75" t="str">
            <v>北京</v>
          </cell>
          <cell r="AA75" t="str">
            <v>1</v>
          </cell>
          <cell r="AB75" t="str">
            <v>男</v>
          </cell>
          <cell r="AC75" t="str">
            <v>MA</v>
          </cell>
          <cell r="AD75" t="str">
            <v>满族</v>
          </cell>
          <cell r="AE75" t="str">
            <v>110105198303267714</v>
          </cell>
          <cell r="AF75" t="str">
            <v>2</v>
          </cell>
          <cell r="AG75" t="str">
            <v>已婚</v>
          </cell>
          <cell r="AH75" t="str">
            <v>01</v>
          </cell>
          <cell r="AI75" t="str">
            <v>本市城镇</v>
          </cell>
          <cell r="AJ75" t="str">
            <v>13</v>
          </cell>
          <cell r="AK75" t="str">
            <v>群众</v>
          </cell>
          <cell r="AL75" t="str">
            <v>02</v>
          </cell>
          <cell r="AM75" t="str">
            <v>硕士研究生</v>
          </cell>
          <cell r="AN75" t="str">
            <v>02</v>
          </cell>
          <cell r="AO75" t="str">
            <v>硕士学位</v>
          </cell>
          <cell r="AP75">
            <v>38533</v>
          </cell>
          <cell r="AQ75" t="str">
            <v>南开大学</v>
          </cell>
          <cell r="AR75" t="str">
            <v>EMBA</v>
          </cell>
          <cell r="AS75">
            <v>39414</v>
          </cell>
        </row>
        <row r="76">
          <cell r="C76" t="str">
            <v>陈孟洁</v>
          </cell>
          <cell r="D76" t="str">
            <v>0</v>
          </cell>
          <cell r="E76" t="str">
            <v>离职</v>
          </cell>
          <cell r="F76" t="str">
            <v>4</v>
          </cell>
          <cell r="G76" t="str">
            <v>产品中心</v>
          </cell>
          <cell r="H76" t="str">
            <v>23</v>
          </cell>
          <cell r="I76" t="str">
            <v/>
          </cell>
          <cell r="J76" t="str">
            <v>1</v>
          </cell>
          <cell r="K76" t="str">
            <v>正式员工</v>
          </cell>
          <cell r="L76" t="str">
            <v>13</v>
          </cell>
          <cell r="M76" t="str">
            <v>产品类</v>
          </cell>
          <cell r="N76" t="str">
            <v>0</v>
          </cell>
          <cell r="O76" t="str">
            <v/>
          </cell>
          <cell r="P76" t="str">
            <v>0</v>
          </cell>
          <cell r="Q76" t="str">
            <v/>
          </cell>
          <cell r="R76" t="str">
            <v>0</v>
          </cell>
          <cell r="S76" t="str">
            <v/>
          </cell>
          <cell r="T76" t="str">
            <v>0</v>
          </cell>
          <cell r="U76" t="str">
            <v/>
          </cell>
          <cell r="V76" t="str">
            <v>75</v>
          </cell>
          <cell r="W76" t="str">
            <v/>
          </cell>
          <cell r="X76" t="str">
            <v/>
          </cell>
          <cell r="Y76" t="str">
            <v>0001</v>
          </cell>
          <cell r="Z76" t="str">
            <v>北京</v>
          </cell>
          <cell r="AA76" t="str">
            <v>1</v>
          </cell>
          <cell r="AB76" t="str">
            <v>男</v>
          </cell>
          <cell r="AC76" t="str">
            <v>HA</v>
          </cell>
          <cell r="AD76" t="str">
            <v>汉族</v>
          </cell>
          <cell r="AE76" t="str">
            <v>110105196107166159</v>
          </cell>
          <cell r="AF76" t="str">
            <v>4</v>
          </cell>
          <cell r="AG76" t="str">
            <v>离异</v>
          </cell>
          <cell r="AH76" t="str">
            <v>01</v>
          </cell>
          <cell r="AI76" t="str">
            <v>本市城镇</v>
          </cell>
          <cell r="AJ76" t="str">
            <v>13</v>
          </cell>
          <cell r="AK76" t="str">
            <v>群众</v>
          </cell>
          <cell r="AL76" t="str">
            <v>01</v>
          </cell>
          <cell r="AM76" t="str">
            <v>大学专科</v>
          </cell>
          <cell r="AN76" t="str">
            <v/>
          </cell>
          <cell r="AO76" t="str">
            <v/>
          </cell>
          <cell r="AP76">
            <v>29768</v>
          </cell>
          <cell r="AQ76" t="str">
            <v>北京技工学校</v>
          </cell>
          <cell r="AR76" t="str">
            <v>计算机硬件</v>
          </cell>
          <cell r="AS76">
            <v>39414</v>
          </cell>
        </row>
        <row r="77">
          <cell r="C77" t="str">
            <v>邱晨</v>
          </cell>
          <cell r="D77" t="str">
            <v>3</v>
          </cell>
          <cell r="E77" t="str">
            <v>激活</v>
          </cell>
          <cell r="F77" t="str">
            <v>338</v>
          </cell>
          <cell r="G77" t="str">
            <v>人力资源中心</v>
          </cell>
          <cell r="H77" t="str">
            <v>0</v>
          </cell>
          <cell r="I77" t="str">
            <v/>
          </cell>
          <cell r="J77" t="str">
            <v>1</v>
          </cell>
          <cell r="K77" t="str">
            <v>正式员工</v>
          </cell>
          <cell r="L77" t="str">
            <v>15</v>
          </cell>
          <cell r="M77" t="str">
            <v>专业类</v>
          </cell>
          <cell r="N77" t="str">
            <v>0</v>
          </cell>
          <cell r="O77" t="str">
            <v/>
          </cell>
          <cell r="P77" t="str">
            <v>0</v>
          </cell>
          <cell r="Q77" t="str">
            <v/>
          </cell>
          <cell r="R77" t="str">
            <v>0</v>
          </cell>
          <cell r="S77" t="str">
            <v/>
          </cell>
          <cell r="T77" t="str">
            <v>0</v>
          </cell>
          <cell r="U77" t="str">
            <v/>
          </cell>
          <cell r="V77" t="str">
            <v>7556</v>
          </cell>
          <cell r="W77" t="str">
            <v>人力资源经理</v>
          </cell>
          <cell r="X77" t="str">
            <v/>
          </cell>
          <cell r="Y77" t="str">
            <v>0001</v>
          </cell>
          <cell r="Z77" t="str">
            <v>北京</v>
          </cell>
          <cell r="AA77" t="str">
            <v>2</v>
          </cell>
          <cell r="AB77" t="str">
            <v>女</v>
          </cell>
          <cell r="AC77" t="str">
            <v>HA</v>
          </cell>
          <cell r="AD77" t="str">
            <v>汉族</v>
          </cell>
          <cell r="AE77" t="str">
            <v>110106198302233922</v>
          </cell>
          <cell r="AF77" t="str">
            <v>2</v>
          </cell>
          <cell r="AG77" t="str">
            <v>已婚</v>
          </cell>
          <cell r="AH77" t="str">
            <v>01</v>
          </cell>
          <cell r="AI77" t="str">
            <v>本市城镇</v>
          </cell>
          <cell r="AJ77" t="str">
            <v>03</v>
          </cell>
          <cell r="AK77" t="str">
            <v>中国共产主义青年团团员</v>
          </cell>
          <cell r="AL77" t="str">
            <v>02</v>
          </cell>
          <cell r="AM77" t="str">
            <v>硕士研究生</v>
          </cell>
          <cell r="AN77" t="str">
            <v>02</v>
          </cell>
          <cell r="AO77" t="str">
            <v>硕士学位</v>
          </cell>
          <cell r="AP77">
            <v>42916</v>
          </cell>
          <cell r="AQ77" t="str">
            <v>北京科技大学</v>
          </cell>
          <cell r="AR77" t="str">
            <v>工商管理</v>
          </cell>
          <cell r="AS77">
            <v>39420</v>
          </cell>
        </row>
        <row r="78">
          <cell r="C78" t="str">
            <v>代怡</v>
          </cell>
          <cell r="D78" t="str">
            <v>3</v>
          </cell>
          <cell r="E78" t="str">
            <v>激活</v>
          </cell>
          <cell r="F78" t="str">
            <v>9</v>
          </cell>
          <cell r="G78" t="str">
            <v>服务中心</v>
          </cell>
          <cell r="H78" t="str">
            <v>0</v>
          </cell>
          <cell r="I78" t="str">
            <v/>
          </cell>
          <cell r="J78" t="str">
            <v>1</v>
          </cell>
          <cell r="K78" t="str">
            <v>正式员工</v>
          </cell>
          <cell r="L78" t="str">
            <v>11</v>
          </cell>
          <cell r="M78" t="str">
            <v>管理类</v>
          </cell>
          <cell r="N78" t="str">
            <v>10000000</v>
          </cell>
          <cell r="O78" t="str">
            <v>管理类</v>
          </cell>
          <cell r="P78" t="str">
            <v>11000000</v>
          </cell>
          <cell r="Q78" t="str">
            <v>管理</v>
          </cell>
          <cell r="R78" t="str">
            <v>11040000</v>
          </cell>
          <cell r="S78" t="str">
            <v>服务中心总经理</v>
          </cell>
          <cell r="T78" t="str">
            <v>11040010</v>
          </cell>
          <cell r="U78" t="str">
            <v>服务中心总经理</v>
          </cell>
          <cell r="V78" t="str">
            <v>2007</v>
          </cell>
          <cell r="W78" t="str">
            <v>服务中心总经理</v>
          </cell>
          <cell r="X78" t="str">
            <v/>
          </cell>
          <cell r="Y78" t="str">
            <v>0001</v>
          </cell>
          <cell r="Z78" t="str">
            <v>北京</v>
          </cell>
          <cell r="AA78" t="str">
            <v>2</v>
          </cell>
          <cell r="AB78" t="str">
            <v>女</v>
          </cell>
          <cell r="AC78" t="str">
            <v>HA</v>
          </cell>
          <cell r="AD78" t="str">
            <v>汉族</v>
          </cell>
          <cell r="AE78" t="str">
            <v>370283198411127543</v>
          </cell>
          <cell r="AF78" t="str">
            <v>1</v>
          </cell>
          <cell r="AG78" t="str">
            <v>未婚</v>
          </cell>
          <cell r="AH78" t="str">
            <v>03</v>
          </cell>
          <cell r="AI78" t="str">
            <v>外埠城镇</v>
          </cell>
          <cell r="AJ78" t="str">
            <v>01</v>
          </cell>
          <cell r="AK78" t="str">
            <v>中国共产党党员</v>
          </cell>
          <cell r="AL78" t="str">
            <v>02</v>
          </cell>
          <cell r="AM78" t="str">
            <v>硕士研究生</v>
          </cell>
          <cell r="AN78" t="str">
            <v>02</v>
          </cell>
          <cell r="AO78" t="str">
            <v>硕士学位</v>
          </cell>
          <cell r="AP78">
            <v>39980</v>
          </cell>
          <cell r="AQ78" t="str">
            <v>中国人民大学</v>
          </cell>
          <cell r="AR78" t="str">
            <v>语言学及应用语言学</v>
          </cell>
          <cell r="AS78">
            <v>39448</v>
          </cell>
        </row>
        <row r="79">
          <cell r="C79" t="str">
            <v>祝瑜</v>
          </cell>
          <cell r="D79" t="str">
            <v>0</v>
          </cell>
          <cell r="E79" t="str">
            <v>离职</v>
          </cell>
          <cell r="F79" t="str">
            <v>780</v>
          </cell>
          <cell r="G79" t="str">
            <v>数据平台部</v>
          </cell>
          <cell r="H79" t="str">
            <v>866</v>
          </cell>
          <cell r="I79" t="str">
            <v>平台价值部</v>
          </cell>
          <cell r="J79" t="str">
            <v>1</v>
          </cell>
          <cell r="K79" t="str">
            <v>正式员工</v>
          </cell>
          <cell r="L79" t="str">
            <v>11</v>
          </cell>
          <cell r="M79" t="str">
            <v>管理类</v>
          </cell>
          <cell r="N79" t="str">
            <v>0</v>
          </cell>
          <cell r="O79" t="str">
            <v/>
          </cell>
          <cell r="P79" t="str">
            <v>0</v>
          </cell>
          <cell r="Q79" t="str">
            <v/>
          </cell>
          <cell r="R79" t="str">
            <v>0</v>
          </cell>
          <cell r="S79" t="str">
            <v/>
          </cell>
          <cell r="T79" t="str">
            <v>0</v>
          </cell>
          <cell r="U79" t="str">
            <v/>
          </cell>
          <cell r="V79" t="str">
            <v>5341</v>
          </cell>
          <cell r="W79" t="str">
            <v>部门经理</v>
          </cell>
          <cell r="X79" t="str">
            <v/>
          </cell>
          <cell r="Y79" t="str">
            <v>0001</v>
          </cell>
          <cell r="Z79" t="str">
            <v>北京</v>
          </cell>
          <cell r="AA79" t="str">
            <v>1</v>
          </cell>
          <cell r="AB79" t="str">
            <v>男</v>
          </cell>
          <cell r="AC79" t="str">
            <v>HA</v>
          </cell>
          <cell r="AD79" t="str">
            <v>汉族</v>
          </cell>
          <cell r="AE79" t="str">
            <v>372924198010110038</v>
          </cell>
          <cell r="AF79" t="str">
            <v>2</v>
          </cell>
          <cell r="AG79" t="str">
            <v>已婚</v>
          </cell>
          <cell r="AH79" t="str">
            <v>01</v>
          </cell>
          <cell r="AI79" t="str">
            <v>本市城镇</v>
          </cell>
          <cell r="AJ79" t="str">
            <v>01</v>
          </cell>
          <cell r="AK79" t="str">
            <v>中国共产党党员</v>
          </cell>
          <cell r="AL79" t="str">
            <v>02</v>
          </cell>
          <cell r="AM79" t="str">
            <v>硕士研究生</v>
          </cell>
          <cell r="AN79" t="str">
            <v>02</v>
          </cell>
          <cell r="AO79" t="str">
            <v>硕士学位</v>
          </cell>
          <cell r="AP79">
            <v>39548</v>
          </cell>
          <cell r="AQ79" t="str">
            <v>北京邮电大学</v>
          </cell>
          <cell r="AR79" t="str">
            <v>应用数学</v>
          </cell>
          <cell r="AS79">
            <v>39455</v>
          </cell>
        </row>
        <row r="80">
          <cell r="C80" t="str">
            <v>梁东山</v>
          </cell>
          <cell r="D80" t="str">
            <v>0</v>
          </cell>
          <cell r="E80" t="str">
            <v>离职</v>
          </cell>
          <cell r="F80" t="str">
            <v>338</v>
          </cell>
          <cell r="G80" t="str">
            <v>人力资源中心</v>
          </cell>
          <cell r="H80" t="str">
            <v>302</v>
          </cell>
          <cell r="I80" t="str">
            <v>岗位退出</v>
          </cell>
          <cell r="J80" t="str">
            <v>1</v>
          </cell>
          <cell r="K80" t="str">
            <v>正式员工</v>
          </cell>
          <cell r="L80" t="str">
            <v>12</v>
          </cell>
          <cell r="M80" t="str">
            <v>技术类</v>
          </cell>
          <cell r="N80" t="str">
            <v>0</v>
          </cell>
          <cell r="O80" t="str">
            <v/>
          </cell>
          <cell r="P80" t="str">
            <v>0</v>
          </cell>
          <cell r="Q80" t="str">
            <v/>
          </cell>
          <cell r="R80" t="str">
            <v>0</v>
          </cell>
          <cell r="S80" t="str">
            <v/>
          </cell>
          <cell r="T80" t="str">
            <v>0</v>
          </cell>
          <cell r="U80" t="str">
            <v/>
          </cell>
          <cell r="V80" t="str">
            <v>3478</v>
          </cell>
          <cell r="W80" t="str">
            <v>岗位退出</v>
          </cell>
          <cell r="X80" t="str">
            <v/>
          </cell>
          <cell r="Y80" t="str">
            <v>0001</v>
          </cell>
          <cell r="Z80" t="str">
            <v>北京</v>
          </cell>
          <cell r="AA80" t="str">
            <v>1</v>
          </cell>
          <cell r="AB80" t="str">
            <v>男</v>
          </cell>
          <cell r="AC80" t="str">
            <v>HA</v>
          </cell>
          <cell r="AD80" t="str">
            <v>汉族</v>
          </cell>
          <cell r="AE80" t="str">
            <v>110102197905040433</v>
          </cell>
          <cell r="AF80" t="str">
            <v>2</v>
          </cell>
          <cell r="AG80" t="str">
            <v>已婚</v>
          </cell>
          <cell r="AH80" t="str">
            <v>01</v>
          </cell>
          <cell r="AI80" t="str">
            <v>本市城镇</v>
          </cell>
          <cell r="AJ80" t="str">
            <v>13</v>
          </cell>
          <cell r="AK80" t="str">
            <v>群众</v>
          </cell>
          <cell r="AL80" t="str">
            <v>02</v>
          </cell>
          <cell r="AM80" t="str">
            <v>硕士研究生</v>
          </cell>
          <cell r="AN80" t="str">
            <v>02</v>
          </cell>
          <cell r="AO80" t="str">
            <v>硕士学位</v>
          </cell>
          <cell r="AP80">
            <v>38524</v>
          </cell>
          <cell r="AQ80" t="str">
            <v>北京工业大学</v>
          </cell>
          <cell r="AR80" t="str">
            <v>电路与系统</v>
          </cell>
          <cell r="AS80">
            <v>39462</v>
          </cell>
        </row>
        <row r="81">
          <cell r="C81" t="str">
            <v>王文博</v>
          </cell>
          <cell r="D81" t="str">
            <v>3</v>
          </cell>
          <cell r="E81" t="str">
            <v>激活</v>
          </cell>
          <cell r="F81" t="str">
            <v>1149</v>
          </cell>
          <cell r="G81" t="str">
            <v>黑龙江代表处</v>
          </cell>
          <cell r="H81" t="str">
            <v>0</v>
          </cell>
          <cell r="I81" t="str">
            <v/>
          </cell>
          <cell r="J81" t="str">
            <v>1</v>
          </cell>
          <cell r="K81" t="str">
            <v>正式员工</v>
          </cell>
          <cell r="L81" t="str">
            <v>14</v>
          </cell>
          <cell r="M81" t="str">
            <v>营销类</v>
          </cell>
          <cell r="N81" t="str">
            <v>0</v>
          </cell>
          <cell r="O81" t="str">
            <v/>
          </cell>
          <cell r="P81" t="str">
            <v>0</v>
          </cell>
          <cell r="Q81" t="str">
            <v/>
          </cell>
          <cell r="R81" t="str">
            <v>0</v>
          </cell>
          <cell r="S81" t="str">
            <v/>
          </cell>
          <cell r="T81" t="str">
            <v>0</v>
          </cell>
          <cell r="U81" t="str">
            <v/>
          </cell>
          <cell r="V81" t="str">
            <v>6888</v>
          </cell>
          <cell r="W81" t="str">
            <v>代表处主任</v>
          </cell>
          <cell r="X81" t="str">
            <v/>
          </cell>
          <cell r="Y81" t="str">
            <v>0008</v>
          </cell>
          <cell r="Z81" t="str">
            <v>哈尔滨</v>
          </cell>
          <cell r="AA81" t="str">
            <v>1</v>
          </cell>
          <cell r="AB81" t="str">
            <v>男</v>
          </cell>
          <cell r="AC81" t="str">
            <v>HA</v>
          </cell>
          <cell r="AD81" t="str">
            <v>汉族</v>
          </cell>
          <cell r="AE81" t="str">
            <v>230602198407247115</v>
          </cell>
          <cell r="AF81" t="str">
            <v>1</v>
          </cell>
          <cell r="AG81" t="str">
            <v>未婚</v>
          </cell>
          <cell r="AH81" t="str">
            <v>03</v>
          </cell>
          <cell r="AI81" t="str">
            <v>外埠城镇</v>
          </cell>
          <cell r="AJ81" t="str">
            <v>03</v>
          </cell>
          <cell r="AK81" t="str">
            <v>中国共产主义青年团团员</v>
          </cell>
          <cell r="AL81" t="str">
            <v>01</v>
          </cell>
          <cell r="AM81" t="str">
            <v>大学本科</v>
          </cell>
          <cell r="AN81" t="str">
            <v>03</v>
          </cell>
          <cell r="AO81" t="str">
            <v>学士学位</v>
          </cell>
          <cell r="AP81">
            <v>39630</v>
          </cell>
          <cell r="AQ81" t="str">
            <v>哈尔滨理工大学</v>
          </cell>
          <cell r="AR81" t="str">
            <v>电子信息工程</v>
          </cell>
          <cell r="AS81">
            <v>39468</v>
          </cell>
        </row>
        <row r="82">
          <cell r="C82" t="str">
            <v>沈渤</v>
          </cell>
          <cell r="D82" t="str">
            <v>3</v>
          </cell>
          <cell r="E82" t="str">
            <v>激活</v>
          </cell>
          <cell r="F82" t="str">
            <v>1136</v>
          </cell>
          <cell r="G82" t="str">
            <v>甘肃代表处</v>
          </cell>
          <cell r="H82" t="str">
            <v>0</v>
          </cell>
          <cell r="I82" t="str">
            <v/>
          </cell>
          <cell r="J82" t="str">
            <v>1</v>
          </cell>
          <cell r="K82" t="str">
            <v>正式员工</v>
          </cell>
          <cell r="L82" t="str">
            <v>11</v>
          </cell>
          <cell r="M82" t="str">
            <v>管理类</v>
          </cell>
          <cell r="N82" t="str">
            <v>0</v>
          </cell>
          <cell r="O82" t="str">
            <v/>
          </cell>
          <cell r="P82" t="str">
            <v>0</v>
          </cell>
          <cell r="Q82" t="str">
            <v/>
          </cell>
          <cell r="R82" t="str">
            <v>0</v>
          </cell>
          <cell r="S82" t="str">
            <v/>
          </cell>
          <cell r="T82" t="str">
            <v>0</v>
          </cell>
          <cell r="U82" t="str">
            <v/>
          </cell>
          <cell r="V82" t="str">
            <v>6882</v>
          </cell>
          <cell r="W82" t="str">
            <v>代表处主任</v>
          </cell>
          <cell r="X82" t="str">
            <v/>
          </cell>
          <cell r="Y82" t="str">
            <v>0015</v>
          </cell>
          <cell r="Z82" t="str">
            <v>兰州</v>
          </cell>
          <cell r="AA82" t="str">
            <v>1</v>
          </cell>
          <cell r="AB82" t="str">
            <v>男</v>
          </cell>
          <cell r="AC82" t="str">
            <v>HA</v>
          </cell>
          <cell r="AD82" t="str">
            <v>汉族</v>
          </cell>
          <cell r="AE82" t="str">
            <v>140102198012120655</v>
          </cell>
          <cell r="AF82" t="str">
            <v>2</v>
          </cell>
          <cell r="AG82" t="str">
            <v>已婚</v>
          </cell>
          <cell r="AH82" t="str">
            <v>03</v>
          </cell>
          <cell r="AI82" t="str">
            <v>外埠城镇</v>
          </cell>
          <cell r="AJ82" t="str">
            <v>13</v>
          </cell>
          <cell r="AK82" t="str">
            <v>群众</v>
          </cell>
          <cell r="AL82" t="str">
            <v>01</v>
          </cell>
          <cell r="AM82" t="str">
            <v>大学本科</v>
          </cell>
          <cell r="AN82" t="str">
            <v>03</v>
          </cell>
          <cell r="AO82" t="str">
            <v>学士学位</v>
          </cell>
          <cell r="AP82">
            <v>37803</v>
          </cell>
          <cell r="AQ82" t="str">
            <v>西安思源学院</v>
          </cell>
          <cell r="AR82" t="str">
            <v>计算机信息管理</v>
          </cell>
          <cell r="AS82">
            <v>39468</v>
          </cell>
        </row>
        <row r="83">
          <cell r="C83" t="str">
            <v>殷颖</v>
          </cell>
          <cell r="D83" t="str">
            <v>0</v>
          </cell>
          <cell r="E83" t="str">
            <v>离职</v>
          </cell>
          <cell r="F83" t="str">
            <v>310</v>
          </cell>
          <cell r="G83" t="str">
            <v/>
          </cell>
          <cell r="H83" t="str">
            <v>311</v>
          </cell>
          <cell r="I83" t="str">
            <v/>
          </cell>
          <cell r="J83" t="str">
            <v>1</v>
          </cell>
          <cell r="K83" t="str">
            <v>正式员工</v>
          </cell>
          <cell r="L83" t="str">
            <v>12</v>
          </cell>
          <cell r="M83" t="str">
            <v>技术类</v>
          </cell>
          <cell r="N83" t="str">
            <v>0</v>
          </cell>
          <cell r="O83" t="str">
            <v/>
          </cell>
          <cell r="P83" t="str">
            <v>0</v>
          </cell>
          <cell r="Q83" t="str">
            <v/>
          </cell>
          <cell r="R83" t="str">
            <v>0</v>
          </cell>
          <cell r="S83" t="str">
            <v/>
          </cell>
          <cell r="T83" t="str">
            <v>0</v>
          </cell>
          <cell r="U83" t="str">
            <v/>
          </cell>
          <cell r="V83" t="str">
            <v>1700</v>
          </cell>
          <cell r="W83" t="str">
            <v/>
          </cell>
          <cell r="X83" t="str">
            <v/>
          </cell>
          <cell r="Y83" t="str">
            <v>0001</v>
          </cell>
          <cell r="Z83" t="str">
            <v>北京</v>
          </cell>
          <cell r="AA83" t="str">
            <v>1</v>
          </cell>
          <cell r="AB83" t="str">
            <v>男</v>
          </cell>
          <cell r="AC83" t="str">
            <v>HA</v>
          </cell>
          <cell r="AD83" t="str">
            <v>汉族</v>
          </cell>
          <cell r="AE83" t="str">
            <v>42030219831117095X</v>
          </cell>
          <cell r="AF83" t="str">
            <v>1</v>
          </cell>
          <cell r="AG83" t="str">
            <v>未婚</v>
          </cell>
          <cell r="AH83" t="str">
            <v>01</v>
          </cell>
          <cell r="AI83" t="str">
            <v>本市城镇</v>
          </cell>
          <cell r="AJ83" t="str">
            <v>03</v>
          </cell>
          <cell r="AK83" t="str">
            <v>中国共产主义青年团团员</v>
          </cell>
          <cell r="AL83" t="str">
            <v>02</v>
          </cell>
          <cell r="AM83" t="str">
            <v>硕士研究生</v>
          </cell>
          <cell r="AN83" t="str">
            <v>02</v>
          </cell>
          <cell r="AO83" t="str">
            <v>硕士学位</v>
          </cell>
          <cell r="AP83">
            <v>39458</v>
          </cell>
          <cell r="AQ83" t="str">
            <v>北京航空航天大学</v>
          </cell>
          <cell r="AR83" t="str">
            <v>电子信息工程</v>
          </cell>
          <cell r="AS83">
            <v>39472</v>
          </cell>
        </row>
        <row r="84">
          <cell r="C84" t="str">
            <v>金宇飞</v>
          </cell>
          <cell r="D84" t="str">
            <v>0</v>
          </cell>
          <cell r="E84" t="str">
            <v>离职</v>
          </cell>
          <cell r="F84" t="str">
            <v>4</v>
          </cell>
          <cell r="G84" t="str">
            <v>产品中心</v>
          </cell>
          <cell r="H84" t="str">
            <v>23</v>
          </cell>
          <cell r="I84" t="str">
            <v/>
          </cell>
          <cell r="J84" t="str">
            <v>1</v>
          </cell>
          <cell r="K84" t="str">
            <v>正式员工</v>
          </cell>
          <cell r="L84" t="str">
            <v>12</v>
          </cell>
          <cell r="M84" t="str">
            <v>技术类</v>
          </cell>
          <cell r="N84" t="str">
            <v>0</v>
          </cell>
          <cell r="O84" t="str">
            <v/>
          </cell>
          <cell r="P84" t="str">
            <v>0</v>
          </cell>
          <cell r="Q84" t="str">
            <v/>
          </cell>
          <cell r="R84" t="str">
            <v>0</v>
          </cell>
          <cell r="S84" t="str">
            <v/>
          </cell>
          <cell r="T84" t="str">
            <v>0</v>
          </cell>
          <cell r="U84" t="str">
            <v/>
          </cell>
          <cell r="V84" t="str">
            <v>83</v>
          </cell>
          <cell r="W84" t="str">
            <v/>
          </cell>
          <cell r="X84" t="str">
            <v/>
          </cell>
          <cell r="Y84" t="str">
            <v>0001</v>
          </cell>
          <cell r="Z84" t="str">
            <v>北京</v>
          </cell>
          <cell r="AA84" t="str">
            <v>1</v>
          </cell>
          <cell r="AB84" t="str">
            <v>男</v>
          </cell>
          <cell r="AC84" t="str">
            <v>MA</v>
          </cell>
          <cell r="AD84" t="str">
            <v>满族</v>
          </cell>
          <cell r="AE84" t="str">
            <v>110105197502205837</v>
          </cell>
          <cell r="AF84" t="str">
            <v>2</v>
          </cell>
          <cell r="AG84" t="str">
            <v>已婚</v>
          </cell>
          <cell r="AH84" t="str">
            <v>01</v>
          </cell>
          <cell r="AI84" t="str">
            <v>本市城镇</v>
          </cell>
          <cell r="AJ84" t="str">
            <v>13</v>
          </cell>
          <cell r="AK84" t="str">
            <v>群众</v>
          </cell>
          <cell r="AL84" t="str">
            <v>01</v>
          </cell>
          <cell r="AM84" t="str">
            <v>大学专科</v>
          </cell>
          <cell r="AN84" t="str">
            <v/>
          </cell>
          <cell r="AO84" t="str">
            <v/>
          </cell>
          <cell r="AP84">
            <v>38176</v>
          </cell>
          <cell r="AQ84" t="str">
            <v>北京工业大学</v>
          </cell>
          <cell r="AR84" t="str">
            <v>计算机信息管理</v>
          </cell>
          <cell r="AS84">
            <v>39508</v>
          </cell>
        </row>
        <row r="85">
          <cell r="C85" t="str">
            <v>董广利</v>
          </cell>
          <cell r="D85" t="str">
            <v>0</v>
          </cell>
          <cell r="E85" t="str">
            <v>离职</v>
          </cell>
          <cell r="F85" t="str">
            <v>10</v>
          </cell>
          <cell r="G85" t="str">
            <v>工程中心</v>
          </cell>
          <cell r="H85" t="str">
            <v>58</v>
          </cell>
          <cell r="I85" t="str">
            <v>工程二部</v>
          </cell>
          <cell r="J85" t="str">
            <v>1</v>
          </cell>
          <cell r="K85" t="str">
            <v>正式员工</v>
          </cell>
          <cell r="L85" t="str">
            <v>15</v>
          </cell>
          <cell r="M85" t="str">
            <v>专业类</v>
          </cell>
          <cell r="N85" t="str">
            <v>0</v>
          </cell>
          <cell r="O85" t="str">
            <v/>
          </cell>
          <cell r="P85" t="str">
            <v>0</v>
          </cell>
          <cell r="Q85" t="str">
            <v/>
          </cell>
          <cell r="R85" t="str">
            <v>0</v>
          </cell>
          <cell r="S85" t="str">
            <v/>
          </cell>
          <cell r="T85" t="str">
            <v>0</v>
          </cell>
          <cell r="U85" t="str">
            <v/>
          </cell>
          <cell r="V85" t="str">
            <v>84</v>
          </cell>
          <cell r="W85" t="str">
            <v/>
          </cell>
          <cell r="X85" t="str">
            <v/>
          </cell>
          <cell r="Y85" t="str">
            <v>0001</v>
          </cell>
          <cell r="Z85" t="str">
            <v>北京</v>
          </cell>
          <cell r="AA85" t="str">
            <v>1</v>
          </cell>
          <cell r="AB85" t="str">
            <v>男</v>
          </cell>
          <cell r="AC85" t="str">
            <v>HA</v>
          </cell>
          <cell r="AD85" t="str">
            <v>汉族</v>
          </cell>
          <cell r="AE85" t="str">
            <v>110105197110020438</v>
          </cell>
          <cell r="AF85" t="str">
            <v>1</v>
          </cell>
          <cell r="AG85" t="str">
            <v>未婚</v>
          </cell>
          <cell r="AH85" t="str">
            <v>01</v>
          </cell>
          <cell r="AI85" t="str">
            <v>本市城镇</v>
          </cell>
          <cell r="AJ85" t="str">
            <v>13</v>
          </cell>
          <cell r="AK85" t="str">
            <v>群众</v>
          </cell>
          <cell r="AL85" t="str">
            <v>01</v>
          </cell>
          <cell r="AM85" t="str">
            <v>大学专科</v>
          </cell>
          <cell r="AN85" t="str">
            <v/>
          </cell>
          <cell r="AO85" t="str">
            <v/>
          </cell>
          <cell r="AP85">
            <v>36708</v>
          </cell>
          <cell r="AQ85" t="str">
            <v>北京市委党校</v>
          </cell>
          <cell r="AR85" t="str">
            <v>经济管理</v>
          </cell>
          <cell r="AS85">
            <v>39520</v>
          </cell>
        </row>
        <row r="86">
          <cell r="C86" t="str">
            <v>杨艳红</v>
          </cell>
          <cell r="D86" t="str">
            <v>3</v>
          </cell>
          <cell r="E86" t="str">
            <v>激活</v>
          </cell>
          <cell r="F86" t="str">
            <v>3</v>
          </cell>
          <cell r="G86" t="str">
            <v>财务部</v>
          </cell>
          <cell r="H86" t="str">
            <v>0</v>
          </cell>
          <cell r="I86" t="str">
            <v/>
          </cell>
          <cell r="J86" t="str">
            <v>1</v>
          </cell>
          <cell r="K86" t="str">
            <v>正式员工</v>
          </cell>
          <cell r="L86" t="str">
            <v>15</v>
          </cell>
          <cell r="M86" t="str">
            <v>专业类</v>
          </cell>
          <cell r="N86" t="str">
            <v>50000000</v>
          </cell>
          <cell r="O86" t="str">
            <v>专业类</v>
          </cell>
          <cell r="P86" t="str">
            <v>51000000</v>
          </cell>
          <cell r="Q86" t="str">
            <v>财务</v>
          </cell>
          <cell r="R86" t="str">
            <v>50000823</v>
          </cell>
          <cell r="S86" t="str">
            <v>会计</v>
          </cell>
          <cell r="T86" t="str">
            <v>51010010</v>
          </cell>
          <cell r="U86" t="str">
            <v>财务会计</v>
          </cell>
          <cell r="V86" t="str">
            <v>2635</v>
          </cell>
          <cell r="W86" t="str">
            <v>财务会计</v>
          </cell>
          <cell r="X86" t="str">
            <v/>
          </cell>
          <cell r="Y86" t="str">
            <v>0001</v>
          </cell>
          <cell r="Z86" t="str">
            <v>北京</v>
          </cell>
          <cell r="AA86" t="str">
            <v>2</v>
          </cell>
          <cell r="AB86" t="str">
            <v>女</v>
          </cell>
          <cell r="AC86" t="str">
            <v>HA</v>
          </cell>
          <cell r="AD86" t="str">
            <v>汉族</v>
          </cell>
          <cell r="AE86" t="str">
            <v>130626198207306827</v>
          </cell>
          <cell r="AF86" t="str">
            <v>2</v>
          </cell>
          <cell r="AG86" t="str">
            <v>已婚</v>
          </cell>
          <cell r="AH86" t="str">
            <v>03</v>
          </cell>
          <cell r="AI86" t="str">
            <v>外埠城镇</v>
          </cell>
          <cell r="AJ86" t="str">
            <v>01</v>
          </cell>
          <cell r="AK86" t="str">
            <v>中国共产党党员</v>
          </cell>
          <cell r="AL86" t="str">
            <v>01</v>
          </cell>
          <cell r="AM86" t="str">
            <v>大学本科</v>
          </cell>
          <cell r="AN86" t="str">
            <v>03</v>
          </cell>
          <cell r="AO86" t="str">
            <v>学士学位</v>
          </cell>
          <cell r="AP86">
            <v>39457</v>
          </cell>
          <cell r="AQ86" t="str">
            <v>首都经济贸易大学</v>
          </cell>
          <cell r="AR86" t="str">
            <v>会计</v>
          </cell>
          <cell r="AS86">
            <v>39524</v>
          </cell>
        </row>
        <row r="87">
          <cell r="C87" t="str">
            <v>余勇</v>
          </cell>
          <cell r="D87" t="str">
            <v>3</v>
          </cell>
          <cell r="E87" t="str">
            <v>激活</v>
          </cell>
          <cell r="F87" t="str">
            <v>18</v>
          </cell>
          <cell r="G87" t="str">
            <v>第一事业部</v>
          </cell>
          <cell r="H87" t="str">
            <v>0</v>
          </cell>
          <cell r="I87" t="str">
            <v/>
          </cell>
          <cell r="J87" t="str">
            <v>1</v>
          </cell>
          <cell r="K87" t="str">
            <v>正式员工</v>
          </cell>
          <cell r="L87" t="str">
            <v>13</v>
          </cell>
          <cell r="M87" t="str">
            <v>产品类</v>
          </cell>
          <cell r="N87" t="str">
            <v>10000000</v>
          </cell>
          <cell r="O87" t="str">
            <v>管理类</v>
          </cell>
          <cell r="P87" t="str">
            <v>11000000</v>
          </cell>
          <cell r="Q87" t="str">
            <v>管理</v>
          </cell>
          <cell r="R87" t="str">
            <v>11090000</v>
          </cell>
          <cell r="S87" t="str">
            <v>事业部总经理</v>
          </cell>
          <cell r="T87" t="str">
            <v>11090010</v>
          </cell>
          <cell r="U87" t="str">
            <v>事业部总经理</v>
          </cell>
          <cell r="V87" t="str">
            <v>6846</v>
          </cell>
          <cell r="W87" t="str">
            <v>事业部总经理</v>
          </cell>
          <cell r="X87" t="str">
            <v/>
          </cell>
          <cell r="Y87" t="str">
            <v>0001</v>
          </cell>
          <cell r="Z87" t="str">
            <v>北京</v>
          </cell>
          <cell r="AA87" t="str">
            <v>1</v>
          </cell>
          <cell r="AB87" t="str">
            <v>男</v>
          </cell>
          <cell r="AC87" t="str">
            <v>HA</v>
          </cell>
          <cell r="AD87" t="str">
            <v>汉族</v>
          </cell>
          <cell r="AE87" t="str">
            <v>360481198107090412</v>
          </cell>
          <cell r="AF87" t="str">
            <v>1</v>
          </cell>
          <cell r="AG87" t="str">
            <v>未婚</v>
          </cell>
          <cell r="AH87" t="str">
            <v>03</v>
          </cell>
          <cell r="AI87" t="str">
            <v>外埠城镇</v>
          </cell>
          <cell r="AJ87" t="str">
            <v>01</v>
          </cell>
          <cell r="AK87" t="str">
            <v>中国共产党党员</v>
          </cell>
          <cell r="AL87" t="str">
            <v>01</v>
          </cell>
          <cell r="AM87" t="str">
            <v>大学本科</v>
          </cell>
          <cell r="AN87" t="str">
            <v>03</v>
          </cell>
          <cell r="AO87" t="str">
            <v>学士学位</v>
          </cell>
          <cell r="AP87">
            <v>38896</v>
          </cell>
          <cell r="AQ87" t="str">
            <v>河北理工大学</v>
          </cell>
          <cell r="AR87" t="str">
            <v>电子信息科学与技术</v>
          </cell>
          <cell r="AS87">
            <v>39524</v>
          </cell>
        </row>
        <row r="88">
          <cell r="C88" t="str">
            <v>吕艳辉</v>
          </cell>
          <cell r="D88" t="str">
            <v>3</v>
          </cell>
          <cell r="E88" t="str">
            <v>激活</v>
          </cell>
          <cell r="F88" t="str">
            <v>338</v>
          </cell>
          <cell r="G88" t="str">
            <v>人力资源中心</v>
          </cell>
          <cell r="H88" t="str">
            <v>0</v>
          </cell>
          <cell r="I88" t="str">
            <v/>
          </cell>
          <cell r="J88" t="str">
            <v>1</v>
          </cell>
          <cell r="K88" t="str">
            <v>正式员工</v>
          </cell>
          <cell r="L88" t="str">
            <v>15</v>
          </cell>
          <cell r="M88" t="str">
            <v>专业类</v>
          </cell>
          <cell r="N88" t="str">
            <v>0</v>
          </cell>
          <cell r="O88" t="str">
            <v/>
          </cell>
          <cell r="P88" t="str">
            <v>0</v>
          </cell>
          <cell r="Q88" t="str">
            <v/>
          </cell>
          <cell r="R88" t="str">
            <v>0</v>
          </cell>
          <cell r="S88" t="str">
            <v/>
          </cell>
          <cell r="T88" t="str">
            <v>0</v>
          </cell>
          <cell r="U88" t="str">
            <v/>
          </cell>
          <cell r="V88" t="str">
            <v>7536</v>
          </cell>
          <cell r="W88" t="str">
            <v>人力资源经理</v>
          </cell>
          <cell r="X88" t="str">
            <v/>
          </cell>
          <cell r="Y88" t="str">
            <v>0001</v>
          </cell>
          <cell r="Z88" t="str">
            <v>北京</v>
          </cell>
          <cell r="AA88" t="str">
            <v>2</v>
          </cell>
          <cell r="AB88" t="str">
            <v>女</v>
          </cell>
          <cell r="AC88" t="str">
            <v>HA</v>
          </cell>
          <cell r="AD88" t="str">
            <v>汉族</v>
          </cell>
          <cell r="AE88" t="str">
            <v>150404198202032622</v>
          </cell>
          <cell r="AF88" t="str">
            <v>1</v>
          </cell>
          <cell r="AG88" t="str">
            <v>未婚</v>
          </cell>
          <cell r="AH88" t="str">
            <v>03</v>
          </cell>
          <cell r="AI88" t="str">
            <v>外埠城镇</v>
          </cell>
          <cell r="AJ88" t="str">
            <v>01</v>
          </cell>
          <cell r="AK88" t="str">
            <v>中国共产党党员</v>
          </cell>
          <cell r="AL88" t="str">
            <v>02</v>
          </cell>
          <cell r="AM88" t="str">
            <v>硕士研究生</v>
          </cell>
          <cell r="AN88" t="str">
            <v>02</v>
          </cell>
          <cell r="AO88" t="str">
            <v>硕士学位</v>
          </cell>
          <cell r="AP88">
            <v>39263</v>
          </cell>
          <cell r="AQ88" t="str">
            <v>吉林大学</v>
          </cell>
          <cell r="AR88" t="str">
            <v>企业管理</v>
          </cell>
          <cell r="AS88">
            <v>39525</v>
          </cell>
        </row>
        <row r="89">
          <cell r="C89" t="str">
            <v>朱波</v>
          </cell>
          <cell r="D89" t="str">
            <v>3</v>
          </cell>
          <cell r="E89" t="str">
            <v>激活</v>
          </cell>
          <cell r="F89" t="str">
            <v>1135</v>
          </cell>
          <cell r="G89" t="str">
            <v>湖南代表处</v>
          </cell>
          <cell r="H89" t="str">
            <v>0</v>
          </cell>
          <cell r="I89" t="str">
            <v/>
          </cell>
          <cell r="J89" t="str">
            <v>1</v>
          </cell>
          <cell r="K89" t="str">
            <v>正式员工</v>
          </cell>
          <cell r="L89" t="str">
            <v>14</v>
          </cell>
          <cell r="M89" t="str">
            <v>营销类</v>
          </cell>
          <cell r="N89" t="str">
            <v>10000000</v>
          </cell>
          <cell r="O89" t="str">
            <v>管理类</v>
          </cell>
          <cell r="P89" t="str">
            <v>12000000</v>
          </cell>
          <cell r="Q89" t="str">
            <v>执行</v>
          </cell>
          <cell r="R89" t="str">
            <v>12050000</v>
          </cell>
          <cell r="S89" t="str">
            <v>客户经理</v>
          </cell>
          <cell r="T89" t="str">
            <v>12050010</v>
          </cell>
          <cell r="U89" t="str">
            <v>客户经理</v>
          </cell>
          <cell r="V89" t="str">
            <v>6934</v>
          </cell>
          <cell r="W89" t="str">
            <v>客户经理</v>
          </cell>
          <cell r="X89" t="str">
            <v/>
          </cell>
          <cell r="Y89" t="str">
            <v>0028</v>
          </cell>
          <cell r="Z89" t="str">
            <v>长沙</v>
          </cell>
          <cell r="AA89" t="str">
            <v>1</v>
          </cell>
          <cell r="AB89" t="str">
            <v>男</v>
          </cell>
          <cell r="AC89" t="str">
            <v>HA</v>
          </cell>
          <cell r="AD89" t="str">
            <v>汉族</v>
          </cell>
          <cell r="AE89" t="str">
            <v>420703198201193374</v>
          </cell>
          <cell r="AF89" t="str">
            <v>1</v>
          </cell>
          <cell r="AG89" t="str">
            <v>未婚</v>
          </cell>
          <cell r="AH89" t="str">
            <v>03</v>
          </cell>
          <cell r="AI89" t="str">
            <v>外埠城镇</v>
          </cell>
          <cell r="AJ89" t="str">
            <v>01</v>
          </cell>
          <cell r="AK89" t="str">
            <v>中国共产党党员</v>
          </cell>
          <cell r="AL89" t="str">
            <v>01</v>
          </cell>
          <cell r="AM89" t="str">
            <v>大学本科</v>
          </cell>
          <cell r="AN89" t="str">
            <v>03</v>
          </cell>
          <cell r="AO89" t="str">
            <v>学士学位</v>
          </cell>
          <cell r="AP89">
            <v>38898</v>
          </cell>
          <cell r="AQ89" t="str">
            <v>湖北警官学院</v>
          </cell>
          <cell r="AR89" t="str">
            <v>信息安全</v>
          </cell>
          <cell r="AS89">
            <v>39526</v>
          </cell>
        </row>
        <row r="90">
          <cell r="C90" t="str">
            <v>沈玉光</v>
          </cell>
          <cell r="D90" t="str">
            <v>3</v>
          </cell>
          <cell r="E90" t="str">
            <v>激活</v>
          </cell>
          <cell r="F90" t="str">
            <v>602</v>
          </cell>
          <cell r="G90" t="str">
            <v>第十一事业部</v>
          </cell>
          <cell r="H90" t="str">
            <v>0</v>
          </cell>
          <cell r="I90" t="str">
            <v/>
          </cell>
          <cell r="J90" t="str">
            <v>1</v>
          </cell>
          <cell r="K90" t="str">
            <v>正式员工</v>
          </cell>
          <cell r="L90" t="str">
            <v>11</v>
          </cell>
          <cell r="M90" t="str">
            <v>管理类</v>
          </cell>
          <cell r="N90" t="str">
            <v>10000000</v>
          </cell>
          <cell r="O90" t="str">
            <v>管理类</v>
          </cell>
          <cell r="P90" t="str">
            <v>11000000</v>
          </cell>
          <cell r="Q90" t="str">
            <v>管理</v>
          </cell>
          <cell r="R90" t="str">
            <v>11090000</v>
          </cell>
          <cell r="S90" t="str">
            <v>事业部总经理</v>
          </cell>
          <cell r="T90" t="str">
            <v>11090010</v>
          </cell>
          <cell r="U90" t="str">
            <v>事业部总经理</v>
          </cell>
          <cell r="V90" t="str">
            <v>6262</v>
          </cell>
          <cell r="W90" t="str">
            <v>事业部总经理</v>
          </cell>
          <cell r="X90" t="str">
            <v/>
          </cell>
          <cell r="Y90" t="str">
            <v>0001</v>
          </cell>
          <cell r="Z90" t="str">
            <v>北京</v>
          </cell>
          <cell r="AA90" t="str">
            <v>1</v>
          </cell>
          <cell r="AB90" t="str">
            <v>男</v>
          </cell>
          <cell r="AC90" t="str">
            <v>HA</v>
          </cell>
          <cell r="AD90" t="str">
            <v>汉族</v>
          </cell>
          <cell r="AE90" t="str">
            <v>152126197704141254</v>
          </cell>
          <cell r="AF90" t="str">
            <v>2</v>
          </cell>
          <cell r="AG90" t="str">
            <v>已婚</v>
          </cell>
          <cell r="AH90" t="str">
            <v>03</v>
          </cell>
          <cell r="AI90" t="str">
            <v>外埠城镇</v>
          </cell>
          <cell r="AJ90" t="str">
            <v>03</v>
          </cell>
          <cell r="AK90" t="str">
            <v>中国共产主义青年团团员</v>
          </cell>
          <cell r="AL90" t="str">
            <v>01</v>
          </cell>
          <cell r="AM90" t="str">
            <v>大学本科</v>
          </cell>
          <cell r="AN90" t="str">
            <v>03</v>
          </cell>
          <cell r="AO90" t="str">
            <v>学士学位</v>
          </cell>
          <cell r="AP90">
            <v>35991</v>
          </cell>
          <cell r="AQ90" t="str">
            <v>东北财经大学</v>
          </cell>
          <cell r="AR90" t="str">
            <v>市场营销</v>
          </cell>
          <cell r="AS90">
            <v>39531</v>
          </cell>
        </row>
        <row r="91">
          <cell r="C91" t="str">
            <v>吕杰</v>
          </cell>
          <cell r="D91" t="str">
            <v>3</v>
          </cell>
          <cell r="E91" t="str">
            <v>激活</v>
          </cell>
          <cell r="F91" t="str">
            <v>604</v>
          </cell>
          <cell r="G91" t="str">
            <v>开发中心</v>
          </cell>
          <cell r="H91" t="str">
            <v>0</v>
          </cell>
          <cell r="I91" t="str">
            <v/>
          </cell>
          <cell r="J91" t="str">
            <v>1</v>
          </cell>
          <cell r="K91" t="str">
            <v>正式员工</v>
          </cell>
          <cell r="L91" t="str">
            <v>12</v>
          </cell>
          <cell r="M91" t="str">
            <v>技术类</v>
          </cell>
          <cell r="N91" t="str">
            <v>10000000</v>
          </cell>
          <cell r="O91" t="str">
            <v>管理类</v>
          </cell>
          <cell r="P91" t="str">
            <v>11000000</v>
          </cell>
          <cell r="Q91" t="str">
            <v>管理</v>
          </cell>
          <cell r="R91" t="str">
            <v>11200000</v>
          </cell>
          <cell r="S91" t="str">
            <v>开发中心总经理</v>
          </cell>
          <cell r="T91" t="str">
            <v>11200020</v>
          </cell>
          <cell r="U91" t="str">
            <v>开发中心副总经理</v>
          </cell>
          <cell r="V91" t="str">
            <v>3513</v>
          </cell>
          <cell r="W91" t="str">
            <v>开发中心副总经理</v>
          </cell>
          <cell r="X91" t="str">
            <v/>
          </cell>
          <cell r="Y91" t="str">
            <v>0024</v>
          </cell>
          <cell r="Z91" t="str">
            <v>武汉</v>
          </cell>
          <cell r="AA91" t="str">
            <v>1</v>
          </cell>
          <cell r="AB91" t="str">
            <v>男</v>
          </cell>
          <cell r="AC91" t="str">
            <v>HA</v>
          </cell>
          <cell r="AD91" t="str">
            <v>汉族</v>
          </cell>
          <cell r="AE91" t="str">
            <v>420102198303303117</v>
          </cell>
          <cell r="AF91" t="str">
            <v>1</v>
          </cell>
          <cell r="AG91" t="str">
            <v>未婚</v>
          </cell>
          <cell r="AH91" t="str">
            <v>03</v>
          </cell>
          <cell r="AI91" t="str">
            <v>外埠城镇</v>
          </cell>
          <cell r="AJ91" t="str">
            <v>01</v>
          </cell>
          <cell r="AK91" t="str">
            <v>中国共产党党员</v>
          </cell>
          <cell r="AL91" t="str">
            <v>01</v>
          </cell>
          <cell r="AM91" t="str">
            <v>大学本科</v>
          </cell>
          <cell r="AN91" t="str">
            <v>03</v>
          </cell>
          <cell r="AO91" t="str">
            <v>学士学位</v>
          </cell>
          <cell r="AP91">
            <v>38533</v>
          </cell>
          <cell r="AQ91" t="str">
            <v>武汉科技学院</v>
          </cell>
          <cell r="AR91" t="str">
            <v>计算机科学与技术</v>
          </cell>
          <cell r="AS91">
            <v>39531</v>
          </cell>
        </row>
        <row r="92">
          <cell r="C92" t="str">
            <v>张岩</v>
          </cell>
          <cell r="D92" t="str">
            <v>0</v>
          </cell>
          <cell r="E92" t="str">
            <v>离职</v>
          </cell>
          <cell r="F92" t="str">
            <v>338</v>
          </cell>
          <cell r="G92" t="str">
            <v>人力资源中心</v>
          </cell>
          <cell r="H92" t="str">
            <v>302</v>
          </cell>
          <cell r="I92" t="str">
            <v>岗位退出</v>
          </cell>
          <cell r="J92" t="str">
            <v>1</v>
          </cell>
          <cell r="K92" t="str">
            <v>正式员工</v>
          </cell>
          <cell r="L92" t="str">
            <v>14</v>
          </cell>
          <cell r="M92" t="str">
            <v>营销类</v>
          </cell>
          <cell r="N92" t="str">
            <v>0</v>
          </cell>
          <cell r="O92" t="str">
            <v/>
          </cell>
          <cell r="P92" t="str">
            <v>0</v>
          </cell>
          <cell r="Q92" t="str">
            <v/>
          </cell>
          <cell r="R92" t="str">
            <v>0</v>
          </cell>
          <cell r="S92" t="str">
            <v/>
          </cell>
          <cell r="T92" t="str">
            <v>0</v>
          </cell>
          <cell r="U92" t="str">
            <v/>
          </cell>
          <cell r="V92" t="str">
            <v>1675</v>
          </cell>
          <cell r="W92" t="str">
            <v>岗位退出</v>
          </cell>
          <cell r="X92" t="str">
            <v/>
          </cell>
          <cell r="Y92" t="str">
            <v>0001</v>
          </cell>
          <cell r="Z92" t="str">
            <v>北京</v>
          </cell>
          <cell r="AA92" t="str">
            <v>1</v>
          </cell>
          <cell r="AB92" t="str">
            <v>男</v>
          </cell>
          <cell r="AC92" t="str">
            <v>HA</v>
          </cell>
          <cell r="AD92" t="str">
            <v>汉族</v>
          </cell>
          <cell r="AE92" t="str">
            <v>231102198401100618</v>
          </cell>
          <cell r="AF92" t="str">
            <v>2</v>
          </cell>
          <cell r="AG92" t="str">
            <v>已婚</v>
          </cell>
          <cell r="AH92" t="str">
            <v>03</v>
          </cell>
          <cell r="AI92" t="str">
            <v>外埠城镇</v>
          </cell>
          <cell r="AJ92" t="str">
            <v>13</v>
          </cell>
          <cell r="AK92" t="str">
            <v>群众</v>
          </cell>
          <cell r="AL92" t="str">
            <v>01</v>
          </cell>
          <cell r="AM92" t="str">
            <v>大学本科</v>
          </cell>
          <cell r="AN92" t="str">
            <v>03</v>
          </cell>
          <cell r="AO92" t="str">
            <v>学士学位</v>
          </cell>
          <cell r="AP92">
            <v>39265</v>
          </cell>
          <cell r="AQ92" t="str">
            <v>齐齐哈尔大学</v>
          </cell>
          <cell r="AR92" t="str">
            <v>计算机科学与技术</v>
          </cell>
          <cell r="AS92">
            <v>39531</v>
          </cell>
        </row>
        <row r="93">
          <cell r="C93" t="str">
            <v>杨秩</v>
          </cell>
          <cell r="D93" t="str">
            <v>0</v>
          </cell>
          <cell r="E93" t="str">
            <v>离职</v>
          </cell>
          <cell r="F93" t="str">
            <v>0</v>
          </cell>
          <cell r="G93" t="str">
            <v/>
          </cell>
          <cell r="H93" t="str">
            <v>0</v>
          </cell>
          <cell r="I93" t="str">
            <v/>
          </cell>
          <cell r="J93" t="str">
            <v>1</v>
          </cell>
          <cell r="K93" t="str">
            <v>正式员工</v>
          </cell>
          <cell r="L93" t="str">
            <v>15</v>
          </cell>
          <cell r="M93" t="str">
            <v>专业类</v>
          </cell>
          <cell r="N93" t="str">
            <v>0</v>
          </cell>
          <cell r="O93" t="str">
            <v/>
          </cell>
          <cell r="P93" t="str">
            <v>0</v>
          </cell>
          <cell r="Q93" t="str">
            <v/>
          </cell>
          <cell r="R93" t="str">
            <v>0</v>
          </cell>
          <cell r="S93" t="str">
            <v/>
          </cell>
          <cell r="T93" t="str">
            <v>0</v>
          </cell>
          <cell r="U93" t="str">
            <v/>
          </cell>
          <cell r="V93" t="str">
            <v>92</v>
          </cell>
          <cell r="W93" t="str">
            <v/>
          </cell>
          <cell r="X93" t="str">
            <v/>
          </cell>
          <cell r="Y93" t="str">
            <v>0001</v>
          </cell>
          <cell r="Z93" t="str">
            <v>北京</v>
          </cell>
          <cell r="AA93" t="str">
            <v>1</v>
          </cell>
          <cell r="AB93" t="str">
            <v>男</v>
          </cell>
          <cell r="AC93" t="str">
            <v>HA</v>
          </cell>
          <cell r="AD93" t="str">
            <v>汉族</v>
          </cell>
          <cell r="AE93" t="str">
            <v>152824197809240019</v>
          </cell>
          <cell r="AF93" t="str">
            <v>2</v>
          </cell>
          <cell r="AG93" t="str">
            <v>已婚</v>
          </cell>
          <cell r="AH93" t="str">
            <v>03</v>
          </cell>
          <cell r="AI93" t="str">
            <v>外埠城镇</v>
          </cell>
          <cell r="AJ93" t="str">
            <v>13</v>
          </cell>
          <cell r="AK93" t="str">
            <v>群众</v>
          </cell>
          <cell r="AL93" t="str">
            <v>01</v>
          </cell>
          <cell r="AM93" t="str">
            <v>大学本科</v>
          </cell>
          <cell r="AN93" t="str">
            <v>03</v>
          </cell>
          <cell r="AO93" t="str">
            <v>学士学位</v>
          </cell>
          <cell r="AP93">
            <v>38173</v>
          </cell>
          <cell r="AQ93" t="str">
            <v>内蒙古工业大学</v>
          </cell>
          <cell r="AR93" t="str">
            <v>电子信息工程</v>
          </cell>
          <cell r="AS93">
            <v>39532</v>
          </cell>
        </row>
        <row r="94">
          <cell r="C94" t="str">
            <v>常育新</v>
          </cell>
          <cell r="D94" t="str">
            <v>0</v>
          </cell>
          <cell r="E94" t="str">
            <v>离职</v>
          </cell>
          <cell r="F94" t="str">
            <v>6</v>
          </cell>
          <cell r="G94" t="str">
            <v>第四事业部</v>
          </cell>
          <cell r="H94" t="str">
            <v>34</v>
          </cell>
          <cell r="I94" t="str">
            <v>YQ产品线</v>
          </cell>
          <cell r="J94" t="str">
            <v>1</v>
          </cell>
          <cell r="K94" t="str">
            <v>正式员工</v>
          </cell>
          <cell r="L94" t="str">
            <v>12</v>
          </cell>
          <cell r="M94" t="str">
            <v>技术类</v>
          </cell>
          <cell r="N94" t="str">
            <v>20000000</v>
          </cell>
          <cell r="O94" t="str">
            <v>技术类</v>
          </cell>
          <cell r="P94" t="str">
            <v>22000000</v>
          </cell>
          <cell r="Q94" t="str">
            <v>设计</v>
          </cell>
          <cell r="R94" t="str">
            <v>50000814</v>
          </cell>
          <cell r="S94" t="str">
            <v>技术经理</v>
          </cell>
          <cell r="T94" t="str">
            <v>50000815</v>
          </cell>
          <cell r="U94" t="str">
            <v>技术经理</v>
          </cell>
          <cell r="V94" t="str">
            <v>791</v>
          </cell>
          <cell r="W94" t="str">
            <v>技术经理</v>
          </cell>
          <cell r="X94" t="str">
            <v/>
          </cell>
          <cell r="Y94" t="str">
            <v>0001</v>
          </cell>
          <cell r="Z94" t="str">
            <v>北京</v>
          </cell>
          <cell r="AA94" t="str">
            <v>1</v>
          </cell>
          <cell r="AB94" t="str">
            <v>男</v>
          </cell>
          <cell r="AC94" t="str">
            <v>HA</v>
          </cell>
          <cell r="AD94" t="str">
            <v>汉族</v>
          </cell>
          <cell r="AE94" t="str">
            <v>220103197812052912</v>
          </cell>
          <cell r="AF94" t="str">
            <v>2</v>
          </cell>
          <cell r="AG94" t="str">
            <v>已婚</v>
          </cell>
          <cell r="AH94" t="str">
            <v>03</v>
          </cell>
          <cell r="AI94" t="str">
            <v>外埠城镇</v>
          </cell>
          <cell r="AJ94" t="str">
            <v>03</v>
          </cell>
          <cell r="AK94" t="str">
            <v>中国共产主义青年团团员</v>
          </cell>
          <cell r="AL94" t="str">
            <v>01</v>
          </cell>
          <cell r="AM94" t="str">
            <v>大学本科</v>
          </cell>
          <cell r="AN94" t="str">
            <v>03</v>
          </cell>
          <cell r="AO94" t="str">
            <v>学士学位</v>
          </cell>
          <cell r="AP94">
            <v>37803</v>
          </cell>
          <cell r="AQ94" t="str">
            <v>长春工业大学</v>
          </cell>
          <cell r="AR94" t="str">
            <v>国际经济与贸易</v>
          </cell>
          <cell r="AS94">
            <v>39538</v>
          </cell>
        </row>
        <row r="95">
          <cell r="C95" t="str">
            <v>张俊峰</v>
          </cell>
          <cell r="D95" t="str">
            <v>0</v>
          </cell>
          <cell r="E95" t="str">
            <v>离职</v>
          </cell>
          <cell r="F95" t="str">
            <v>322</v>
          </cell>
          <cell r="G95" t="str">
            <v>渝鄂苏分公司</v>
          </cell>
          <cell r="H95" t="str">
            <v>0</v>
          </cell>
          <cell r="I95" t="str">
            <v/>
          </cell>
          <cell r="J95" t="str">
            <v>1</v>
          </cell>
          <cell r="K95" t="str">
            <v>正式员工</v>
          </cell>
          <cell r="L95" t="str">
            <v>14</v>
          </cell>
          <cell r="M95" t="str">
            <v>营销类</v>
          </cell>
          <cell r="N95" t="str">
            <v>40000000</v>
          </cell>
          <cell r="O95" t="str">
            <v>营销类</v>
          </cell>
          <cell r="P95" t="str">
            <v>42000000</v>
          </cell>
          <cell r="Q95" t="str">
            <v>销售</v>
          </cell>
          <cell r="R95" t="str">
            <v>42010000</v>
          </cell>
          <cell r="S95" t="str">
            <v>区域销售经理</v>
          </cell>
          <cell r="T95" t="str">
            <v>42010010</v>
          </cell>
          <cell r="U95" t="str">
            <v>区域销售经理</v>
          </cell>
          <cell r="V95" t="str">
            <v>1948</v>
          </cell>
          <cell r="W95" t="str">
            <v>区域销售经理B</v>
          </cell>
          <cell r="X95" t="str">
            <v/>
          </cell>
          <cell r="Y95" t="str">
            <v>0001</v>
          </cell>
          <cell r="Z95" t="str">
            <v>北京</v>
          </cell>
          <cell r="AA95" t="str">
            <v>1</v>
          </cell>
          <cell r="AB95" t="str">
            <v>男</v>
          </cell>
          <cell r="AC95" t="str">
            <v>HA</v>
          </cell>
          <cell r="AD95" t="str">
            <v>汉族</v>
          </cell>
          <cell r="AE95" t="str">
            <v>140402198106221234</v>
          </cell>
          <cell r="AF95" t="str">
            <v>1</v>
          </cell>
          <cell r="AG95" t="str">
            <v>未婚</v>
          </cell>
          <cell r="AH95" t="str">
            <v>03</v>
          </cell>
          <cell r="AI95" t="str">
            <v>外埠城镇</v>
          </cell>
          <cell r="AJ95" t="str">
            <v>03</v>
          </cell>
          <cell r="AK95" t="str">
            <v>中国共产主义青年团团员</v>
          </cell>
          <cell r="AL95" t="str">
            <v>01</v>
          </cell>
          <cell r="AM95" t="str">
            <v>大学本科</v>
          </cell>
          <cell r="AN95" t="str">
            <v>03</v>
          </cell>
          <cell r="AO95" t="str">
            <v>学士学位</v>
          </cell>
          <cell r="AP95">
            <v>38898</v>
          </cell>
          <cell r="AQ95" t="str">
            <v>山东大学</v>
          </cell>
          <cell r="AR95" t="str">
            <v>计算机及应用</v>
          </cell>
          <cell r="AS95">
            <v>39554</v>
          </cell>
        </row>
        <row r="96">
          <cell r="C96" t="str">
            <v>黄萍</v>
          </cell>
          <cell r="D96" t="str">
            <v>3</v>
          </cell>
          <cell r="E96" t="str">
            <v>激活</v>
          </cell>
          <cell r="F96" t="str">
            <v>780</v>
          </cell>
          <cell r="G96" t="str">
            <v>数据平台部</v>
          </cell>
          <cell r="H96" t="str">
            <v>1077</v>
          </cell>
          <cell r="I96" t="str">
            <v>产品价值部</v>
          </cell>
          <cell r="J96" t="str">
            <v>1</v>
          </cell>
          <cell r="K96" t="str">
            <v>正式员工</v>
          </cell>
          <cell r="L96" t="str">
            <v>11</v>
          </cell>
          <cell r="M96" t="str">
            <v>管理类</v>
          </cell>
          <cell r="N96" t="str">
            <v>0</v>
          </cell>
          <cell r="O96" t="str">
            <v/>
          </cell>
          <cell r="P96" t="str">
            <v>0</v>
          </cell>
          <cell r="Q96" t="str">
            <v/>
          </cell>
          <cell r="R96" t="str">
            <v>0</v>
          </cell>
          <cell r="S96" t="str">
            <v/>
          </cell>
          <cell r="T96" t="str">
            <v>0</v>
          </cell>
          <cell r="U96" t="str">
            <v/>
          </cell>
          <cell r="V96" t="str">
            <v>7476</v>
          </cell>
          <cell r="W96" t="str">
            <v>部门经理</v>
          </cell>
          <cell r="X96" t="str">
            <v/>
          </cell>
          <cell r="Y96" t="str">
            <v>0001</v>
          </cell>
          <cell r="Z96" t="str">
            <v>北京</v>
          </cell>
          <cell r="AA96" t="str">
            <v>2</v>
          </cell>
          <cell r="AB96" t="str">
            <v>女</v>
          </cell>
          <cell r="AC96" t="str">
            <v>HA</v>
          </cell>
          <cell r="AD96" t="str">
            <v>汉族</v>
          </cell>
          <cell r="AE96" t="str">
            <v>652722198401270227</v>
          </cell>
          <cell r="AF96" t="str">
            <v>2</v>
          </cell>
          <cell r="AG96" t="str">
            <v>已婚</v>
          </cell>
          <cell r="AH96" t="str">
            <v>03</v>
          </cell>
          <cell r="AI96" t="str">
            <v>外埠城镇</v>
          </cell>
          <cell r="AJ96" t="str">
            <v>01</v>
          </cell>
          <cell r="AK96" t="str">
            <v>中国共产党党员</v>
          </cell>
          <cell r="AL96" t="str">
            <v>01</v>
          </cell>
          <cell r="AM96" t="str">
            <v>大学本科</v>
          </cell>
          <cell r="AN96" t="str">
            <v>03</v>
          </cell>
          <cell r="AO96" t="str">
            <v>学士学位</v>
          </cell>
          <cell r="AP96">
            <v>39630</v>
          </cell>
          <cell r="AQ96" t="str">
            <v>燕山大学</v>
          </cell>
          <cell r="AR96" t="str">
            <v>通信工程</v>
          </cell>
          <cell r="AS96">
            <v>39559</v>
          </cell>
        </row>
        <row r="97">
          <cell r="C97" t="str">
            <v>丁帅</v>
          </cell>
          <cell r="D97" t="str">
            <v>3</v>
          </cell>
          <cell r="E97" t="str">
            <v>激活</v>
          </cell>
          <cell r="F97" t="str">
            <v>1141</v>
          </cell>
          <cell r="G97" t="str">
            <v>河南代表处</v>
          </cell>
          <cell r="H97" t="str">
            <v>0</v>
          </cell>
          <cell r="I97" t="str">
            <v/>
          </cell>
          <cell r="J97" t="str">
            <v>1</v>
          </cell>
          <cell r="K97" t="str">
            <v>正式员工</v>
          </cell>
          <cell r="L97" t="str">
            <v>11</v>
          </cell>
          <cell r="M97" t="str">
            <v>管理类</v>
          </cell>
          <cell r="N97" t="str">
            <v>0</v>
          </cell>
          <cell r="O97" t="str">
            <v/>
          </cell>
          <cell r="P97" t="str">
            <v>0</v>
          </cell>
          <cell r="Q97" t="str">
            <v/>
          </cell>
          <cell r="R97" t="str">
            <v>0</v>
          </cell>
          <cell r="S97" t="str">
            <v/>
          </cell>
          <cell r="T97" t="str">
            <v>0</v>
          </cell>
          <cell r="U97" t="str">
            <v/>
          </cell>
          <cell r="V97" t="str">
            <v>6885</v>
          </cell>
          <cell r="W97" t="str">
            <v>代表处主任</v>
          </cell>
          <cell r="X97" t="str">
            <v/>
          </cell>
          <cell r="Y97" t="str">
            <v>0029</v>
          </cell>
          <cell r="Z97" t="str">
            <v>郑州</v>
          </cell>
          <cell r="AA97" t="str">
            <v>1</v>
          </cell>
          <cell r="AB97" t="str">
            <v>男</v>
          </cell>
          <cell r="AC97" t="str">
            <v>HA</v>
          </cell>
          <cell r="AD97" t="str">
            <v>汉族</v>
          </cell>
          <cell r="AE97" t="str">
            <v>320322198210055954</v>
          </cell>
          <cell r="AF97" t="str">
            <v>2</v>
          </cell>
          <cell r="AG97" t="str">
            <v>已婚</v>
          </cell>
          <cell r="AH97" t="str">
            <v>03</v>
          </cell>
          <cell r="AI97" t="str">
            <v>外埠城镇</v>
          </cell>
          <cell r="AJ97" t="str">
            <v>13</v>
          </cell>
          <cell r="AK97" t="str">
            <v>群众</v>
          </cell>
          <cell r="AL97" t="str">
            <v>01</v>
          </cell>
          <cell r="AM97" t="str">
            <v>大学本科</v>
          </cell>
          <cell r="AN97" t="str">
            <v/>
          </cell>
          <cell r="AO97" t="str">
            <v/>
          </cell>
          <cell r="AQ97" t="str">
            <v>北京航空航天大学</v>
          </cell>
          <cell r="AR97" t="str">
            <v>计算机科学与技术</v>
          </cell>
          <cell r="AS97">
            <v>39559</v>
          </cell>
        </row>
        <row r="98">
          <cell r="C98" t="str">
            <v>王杰</v>
          </cell>
          <cell r="D98" t="str">
            <v>3</v>
          </cell>
          <cell r="E98" t="str">
            <v>激活</v>
          </cell>
          <cell r="F98" t="str">
            <v>605</v>
          </cell>
          <cell r="G98" t="str">
            <v>测试中心</v>
          </cell>
          <cell r="H98" t="str">
            <v>642</v>
          </cell>
          <cell r="I98" t="str">
            <v>测试二部</v>
          </cell>
          <cell r="J98" t="str">
            <v>1</v>
          </cell>
          <cell r="K98" t="str">
            <v>正式员工</v>
          </cell>
          <cell r="L98" t="str">
            <v>11</v>
          </cell>
          <cell r="M98" t="str">
            <v>管理类</v>
          </cell>
          <cell r="N98" t="str">
            <v>10000000</v>
          </cell>
          <cell r="O98" t="str">
            <v>管理类</v>
          </cell>
          <cell r="P98" t="str">
            <v>12000000</v>
          </cell>
          <cell r="Q98" t="str">
            <v>执行</v>
          </cell>
          <cell r="R98" t="str">
            <v>12010000</v>
          </cell>
          <cell r="S98" t="str">
            <v>部门经理</v>
          </cell>
          <cell r="T98" t="str">
            <v>12010430</v>
          </cell>
          <cell r="U98" t="str">
            <v>测试部经理</v>
          </cell>
          <cell r="V98" t="str">
            <v>3524</v>
          </cell>
          <cell r="W98" t="str">
            <v>测试二部经理</v>
          </cell>
          <cell r="X98" t="str">
            <v/>
          </cell>
          <cell r="Y98" t="str">
            <v>0001</v>
          </cell>
          <cell r="Z98" t="str">
            <v>北京</v>
          </cell>
          <cell r="AA98" t="str">
            <v>1</v>
          </cell>
          <cell r="AB98" t="str">
            <v>男</v>
          </cell>
          <cell r="AC98" t="str">
            <v>HA</v>
          </cell>
          <cell r="AD98" t="str">
            <v>汉族</v>
          </cell>
          <cell r="AE98" t="str">
            <v>372922198103285918</v>
          </cell>
          <cell r="AF98" t="str">
            <v>2</v>
          </cell>
          <cell r="AG98" t="str">
            <v>已婚</v>
          </cell>
          <cell r="AH98" t="str">
            <v>03</v>
          </cell>
          <cell r="AI98" t="str">
            <v>外埠城镇</v>
          </cell>
          <cell r="AJ98" t="str">
            <v>03</v>
          </cell>
          <cell r="AK98" t="str">
            <v>中国共产主义青年团团员</v>
          </cell>
          <cell r="AL98" t="str">
            <v>01</v>
          </cell>
          <cell r="AM98" t="str">
            <v>大学本科</v>
          </cell>
          <cell r="AN98" t="str">
            <v>03</v>
          </cell>
          <cell r="AO98" t="str">
            <v>学士学位</v>
          </cell>
          <cell r="AP98">
            <v>38198</v>
          </cell>
          <cell r="AQ98" t="str">
            <v>中国管理软件学院</v>
          </cell>
          <cell r="AR98" t="str">
            <v>计算机控制及应用</v>
          </cell>
          <cell r="AS98">
            <v>39559</v>
          </cell>
        </row>
        <row r="99">
          <cell r="C99" t="str">
            <v>卢青</v>
          </cell>
          <cell r="D99" t="str">
            <v>3</v>
          </cell>
          <cell r="E99" t="str">
            <v>激活</v>
          </cell>
          <cell r="F99" t="str">
            <v>253</v>
          </cell>
          <cell r="G99" t="str">
            <v>第五事业部</v>
          </cell>
          <cell r="H99" t="str">
            <v>301</v>
          </cell>
          <cell r="I99" t="str">
            <v>市场营销部</v>
          </cell>
          <cell r="J99" t="str">
            <v>1</v>
          </cell>
          <cell r="K99" t="str">
            <v>正式员工</v>
          </cell>
          <cell r="L99" t="str">
            <v>14</v>
          </cell>
          <cell r="M99" t="str">
            <v>营销类</v>
          </cell>
          <cell r="N99" t="str">
            <v>0</v>
          </cell>
          <cell r="O99" t="str">
            <v/>
          </cell>
          <cell r="P99" t="str">
            <v>0</v>
          </cell>
          <cell r="Q99" t="str">
            <v/>
          </cell>
          <cell r="R99" t="str">
            <v>0</v>
          </cell>
          <cell r="S99" t="str">
            <v/>
          </cell>
          <cell r="T99" t="str">
            <v>0</v>
          </cell>
          <cell r="U99" t="str">
            <v/>
          </cell>
          <cell r="V99" t="str">
            <v>7308</v>
          </cell>
          <cell r="W99" t="str">
            <v>解决方案经理</v>
          </cell>
          <cell r="X99" t="str">
            <v/>
          </cell>
          <cell r="Y99" t="str">
            <v>0001</v>
          </cell>
          <cell r="Z99" t="str">
            <v>北京</v>
          </cell>
          <cell r="AA99" t="str">
            <v>1</v>
          </cell>
          <cell r="AB99" t="str">
            <v>男</v>
          </cell>
          <cell r="AC99" t="str">
            <v>HA</v>
          </cell>
          <cell r="AD99" t="str">
            <v>汉族</v>
          </cell>
          <cell r="AE99" t="str">
            <v>110101198004102017</v>
          </cell>
          <cell r="AF99" t="str">
            <v>2</v>
          </cell>
          <cell r="AG99" t="str">
            <v>已婚</v>
          </cell>
          <cell r="AH99" t="str">
            <v>01</v>
          </cell>
          <cell r="AI99" t="str">
            <v>本市城镇</v>
          </cell>
          <cell r="AJ99" t="str">
            <v>13</v>
          </cell>
          <cell r="AK99" t="str">
            <v>群众</v>
          </cell>
          <cell r="AL99" t="str">
            <v>01</v>
          </cell>
          <cell r="AM99" t="str">
            <v>大学本科</v>
          </cell>
          <cell r="AN99" t="str">
            <v>03</v>
          </cell>
          <cell r="AO99" t="str">
            <v>学士学位</v>
          </cell>
          <cell r="AP99">
            <v>38899</v>
          </cell>
          <cell r="AQ99" t="str">
            <v>北京交通大学</v>
          </cell>
          <cell r="AR99" t="str">
            <v>计算机科学与技术</v>
          </cell>
          <cell r="AS99">
            <v>39577</v>
          </cell>
        </row>
        <row r="100">
          <cell r="C100" t="str">
            <v>杨威1</v>
          </cell>
          <cell r="D100" t="str">
            <v>3</v>
          </cell>
          <cell r="E100" t="str">
            <v>激活</v>
          </cell>
          <cell r="F100" t="str">
            <v>10</v>
          </cell>
          <cell r="G100" t="str">
            <v>工程中心</v>
          </cell>
          <cell r="H100" t="str">
            <v>58</v>
          </cell>
          <cell r="I100" t="str">
            <v>工程二部</v>
          </cell>
          <cell r="J100" t="str">
            <v>1</v>
          </cell>
          <cell r="K100" t="str">
            <v>正式员工</v>
          </cell>
          <cell r="L100" t="str">
            <v>11</v>
          </cell>
          <cell r="M100" t="str">
            <v>管理类</v>
          </cell>
          <cell r="N100" t="str">
            <v>10000000</v>
          </cell>
          <cell r="O100" t="str">
            <v>管理类</v>
          </cell>
          <cell r="P100" t="str">
            <v>12000000</v>
          </cell>
          <cell r="Q100" t="str">
            <v>执行</v>
          </cell>
          <cell r="R100" t="str">
            <v>12010000</v>
          </cell>
          <cell r="S100" t="str">
            <v>部门经理</v>
          </cell>
          <cell r="T100" t="str">
            <v>50000778</v>
          </cell>
          <cell r="U100" t="str">
            <v>工程二部经理</v>
          </cell>
          <cell r="V100" t="str">
            <v>2133</v>
          </cell>
          <cell r="W100" t="str">
            <v>工程二部经理</v>
          </cell>
          <cell r="X100" t="str">
            <v/>
          </cell>
          <cell r="Y100" t="str">
            <v>0001</v>
          </cell>
          <cell r="Z100" t="str">
            <v>北京</v>
          </cell>
          <cell r="AA100" t="str">
            <v>1</v>
          </cell>
          <cell r="AB100" t="str">
            <v>男</v>
          </cell>
          <cell r="AC100" t="str">
            <v>HA</v>
          </cell>
          <cell r="AD100" t="str">
            <v>汉族</v>
          </cell>
          <cell r="AE100" t="str">
            <v>420106198212302413</v>
          </cell>
          <cell r="AF100" t="str">
            <v>1</v>
          </cell>
          <cell r="AG100" t="str">
            <v>未婚</v>
          </cell>
          <cell r="AH100" t="str">
            <v>03</v>
          </cell>
          <cell r="AI100" t="str">
            <v>外埠城镇</v>
          </cell>
          <cell r="AJ100" t="str">
            <v>03</v>
          </cell>
          <cell r="AK100" t="str">
            <v>中国共产主义青年团团员</v>
          </cell>
          <cell r="AL100" t="str">
            <v>01</v>
          </cell>
          <cell r="AM100" t="str">
            <v>大学本科</v>
          </cell>
          <cell r="AN100" t="str">
            <v>03</v>
          </cell>
          <cell r="AO100" t="str">
            <v>学士学位</v>
          </cell>
          <cell r="AP100">
            <v>38533</v>
          </cell>
          <cell r="AQ100" t="str">
            <v>江汉大学</v>
          </cell>
          <cell r="AR100" t="str">
            <v>教育学</v>
          </cell>
          <cell r="AS100">
            <v>39580</v>
          </cell>
        </row>
        <row r="101">
          <cell r="C101" t="str">
            <v>王超1</v>
          </cell>
          <cell r="D101" t="str">
            <v>0</v>
          </cell>
          <cell r="E101" t="str">
            <v>离职</v>
          </cell>
          <cell r="F101" t="str">
            <v>13</v>
          </cell>
          <cell r="G101" t="str">
            <v>市场战略部</v>
          </cell>
          <cell r="H101" t="str">
            <v>0</v>
          </cell>
          <cell r="I101" t="str">
            <v/>
          </cell>
          <cell r="J101" t="str">
            <v>1</v>
          </cell>
          <cell r="K101" t="str">
            <v>正式员工</v>
          </cell>
          <cell r="L101" t="str">
            <v>11</v>
          </cell>
          <cell r="M101" t="str">
            <v>管理类</v>
          </cell>
          <cell r="N101" t="str">
            <v>10000000</v>
          </cell>
          <cell r="O101" t="str">
            <v>管理类</v>
          </cell>
          <cell r="P101" t="str">
            <v>11000000</v>
          </cell>
          <cell r="Q101" t="str">
            <v>管理</v>
          </cell>
          <cell r="R101" t="str">
            <v>11080000</v>
          </cell>
          <cell r="S101" t="str">
            <v>市场战略部总经理</v>
          </cell>
          <cell r="T101" t="str">
            <v>11080010</v>
          </cell>
          <cell r="U101" t="str">
            <v>市场战略部总经理</v>
          </cell>
          <cell r="V101" t="str">
            <v>2597</v>
          </cell>
          <cell r="W101" t="str">
            <v>市场战略部总经理F</v>
          </cell>
          <cell r="X101" t="str">
            <v/>
          </cell>
          <cell r="Y101" t="str">
            <v>0001</v>
          </cell>
          <cell r="Z101" t="str">
            <v>北京</v>
          </cell>
          <cell r="AA101" t="str">
            <v>1</v>
          </cell>
          <cell r="AB101" t="str">
            <v>男</v>
          </cell>
          <cell r="AC101" t="str">
            <v>HA</v>
          </cell>
          <cell r="AD101" t="str">
            <v>汉族</v>
          </cell>
          <cell r="AE101" t="str">
            <v>654001198004021413</v>
          </cell>
          <cell r="AF101" t="str">
            <v>1</v>
          </cell>
          <cell r="AG101" t="str">
            <v>未婚</v>
          </cell>
          <cell r="AH101" t="str">
            <v>03</v>
          </cell>
          <cell r="AI101" t="str">
            <v>外埠城镇</v>
          </cell>
          <cell r="AJ101" t="str">
            <v>01</v>
          </cell>
          <cell r="AK101" t="str">
            <v>中国共产党党员</v>
          </cell>
          <cell r="AL101" t="str">
            <v>01</v>
          </cell>
          <cell r="AM101" t="str">
            <v>大学本科</v>
          </cell>
          <cell r="AN101" t="str">
            <v>03</v>
          </cell>
          <cell r="AO101" t="str">
            <v>学士学位</v>
          </cell>
          <cell r="AP101">
            <v>37408</v>
          </cell>
          <cell r="AQ101" t="str">
            <v>解放军理工大学通信工程学院</v>
          </cell>
          <cell r="AR101" t="str">
            <v>移动通信工程</v>
          </cell>
          <cell r="AS101">
            <v>39587</v>
          </cell>
        </row>
        <row r="102">
          <cell r="C102" t="str">
            <v>孙炳毅</v>
          </cell>
          <cell r="D102" t="str">
            <v>3</v>
          </cell>
          <cell r="E102" t="str">
            <v>激活</v>
          </cell>
          <cell r="F102" t="str">
            <v>1165</v>
          </cell>
          <cell r="G102" t="str">
            <v>第十事业部</v>
          </cell>
          <cell r="H102" t="str">
            <v>0</v>
          </cell>
          <cell r="I102" t="str">
            <v/>
          </cell>
          <cell r="J102" t="str">
            <v>1</v>
          </cell>
          <cell r="K102" t="str">
            <v>正式员工</v>
          </cell>
          <cell r="L102" t="str">
            <v>11</v>
          </cell>
          <cell r="M102" t="str">
            <v>管理类</v>
          </cell>
          <cell r="N102" t="str">
            <v>10000000</v>
          </cell>
          <cell r="O102" t="str">
            <v>管理类</v>
          </cell>
          <cell r="P102" t="str">
            <v>11000000</v>
          </cell>
          <cell r="Q102" t="str">
            <v>管理</v>
          </cell>
          <cell r="R102" t="str">
            <v>11090000</v>
          </cell>
          <cell r="S102" t="str">
            <v>事业部总经理</v>
          </cell>
          <cell r="T102" t="str">
            <v>11090010</v>
          </cell>
          <cell r="U102" t="str">
            <v>事业部总经理</v>
          </cell>
          <cell r="V102" t="str">
            <v>6844</v>
          </cell>
          <cell r="W102" t="str">
            <v>事业部总经理</v>
          </cell>
          <cell r="X102" t="str">
            <v/>
          </cell>
          <cell r="Y102" t="str">
            <v>0001</v>
          </cell>
          <cell r="Z102" t="str">
            <v>北京</v>
          </cell>
          <cell r="AA102" t="str">
            <v>1</v>
          </cell>
          <cell r="AB102" t="str">
            <v>男</v>
          </cell>
          <cell r="AC102" t="str">
            <v>HA</v>
          </cell>
          <cell r="AD102" t="str">
            <v>汉族</v>
          </cell>
          <cell r="AE102" t="str">
            <v>130602198112211517</v>
          </cell>
          <cell r="AF102" t="str">
            <v>1</v>
          </cell>
          <cell r="AG102" t="str">
            <v>未婚</v>
          </cell>
          <cell r="AH102" t="str">
            <v>03</v>
          </cell>
          <cell r="AI102" t="str">
            <v>外埠城镇</v>
          </cell>
          <cell r="AJ102" t="str">
            <v>13</v>
          </cell>
          <cell r="AK102" t="str">
            <v>群众</v>
          </cell>
          <cell r="AL102" t="str">
            <v>01</v>
          </cell>
          <cell r="AM102" t="str">
            <v>大学本科</v>
          </cell>
          <cell r="AN102" t="str">
            <v>03</v>
          </cell>
          <cell r="AO102" t="str">
            <v>学士学位</v>
          </cell>
          <cell r="AP102">
            <v>38534</v>
          </cell>
          <cell r="AQ102" t="str">
            <v>河北大学</v>
          </cell>
          <cell r="AR102" t="str">
            <v>信息管理</v>
          </cell>
          <cell r="AS102">
            <v>39587</v>
          </cell>
        </row>
        <row r="103">
          <cell r="C103" t="str">
            <v>封廷祥</v>
          </cell>
          <cell r="D103" t="str">
            <v>3</v>
          </cell>
          <cell r="E103" t="str">
            <v>激活</v>
          </cell>
          <cell r="F103" t="str">
            <v>5</v>
          </cell>
          <cell r="G103" t="str">
            <v>第二事业部</v>
          </cell>
          <cell r="H103" t="str">
            <v>158</v>
          </cell>
          <cell r="I103" t="str">
            <v>市场营销部</v>
          </cell>
          <cell r="J103" t="str">
            <v>1</v>
          </cell>
          <cell r="K103" t="str">
            <v>正式员工</v>
          </cell>
          <cell r="L103" t="str">
            <v>12</v>
          </cell>
          <cell r="M103" t="str">
            <v>技术类</v>
          </cell>
          <cell r="N103" t="str">
            <v>20000000</v>
          </cell>
          <cell r="O103" t="str">
            <v>技术类</v>
          </cell>
          <cell r="P103" t="str">
            <v>22000000</v>
          </cell>
          <cell r="Q103" t="str">
            <v>设计</v>
          </cell>
          <cell r="R103" t="str">
            <v>22160000</v>
          </cell>
          <cell r="S103" t="str">
            <v>业务分析师</v>
          </cell>
          <cell r="T103" t="str">
            <v>22160010</v>
          </cell>
          <cell r="U103" t="str">
            <v>业务分析师</v>
          </cell>
          <cell r="V103" t="str">
            <v>7295</v>
          </cell>
          <cell r="W103" t="str">
            <v>客户经理</v>
          </cell>
          <cell r="X103" t="str">
            <v/>
          </cell>
          <cell r="Y103" t="str">
            <v>0001</v>
          </cell>
          <cell r="Z103" t="str">
            <v>北京</v>
          </cell>
          <cell r="AA103" t="str">
            <v>1</v>
          </cell>
          <cell r="AB103" t="str">
            <v>男</v>
          </cell>
          <cell r="AC103" t="str">
            <v>HA</v>
          </cell>
          <cell r="AD103" t="str">
            <v>汉族</v>
          </cell>
          <cell r="AE103" t="str">
            <v>520202198311213612</v>
          </cell>
          <cell r="AF103" t="str">
            <v>1</v>
          </cell>
          <cell r="AG103" t="str">
            <v>未婚</v>
          </cell>
          <cell r="AH103" t="str">
            <v>03</v>
          </cell>
          <cell r="AI103" t="str">
            <v>外埠城镇</v>
          </cell>
          <cell r="AJ103" t="str">
            <v>03</v>
          </cell>
          <cell r="AK103" t="str">
            <v>中国共产主义青年团团员</v>
          </cell>
          <cell r="AL103" t="str">
            <v>01</v>
          </cell>
          <cell r="AM103" t="str">
            <v>大学本科</v>
          </cell>
          <cell r="AN103" t="str">
            <v>03</v>
          </cell>
          <cell r="AO103" t="str">
            <v>学士学位</v>
          </cell>
          <cell r="AP103">
            <v>39264</v>
          </cell>
          <cell r="AQ103" t="str">
            <v>郑州轻工业学院</v>
          </cell>
          <cell r="AR103" t="str">
            <v>计算机科学与技术</v>
          </cell>
          <cell r="AS103">
            <v>39587</v>
          </cell>
        </row>
        <row r="104">
          <cell r="C104" t="str">
            <v>张弛</v>
          </cell>
          <cell r="D104" t="str">
            <v>0</v>
          </cell>
          <cell r="E104" t="str">
            <v>离职</v>
          </cell>
          <cell r="F104" t="str">
            <v>303</v>
          </cell>
          <cell r="G104" t="str">
            <v>网安事业部</v>
          </cell>
          <cell r="H104" t="str">
            <v>636</v>
          </cell>
          <cell r="I104" t="str">
            <v>管综产品线</v>
          </cell>
          <cell r="J104" t="str">
            <v>1</v>
          </cell>
          <cell r="K104" t="str">
            <v>正式员工</v>
          </cell>
          <cell r="L104" t="str">
            <v>12</v>
          </cell>
          <cell r="M104" t="str">
            <v>技术类</v>
          </cell>
          <cell r="N104" t="str">
            <v>20000000</v>
          </cell>
          <cell r="O104" t="str">
            <v>技术类</v>
          </cell>
          <cell r="P104" t="str">
            <v>22000000</v>
          </cell>
          <cell r="Q104" t="str">
            <v>设计</v>
          </cell>
          <cell r="R104" t="str">
            <v>50000814</v>
          </cell>
          <cell r="S104" t="str">
            <v>技术经理</v>
          </cell>
          <cell r="T104" t="str">
            <v>50000815</v>
          </cell>
          <cell r="U104" t="str">
            <v>技术经理</v>
          </cell>
          <cell r="V104" t="str">
            <v>2523</v>
          </cell>
          <cell r="W104" t="str">
            <v>技术经理E</v>
          </cell>
          <cell r="X104" t="str">
            <v/>
          </cell>
          <cell r="Y104" t="str">
            <v>0001</v>
          </cell>
          <cell r="Z104" t="str">
            <v>北京</v>
          </cell>
          <cell r="AA104" t="str">
            <v>1</v>
          </cell>
          <cell r="AB104" t="str">
            <v>男</v>
          </cell>
          <cell r="AC104" t="str">
            <v>HA</v>
          </cell>
          <cell r="AD104" t="str">
            <v>汉族</v>
          </cell>
          <cell r="AE104" t="str">
            <v>421002198205041032</v>
          </cell>
          <cell r="AF104" t="str">
            <v>2</v>
          </cell>
          <cell r="AG104" t="str">
            <v>已婚</v>
          </cell>
          <cell r="AH104" t="str">
            <v>03</v>
          </cell>
          <cell r="AI104" t="str">
            <v>外埠城镇</v>
          </cell>
          <cell r="AJ104" t="str">
            <v>13</v>
          </cell>
          <cell r="AK104" t="str">
            <v>群众</v>
          </cell>
          <cell r="AL104" t="str">
            <v>02</v>
          </cell>
          <cell r="AM104" t="str">
            <v>硕士研究生</v>
          </cell>
          <cell r="AN104" t="str">
            <v>02</v>
          </cell>
          <cell r="AO104" t="str">
            <v>硕士学位</v>
          </cell>
          <cell r="AP104">
            <v>39629</v>
          </cell>
          <cell r="AQ104" t="str">
            <v>河北大学</v>
          </cell>
          <cell r="AR104" t="str">
            <v>计算机及应用</v>
          </cell>
          <cell r="AS104">
            <v>39630</v>
          </cell>
        </row>
        <row r="105">
          <cell r="C105" t="str">
            <v>董雪</v>
          </cell>
          <cell r="D105" t="str">
            <v>0</v>
          </cell>
          <cell r="E105" t="str">
            <v>离职</v>
          </cell>
          <cell r="F105" t="str">
            <v>4</v>
          </cell>
          <cell r="G105" t="str">
            <v>产品中心</v>
          </cell>
          <cell r="H105" t="str">
            <v>28</v>
          </cell>
          <cell r="I105" t="str">
            <v>TZ产品线</v>
          </cell>
          <cell r="J105" t="str">
            <v>1</v>
          </cell>
          <cell r="K105" t="str">
            <v>正式员工</v>
          </cell>
          <cell r="L105" t="str">
            <v>13</v>
          </cell>
          <cell r="M105" t="str">
            <v>产品类</v>
          </cell>
          <cell r="N105" t="str">
            <v>30000000</v>
          </cell>
          <cell r="O105" t="str">
            <v>产品类</v>
          </cell>
          <cell r="P105" t="str">
            <v>31000000</v>
          </cell>
          <cell r="Q105" t="str">
            <v>产品管理</v>
          </cell>
          <cell r="R105" t="str">
            <v>50000811</v>
          </cell>
          <cell r="S105" t="str">
            <v>产品经理</v>
          </cell>
          <cell r="T105" t="str">
            <v>31010030</v>
          </cell>
          <cell r="U105" t="str">
            <v>产品经理</v>
          </cell>
          <cell r="V105" t="str">
            <v>2858</v>
          </cell>
          <cell r="W105" t="str">
            <v>产品经理</v>
          </cell>
          <cell r="X105" t="str">
            <v/>
          </cell>
          <cell r="Y105" t="str">
            <v>0001</v>
          </cell>
          <cell r="Z105" t="str">
            <v>北京</v>
          </cell>
          <cell r="AA105" t="str">
            <v>1</v>
          </cell>
          <cell r="AB105" t="str">
            <v>男</v>
          </cell>
          <cell r="AC105" t="str">
            <v>HA</v>
          </cell>
          <cell r="AD105" t="str">
            <v>汉族</v>
          </cell>
          <cell r="AE105" t="str">
            <v>110222198412091211</v>
          </cell>
          <cell r="AF105" t="str">
            <v>1</v>
          </cell>
          <cell r="AG105" t="str">
            <v>未婚</v>
          </cell>
          <cell r="AH105" t="str">
            <v>01</v>
          </cell>
          <cell r="AI105" t="str">
            <v>本市城镇</v>
          </cell>
          <cell r="AJ105" t="str">
            <v>13</v>
          </cell>
          <cell r="AK105" t="str">
            <v>群众</v>
          </cell>
          <cell r="AL105" t="str">
            <v>01</v>
          </cell>
          <cell r="AM105" t="str">
            <v>大学本科</v>
          </cell>
          <cell r="AN105" t="str">
            <v>03</v>
          </cell>
          <cell r="AO105" t="str">
            <v>学士学位</v>
          </cell>
          <cell r="AP105">
            <v>39092</v>
          </cell>
          <cell r="AQ105" t="str">
            <v>中国农业大学</v>
          </cell>
          <cell r="AR105" t="str">
            <v>计算机信息管理</v>
          </cell>
          <cell r="AS105">
            <v>39636</v>
          </cell>
        </row>
        <row r="106">
          <cell r="C106" t="str">
            <v>翁越龙</v>
          </cell>
          <cell r="D106" t="str">
            <v>0</v>
          </cell>
          <cell r="E106" t="str">
            <v>离职</v>
          </cell>
          <cell r="F106" t="str">
            <v>13</v>
          </cell>
          <cell r="G106" t="str">
            <v>市场战略部</v>
          </cell>
          <cell r="H106" t="str">
            <v>67</v>
          </cell>
          <cell r="I106" t="str">
            <v>战略发展部</v>
          </cell>
          <cell r="J106" t="str">
            <v>1</v>
          </cell>
          <cell r="K106" t="str">
            <v>正式员工</v>
          </cell>
          <cell r="L106" t="str">
            <v>12</v>
          </cell>
          <cell r="M106" t="str">
            <v>技术类</v>
          </cell>
          <cell r="N106" t="str">
            <v>0</v>
          </cell>
          <cell r="O106" t="str">
            <v/>
          </cell>
          <cell r="P106" t="str">
            <v>0</v>
          </cell>
          <cell r="Q106" t="str">
            <v/>
          </cell>
          <cell r="R106" t="str">
            <v>0</v>
          </cell>
          <cell r="S106" t="str">
            <v/>
          </cell>
          <cell r="T106" t="str">
            <v>0</v>
          </cell>
          <cell r="U106" t="str">
            <v/>
          </cell>
          <cell r="V106" t="str">
            <v>106</v>
          </cell>
          <cell r="W106" t="str">
            <v/>
          </cell>
          <cell r="X106" t="str">
            <v/>
          </cell>
          <cell r="Y106" t="str">
            <v>0001</v>
          </cell>
          <cell r="Z106" t="str">
            <v>北京</v>
          </cell>
          <cell r="AA106" t="str">
            <v>1</v>
          </cell>
          <cell r="AB106" t="str">
            <v>男</v>
          </cell>
          <cell r="AC106" t="str">
            <v>HA</v>
          </cell>
          <cell r="AD106" t="str">
            <v>汉族</v>
          </cell>
          <cell r="AE106" t="str">
            <v>330122198008290054</v>
          </cell>
          <cell r="AF106" t="str">
            <v>1</v>
          </cell>
          <cell r="AG106" t="str">
            <v>未婚</v>
          </cell>
          <cell r="AH106" t="str">
            <v>03</v>
          </cell>
          <cell r="AI106" t="str">
            <v>外埠城镇</v>
          </cell>
          <cell r="AJ106" t="str">
            <v>03</v>
          </cell>
          <cell r="AK106" t="str">
            <v>中国共产主义青年团团员</v>
          </cell>
          <cell r="AL106" t="str">
            <v>01</v>
          </cell>
          <cell r="AM106" t="str">
            <v>大学本科</v>
          </cell>
          <cell r="AN106" t="str">
            <v>03</v>
          </cell>
          <cell r="AO106" t="str">
            <v>学士学位</v>
          </cell>
          <cell r="AP106">
            <v>2958465</v>
          </cell>
          <cell r="AQ106" t="str">
            <v>日本国际大学</v>
          </cell>
          <cell r="AR106" t="str">
            <v>人工智能</v>
          </cell>
          <cell r="AS106">
            <v>38135</v>
          </cell>
        </row>
        <row r="107">
          <cell r="C107" t="str">
            <v>白荣超（离职）</v>
          </cell>
          <cell r="D107" t="str">
            <v>0</v>
          </cell>
          <cell r="E107" t="str">
            <v>离职</v>
          </cell>
          <cell r="F107" t="str">
            <v>4</v>
          </cell>
          <cell r="G107" t="str">
            <v>产品中心</v>
          </cell>
          <cell r="H107" t="str">
            <v>21</v>
          </cell>
          <cell r="I107" t="str">
            <v/>
          </cell>
          <cell r="J107" t="str">
            <v>1</v>
          </cell>
          <cell r="K107" t="str">
            <v>正式员工</v>
          </cell>
          <cell r="L107" t="str">
            <v>12</v>
          </cell>
          <cell r="M107" t="str">
            <v>技术类</v>
          </cell>
          <cell r="N107" t="str">
            <v>0</v>
          </cell>
          <cell r="O107" t="str">
            <v/>
          </cell>
          <cell r="P107" t="str">
            <v>0</v>
          </cell>
          <cell r="Q107" t="str">
            <v/>
          </cell>
          <cell r="R107" t="str">
            <v>0</v>
          </cell>
          <cell r="S107" t="str">
            <v/>
          </cell>
          <cell r="T107" t="str">
            <v>0</v>
          </cell>
          <cell r="U107" t="str">
            <v/>
          </cell>
          <cell r="V107" t="str">
            <v>99999999</v>
          </cell>
          <cell r="W107" t="str">
            <v/>
          </cell>
          <cell r="X107" t="str">
            <v/>
          </cell>
          <cell r="Y107" t="str">
            <v>0001</v>
          </cell>
          <cell r="Z107" t="str">
            <v>北京</v>
          </cell>
          <cell r="AA107" t="str">
            <v>1</v>
          </cell>
          <cell r="AB107" t="str">
            <v>男</v>
          </cell>
          <cell r="AC107" t="str">
            <v>HA</v>
          </cell>
          <cell r="AD107" t="str">
            <v>汉族</v>
          </cell>
          <cell r="AE107" t="str">
            <v>131127198309271573</v>
          </cell>
          <cell r="AF107" t="str">
            <v>2</v>
          </cell>
          <cell r="AG107" t="str">
            <v>已婚</v>
          </cell>
          <cell r="AH107" t="str">
            <v>03</v>
          </cell>
          <cell r="AI107" t="str">
            <v>外埠城镇</v>
          </cell>
          <cell r="AJ107" t="str">
            <v>03</v>
          </cell>
          <cell r="AK107" t="str">
            <v>中国共产主义青年团团员</v>
          </cell>
          <cell r="AL107" t="str">
            <v>01</v>
          </cell>
          <cell r="AM107" t="str">
            <v>大学本科</v>
          </cell>
          <cell r="AN107" t="str">
            <v>03</v>
          </cell>
          <cell r="AO107" t="str">
            <v>学士学位</v>
          </cell>
          <cell r="AP107">
            <v>38893</v>
          </cell>
          <cell r="AQ107" t="str">
            <v>石家庄经济学院</v>
          </cell>
          <cell r="AR107" t="str">
            <v>计算机科学与技术</v>
          </cell>
          <cell r="AS107">
            <v>39657</v>
          </cell>
        </row>
        <row r="108">
          <cell r="C108" t="str">
            <v>田金华</v>
          </cell>
          <cell r="D108" t="str">
            <v>3</v>
          </cell>
          <cell r="E108" t="str">
            <v>激活</v>
          </cell>
          <cell r="F108" t="str">
            <v>428</v>
          </cell>
          <cell r="G108" t="str">
            <v>有机体建设中心</v>
          </cell>
          <cell r="H108" t="str">
            <v>0</v>
          </cell>
          <cell r="I108" t="str">
            <v/>
          </cell>
          <cell r="J108" t="str">
            <v>1</v>
          </cell>
          <cell r="K108" t="str">
            <v>正式员工</v>
          </cell>
          <cell r="L108" t="str">
            <v>11</v>
          </cell>
          <cell r="M108" t="str">
            <v>管理类</v>
          </cell>
          <cell r="N108" t="str">
            <v>10000000</v>
          </cell>
          <cell r="O108" t="str">
            <v>管理类</v>
          </cell>
          <cell r="P108" t="str">
            <v>11000000</v>
          </cell>
          <cell r="Q108" t="str">
            <v>管理</v>
          </cell>
          <cell r="R108" t="str">
            <v>11180000</v>
          </cell>
          <cell r="S108" t="str">
            <v>有机体建设中心总经理</v>
          </cell>
          <cell r="T108" t="str">
            <v>11180020</v>
          </cell>
          <cell r="U108" t="str">
            <v>有机体建设中心副总经理</v>
          </cell>
          <cell r="V108" t="str">
            <v>2405</v>
          </cell>
          <cell r="W108" t="str">
            <v>有机体建设中心副总经理</v>
          </cell>
          <cell r="X108" t="str">
            <v/>
          </cell>
          <cell r="Y108" t="str">
            <v>0001</v>
          </cell>
          <cell r="Z108" t="str">
            <v>北京</v>
          </cell>
          <cell r="AA108" t="str">
            <v>2</v>
          </cell>
          <cell r="AB108" t="str">
            <v>女</v>
          </cell>
          <cell r="AC108" t="str">
            <v>HA</v>
          </cell>
          <cell r="AD108" t="str">
            <v>汉族</v>
          </cell>
          <cell r="AE108" t="str">
            <v>130984198301100948</v>
          </cell>
          <cell r="AF108" t="str">
            <v>1</v>
          </cell>
          <cell r="AG108" t="str">
            <v>未婚</v>
          </cell>
          <cell r="AH108" t="str">
            <v>03</v>
          </cell>
          <cell r="AI108" t="str">
            <v>外埠城镇</v>
          </cell>
          <cell r="AJ108" t="str">
            <v>03</v>
          </cell>
          <cell r="AK108" t="str">
            <v>中国共产主义青年团团员</v>
          </cell>
          <cell r="AL108" t="str">
            <v>01</v>
          </cell>
          <cell r="AM108" t="str">
            <v>大学本科</v>
          </cell>
          <cell r="AN108" t="str">
            <v>03</v>
          </cell>
          <cell r="AO108" t="str">
            <v>学士学位</v>
          </cell>
          <cell r="AP108">
            <v>39629</v>
          </cell>
          <cell r="AQ108" t="str">
            <v>河北大学工商学院</v>
          </cell>
          <cell r="AR108" t="str">
            <v>网络工程</v>
          </cell>
          <cell r="AS108">
            <v>39664</v>
          </cell>
        </row>
        <row r="109">
          <cell r="C109" t="str">
            <v>胡微</v>
          </cell>
          <cell r="D109" t="str">
            <v>3</v>
          </cell>
          <cell r="E109" t="str">
            <v>激活</v>
          </cell>
          <cell r="F109" t="str">
            <v>17</v>
          </cell>
          <cell r="G109" t="str">
            <v>运营管理中心</v>
          </cell>
          <cell r="H109" t="str">
            <v>0</v>
          </cell>
          <cell r="I109" t="str">
            <v/>
          </cell>
          <cell r="J109" t="str">
            <v>1</v>
          </cell>
          <cell r="K109" t="str">
            <v>正式员工</v>
          </cell>
          <cell r="L109" t="str">
            <v>11</v>
          </cell>
          <cell r="M109" t="str">
            <v>管理类</v>
          </cell>
          <cell r="N109" t="str">
            <v>10000000</v>
          </cell>
          <cell r="O109" t="str">
            <v>管理类</v>
          </cell>
          <cell r="P109" t="str">
            <v>11000000</v>
          </cell>
          <cell r="Q109" t="str">
            <v>管理</v>
          </cell>
          <cell r="R109" t="str">
            <v>11120000</v>
          </cell>
          <cell r="S109" t="str">
            <v>运营管理中心总经理</v>
          </cell>
          <cell r="T109" t="str">
            <v>50000805</v>
          </cell>
          <cell r="U109" t="str">
            <v>运营管理中心副总经理</v>
          </cell>
          <cell r="V109" t="str">
            <v>3782</v>
          </cell>
          <cell r="W109" t="str">
            <v>运营管理中心副总经理</v>
          </cell>
          <cell r="X109" t="str">
            <v/>
          </cell>
          <cell r="Y109" t="str">
            <v>0001</v>
          </cell>
          <cell r="Z109" t="str">
            <v>北京</v>
          </cell>
          <cell r="AA109" t="str">
            <v>2</v>
          </cell>
          <cell r="AB109" t="str">
            <v>女</v>
          </cell>
          <cell r="AC109" t="str">
            <v>HA</v>
          </cell>
          <cell r="AD109" t="str">
            <v>汉族</v>
          </cell>
          <cell r="AE109" t="str">
            <v>11010819830604542X</v>
          </cell>
          <cell r="AF109" t="str">
            <v>1</v>
          </cell>
          <cell r="AG109" t="str">
            <v>未婚</v>
          </cell>
          <cell r="AH109" t="str">
            <v>01</v>
          </cell>
          <cell r="AI109" t="str">
            <v>本市城镇</v>
          </cell>
          <cell r="AJ109" t="str">
            <v>03</v>
          </cell>
          <cell r="AK109" t="str">
            <v>中国共产主义青年团团员</v>
          </cell>
          <cell r="AL109" t="str">
            <v>01</v>
          </cell>
          <cell r="AM109" t="str">
            <v>大学本科</v>
          </cell>
          <cell r="AN109" t="str">
            <v>03</v>
          </cell>
          <cell r="AO109" t="str">
            <v>学士学位</v>
          </cell>
          <cell r="AP109">
            <v>38527</v>
          </cell>
          <cell r="AQ109" t="str">
            <v>北京信息科技大学</v>
          </cell>
          <cell r="AR109" t="str">
            <v>计算机科学与技术</v>
          </cell>
          <cell r="AS109">
            <v>39673</v>
          </cell>
        </row>
        <row r="110">
          <cell r="C110" t="str">
            <v>杨昆</v>
          </cell>
          <cell r="D110" t="str">
            <v>3</v>
          </cell>
          <cell r="E110" t="str">
            <v>激活</v>
          </cell>
          <cell r="F110" t="str">
            <v>10</v>
          </cell>
          <cell r="G110" t="str">
            <v>工程中心</v>
          </cell>
          <cell r="H110" t="str">
            <v>60</v>
          </cell>
          <cell r="I110" t="str">
            <v>工程四部</v>
          </cell>
          <cell r="J110" t="str">
            <v>1</v>
          </cell>
          <cell r="K110" t="str">
            <v>正式员工</v>
          </cell>
          <cell r="L110" t="str">
            <v>11</v>
          </cell>
          <cell r="M110" t="str">
            <v>管理类</v>
          </cell>
          <cell r="N110" t="str">
            <v>10000000</v>
          </cell>
          <cell r="O110" t="str">
            <v>管理类</v>
          </cell>
          <cell r="P110" t="str">
            <v>12000000</v>
          </cell>
          <cell r="Q110" t="str">
            <v>执行</v>
          </cell>
          <cell r="R110" t="str">
            <v>12010000</v>
          </cell>
          <cell r="S110" t="str">
            <v>部门经理</v>
          </cell>
          <cell r="T110" t="str">
            <v>12010310</v>
          </cell>
          <cell r="U110" t="str">
            <v>工程四部经理</v>
          </cell>
          <cell r="V110" t="str">
            <v>2158</v>
          </cell>
          <cell r="W110" t="str">
            <v>工程四部经理</v>
          </cell>
          <cell r="X110" t="str">
            <v/>
          </cell>
          <cell r="Y110" t="str">
            <v>0024</v>
          </cell>
          <cell r="Z110" t="str">
            <v>武汉</v>
          </cell>
          <cell r="AA110" t="str">
            <v>1</v>
          </cell>
          <cell r="AB110" t="str">
            <v>男</v>
          </cell>
          <cell r="AC110" t="str">
            <v>HA</v>
          </cell>
          <cell r="AD110" t="str">
            <v>汉族</v>
          </cell>
          <cell r="AE110" t="str">
            <v>430623198611280317</v>
          </cell>
          <cell r="AF110" t="str">
            <v>1</v>
          </cell>
          <cell r="AG110" t="str">
            <v>未婚</v>
          </cell>
          <cell r="AH110" t="str">
            <v>03</v>
          </cell>
          <cell r="AI110" t="str">
            <v>外埠城镇</v>
          </cell>
          <cell r="AJ110" t="str">
            <v>03</v>
          </cell>
          <cell r="AK110" t="str">
            <v>中国共产主义青年团团员</v>
          </cell>
          <cell r="AL110" t="str">
            <v>01</v>
          </cell>
          <cell r="AM110" t="str">
            <v>大学本科</v>
          </cell>
          <cell r="AN110" t="str">
            <v>03</v>
          </cell>
          <cell r="AO110" t="str">
            <v>学士学位</v>
          </cell>
          <cell r="AP110">
            <v>39614</v>
          </cell>
          <cell r="AQ110" t="str">
            <v>西南科技大学</v>
          </cell>
          <cell r="AR110" t="str">
            <v>信息安全</v>
          </cell>
          <cell r="AS110">
            <v>39678</v>
          </cell>
        </row>
        <row r="111">
          <cell r="C111" t="str">
            <v>方晴</v>
          </cell>
          <cell r="D111" t="str">
            <v>3</v>
          </cell>
          <cell r="E111" t="str">
            <v>激活</v>
          </cell>
          <cell r="F111" t="str">
            <v>3</v>
          </cell>
          <cell r="G111" t="str">
            <v>财务部</v>
          </cell>
          <cell r="H111" t="str">
            <v>0</v>
          </cell>
          <cell r="I111" t="str">
            <v/>
          </cell>
          <cell r="J111" t="str">
            <v>1</v>
          </cell>
          <cell r="K111" t="str">
            <v>正式员工</v>
          </cell>
          <cell r="L111" t="str">
            <v>15</v>
          </cell>
          <cell r="M111" t="str">
            <v>专业类</v>
          </cell>
          <cell r="N111" t="str">
            <v>50000000</v>
          </cell>
          <cell r="O111" t="str">
            <v>专业类</v>
          </cell>
          <cell r="P111" t="str">
            <v>51000000</v>
          </cell>
          <cell r="Q111" t="str">
            <v>财务</v>
          </cell>
          <cell r="R111" t="str">
            <v>50000823</v>
          </cell>
          <cell r="S111" t="str">
            <v>会计</v>
          </cell>
          <cell r="T111" t="str">
            <v>51010010</v>
          </cell>
          <cell r="U111" t="str">
            <v>财务会计</v>
          </cell>
          <cell r="V111" t="str">
            <v>2055</v>
          </cell>
          <cell r="W111" t="str">
            <v>财务会计</v>
          </cell>
          <cell r="X111" t="str">
            <v/>
          </cell>
          <cell r="Y111" t="str">
            <v>0001</v>
          </cell>
          <cell r="Z111" t="str">
            <v>北京</v>
          </cell>
          <cell r="AA111" t="str">
            <v>2</v>
          </cell>
          <cell r="AB111" t="str">
            <v>女</v>
          </cell>
          <cell r="AC111" t="str">
            <v>HA</v>
          </cell>
          <cell r="AD111" t="str">
            <v>汉族</v>
          </cell>
          <cell r="AE111" t="str">
            <v>230421198701162620</v>
          </cell>
          <cell r="AF111" t="str">
            <v>1</v>
          </cell>
          <cell r="AG111" t="str">
            <v>未婚</v>
          </cell>
          <cell r="AH111" t="str">
            <v>03</v>
          </cell>
          <cell r="AI111" t="str">
            <v>外埠城镇</v>
          </cell>
          <cell r="AJ111" t="str">
            <v>03</v>
          </cell>
          <cell r="AK111" t="str">
            <v>中国共产主义青年团团员</v>
          </cell>
          <cell r="AL111" t="str">
            <v>02</v>
          </cell>
          <cell r="AM111" t="str">
            <v>硕士研究生</v>
          </cell>
          <cell r="AN111" t="str">
            <v>02</v>
          </cell>
          <cell r="AO111" t="str">
            <v>硕士学位</v>
          </cell>
          <cell r="AP111">
            <v>41796</v>
          </cell>
          <cell r="AQ111" t="str">
            <v>财政部财政科学研究院</v>
          </cell>
          <cell r="AR111" t="str">
            <v>会计学</v>
          </cell>
          <cell r="AS111">
            <v>39692</v>
          </cell>
        </row>
        <row r="112">
          <cell r="C112" t="str">
            <v>李宁</v>
          </cell>
          <cell r="D112" t="str">
            <v>3</v>
          </cell>
          <cell r="E112" t="str">
            <v>激活</v>
          </cell>
          <cell r="F112" t="str">
            <v>2</v>
          </cell>
          <cell r="G112" t="str">
            <v>客户服务中心</v>
          </cell>
          <cell r="H112" t="str">
            <v>20</v>
          </cell>
          <cell r="I112" t="str">
            <v>客户价值部</v>
          </cell>
          <cell r="J112" t="str">
            <v>1</v>
          </cell>
          <cell r="K112" t="str">
            <v>正式员工</v>
          </cell>
          <cell r="L112" t="str">
            <v>12</v>
          </cell>
          <cell r="M112" t="str">
            <v>技术类</v>
          </cell>
          <cell r="N112" t="str">
            <v>10000000</v>
          </cell>
          <cell r="O112" t="str">
            <v>管理类</v>
          </cell>
          <cell r="P112" t="str">
            <v>12000000</v>
          </cell>
          <cell r="Q112" t="str">
            <v>执行</v>
          </cell>
          <cell r="R112" t="str">
            <v>12090000</v>
          </cell>
          <cell r="S112" t="str">
            <v>客户价值经理</v>
          </cell>
          <cell r="T112" t="str">
            <v>12090010</v>
          </cell>
          <cell r="U112" t="str">
            <v>客户价值经理</v>
          </cell>
          <cell r="V112" t="str">
            <v>2085</v>
          </cell>
          <cell r="W112" t="str">
            <v>客户价值经理</v>
          </cell>
          <cell r="X112" t="str">
            <v/>
          </cell>
          <cell r="Y112" t="str">
            <v>0001</v>
          </cell>
          <cell r="Z112" t="str">
            <v>北京</v>
          </cell>
          <cell r="AA112" t="str">
            <v>2</v>
          </cell>
          <cell r="AB112" t="str">
            <v>女</v>
          </cell>
          <cell r="AC112" t="str">
            <v>HA</v>
          </cell>
          <cell r="AD112" t="str">
            <v>汉族</v>
          </cell>
          <cell r="AE112" t="str">
            <v>371521198601210020</v>
          </cell>
          <cell r="AF112" t="str">
            <v>1</v>
          </cell>
          <cell r="AG112" t="str">
            <v>未婚</v>
          </cell>
          <cell r="AH112" t="str">
            <v>01</v>
          </cell>
          <cell r="AI112" t="str">
            <v>本市城镇</v>
          </cell>
          <cell r="AJ112" t="str">
            <v>03</v>
          </cell>
          <cell r="AK112" t="str">
            <v>中国共产主义青年团团员</v>
          </cell>
          <cell r="AL112" t="str">
            <v>02</v>
          </cell>
          <cell r="AM112" t="str">
            <v>硕士研究生</v>
          </cell>
          <cell r="AN112" t="str">
            <v>02</v>
          </cell>
          <cell r="AO112" t="str">
            <v>硕士学位</v>
          </cell>
          <cell r="AP112">
            <v>42195</v>
          </cell>
          <cell r="AQ112" t="str">
            <v>北京大学</v>
          </cell>
          <cell r="AR112" t="str">
            <v>软件工程领域工程</v>
          </cell>
          <cell r="AS112">
            <v>39692</v>
          </cell>
        </row>
        <row r="113">
          <cell r="C113" t="str">
            <v>谢涛</v>
          </cell>
          <cell r="D113" t="str">
            <v>3</v>
          </cell>
          <cell r="E113" t="str">
            <v>激活</v>
          </cell>
          <cell r="F113" t="str">
            <v>1136</v>
          </cell>
          <cell r="G113" t="str">
            <v>甘肃代表处</v>
          </cell>
          <cell r="H113" t="str">
            <v>0</v>
          </cell>
          <cell r="I113" t="str">
            <v/>
          </cell>
          <cell r="J113" t="str">
            <v>1</v>
          </cell>
          <cell r="K113" t="str">
            <v>正式员工</v>
          </cell>
          <cell r="L113" t="str">
            <v>11</v>
          </cell>
          <cell r="M113" t="str">
            <v>管理类</v>
          </cell>
          <cell r="N113" t="str">
            <v>0</v>
          </cell>
          <cell r="O113" t="str">
            <v/>
          </cell>
          <cell r="P113" t="str">
            <v>0</v>
          </cell>
          <cell r="Q113" t="str">
            <v/>
          </cell>
          <cell r="R113" t="str">
            <v>0</v>
          </cell>
          <cell r="S113" t="str">
            <v/>
          </cell>
          <cell r="T113" t="str">
            <v>0</v>
          </cell>
          <cell r="U113" t="str">
            <v/>
          </cell>
          <cell r="V113" t="str">
            <v>7216</v>
          </cell>
          <cell r="W113" t="str">
            <v>客户经理</v>
          </cell>
          <cell r="X113" t="str">
            <v/>
          </cell>
          <cell r="Y113" t="str">
            <v>0015</v>
          </cell>
          <cell r="Z113" t="str">
            <v>兰州</v>
          </cell>
          <cell r="AA113" t="str">
            <v>1</v>
          </cell>
          <cell r="AB113" t="str">
            <v>男</v>
          </cell>
          <cell r="AC113" t="str">
            <v>HA</v>
          </cell>
          <cell r="AD113" t="str">
            <v>汉族</v>
          </cell>
          <cell r="AE113" t="str">
            <v>622722198604260031</v>
          </cell>
          <cell r="AF113" t="str">
            <v>1</v>
          </cell>
          <cell r="AG113" t="str">
            <v>未婚</v>
          </cell>
          <cell r="AH113" t="str">
            <v>03</v>
          </cell>
          <cell r="AI113" t="str">
            <v>外埠城镇</v>
          </cell>
          <cell r="AJ113" t="str">
            <v>03</v>
          </cell>
          <cell r="AK113" t="str">
            <v>中国共产主义青年团团员</v>
          </cell>
          <cell r="AL113" t="str">
            <v>01</v>
          </cell>
          <cell r="AM113" t="str">
            <v>大学本科</v>
          </cell>
          <cell r="AN113" t="str">
            <v>03</v>
          </cell>
          <cell r="AO113" t="str">
            <v>学士学位</v>
          </cell>
          <cell r="AP113">
            <v>39282</v>
          </cell>
          <cell r="AQ113" t="str">
            <v>西南大学</v>
          </cell>
          <cell r="AR113" t="str">
            <v>计算机科学与技术</v>
          </cell>
          <cell r="AS113">
            <v>39692</v>
          </cell>
        </row>
        <row r="114">
          <cell r="C114" t="str">
            <v>梁国亮</v>
          </cell>
          <cell r="D114" t="str">
            <v>3</v>
          </cell>
          <cell r="E114" t="str">
            <v>激活</v>
          </cell>
          <cell r="F114" t="str">
            <v>1130</v>
          </cell>
          <cell r="G114" t="str">
            <v>北京代表处</v>
          </cell>
          <cell r="H114" t="str">
            <v>0</v>
          </cell>
          <cell r="I114" t="str">
            <v/>
          </cell>
          <cell r="J114" t="str">
            <v>1</v>
          </cell>
          <cell r="K114" t="str">
            <v>正式员工</v>
          </cell>
          <cell r="L114" t="str">
            <v>11</v>
          </cell>
          <cell r="M114" t="str">
            <v>管理类</v>
          </cell>
          <cell r="N114" t="str">
            <v>0</v>
          </cell>
          <cell r="O114" t="str">
            <v/>
          </cell>
          <cell r="P114" t="str">
            <v>0</v>
          </cell>
          <cell r="Q114" t="str">
            <v/>
          </cell>
          <cell r="R114" t="str">
            <v>0</v>
          </cell>
          <cell r="S114" t="str">
            <v/>
          </cell>
          <cell r="T114" t="str">
            <v>0</v>
          </cell>
          <cell r="U114" t="str">
            <v/>
          </cell>
          <cell r="V114" t="str">
            <v>6875</v>
          </cell>
          <cell r="W114" t="str">
            <v>代表处主任</v>
          </cell>
          <cell r="X114" t="str">
            <v/>
          </cell>
          <cell r="Y114" t="str">
            <v>0001</v>
          </cell>
          <cell r="Z114" t="str">
            <v>北京</v>
          </cell>
          <cell r="AA114" t="str">
            <v>1</v>
          </cell>
          <cell r="AB114" t="str">
            <v>男</v>
          </cell>
          <cell r="AC114" t="str">
            <v>HA</v>
          </cell>
          <cell r="AD114" t="str">
            <v>汉族</v>
          </cell>
          <cell r="AE114" t="str">
            <v>130105198208230634</v>
          </cell>
          <cell r="AF114" t="str">
            <v>1</v>
          </cell>
          <cell r="AG114" t="str">
            <v>未婚</v>
          </cell>
          <cell r="AH114" t="str">
            <v>03</v>
          </cell>
          <cell r="AI114" t="str">
            <v>外埠城镇</v>
          </cell>
          <cell r="AJ114" t="str">
            <v>03</v>
          </cell>
          <cell r="AK114" t="str">
            <v>中国共产主义青年团团员</v>
          </cell>
          <cell r="AL114" t="str">
            <v>01</v>
          </cell>
          <cell r="AM114" t="str">
            <v>大学本科</v>
          </cell>
          <cell r="AN114" t="str">
            <v>03</v>
          </cell>
          <cell r="AO114" t="str">
            <v>学士学位</v>
          </cell>
          <cell r="AP114">
            <v>38534</v>
          </cell>
          <cell r="AQ114" t="str">
            <v>淮北煤炭师范学院</v>
          </cell>
          <cell r="AR114" t="str">
            <v>电子信息科学与技术</v>
          </cell>
          <cell r="AS114">
            <v>39699</v>
          </cell>
        </row>
        <row r="115">
          <cell r="C115" t="str">
            <v>任涛</v>
          </cell>
          <cell r="D115" t="str">
            <v>3</v>
          </cell>
          <cell r="E115" t="str">
            <v>激活</v>
          </cell>
          <cell r="F115" t="str">
            <v>10</v>
          </cell>
          <cell r="G115" t="str">
            <v>工程中心</v>
          </cell>
          <cell r="H115" t="str">
            <v>0</v>
          </cell>
          <cell r="I115" t="str">
            <v/>
          </cell>
          <cell r="J115" t="str">
            <v>1</v>
          </cell>
          <cell r="K115" t="str">
            <v>正式员工</v>
          </cell>
          <cell r="L115" t="str">
            <v>11</v>
          </cell>
          <cell r="M115" t="str">
            <v>管理类</v>
          </cell>
          <cell r="N115" t="str">
            <v>10000000</v>
          </cell>
          <cell r="O115" t="str">
            <v>管理类</v>
          </cell>
          <cell r="P115" t="str">
            <v>11000000</v>
          </cell>
          <cell r="Q115" t="str">
            <v>管理</v>
          </cell>
          <cell r="R115" t="str">
            <v>11050000</v>
          </cell>
          <cell r="S115" t="str">
            <v>工程中心总经理</v>
          </cell>
          <cell r="T115" t="str">
            <v>11050010</v>
          </cell>
          <cell r="U115" t="str">
            <v>工程中心总经理</v>
          </cell>
          <cell r="V115" t="str">
            <v>2008</v>
          </cell>
          <cell r="W115" t="str">
            <v>工程中心总经理</v>
          </cell>
          <cell r="X115" t="str">
            <v/>
          </cell>
          <cell r="Y115" t="str">
            <v>0001</v>
          </cell>
          <cell r="Z115" t="str">
            <v>北京</v>
          </cell>
          <cell r="AA115" t="str">
            <v>1</v>
          </cell>
          <cell r="AB115" t="str">
            <v>男</v>
          </cell>
          <cell r="AC115" t="str">
            <v>HA</v>
          </cell>
          <cell r="AD115" t="str">
            <v>汉族</v>
          </cell>
          <cell r="AE115" t="str">
            <v>140202198010011012</v>
          </cell>
          <cell r="AF115" t="str">
            <v>1</v>
          </cell>
          <cell r="AG115" t="str">
            <v>未婚</v>
          </cell>
          <cell r="AH115" t="str">
            <v>03</v>
          </cell>
          <cell r="AI115" t="str">
            <v>外埠城镇</v>
          </cell>
          <cell r="AJ115" t="str">
            <v>13</v>
          </cell>
          <cell r="AK115" t="str">
            <v>群众</v>
          </cell>
          <cell r="AL115" t="str">
            <v>01</v>
          </cell>
          <cell r="AM115" t="str">
            <v>大学本科</v>
          </cell>
          <cell r="AN115" t="str">
            <v>03</v>
          </cell>
          <cell r="AO115" t="str">
            <v>学士学位</v>
          </cell>
          <cell r="AP115">
            <v>37803</v>
          </cell>
          <cell r="AQ115" t="str">
            <v>华北工学院</v>
          </cell>
          <cell r="AR115" t="str">
            <v>计算机科学与技术</v>
          </cell>
          <cell r="AS115">
            <v>39731</v>
          </cell>
        </row>
        <row r="116">
          <cell r="C116" t="str">
            <v>吴雄辉</v>
          </cell>
          <cell r="D116" t="str">
            <v>0</v>
          </cell>
          <cell r="E116" t="str">
            <v>离职</v>
          </cell>
          <cell r="F116" t="str">
            <v>338</v>
          </cell>
          <cell r="G116" t="str">
            <v>人力资源中心</v>
          </cell>
          <cell r="H116" t="str">
            <v>302</v>
          </cell>
          <cell r="I116" t="str">
            <v>岗位退出</v>
          </cell>
          <cell r="J116" t="str">
            <v>1</v>
          </cell>
          <cell r="K116" t="str">
            <v>正式员工</v>
          </cell>
          <cell r="L116" t="str">
            <v>11</v>
          </cell>
          <cell r="M116" t="str">
            <v>管理类</v>
          </cell>
          <cell r="N116" t="str">
            <v>0</v>
          </cell>
          <cell r="O116" t="str">
            <v/>
          </cell>
          <cell r="P116" t="str">
            <v>0</v>
          </cell>
          <cell r="Q116" t="str">
            <v/>
          </cell>
          <cell r="R116" t="str">
            <v>0</v>
          </cell>
          <cell r="S116" t="str">
            <v/>
          </cell>
          <cell r="T116" t="str">
            <v>0</v>
          </cell>
          <cell r="U116" t="str">
            <v/>
          </cell>
          <cell r="V116" t="str">
            <v>4695</v>
          </cell>
          <cell r="W116" t="str">
            <v>岗位退出</v>
          </cell>
          <cell r="X116" t="str">
            <v/>
          </cell>
          <cell r="Y116" t="str">
            <v>0001</v>
          </cell>
          <cell r="Z116" t="str">
            <v>北京</v>
          </cell>
          <cell r="AA116" t="str">
            <v>1</v>
          </cell>
          <cell r="AB116" t="str">
            <v>男</v>
          </cell>
          <cell r="AC116" t="str">
            <v>HA</v>
          </cell>
          <cell r="AD116" t="str">
            <v>汉族</v>
          </cell>
          <cell r="AE116" t="str">
            <v>142433198212043132</v>
          </cell>
          <cell r="AF116" t="str">
            <v>1</v>
          </cell>
          <cell r="AG116" t="str">
            <v>未婚</v>
          </cell>
          <cell r="AH116" t="str">
            <v>03</v>
          </cell>
          <cell r="AI116" t="str">
            <v>外埠城镇</v>
          </cell>
          <cell r="AJ116" t="str">
            <v>13</v>
          </cell>
          <cell r="AK116" t="str">
            <v>群众</v>
          </cell>
          <cell r="AL116" t="str">
            <v>01</v>
          </cell>
          <cell r="AM116" t="str">
            <v>大学本科</v>
          </cell>
          <cell r="AN116" t="str">
            <v>03</v>
          </cell>
          <cell r="AO116" t="str">
            <v>学士学位</v>
          </cell>
          <cell r="AP116">
            <v>38899</v>
          </cell>
          <cell r="AQ116" t="str">
            <v>太原理工大学</v>
          </cell>
          <cell r="AR116" t="str">
            <v>计算机科学与技术</v>
          </cell>
          <cell r="AS116">
            <v>39734</v>
          </cell>
        </row>
        <row r="117">
          <cell r="C117" t="str">
            <v>覃巽华</v>
          </cell>
          <cell r="D117" t="str">
            <v>0</v>
          </cell>
          <cell r="E117" t="str">
            <v>离职</v>
          </cell>
          <cell r="F117" t="str">
            <v>328</v>
          </cell>
          <cell r="G117" t="str">
            <v>粤桂琼港澳台分公司</v>
          </cell>
          <cell r="H117" t="str">
            <v>0</v>
          </cell>
          <cell r="I117" t="str">
            <v/>
          </cell>
          <cell r="J117" t="str">
            <v>1</v>
          </cell>
          <cell r="K117" t="str">
            <v>正式员工</v>
          </cell>
          <cell r="L117" t="str">
            <v>11</v>
          </cell>
          <cell r="M117" t="str">
            <v>管理类</v>
          </cell>
          <cell r="N117" t="str">
            <v>40000000</v>
          </cell>
          <cell r="O117" t="str">
            <v>营销类</v>
          </cell>
          <cell r="P117" t="str">
            <v>42000000</v>
          </cell>
          <cell r="Q117" t="str">
            <v>销售</v>
          </cell>
          <cell r="R117" t="str">
            <v>42010000</v>
          </cell>
          <cell r="S117" t="str">
            <v>区域销售经理</v>
          </cell>
          <cell r="T117" t="str">
            <v>42010010</v>
          </cell>
          <cell r="U117" t="str">
            <v>区域销售经理</v>
          </cell>
          <cell r="V117" t="str">
            <v>2677</v>
          </cell>
          <cell r="W117" t="str">
            <v>区域销售经理</v>
          </cell>
          <cell r="X117" t="str">
            <v/>
          </cell>
          <cell r="Y117" t="str">
            <v>0019</v>
          </cell>
          <cell r="Z117" t="str">
            <v>南宁</v>
          </cell>
          <cell r="AA117" t="str">
            <v>1</v>
          </cell>
          <cell r="AB117" t="str">
            <v>男</v>
          </cell>
          <cell r="AC117" t="str">
            <v>ZH</v>
          </cell>
          <cell r="AD117" t="str">
            <v>壮族</v>
          </cell>
          <cell r="AE117" t="str">
            <v>452224198309264519</v>
          </cell>
          <cell r="AF117" t="str">
            <v>1</v>
          </cell>
          <cell r="AG117" t="str">
            <v>未婚</v>
          </cell>
          <cell r="AH117" t="str">
            <v>03</v>
          </cell>
          <cell r="AI117" t="str">
            <v>外埠城镇</v>
          </cell>
          <cell r="AJ117" t="str">
            <v>03</v>
          </cell>
          <cell r="AK117" t="str">
            <v>中国共产主义青年团团员</v>
          </cell>
          <cell r="AL117" t="str">
            <v>01</v>
          </cell>
          <cell r="AM117" t="str">
            <v>大学本科</v>
          </cell>
          <cell r="AN117" t="str">
            <v>03</v>
          </cell>
          <cell r="AO117" t="str">
            <v>学士学位</v>
          </cell>
          <cell r="AP117">
            <v>39263</v>
          </cell>
          <cell r="AQ117" t="str">
            <v>广西民族大学</v>
          </cell>
          <cell r="AR117" t="str">
            <v>通信工程</v>
          </cell>
          <cell r="AS117">
            <v>39755</v>
          </cell>
        </row>
        <row r="118">
          <cell r="C118" t="str">
            <v>王梁玉</v>
          </cell>
          <cell r="D118" t="str">
            <v>3</v>
          </cell>
          <cell r="E118" t="str">
            <v>激活</v>
          </cell>
          <cell r="F118" t="str">
            <v>1168</v>
          </cell>
          <cell r="G118" t="str">
            <v>通用应用部</v>
          </cell>
          <cell r="H118" t="str">
            <v>1203</v>
          </cell>
          <cell r="I118" t="str">
            <v>产品管理部</v>
          </cell>
          <cell r="J118" t="str">
            <v>1</v>
          </cell>
          <cell r="K118" t="str">
            <v>正式员工</v>
          </cell>
          <cell r="L118" t="str">
            <v>15</v>
          </cell>
          <cell r="M118" t="str">
            <v>专业类</v>
          </cell>
          <cell r="N118" t="str">
            <v>30000000</v>
          </cell>
          <cell r="O118" t="str">
            <v>产品类</v>
          </cell>
          <cell r="P118" t="str">
            <v>31000000</v>
          </cell>
          <cell r="Q118" t="str">
            <v>产品管理</v>
          </cell>
          <cell r="R118" t="str">
            <v>50000811</v>
          </cell>
          <cell r="S118" t="str">
            <v>产品经理</v>
          </cell>
          <cell r="T118" t="str">
            <v>31010030</v>
          </cell>
          <cell r="U118" t="str">
            <v>产品经理</v>
          </cell>
          <cell r="V118" t="str">
            <v>7380</v>
          </cell>
          <cell r="W118" t="str">
            <v>产品经理</v>
          </cell>
          <cell r="X118" t="str">
            <v/>
          </cell>
          <cell r="Y118" t="str">
            <v>0001</v>
          </cell>
          <cell r="Z118" t="str">
            <v>北京</v>
          </cell>
          <cell r="AA118" t="str">
            <v>2</v>
          </cell>
          <cell r="AB118" t="str">
            <v>女</v>
          </cell>
          <cell r="AC118" t="str">
            <v>HA</v>
          </cell>
          <cell r="AD118" t="str">
            <v>汉族</v>
          </cell>
          <cell r="AE118" t="str">
            <v>110226198310115329</v>
          </cell>
          <cell r="AF118" t="str">
            <v>1</v>
          </cell>
          <cell r="AG118" t="str">
            <v>未婚</v>
          </cell>
          <cell r="AH118" t="str">
            <v>01</v>
          </cell>
          <cell r="AI118" t="str">
            <v>本市城镇</v>
          </cell>
          <cell r="AJ118" t="str">
            <v>13</v>
          </cell>
          <cell r="AK118" t="str">
            <v>群众</v>
          </cell>
          <cell r="AL118" t="str">
            <v>01</v>
          </cell>
          <cell r="AM118" t="str">
            <v>大学本科</v>
          </cell>
          <cell r="AN118" t="str">
            <v>03</v>
          </cell>
          <cell r="AO118" t="str">
            <v>学士学位</v>
          </cell>
          <cell r="AP118">
            <v>38899</v>
          </cell>
          <cell r="AQ118" t="str">
            <v>北京交通大学</v>
          </cell>
          <cell r="AR118" t="str">
            <v>计算机科学与技术</v>
          </cell>
          <cell r="AS118">
            <v>39755</v>
          </cell>
        </row>
        <row r="119">
          <cell r="C119" t="str">
            <v>霍宏</v>
          </cell>
          <cell r="D119" t="str">
            <v>0</v>
          </cell>
          <cell r="E119" t="str">
            <v>离职</v>
          </cell>
          <cell r="F119" t="str">
            <v>18</v>
          </cell>
          <cell r="G119" t="str">
            <v>第一事业部</v>
          </cell>
          <cell r="H119" t="str">
            <v>96</v>
          </cell>
          <cell r="I119" t="str">
            <v>分流设备产品线</v>
          </cell>
          <cell r="J119" t="str">
            <v>1</v>
          </cell>
          <cell r="K119" t="str">
            <v>正式员工</v>
          </cell>
          <cell r="L119" t="str">
            <v>12</v>
          </cell>
          <cell r="M119" t="str">
            <v>技术类</v>
          </cell>
          <cell r="N119" t="str">
            <v>0</v>
          </cell>
          <cell r="O119" t="str">
            <v/>
          </cell>
          <cell r="P119" t="str">
            <v>0</v>
          </cell>
          <cell r="Q119" t="str">
            <v/>
          </cell>
          <cell r="R119" t="str">
            <v>0</v>
          </cell>
          <cell r="S119" t="str">
            <v/>
          </cell>
          <cell r="T119" t="str">
            <v>0</v>
          </cell>
          <cell r="U119" t="str">
            <v/>
          </cell>
          <cell r="V119" t="str">
            <v>120</v>
          </cell>
          <cell r="W119" t="str">
            <v/>
          </cell>
          <cell r="X119" t="str">
            <v/>
          </cell>
          <cell r="Y119" t="str">
            <v>0001</v>
          </cell>
          <cell r="Z119" t="str">
            <v>北京</v>
          </cell>
          <cell r="AA119" t="str">
            <v>1</v>
          </cell>
          <cell r="AB119" t="str">
            <v>男</v>
          </cell>
          <cell r="AC119" t="str">
            <v>HA</v>
          </cell>
          <cell r="AD119" t="str">
            <v>汉族</v>
          </cell>
          <cell r="AE119" t="str">
            <v>410305197904014058</v>
          </cell>
          <cell r="AF119" t="str">
            <v>2</v>
          </cell>
          <cell r="AG119" t="str">
            <v>已婚</v>
          </cell>
          <cell r="AH119" t="str">
            <v>01</v>
          </cell>
          <cell r="AI119" t="str">
            <v>本市城镇</v>
          </cell>
          <cell r="AJ119" t="str">
            <v>13</v>
          </cell>
          <cell r="AK119" t="str">
            <v>群众</v>
          </cell>
          <cell r="AL119" t="str">
            <v>01</v>
          </cell>
          <cell r="AM119" t="str">
            <v>大学本科</v>
          </cell>
          <cell r="AN119" t="str">
            <v>03</v>
          </cell>
          <cell r="AO119" t="str">
            <v>学士学位</v>
          </cell>
          <cell r="AP119">
            <v>37073</v>
          </cell>
          <cell r="AQ119" t="str">
            <v>洛阳工学院</v>
          </cell>
          <cell r="AR119" t="str">
            <v>计算机及应用</v>
          </cell>
          <cell r="AS119">
            <v>39773</v>
          </cell>
        </row>
        <row r="120">
          <cell r="C120" t="str">
            <v>明佳</v>
          </cell>
          <cell r="D120" t="str">
            <v>3</v>
          </cell>
          <cell r="E120" t="str">
            <v>激活</v>
          </cell>
          <cell r="F120" t="str">
            <v>1150</v>
          </cell>
          <cell r="G120" t="str">
            <v>江西代表处</v>
          </cell>
          <cell r="H120" t="str">
            <v>0</v>
          </cell>
          <cell r="I120" t="str">
            <v/>
          </cell>
          <cell r="J120" t="str">
            <v>1</v>
          </cell>
          <cell r="K120" t="str">
            <v>正式员工</v>
          </cell>
          <cell r="L120" t="str">
            <v>11</v>
          </cell>
          <cell r="M120" t="str">
            <v>管理类</v>
          </cell>
          <cell r="N120" t="str">
            <v>0</v>
          </cell>
          <cell r="O120" t="str">
            <v/>
          </cell>
          <cell r="P120" t="str">
            <v>0</v>
          </cell>
          <cell r="Q120" t="str">
            <v/>
          </cell>
          <cell r="R120" t="str">
            <v>0</v>
          </cell>
          <cell r="S120" t="str">
            <v/>
          </cell>
          <cell r="T120" t="str">
            <v>0</v>
          </cell>
          <cell r="U120" t="str">
            <v/>
          </cell>
          <cell r="V120" t="str">
            <v>6893</v>
          </cell>
          <cell r="W120" t="str">
            <v>代表处主任</v>
          </cell>
          <cell r="X120" t="str">
            <v/>
          </cell>
          <cell r="Y120" t="str">
            <v>0018</v>
          </cell>
          <cell r="Z120" t="str">
            <v>南昌</v>
          </cell>
          <cell r="AA120" t="str">
            <v>1</v>
          </cell>
          <cell r="AB120" t="str">
            <v>男</v>
          </cell>
          <cell r="AC120" t="str">
            <v>HA</v>
          </cell>
          <cell r="AD120" t="str">
            <v>汉族</v>
          </cell>
          <cell r="AE120" t="str">
            <v>42038119880125393X</v>
          </cell>
          <cell r="AF120" t="str">
            <v>1</v>
          </cell>
          <cell r="AG120" t="str">
            <v>未婚</v>
          </cell>
          <cell r="AH120" t="str">
            <v>03</v>
          </cell>
          <cell r="AI120" t="str">
            <v>外埠城镇</v>
          </cell>
          <cell r="AJ120" t="str">
            <v>03</v>
          </cell>
          <cell r="AK120" t="str">
            <v>中国共产主义青年团团员</v>
          </cell>
          <cell r="AL120" t="str">
            <v>01</v>
          </cell>
          <cell r="AM120" t="str">
            <v>大学专科</v>
          </cell>
          <cell r="AN120" t="str">
            <v/>
          </cell>
          <cell r="AO120" t="str">
            <v/>
          </cell>
          <cell r="AP120">
            <v>38508</v>
          </cell>
          <cell r="AQ120" t="str">
            <v>湖北十堰工业大学</v>
          </cell>
          <cell r="AR120" t="str">
            <v>汽修</v>
          </cell>
          <cell r="AS120">
            <v>39773</v>
          </cell>
        </row>
        <row r="121">
          <cell r="C121" t="str">
            <v>宋同珍</v>
          </cell>
          <cell r="D121" t="str">
            <v>3</v>
          </cell>
          <cell r="E121" t="str">
            <v>激活</v>
          </cell>
          <cell r="F121" t="str">
            <v>18</v>
          </cell>
          <cell r="G121" t="str">
            <v>第一事业部</v>
          </cell>
          <cell r="H121" t="str">
            <v>1169</v>
          </cell>
          <cell r="I121" t="str">
            <v>网络数据解析产品线</v>
          </cell>
          <cell r="J121" t="str">
            <v>1</v>
          </cell>
          <cell r="K121" t="str">
            <v>正式员工</v>
          </cell>
          <cell r="L121" t="str">
            <v>12</v>
          </cell>
          <cell r="M121" t="str">
            <v>技术类</v>
          </cell>
          <cell r="N121" t="str">
            <v>20000000</v>
          </cell>
          <cell r="O121" t="str">
            <v>技术类</v>
          </cell>
          <cell r="P121" t="str">
            <v>22000000</v>
          </cell>
          <cell r="Q121" t="str">
            <v>设计</v>
          </cell>
          <cell r="R121" t="str">
            <v>50000812</v>
          </cell>
          <cell r="S121" t="str">
            <v>软件工程师</v>
          </cell>
          <cell r="T121" t="str">
            <v>22020010</v>
          </cell>
          <cell r="U121" t="str">
            <v>C++Linux软件工程师</v>
          </cell>
          <cell r="V121" t="str">
            <v>7890</v>
          </cell>
          <cell r="W121" t="str">
            <v>C++Linux软件工程师</v>
          </cell>
          <cell r="X121" t="str">
            <v/>
          </cell>
          <cell r="Y121" t="str">
            <v>0001</v>
          </cell>
          <cell r="Z121" t="str">
            <v>北京</v>
          </cell>
          <cell r="AA121" t="str">
            <v>2</v>
          </cell>
          <cell r="AB121" t="str">
            <v>女</v>
          </cell>
          <cell r="AC121" t="str">
            <v>HA</v>
          </cell>
          <cell r="AD121" t="str">
            <v>汉族</v>
          </cell>
          <cell r="AE121" t="str">
            <v>65412719841224392X</v>
          </cell>
          <cell r="AF121" t="str">
            <v>1</v>
          </cell>
          <cell r="AG121" t="str">
            <v>未婚</v>
          </cell>
          <cell r="AH121" t="str">
            <v>01</v>
          </cell>
          <cell r="AI121" t="str">
            <v>本市城镇</v>
          </cell>
          <cell r="AJ121" t="str">
            <v>03</v>
          </cell>
          <cell r="AK121" t="str">
            <v>中国共产主义青年团团员</v>
          </cell>
          <cell r="AL121" t="str">
            <v>02</v>
          </cell>
          <cell r="AM121" t="str">
            <v>硕士研究生</v>
          </cell>
          <cell r="AN121" t="str">
            <v>02</v>
          </cell>
          <cell r="AO121" t="str">
            <v>硕士学位</v>
          </cell>
          <cell r="AP121">
            <v>39264</v>
          </cell>
          <cell r="AQ121" t="str">
            <v>中国农业大学</v>
          </cell>
          <cell r="AR121" t="str">
            <v>交通运输</v>
          </cell>
          <cell r="AS121">
            <v>39790</v>
          </cell>
        </row>
        <row r="122">
          <cell r="C122" t="str">
            <v>祁万江</v>
          </cell>
          <cell r="D122" t="str">
            <v>3</v>
          </cell>
          <cell r="E122" t="str">
            <v>激活</v>
          </cell>
          <cell r="F122" t="str">
            <v>1126</v>
          </cell>
          <cell r="G122" t="str">
            <v>客户服务部</v>
          </cell>
          <cell r="H122" t="str">
            <v>0</v>
          </cell>
          <cell r="I122" t="str">
            <v/>
          </cell>
          <cell r="J122" t="str">
            <v>1</v>
          </cell>
          <cell r="K122" t="str">
            <v>正式员工</v>
          </cell>
          <cell r="L122" t="str">
            <v>11</v>
          </cell>
          <cell r="M122" t="str">
            <v>管理类</v>
          </cell>
          <cell r="N122" t="str">
            <v>0</v>
          </cell>
          <cell r="O122" t="str">
            <v/>
          </cell>
          <cell r="P122" t="str">
            <v>0</v>
          </cell>
          <cell r="Q122" t="str">
            <v/>
          </cell>
          <cell r="R122" t="str">
            <v>0</v>
          </cell>
          <cell r="S122" t="str">
            <v/>
          </cell>
          <cell r="T122" t="str">
            <v>0</v>
          </cell>
          <cell r="U122" t="str">
            <v/>
          </cell>
          <cell r="V122" t="str">
            <v>7771</v>
          </cell>
          <cell r="W122" t="str">
            <v>客户服务部总经理</v>
          </cell>
          <cell r="X122" t="str">
            <v/>
          </cell>
          <cell r="Y122" t="str">
            <v>0001</v>
          </cell>
          <cell r="Z122" t="str">
            <v>北京</v>
          </cell>
          <cell r="AA122" t="str">
            <v>1</v>
          </cell>
          <cell r="AB122" t="str">
            <v>男</v>
          </cell>
          <cell r="AC122" t="str">
            <v>MG</v>
          </cell>
          <cell r="AD122" t="str">
            <v>蒙古族</v>
          </cell>
          <cell r="AE122" t="str">
            <v>620102197812021137</v>
          </cell>
          <cell r="AF122" t="str">
            <v>2</v>
          </cell>
          <cell r="AG122" t="str">
            <v>已婚</v>
          </cell>
          <cell r="AH122" t="str">
            <v>03</v>
          </cell>
          <cell r="AI122" t="str">
            <v>外埠城镇</v>
          </cell>
          <cell r="AJ122" t="str">
            <v>13</v>
          </cell>
          <cell r="AK122" t="str">
            <v>群众</v>
          </cell>
          <cell r="AL122" t="str">
            <v>01</v>
          </cell>
          <cell r="AM122" t="str">
            <v>大学本科</v>
          </cell>
          <cell r="AN122" t="str">
            <v>03</v>
          </cell>
          <cell r="AO122" t="str">
            <v>学士学位</v>
          </cell>
          <cell r="AP122">
            <v>36708</v>
          </cell>
          <cell r="AQ122" t="str">
            <v>西北民族大学</v>
          </cell>
          <cell r="AR122" t="str">
            <v>计算机技术与应用</v>
          </cell>
          <cell r="AS122">
            <v>39797</v>
          </cell>
        </row>
        <row r="123">
          <cell r="C123" t="str">
            <v>雷晟</v>
          </cell>
          <cell r="D123" t="str">
            <v>0</v>
          </cell>
          <cell r="E123" t="str">
            <v>离职</v>
          </cell>
          <cell r="F123" t="str">
            <v>15</v>
          </cell>
          <cell r="G123" t="str">
            <v/>
          </cell>
          <cell r="H123" t="str">
            <v>75</v>
          </cell>
          <cell r="I123" t="str">
            <v/>
          </cell>
          <cell r="J123" t="str">
            <v>1</v>
          </cell>
          <cell r="K123" t="str">
            <v>正式员工</v>
          </cell>
          <cell r="L123" t="str">
            <v>12</v>
          </cell>
          <cell r="M123" t="str">
            <v>技术类</v>
          </cell>
          <cell r="N123" t="str">
            <v>0</v>
          </cell>
          <cell r="O123" t="str">
            <v/>
          </cell>
          <cell r="P123" t="str">
            <v>0</v>
          </cell>
          <cell r="Q123" t="str">
            <v/>
          </cell>
          <cell r="R123" t="str">
            <v>0</v>
          </cell>
          <cell r="S123" t="str">
            <v/>
          </cell>
          <cell r="T123" t="str">
            <v>0</v>
          </cell>
          <cell r="U123" t="str">
            <v/>
          </cell>
          <cell r="V123" t="str">
            <v>124</v>
          </cell>
          <cell r="W123" t="str">
            <v/>
          </cell>
          <cell r="X123" t="str">
            <v/>
          </cell>
          <cell r="Y123" t="str">
            <v>0001</v>
          </cell>
          <cell r="Z123" t="str">
            <v>北京</v>
          </cell>
          <cell r="AA123" t="str">
            <v>1</v>
          </cell>
          <cell r="AB123" t="str">
            <v>男</v>
          </cell>
          <cell r="AC123" t="str">
            <v>HA</v>
          </cell>
          <cell r="AD123" t="str">
            <v>汉族</v>
          </cell>
          <cell r="AE123" t="str">
            <v>450104198301241010</v>
          </cell>
          <cell r="AF123" t="str">
            <v>1</v>
          </cell>
          <cell r="AG123" t="str">
            <v>未婚</v>
          </cell>
          <cell r="AH123" t="str">
            <v>01</v>
          </cell>
          <cell r="AI123" t="str">
            <v>本市城镇</v>
          </cell>
          <cell r="AJ123" t="str">
            <v>13</v>
          </cell>
          <cell r="AK123" t="str">
            <v>群众</v>
          </cell>
          <cell r="AL123" t="str">
            <v>02</v>
          </cell>
          <cell r="AM123" t="str">
            <v>硕士研究生</v>
          </cell>
          <cell r="AN123" t="str">
            <v>02</v>
          </cell>
          <cell r="AO123" t="str">
            <v>硕士学位</v>
          </cell>
          <cell r="AP123">
            <v>39995</v>
          </cell>
          <cell r="AQ123" t="str">
            <v>北京化工大学</v>
          </cell>
          <cell r="AR123" t="str">
            <v>计算机应用技术</v>
          </cell>
          <cell r="AS123">
            <v>39874</v>
          </cell>
        </row>
        <row r="124">
          <cell r="C124" t="str">
            <v>樊景亮</v>
          </cell>
          <cell r="D124" t="str">
            <v>3</v>
          </cell>
          <cell r="E124" t="str">
            <v>激活</v>
          </cell>
          <cell r="F124" t="str">
            <v>18</v>
          </cell>
          <cell r="G124" t="str">
            <v>第一事业部</v>
          </cell>
          <cell r="H124" t="str">
            <v>1169</v>
          </cell>
          <cell r="I124" t="str">
            <v>网络数据解析产品线</v>
          </cell>
          <cell r="J124" t="str">
            <v>1</v>
          </cell>
          <cell r="K124" t="str">
            <v>正式员工</v>
          </cell>
          <cell r="L124" t="str">
            <v>12</v>
          </cell>
          <cell r="M124" t="str">
            <v>技术类</v>
          </cell>
          <cell r="N124" t="str">
            <v>20000000</v>
          </cell>
          <cell r="O124" t="str">
            <v>技术类</v>
          </cell>
          <cell r="P124" t="str">
            <v>22000000</v>
          </cell>
          <cell r="Q124" t="str">
            <v>设计</v>
          </cell>
          <cell r="R124" t="str">
            <v>50000814</v>
          </cell>
          <cell r="S124" t="str">
            <v>技术经理</v>
          </cell>
          <cell r="T124" t="str">
            <v>50000815</v>
          </cell>
          <cell r="U124" t="str">
            <v>技术经理</v>
          </cell>
          <cell r="V124" t="str">
            <v>7891</v>
          </cell>
          <cell r="W124" t="str">
            <v>技术经理</v>
          </cell>
          <cell r="X124" t="str">
            <v/>
          </cell>
          <cell r="Y124" t="str">
            <v>0001</v>
          </cell>
          <cell r="Z124" t="str">
            <v>北京</v>
          </cell>
          <cell r="AA124" t="str">
            <v>1</v>
          </cell>
          <cell r="AB124" t="str">
            <v>男</v>
          </cell>
          <cell r="AC124" t="str">
            <v>HA</v>
          </cell>
          <cell r="AD124" t="str">
            <v>汉族</v>
          </cell>
          <cell r="AE124" t="str">
            <v>371082197902220039</v>
          </cell>
          <cell r="AF124" t="str">
            <v>1</v>
          </cell>
          <cell r="AG124" t="str">
            <v>未婚</v>
          </cell>
          <cell r="AH124" t="str">
            <v>03</v>
          </cell>
          <cell r="AI124" t="str">
            <v>外埠城镇</v>
          </cell>
          <cell r="AJ124" t="str">
            <v>13</v>
          </cell>
          <cell r="AK124" t="str">
            <v>群众</v>
          </cell>
          <cell r="AL124" t="str">
            <v>01</v>
          </cell>
          <cell r="AM124" t="str">
            <v>大学本科</v>
          </cell>
          <cell r="AN124" t="str">
            <v>03</v>
          </cell>
          <cell r="AO124" t="str">
            <v>学士学位</v>
          </cell>
          <cell r="AP124">
            <v>37073</v>
          </cell>
          <cell r="AQ124" t="str">
            <v>山东大学</v>
          </cell>
          <cell r="AR124" t="str">
            <v>计算科学及应用软件</v>
          </cell>
          <cell r="AS124">
            <v>39888</v>
          </cell>
        </row>
        <row r="125">
          <cell r="C125" t="str">
            <v>史延涛</v>
          </cell>
          <cell r="D125" t="str">
            <v>0</v>
          </cell>
          <cell r="E125" t="str">
            <v>离职</v>
          </cell>
          <cell r="F125" t="str">
            <v>128</v>
          </cell>
          <cell r="G125" t="str">
            <v>研究院</v>
          </cell>
          <cell r="H125" t="str">
            <v>365</v>
          </cell>
          <cell r="I125" t="str">
            <v>课题部</v>
          </cell>
          <cell r="J125" t="str">
            <v>1</v>
          </cell>
          <cell r="K125" t="str">
            <v>正式员工</v>
          </cell>
          <cell r="L125" t="str">
            <v>13</v>
          </cell>
          <cell r="M125" t="str">
            <v>产品类</v>
          </cell>
          <cell r="N125" t="str">
            <v>0</v>
          </cell>
          <cell r="O125" t="str">
            <v/>
          </cell>
          <cell r="P125" t="str">
            <v>0</v>
          </cell>
          <cell r="Q125" t="str">
            <v/>
          </cell>
          <cell r="R125" t="str">
            <v>0</v>
          </cell>
          <cell r="S125" t="str">
            <v/>
          </cell>
          <cell r="T125" t="str">
            <v>0</v>
          </cell>
          <cell r="U125" t="str">
            <v/>
          </cell>
          <cell r="V125" t="str">
            <v>2168</v>
          </cell>
          <cell r="W125" t="str">
            <v/>
          </cell>
          <cell r="X125" t="str">
            <v/>
          </cell>
          <cell r="Y125" t="str">
            <v>0001</v>
          </cell>
          <cell r="Z125" t="str">
            <v>北京</v>
          </cell>
          <cell r="AA125" t="str">
            <v>1</v>
          </cell>
          <cell r="AB125" t="str">
            <v>男</v>
          </cell>
          <cell r="AC125" t="str">
            <v>HA</v>
          </cell>
          <cell r="AD125" t="str">
            <v>汉族</v>
          </cell>
          <cell r="AE125" t="str">
            <v>231026197907057312</v>
          </cell>
          <cell r="AF125" t="str">
            <v>1</v>
          </cell>
          <cell r="AG125" t="str">
            <v>未婚</v>
          </cell>
          <cell r="AH125" t="str">
            <v>03</v>
          </cell>
          <cell r="AI125" t="str">
            <v>外埠城镇</v>
          </cell>
          <cell r="AJ125" t="str">
            <v>13</v>
          </cell>
          <cell r="AK125" t="str">
            <v>群众</v>
          </cell>
          <cell r="AL125" t="str">
            <v>01</v>
          </cell>
          <cell r="AM125" t="str">
            <v>大学本科</v>
          </cell>
          <cell r="AN125" t="str">
            <v>03</v>
          </cell>
          <cell r="AO125" t="str">
            <v>学士学位</v>
          </cell>
          <cell r="AP125">
            <v>39263</v>
          </cell>
          <cell r="AQ125" t="str">
            <v>北京大学</v>
          </cell>
          <cell r="AR125" t="str">
            <v>计算机及应用</v>
          </cell>
          <cell r="AS125">
            <v>39923</v>
          </cell>
        </row>
        <row r="126">
          <cell r="C126" t="str">
            <v>苏玉兰</v>
          </cell>
          <cell r="D126" t="str">
            <v>0</v>
          </cell>
          <cell r="E126" t="str">
            <v>离职</v>
          </cell>
          <cell r="F126" t="str">
            <v>16</v>
          </cell>
          <cell r="G126" t="str">
            <v/>
          </cell>
          <cell r="H126" t="str">
            <v>91</v>
          </cell>
          <cell r="I126" t="str">
            <v/>
          </cell>
          <cell r="J126" t="str">
            <v>1</v>
          </cell>
          <cell r="K126" t="str">
            <v>正式员工</v>
          </cell>
          <cell r="L126" t="str">
            <v>12</v>
          </cell>
          <cell r="M126" t="str">
            <v>技术类</v>
          </cell>
          <cell r="N126" t="str">
            <v>0</v>
          </cell>
          <cell r="O126" t="str">
            <v/>
          </cell>
          <cell r="P126" t="str">
            <v>0</v>
          </cell>
          <cell r="Q126" t="str">
            <v/>
          </cell>
          <cell r="R126" t="str">
            <v>0</v>
          </cell>
          <cell r="S126" t="str">
            <v/>
          </cell>
          <cell r="T126" t="str">
            <v>0</v>
          </cell>
          <cell r="U126" t="str">
            <v/>
          </cell>
          <cell r="V126" t="str">
            <v>127</v>
          </cell>
          <cell r="W126" t="str">
            <v/>
          </cell>
          <cell r="X126" t="str">
            <v/>
          </cell>
          <cell r="Y126" t="str">
            <v>0001</v>
          </cell>
          <cell r="Z126" t="str">
            <v>北京</v>
          </cell>
          <cell r="AA126" t="str">
            <v>2</v>
          </cell>
          <cell r="AB126" t="str">
            <v>女</v>
          </cell>
          <cell r="AC126" t="str">
            <v>HA</v>
          </cell>
          <cell r="AD126" t="str">
            <v>汉族</v>
          </cell>
          <cell r="AE126" t="str">
            <v>34222219810911602X</v>
          </cell>
          <cell r="AF126" t="str">
            <v>1</v>
          </cell>
          <cell r="AG126" t="str">
            <v>未婚</v>
          </cell>
          <cell r="AH126" t="str">
            <v>01</v>
          </cell>
          <cell r="AI126" t="str">
            <v>本市城镇</v>
          </cell>
          <cell r="AJ126" t="str">
            <v>01</v>
          </cell>
          <cell r="AK126" t="str">
            <v>中国共产党党员</v>
          </cell>
          <cell r="AL126" t="str">
            <v>02</v>
          </cell>
          <cell r="AM126" t="str">
            <v>硕士研究生</v>
          </cell>
          <cell r="AN126" t="str">
            <v>02</v>
          </cell>
          <cell r="AO126" t="str">
            <v>硕士学位</v>
          </cell>
          <cell r="AP126">
            <v>39995</v>
          </cell>
          <cell r="AQ126" t="str">
            <v>北方工业大学</v>
          </cell>
          <cell r="AR126" t="str">
            <v>计算机应用</v>
          </cell>
          <cell r="AS126">
            <v>39958</v>
          </cell>
        </row>
        <row r="127">
          <cell r="C127" t="str">
            <v>王牛福</v>
          </cell>
          <cell r="D127" t="str">
            <v>3</v>
          </cell>
          <cell r="E127" t="str">
            <v>激活</v>
          </cell>
          <cell r="F127" t="str">
            <v>101</v>
          </cell>
          <cell r="G127" t="str">
            <v>管理层</v>
          </cell>
          <cell r="H127" t="str">
            <v>0</v>
          </cell>
          <cell r="I127" t="str">
            <v/>
          </cell>
          <cell r="J127" t="str">
            <v>1</v>
          </cell>
          <cell r="K127" t="str">
            <v>正式员工</v>
          </cell>
          <cell r="L127" t="str">
            <v>11</v>
          </cell>
          <cell r="M127" t="str">
            <v>管理类</v>
          </cell>
          <cell r="N127" t="str">
            <v>10000000</v>
          </cell>
          <cell r="O127" t="str">
            <v>管理类</v>
          </cell>
          <cell r="P127" t="str">
            <v>50000786</v>
          </cell>
          <cell r="Q127" t="str">
            <v>经营</v>
          </cell>
          <cell r="R127" t="str">
            <v>50000791</v>
          </cell>
          <cell r="S127" t="str">
            <v>技术总工</v>
          </cell>
          <cell r="T127" t="str">
            <v>5</v>
          </cell>
          <cell r="U127" t="str">
            <v>技术总工</v>
          </cell>
          <cell r="V127" t="str">
            <v>128</v>
          </cell>
          <cell r="W127" t="str">
            <v>公司级技术总工</v>
          </cell>
          <cell r="X127" t="str">
            <v/>
          </cell>
          <cell r="Y127" t="str">
            <v>0001</v>
          </cell>
          <cell r="Z127" t="str">
            <v>北京</v>
          </cell>
          <cell r="AA127" t="str">
            <v>1</v>
          </cell>
          <cell r="AB127" t="str">
            <v>男</v>
          </cell>
          <cell r="AC127" t="str">
            <v>HA</v>
          </cell>
          <cell r="AD127" t="str">
            <v>汉族</v>
          </cell>
          <cell r="AE127" t="str">
            <v>110108196302153758</v>
          </cell>
          <cell r="AF127" t="str">
            <v>2</v>
          </cell>
          <cell r="AG127" t="str">
            <v>已婚</v>
          </cell>
          <cell r="AH127" t="str">
            <v>01</v>
          </cell>
          <cell r="AI127" t="str">
            <v>本市城镇</v>
          </cell>
          <cell r="AJ127" t="str">
            <v>13</v>
          </cell>
          <cell r="AK127" t="str">
            <v>群众</v>
          </cell>
          <cell r="AL127" t="str">
            <v>02</v>
          </cell>
          <cell r="AM127" t="str">
            <v>硕士研究生</v>
          </cell>
          <cell r="AN127" t="str">
            <v>02</v>
          </cell>
          <cell r="AO127" t="str">
            <v>硕士学位</v>
          </cell>
          <cell r="AP127">
            <v>32811</v>
          </cell>
          <cell r="AQ127" t="str">
            <v>航空航天工业部第二研究院</v>
          </cell>
          <cell r="AR127" t="str">
            <v>光电技术</v>
          </cell>
          <cell r="AS127">
            <v>39965</v>
          </cell>
        </row>
        <row r="128">
          <cell r="C128" t="str">
            <v>赵雷雷</v>
          </cell>
          <cell r="D128" t="str">
            <v>0</v>
          </cell>
          <cell r="E128" t="str">
            <v>离职</v>
          </cell>
          <cell r="F128" t="str">
            <v>601</v>
          </cell>
          <cell r="G128" t="str">
            <v>第八事业部</v>
          </cell>
          <cell r="H128" t="str">
            <v>630</v>
          </cell>
          <cell r="I128" t="str">
            <v>态势感知产品线</v>
          </cell>
          <cell r="J128" t="str">
            <v>1</v>
          </cell>
          <cell r="K128" t="str">
            <v>正式员工</v>
          </cell>
          <cell r="L128" t="str">
            <v>13</v>
          </cell>
          <cell r="M128" t="str">
            <v>产品类</v>
          </cell>
          <cell r="N128" t="str">
            <v>30000000</v>
          </cell>
          <cell r="O128" t="str">
            <v>产品类</v>
          </cell>
          <cell r="P128" t="str">
            <v>31000000</v>
          </cell>
          <cell r="Q128" t="str">
            <v>产品管理</v>
          </cell>
          <cell r="R128" t="str">
            <v>50000811</v>
          </cell>
          <cell r="S128" t="str">
            <v>产品经理</v>
          </cell>
          <cell r="T128" t="str">
            <v>31010030</v>
          </cell>
          <cell r="U128" t="str">
            <v>产品经理</v>
          </cell>
          <cell r="V128" t="str">
            <v>3583</v>
          </cell>
          <cell r="W128" t="str">
            <v>产品经理</v>
          </cell>
          <cell r="X128" t="str">
            <v/>
          </cell>
          <cell r="Y128" t="str">
            <v>0001</v>
          </cell>
          <cell r="Z128" t="str">
            <v>北京</v>
          </cell>
          <cell r="AA128" t="str">
            <v>1</v>
          </cell>
          <cell r="AB128" t="str">
            <v>男</v>
          </cell>
          <cell r="AC128" t="str">
            <v>HA</v>
          </cell>
          <cell r="AD128" t="str">
            <v>汉族</v>
          </cell>
          <cell r="AE128" t="str">
            <v>210703198605162639</v>
          </cell>
          <cell r="AF128" t="str">
            <v>1</v>
          </cell>
          <cell r="AG128" t="str">
            <v>未婚</v>
          </cell>
          <cell r="AH128" t="str">
            <v>03</v>
          </cell>
          <cell r="AI128" t="str">
            <v>外埠城镇</v>
          </cell>
          <cell r="AJ128" t="str">
            <v>03</v>
          </cell>
          <cell r="AK128" t="str">
            <v>中国共产主义青年团团员</v>
          </cell>
          <cell r="AL128" t="str">
            <v>01</v>
          </cell>
          <cell r="AM128" t="str">
            <v>大学本科</v>
          </cell>
          <cell r="AN128" t="str">
            <v>03</v>
          </cell>
          <cell r="AO128" t="str">
            <v>学士学位</v>
          </cell>
          <cell r="AP128">
            <v>40004</v>
          </cell>
          <cell r="AQ128" t="str">
            <v>大连民族学院</v>
          </cell>
          <cell r="AR128" t="str">
            <v>网络工程</v>
          </cell>
          <cell r="AS128">
            <v>40028</v>
          </cell>
        </row>
        <row r="129">
          <cell r="C129" t="str">
            <v>李建明</v>
          </cell>
          <cell r="D129" t="str">
            <v>0</v>
          </cell>
          <cell r="E129" t="str">
            <v>离职</v>
          </cell>
          <cell r="F129" t="str">
            <v>16</v>
          </cell>
          <cell r="G129" t="str">
            <v/>
          </cell>
          <cell r="H129" t="str">
            <v>89</v>
          </cell>
          <cell r="I129" t="str">
            <v/>
          </cell>
          <cell r="J129" t="str">
            <v>1</v>
          </cell>
          <cell r="K129" t="str">
            <v>正式员工</v>
          </cell>
          <cell r="L129" t="str">
            <v>12</v>
          </cell>
          <cell r="M129" t="str">
            <v>技术类</v>
          </cell>
          <cell r="N129" t="str">
            <v>0</v>
          </cell>
          <cell r="O129" t="str">
            <v/>
          </cell>
          <cell r="P129" t="str">
            <v>0</v>
          </cell>
          <cell r="Q129" t="str">
            <v/>
          </cell>
          <cell r="R129" t="str">
            <v>0</v>
          </cell>
          <cell r="S129" t="str">
            <v/>
          </cell>
          <cell r="T129" t="str">
            <v>0</v>
          </cell>
          <cell r="U129" t="str">
            <v/>
          </cell>
          <cell r="V129" t="str">
            <v>130</v>
          </cell>
          <cell r="W129" t="str">
            <v/>
          </cell>
          <cell r="X129" t="str">
            <v/>
          </cell>
          <cell r="Y129" t="str">
            <v>0001</v>
          </cell>
          <cell r="Z129" t="str">
            <v>北京</v>
          </cell>
          <cell r="AA129" t="str">
            <v>1</v>
          </cell>
          <cell r="AB129" t="str">
            <v>男</v>
          </cell>
          <cell r="AC129" t="str">
            <v>HA</v>
          </cell>
          <cell r="AD129" t="str">
            <v>汉族</v>
          </cell>
          <cell r="AE129" t="str">
            <v>110226198206032830</v>
          </cell>
          <cell r="AF129" t="str">
            <v>2</v>
          </cell>
          <cell r="AG129" t="str">
            <v>已婚</v>
          </cell>
          <cell r="AH129" t="str">
            <v>01</v>
          </cell>
          <cell r="AI129" t="str">
            <v>本市城镇</v>
          </cell>
          <cell r="AJ129" t="str">
            <v>13</v>
          </cell>
          <cell r="AK129" t="str">
            <v>群众</v>
          </cell>
          <cell r="AL129" t="str">
            <v>01</v>
          </cell>
          <cell r="AM129" t="str">
            <v>大学本科</v>
          </cell>
          <cell r="AN129" t="str">
            <v>03</v>
          </cell>
          <cell r="AO129" t="str">
            <v>学士学位</v>
          </cell>
          <cell r="AP129">
            <v>38538</v>
          </cell>
          <cell r="AQ129" t="str">
            <v>北京化工大学</v>
          </cell>
          <cell r="AR129" t="str">
            <v>计算机科学与技术</v>
          </cell>
          <cell r="AS129">
            <v>40028</v>
          </cell>
        </row>
        <row r="130">
          <cell r="C130" t="str">
            <v>邵松柯</v>
          </cell>
          <cell r="D130" t="str">
            <v>0</v>
          </cell>
          <cell r="E130" t="str">
            <v>离职</v>
          </cell>
          <cell r="F130" t="str">
            <v>15</v>
          </cell>
          <cell r="G130" t="str">
            <v/>
          </cell>
          <cell r="H130" t="str">
            <v>78</v>
          </cell>
          <cell r="I130" t="str">
            <v/>
          </cell>
          <cell r="J130" t="str">
            <v>1</v>
          </cell>
          <cell r="K130" t="str">
            <v>正式员工</v>
          </cell>
          <cell r="L130" t="str">
            <v>12</v>
          </cell>
          <cell r="M130" t="str">
            <v>技术类</v>
          </cell>
          <cell r="N130" t="str">
            <v>0</v>
          </cell>
          <cell r="O130" t="str">
            <v/>
          </cell>
          <cell r="P130" t="str">
            <v>0</v>
          </cell>
          <cell r="Q130" t="str">
            <v/>
          </cell>
          <cell r="R130" t="str">
            <v>0</v>
          </cell>
          <cell r="S130" t="str">
            <v/>
          </cell>
          <cell r="T130" t="str">
            <v>0</v>
          </cell>
          <cell r="U130" t="str">
            <v/>
          </cell>
          <cell r="V130" t="str">
            <v>131</v>
          </cell>
          <cell r="W130" t="str">
            <v/>
          </cell>
          <cell r="X130" t="str">
            <v/>
          </cell>
          <cell r="Y130" t="str">
            <v>0001</v>
          </cell>
          <cell r="Z130" t="str">
            <v>北京</v>
          </cell>
          <cell r="AA130" t="str">
            <v>1</v>
          </cell>
          <cell r="AB130" t="str">
            <v>男</v>
          </cell>
          <cell r="AC130" t="str">
            <v>HA</v>
          </cell>
          <cell r="AD130" t="str">
            <v>汉族</v>
          </cell>
          <cell r="AE130" t="str">
            <v>411381198202102215</v>
          </cell>
          <cell r="AF130" t="str">
            <v>1</v>
          </cell>
          <cell r="AG130" t="str">
            <v>未婚</v>
          </cell>
          <cell r="AH130" t="str">
            <v>03</v>
          </cell>
          <cell r="AI130" t="str">
            <v>外埠城镇</v>
          </cell>
          <cell r="AJ130" t="str">
            <v>03</v>
          </cell>
          <cell r="AK130" t="str">
            <v>中国共产主义青年团团员</v>
          </cell>
          <cell r="AL130" t="str">
            <v>01</v>
          </cell>
          <cell r="AM130" t="str">
            <v>大学专科</v>
          </cell>
          <cell r="AN130" t="str">
            <v/>
          </cell>
          <cell r="AO130" t="str">
            <v/>
          </cell>
          <cell r="AP130">
            <v>37803</v>
          </cell>
          <cell r="AQ130" t="str">
            <v>南洋理工学院</v>
          </cell>
          <cell r="AR130" t="str">
            <v>环境艺术设计</v>
          </cell>
          <cell r="AS130">
            <v>40045</v>
          </cell>
        </row>
        <row r="131">
          <cell r="C131" t="str">
            <v>姚玥</v>
          </cell>
          <cell r="D131" t="str">
            <v>3</v>
          </cell>
          <cell r="E131" t="str">
            <v>激活</v>
          </cell>
          <cell r="F131" t="str">
            <v>3</v>
          </cell>
          <cell r="G131" t="str">
            <v>财务部</v>
          </cell>
          <cell r="H131" t="str">
            <v>0</v>
          </cell>
          <cell r="I131" t="str">
            <v/>
          </cell>
          <cell r="J131" t="str">
            <v>1</v>
          </cell>
          <cell r="K131" t="str">
            <v>正式员工</v>
          </cell>
          <cell r="L131" t="str">
            <v>15</v>
          </cell>
          <cell r="M131" t="str">
            <v>专业类</v>
          </cell>
          <cell r="N131" t="str">
            <v>50000000</v>
          </cell>
          <cell r="O131" t="str">
            <v>专业类</v>
          </cell>
          <cell r="P131" t="str">
            <v>51000000</v>
          </cell>
          <cell r="Q131" t="str">
            <v>财务</v>
          </cell>
          <cell r="R131" t="str">
            <v>50000823</v>
          </cell>
          <cell r="S131" t="str">
            <v>会计</v>
          </cell>
          <cell r="T131" t="str">
            <v>51010010</v>
          </cell>
          <cell r="U131" t="str">
            <v>财务会计</v>
          </cell>
          <cell r="V131" t="str">
            <v>132</v>
          </cell>
          <cell r="W131" t="str">
            <v>财务会计</v>
          </cell>
          <cell r="X131" t="str">
            <v/>
          </cell>
          <cell r="Y131" t="str">
            <v>0001</v>
          </cell>
          <cell r="Z131" t="str">
            <v>北京</v>
          </cell>
          <cell r="AA131" t="str">
            <v>2</v>
          </cell>
          <cell r="AB131" t="str">
            <v>女</v>
          </cell>
          <cell r="AC131" t="str">
            <v>HA</v>
          </cell>
          <cell r="AD131" t="str">
            <v>汉族</v>
          </cell>
          <cell r="AE131" t="str">
            <v>110104198109110426</v>
          </cell>
          <cell r="AF131" t="str">
            <v>1</v>
          </cell>
          <cell r="AG131" t="str">
            <v>未婚</v>
          </cell>
          <cell r="AH131" t="str">
            <v>01</v>
          </cell>
          <cell r="AI131" t="str">
            <v>本市城镇</v>
          </cell>
          <cell r="AJ131" t="str">
            <v>13</v>
          </cell>
          <cell r="AK131" t="str">
            <v>群众</v>
          </cell>
          <cell r="AL131" t="str">
            <v>01</v>
          </cell>
          <cell r="AM131" t="str">
            <v>大学本科</v>
          </cell>
          <cell r="AN131" t="str">
            <v>03</v>
          </cell>
          <cell r="AO131" t="str">
            <v>学士学位</v>
          </cell>
          <cell r="AP131">
            <v>38358</v>
          </cell>
          <cell r="AQ131" t="str">
            <v>中国人民大学</v>
          </cell>
          <cell r="AR131" t="str">
            <v>会计</v>
          </cell>
          <cell r="AS131">
            <v>40128</v>
          </cell>
        </row>
        <row r="132">
          <cell r="C132" t="str">
            <v>朱长荣</v>
          </cell>
          <cell r="D132" t="str">
            <v>3</v>
          </cell>
          <cell r="E132" t="str">
            <v>激活</v>
          </cell>
          <cell r="F132" t="str">
            <v>1144</v>
          </cell>
          <cell r="G132" t="str">
            <v>青海代表处</v>
          </cell>
          <cell r="H132" t="str">
            <v>0</v>
          </cell>
          <cell r="I132" t="str">
            <v/>
          </cell>
          <cell r="J132" t="str">
            <v>1</v>
          </cell>
          <cell r="K132" t="str">
            <v>正式员工</v>
          </cell>
          <cell r="L132" t="str">
            <v>11</v>
          </cell>
          <cell r="M132" t="str">
            <v>管理类</v>
          </cell>
          <cell r="N132" t="str">
            <v>0</v>
          </cell>
          <cell r="O132" t="str">
            <v/>
          </cell>
          <cell r="P132" t="str">
            <v>0</v>
          </cell>
          <cell r="Q132" t="str">
            <v/>
          </cell>
          <cell r="R132" t="str">
            <v>0</v>
          </cell>
          <cell r="S132" t="str">
            <v/>
          </cell>
          <cell r="T132" t="str">
            <v>0</v>
          </cell>
          <cell r="U132" t="str">
            <v/>
          </cell>
          <cell r="V132" t="str">
            <v>7120</v>
          </cell>
          <cell r="W132" t="str">
            <v>客户经理</v>
          </cell>
          <cell r="X132" t="str">
            <v/>
          </cell>
          <cell r="Y132" t="str">
            <v>0026</v>
          </cell>
          <cell r="Z132" t="str">
            <v>西宁</v>
          </cell>
          <cell r="AA132" t="str">
            <v>1</v>
          </cell>
          <cell r="AB132" t="str">
            <v>男</v>
          </cell>
          <cell r="AC132" t="str">
            <v>HA</v>
          </cell>
          <cell r="AD132" t="str">
            <v>汉族</v>
          </cell>
          <cell r="AE132" t="str">
            <v>632121198605251017</v>
          </cell>
          <cell r="AF132" t="str">
            <v>1</v>
          </cell>
          <cell r="AG132" t="str">
            <v>未婚</v>
          </cell>
          <cell r="AH132" t="str">
            <v>03</v>
          </cell>
          <cell r="AI132" t="str">
            <v>外埠城镇</v>
          </cell>
          <cell r="AJ132" t="str">
            <v>03</v>
          </cell>
          <cell r="AK132" t="str">
            <v>中国共产主义青年团团员</v>
          </cell>
          <cell r="AL132" t="str">
            <v>01</v>
          </cell>
          <cell r="AM132" t="str">
            <v>大学本科</v>
          </cell>
          <cell r="AN132" t="str">
            <v>03</v>
          </cell>
          <cell r="AO132" t="str">
            <v>学士学位</v>
          </cell>
          <cell r="AP132">
            <v>39989</v>
          </cell>
          <cell r="AQ132" t="str">
            <v>成都理工大学</v>
          </cell>
          <cell r="AR132" t="str">
            <v>数学与应用数学</v>
          </cell>
          <cell r="AS132">
            <v>40249</v>
          </cell>
        </row>
        <row r="133">
          <cell r="C133" t="str">
            <v>李金伟</v>
          </cell>
          <cell r="D133" t="str">
            <v>3</v>
          </cell>
          <cell r="E133" t="str">
            <v>激活</v>
          </cell>
          <cell r="F133" t="str">
            <v>18</v>
          </cell>
          <cell r="G133" t="str">
            <v>第一事业部</v>
          </cell>
          <cell r="H133" t="str">
            <v>1169</v>
          </cell>
          <cell r="I133" t="str">
            <v>网络数据解析产品线</v>
          </cell>
          <cell r="J133" t="str">
            <v>1</v>
          </cell>
          <cell r="K133" t="str">
            <v>正式员工</v>
          </cell>
          <cell r="L133" t="str">
            <v>13</v>
          </cell>
          <cell r="M133" t="str">
            <v>产品类</v>
          </cell>
          <cell r="N133" t="str">
            <v>10000000</v>
          </cell>
          <cell r="O133" t="str">
            <v>管理类</v>
          </cell>
          <cell r="P133" t="str">
            <v>12000000</v>
          </cell>
          <cell r="Q133" t="str">
            <v>执行</v>
          </cell>
          <cell r="R133" t="str">
            <v>12020000</v>
          </cell>
          <cell r="S133" t="str">
            <v>产品线经理</v>
          </cell>
          <cell r="T133" t="str">
            <v>12020010</v>
          </cell>
          <cell r="U133" t="str">
            <v>产品线经理</v>
          </cell>
          <cell r="V133" t="str">
            <v>7892</v>
          </cell>
          <cell r="W133" t="str">
            <v>产品线经理</v>
          </cell>
          <cell r="X133" t="str">
            <v/>
          </cell>
          <cell r="Y133" t="str">
            <v>0001</v>
          </cell>
          <cell r="Z133" t="str">
            <v>北京</v>
          </cell>
          <cell r="AA133" t="str">
            <v>1</v>
          </cell>
          <cell r="AB133" t="str">
            <v>男</v>
          </cell>
          <cell r="AC133" t="str">
            <v>HA</v>
          </cell>
          <cell r="AD133" t="str">
            <v>汉族</v>
          </cell>
          <cell r="AE133" t="str">
            <v>410521198502253019</v>
          </cell>
          <cell r="AF133" t="str">
            <v>1</v>
          </cell>
          <cell r="AG133" t="str">
            <v>未婚</v>
          </cell>
          <cell r="AH133" t="str">
            <v>03</v>
          </cell>
          <cell r="AI133" t="str">
            <v>外埠城镇</v>
          </cell>
          <cell r="AJ133" t="str">
            <v>01</v>
          </cell>
          <cell r="AK133" t="str">
            <v>中国共产党党员</v>
          </cell>
          <cell r="AL133" t="str">
            <v>02</v>
          </cell>
          <cell r="AM133" t="str">
            <v>硕士研究生</v>
          </cell>
          <cell r="AN133" t="str">
            <v>02</v>
          </cell>
          <cell r="AO133" t="str">
            <v>硕士学位</v>
          </cell>
          <cell r="AP133">
            <v>40190</v>
          </cell>
          <cell r="AQ133" t="str">
            <v>中国科学技术大学</v>
          </cell>
          <cell r="AR133" t="str">
            <v>软件工程</v>
          </cell>
          <cell r="AS133">
            <v>40269</v>
          </cell>
        </row>
        <row r="134">
          <cell r="C134" t="str">
            <v>王金双</v>
          </cell>
          <cell r="D134" t="str">
            <v>3</v>
          </cell>
          <cell r="E134" t="str">
            <v>激活</v>
          </cell>
          <cell r="F134" t="str">
            <v>303</v>
          </cell>
          <cell r="G134" t="str">
            <v>网安事业部</v>
          </cell>
          <cell r="H134" t="str">
            <v>0</v>
          </cell>
          <cell r="I134" t="str">
            <v/>
          </cell>
          <cell r="J134" t="str">
            <v>1</v>
          </cell>
          <cell r="K134" t="str">
            <v>正式员工</v>
          </cell>
          <cell r="L134" t="str">
            <v>11</v>
          </cell>
          <cell r="M134" t="str">
            <v>管理类</v>
          </cell>
          <cell r="N134" t="str">
            <v>10000000</v>
          </cell>
          <cell r="O134" t="str">
            <v>管理类</v>
          </cell>
          <cell r="P134" t="str">
            <v>11000000</v>
          </cell>
          <cell r="Q134" t="str">
            <v>管理</v>
          </cell>
          <cell r="R134" t="str">
            <v>11090000</v>
          </cell>
          <cell r="S134" t="str">
            <v>事业部总经理</v>
          </cell>
          <cell r="T134" t="str">
            <v>50000801</v>
          </cell>
          <cell r="U134" t="str">
            <v>事业部副总经理</v>
          </cell>
          <cell r="V134" t="str">
            <v>2013</v>
          </cell>
          <cell r="W134" t="str">
            <v>事业部副总经理</v>
          </cell>
          <cell r="X134" t="str">
            <v/>
          </cell>
          <cell r="Y134" t="str">
            <v>0001</v>
          </cell>
          <cell r="Z134" t="str">
            <v>北京</v>
          </cell>
          <cell r="AA134" t="str">
            <v>1</v>
          </cell>
          <cell r="AB134" t="str">
            <v>男</v>
          </cell>
          <cell r="AC134" t="str">
            <v>HA</v>
          </cell>
          <cell r="AD134" t="str">
            <v>汉族</v>
          </cell>
          <cell r="AE134" t="str">
            <v>232126198510150018</v>
          </cell>
          <cell r="AF134" t="str">
            <v>1</v>
          </cell>
          <cell r="AG134" t="str">
            <v>未婚</v>
          </cell>
          <cell r="AH134" t="str">
            <v>03</v>
          </cell>
          <cell r="AI134" t="str">
            <v>外埠城镇</v>
          </cell>
          <cell r="AJ134" t="str">
            <v>01</v>
          </cell>
          <cell r="AK134" t="str">
            <v>中国共产党党员</v>
          </cell>
          <cell r="AL134" t="str">
            <v>01</v>
          </cell>
          <cell r="AM134" t="str">
            <v>大学本科</v>
          </cell>
          <cell r="AN134" t="str">
            <v>03</v>
          </cell>
          <cell r="AO134" t="str">
            <v>学士学位</v>
          </cell>
          <cell r="AP134">
            <v>43279</v>
          </cell>
          <cell r="AQ134" t="str">
            <v>中国人民大学</v>
          </cell>
          <cell r="AR134" t="str">
            <v>工商管理</v>
          </cell>
          <cell r="AS134">
            <v>40294</v>
          </cell>
        </row>
        <row r="135">
          <cell r="C135" t="str">
            <v>王磊</v>
          </cell>
          <cell r="D135" t="str">
            <v>0</v>
          </cell>
          <cell r="E135" t="str">
            <v>离职</v>
          </cell>
          <cell r="F135" t="str">
            <v>6</v>
          </cell>
          <cell r="G135" t="str">
            <v>第四事业部</v>
          </cell>
          <cell r="H135" t="str">
            <v>34</v>
          </cell>
          <cell r="I135" t="str">
            <v>YQ产品线</v>
          </cell>
          <cell r="J135" t="str">
            <v>1</v>
          </cell>
          <cell r="K135" t="str">
            <v>正式员工</v>
          </cell>
          <cell r="L135" t="str">
            <v>12</v>
          </cell>
          <cell r="M135" t="str">
            <v>技术类</v>
          </cell>
          <cell r="N135" t="str">
            <v>0</v>
          </cell>
          <cell r="O135" t="str">
            <v/>
          </cell>
          <cell r="P135" t="str">
            <v>0</v>
          </cell>
          <cell r="Q135" t="str">
            <v/>
          </cell>
          <cell r="R135" t="str">
            <v>0</v>
          </cell>
          <cell r="S135" t="str">
            <v/>
          </cell>
          <cell r="T135" t="str">
            <v>0</v>
          </cell>
          <cell r="U135" t="str">
            <v/>
          </cell>
          <cell r="V135" t="str">
            <v>99999999</v>
          </cell>
          <cell r="W135" t="str">
            <v/>
          </cell>
          <cell r="X135" t="str">
            <v/>
          </cell>
          <cell r="Y135" t="str">
            <v>0001</v>
          </cell>
          <cell r="Z135" t="str">
            <v>北京</v>
          </cell>
          <cell r="AA135" t="str">
            <v>1</v>
          </cell>
          <cell r="AB135" t="str">
            <v>男</v>
          </cell>
          <cell r="AC135" t="str">
            <v>HA</v>
          </cell>
          <cell r="AD135" t="str">
            <v>汉族</v>
          </cell>
          <cell r="AE135" t="str">
            <v>110224197808080015</v>
          </cell>
          <cell r="AF135" t="str">
            <v>2</v>
          </cell>
          <cell r="AG135" t="str">
            <v>已婚</v>
          </cell>
          <cell r="AH135" t="str">
            <v>01</v>
          </cell>
          <cell r="AI135" t="str">
            <v>本市城镇</v>
          </cell>
          <cell r="AJ135" t="str">
            <v>13</v>
          </cell>
          <cell r="AK135" t="str">
            <v>群众</v>
          </cell>
          <cell r="AL135" t="str">
            <v/>
          </cell>
          <cell r="AM135" t="str">
            <v/>
          </cell>
          <cell r="AN135" t="str">
            <v/>
          </cell>
          <cell r="AO135" t="str">
            <v/>
          </cell>
          <cell r="AQ135" t="str">
            <v/>
          </cell>
          <cell r="AR135" t="str">
            <v/>
          </cell>
          <cell r="AS135">
            <v>40302</v>
          </cell>
        </row>
        <row r="136">
          <cell r="C136" t="str">
            <v>陈冬霞</v>
          </cell>
          <cell r="D136" t="str">
            <v>3</v>
          </cell>
          <cell r="E136" t="str">
            <v>激活</v>
          </cell>
          <cell r="F136" t="str">
            <v>128</v>
          </cell>
          <cell r="G136" t="str">
            <v>研究院</v>
          </cell>
          <cell r="H136" t="str">
            <v>576</v>
          </cell>
          <cell r="I136" t="str">
            <v>技术研究部</v>
          </cell>
          <cell r="J136" t="str">
            <v>1</v>
          </cell>
          <cell r="K136" t="str">
            <v>正式员工</v>
          </cell>
          <cell r="L136" t="str">
            <v>12</v>
          </cell>
          <cell r="M136" t="str">
            <v>技术类</v>
          </cell>
          <cell r="N136" t="str">
            <v>20000000</v>
          </cell>
          <cell r="O136" t="str">
            <v>技术类</v>
          </cell>
          <cell r="P136" t="str">
            <v>25000000</v>
          </cell>
          <cell r="Q136" t="str">
            <v>研究</v>
          </cell>
          <cell r="R136" t="str">
            <v>25050000</v>
          </cell>
          <cell r="S136" t="str">
            <v>研究员</v>
          </cell>
          <cell r="T136" t="str">
            <v>25050010</v>
          </cell>
          <cell r="U136" t="str">
            <v>研究员</v>
          </cell>
          <cell r="V136" t="str">
            <v>7701</v>
          </cell>
          <cell r="W136" t="str">
            <v>研究员</v>
          </cell>
          <cell r="X136" t="str">
            <v/>
          </cell>
          <cell r="Y136" t="str">
            <v>0001</v>
          </cell>
          <cell r="Z136" t="str">
            <v>北京</v>
          </cell>
          <cell r="AA136" t="str">
            <v>2</v>
          </cell>
          <cell r="AB136" t="str">
            <v>女</v>
          </cell>
          <cell r="AC136" t="str">
            <v>HA</v>
          </cell>
          <cell r="AD136" t="str">
            <v>汉族</v>
          </cell>
          <cell r="AE136" t="str">
            <v>320682198601184721</v>
          </cell>
          <cell r="AF136" t="str">
            <v>2</v>
          </cell>
          <cell r="AG136" t="str">
            <v>已婚</v>
          </cell>
          <cell r="AH136" t="str">
            <v>03</v>
          </cell>
          <cell r="AI136" t="str">
            <v>外埠城镇</v>
          </cell>
          <cell r="AJ136" t="str">
            <v>01</v>
          </cell>
          <cell r="AK136" t="str">
            <v>中国共产党党员</v>
          </cell>
          <cell r="AL136" t="str">
            <v>02</v>
          </cell>
          <cell r="AM136" t="str">
            <v>硕士研究生</v>
          </cell>
          <cell r="AN136" t="str">
            <v>02</v>
          </cell>
          <cell r="AO136" t="str">
            <v>硕士学位</v>
          </cell>
          <cell r="AP136">
            <v>40330</v>
          </cell>
          <cell r="AQ136" t="str">
            <v>南开大学</v>
          </cell>
          <cell r="AR136" t="str">
            <v>通信与信息系统</v>
          </cell>
          <cell r="AS136">
            <v>40308</v>
          </cell>
        </row>
        <row r="137">
          <cell r="C137" t="str">
            <v>曲绍鲲</v>
          </cell>
          <cell r="D137" t="str">
            <v>3</v>
          </cell>
          <cell r="E137" t="str">
            <v>激活</v>
          </cell>
          <cell r="F137" t="str">
            <v>461</v>
          </cell>
          <cell r="G137" t="str">
            <v>第七事业部</v>
          </cell>
          <cell r="H137" t="str">
            <v>0</v>
          </cell>
          <cell r="I137" t="str">
            <v/>
          </cell>
          <cell r="J137" t="str">
            <v>1</v>
          </cell>
          <cell r="K137" t="str">
            <v>正式员工</v>
          </cell>
          <cell r="L137" t="str">
            <v>11</v>
          </cell>
          <cell r="M137" t="str">
            <v>管理类</v>
          </cell>
          <cell r="N137" t="str">
            <v>10000000</v>
          </cell>
          <cell r="O137" t="str">
            <v>管理类</v>
          </cell>
          <cell r="P137" t="str">
            <v>11000000</v>
          </cell>
          <cell r="Q137" t="str">
            <v>管理</v>
          </cell>
          <cell r="R137" t="str">
            <v>11090000</v>
          </cell>
          <cell r="S137" t="str">
            <v>事业部总经理</v>
          </cell>
          <cell r="T137" t="str">
            <v>50000801</v>
          </cell>
          <cell r="U137" t="str">
            <v>事业部副总经理</v>
          </cell>
          <cell r="V137" t="str">
            <v>6898</v>
          </cell>
          <cell r="W137" t="str">
            <v>事业部副总经理</v>
          </cell>
          <cell r="X137" t="str">
            <v/>
          </cell>
          <cell r="Y137" t="str">
            <v>0001</v>
          </cell>
          <cell r="Z137" t="str">
            <v>北京</v>
          </cell>
          <cell r="AA137" t="str">
            <v>1</v>
          </cell>
          <cell r="AB137" t="str">
            <v>男</v>
          </cell>
          <cell r="AC137" t="str">
            <v>HA</v>
          </cell>
          <cell r="AD137" t="str">
            <v>汉族</v>
          </cell>
          <cell r="AE137" t="str">
            <v>11010219820706239X</v>
          </cell>
          <cell r="AF137" t="str">
            <v>2</v>
          </cell>
          <cell r="AG137" t="str">
            <v>已婚</v>
          </cell>
          <cell r="AH137" t="str">
            <v>01</v>
          </cell>
          <cell r="AI137" t="str">
            <v>本市城镇</v>
          </cell>
          <cell r="AJ137" t="str">
            <v>03</v>
          </cell>
          <cell r="AK137" t="str">
            <v>中国共产主义青年团团员</v>
          </cell>
          <cell r="AL137" t="str">
            <v>02</v>
          </cell>
          <cell r="AM137" t="str">
            <v>硕士研究生</v>
          </cell>
          <cell r="AN137" t="str">
            <v>02</v>
          </cell>
          <cell r="AO137" t="str">
            <v>硕士学位</v>
          </cell>
          <cell r="AP137">
            <v>39682</v>
          </cell>
          <cell r="AQ137" t="str">
            <v>韩国汉阳大学</v>
          </cell>
          <cell r="AR137" t="str">
            <v>城市规划</v>
          </cell>
          <cell r="AS137">
            <v>40315</v>
          </cell>
        </row>
        <row r="138">
          <cell r="C138" t="str">
            <v>张楠</v>
          </cell>
          <cell r="D138" t="str">
            <v>3</v>
          </cell>
          <cell r="E138" t="str">
            <v>激活</v>
          </cell>
          <cell r="F138" t="str">
            <v>303</v>
          </cell>
          <cell r="G138" t="str">
            <v>网安事业部</v>
          </cell>
          <cell r="H138" t="str">
            <v>633</v>
          </cell>
          <cell r="I138" t="str">
            <v>客户价值服务部</v>
          </cell>
          <cell r="J138" t="str">
            <v>1</v>
          </cell>
          <cell r="K138" t="str">
            <v>正式员工</v>
          </cell>
          <cell r="L138" t="str">
            <v>12</v>
          </cell>
          <cell r="M138" t="str">
            <v>技术类</v>
          </cell>
          <cell r="N138" t="str">
            <v>20000000</v>
          </cell>
          <cell r="O138" t="str">
            <v>技术类</v>
          </cell>
          <cell r="P138" t="str">
            <v>22000000</v>
          </cell>
          <cell r="Q138" t="str">
            <v>设计</v>
          </cell>
          <cell r="R138" t="str">
            <v>50000812</v>
          </cell>
          <cell r="S138" t="str">
            <v>软件工程师</v>
          </cell>
          <cell r="T138" t="str">
            <v>22050010</v>
          </cell>
          <cell r="U138" t="str">
            <v>大数据软件工程师</v>
          </cell>
          <cell r="V138" t="str">
            <v>5778</v>
          </cell>
          <cell r="W138" t="str">
            <v>大数据软件工程师</v>
          </cell>
          <cell r="X138" t="str">
            <v/>
          </cell>
          <cell r="Y138" t="str">
            <v>0001</v>
          </cell>
          <cell r="Z138" t="str">
            <v>北京</v>
          </cell>
          <cell r="AA138" t="str">
            <v>1</v>
          </cell>
          <cell r="AB138" t="str">
            <v>男</v>
          </cell>
          <cell r="AC138" t="str">
            <v>HA</v>
          </cell>
          <cell r="AD138" t="str">
            <v>汉族</v>
          </cell>
          <cell r="AE138" t="str">
            <v>110106198403170035</v>
          </cell>
          <cell r="AF138" t="str">
            <v>1</v>
          </cell>
          <cell r="AG138" t="str">
            <v>未婚</v>
          </cell>
          <cell r="AH138" t="str">
            <v>01</v>
          </cell>
          <cell r="AI138" t="str">
            <v>本市城镇</v>
          </cell>
          <cell r="AJ138" t="str">
            <v>03</v>
          </cell>
          <cell r="AK138" t="str">
            <v>中国共产主义青年团团员</v>
          </cell>
          <cell r="AL138" t="str">
            <v>01</v>
          </cell>
          <cell r="AM138" t="str">
            <v>大学本科</v>
          </cell>
          <cell r="AN138" t="str">
            <v>03</v>
          </cell>
          <cell r="AO138" t="str">
            <v>学士学位</v>
          </cell>
          <cell r="AP138">
            <v>39271</v>
          </cell>
          <cell r="AQ138" t="str">
            <v>北京联合大学</v>
          </cell>
          <cell r="AR138" t="str">
            <v>计算机科学与技术</v>
          </cell>
          <cell r="AS138">
            <v>40324</v>
          </cell>
        </row>
        <row r="139">
          <cell r="C139" t="str">
            <v>张俊杰</v>
          </cell>
          <cell r="D139" t="str">
            <v>3</v>
          </cell>
          <cell r="E139" t="str">
            <v>激活</v>
          </cell>
          <cell r="F139" t="str">
            <v>780</v>
          </cell>
          <cell r="G139" t="str">
            <v>数据平台部</v>
          </cell>
          <cell r="H139" t="str">
            <v>0</v>
          </cell>
          <cell r="I139" t="str">
            <v/>
          </cell>
          <cell r="J139" t="str">
            <v>1</v>
          </cell>
          <cell r="K139" t="str">
            <v>正式员工</v>
          </cell>
          <cell r="L139" t="str">
            <v>11</v>
          </cell>
          <cell r="M139" t="str">
            <v>管理类</v>
          </cell>
          <cell r="N139" t="str">
            <v>0</v>
          </cell>
          <cell r="O139" t="str">
            <v/>
          </cell>
          <cell r="P139" t="str">
            <v>0</v>
          </cell>
          <cell r="Q139" t="str">
            <v/>
          </cell>
          <cell r="R139" t="str">
            <v>0</v>
          </cell>
          <cell r="S139" t="str">
            <v/>
          </cell>
          <cell r="T139" t="str">
            <v>0</v>
          </cell>
          <cell r="U139" t="str">
            <v/>
          </cell>
          <cell r="V139" t="str">
            <v>4764</v>
          </cell>
          <cell r="W139" t="str">
            <v>数据平台部副总经理</v>
          </cell>
          <cell r="X139" t="str">
            <v/>
          </cell>
          <cell r="Y139" t="str">
            <v>0001</v>
          </cell>
          <cell r="Z139" t="str">
            <v>北京</v>
          </cell>
          <cell r="AA139" t="str">
            <v>1</v>
          </cell>
          <cell r="AB139" t="str">
            <v>男</v>
          </cell>
          <cell r="AC139" t="str">
            <v>HA</v>
          </cell>
          <cell r="AD139" t="str">
            <v>汉族</v>
          </cell>
          <cell r="AE139" t="str">
            <v>130228198109225717</v>
          </cell>
          <cell r="AF139" t="str">
            <v>2</v>
          </cell>
          <cell r="AG139" t="str">
            <v>已婚</v>
          </cell>
          <cell r="AH139" t="str">
            <v>03</v>
          </cell>
          <cell r="AI139" t="str">
            <v>外埠城镇</v>
          </cell>
          <cell r="AJ139" t="str">
            <v>03</v>
          </cell>
          <cell r="AK139" t="str">
            <v>中国共产主义青年团团员</v>
          </cell>
          <cell r="AL139" t="str">
            <v>01</v>
          </cell>
          <cell r="AM139" t="str">
            <v>大学本科</v>
          </cell>
          <cell r="AN139" t="str">
            <v>03</v>
          </cell>
          <cell r="AO139" t="str">
            <v>学士学位</v>
          </cell>
          <cell r="AP139">
            <v>38908</v>
          </cell>
          <cell r="AQ139" t="str">
            <v>沈阳理工大学</v>
          </cell>
          <cell r="AR139" t="str">
            <v>计算机科学与技术</v>
          </cell>
          <cell r="AS139">
            <v>40330</v>
          </cell>
        </row>
        <row r="140">
          <cell r="C140" t="str">
            <v>万志宏</v>
          </cell>
          <cell r="D140" t="str">
            <v>3</v>
          </cell>
          <cell r="E140" t="str">
            <v>激活</v>
          </cell>
          <cell r="F140" t="str">
            <v>780</v>
          </cell>
          <cell r="G140" t="str">
            <v>数据平台部</v>
          </cell>
          <cell r="H140" t="str">
            <v>1079</v>
          </cell>
          <cell r="I140" t="str">
            <v>数据组织与服务部</v>
          </cell>
          <cell r="J140" t="str">
            <v>1</v>
          </cell>
          <cell r="K140" t="str">
            <v>正式员工</v>
          </cell>
          <cell r="L140" t="str">
            <v>12</v>
          </cell>
          <cell r="M140" t="str">
            <v>技术类</v>
          </cell>
          <cell r="N140" t="str">
            <v>0</v>
          </cell>
          <cell r="O140" t="str">
            <v/>
          </cell>
          <cell r="P140" t="str">
            <v>0</v>
          </cell>
          <cell r="Q140" t="str">
            <v/>
          </cell>
          <cell r="R140" t="str">
            <v>0</v>
          </cell>
          <cell r="S140" t="str">
            <v/>
          </cell>
          <cell r="T140" t="str">
            <v>0</v>
          </cell>
          <cell r="U140" t="str">
            <v/>
          </cell>
          <cell r="V140" t="str">
            <v>6508</v>
          </cell>
          <cell r="W140" t="str">
            <v>技术经理</v>
          </cell>
          <cell r="X140" t="str">
            <v/>
          </cell>
          <cell r="Y140" t="str">
            <v>0001</v>
          </cell>
          <cell r="Z140" t="str">
            <v>北京</v>
          </cell>
          <cell r="AA140" t="str">
            <v>1</v>
          </cell>
          <cell r="AB140" t="str">
            <v>男</v>
          </cell>
          <cell r="AC140" t="str">
            <v>HA</v>
          </cell>
          <cell r="AD140" t="str">
            <v>汉族</v>
          </cell>
          <cell r="AE140" t="str">
            <v>429004198312101053</v>
          </cell>
          <cell r="AF140" t="str">
            <v>1</v>
          </cell>
          <cell r="AG140" t="str">
            <v>未婚</v>
          </cell>
          <cell r="AH140" t="str">
            <v>04</v>
          </cell>
          <cell r="AI140" t="str">
            <v>外埠农村</v>
          </cell>
          <cell r="AJ140" t="str">
            <v>03</v>
          </cell>
          <cell r="AK140" t="str">
            <v>中国共产主义青年团团员</v>
          </cell>
          <cell r="AL140" t="str">
            <v>01</v>
          </cell>
          <cell r="AM140" t="str">
            <v>大学专科</v>
          </cell>
          <cell r="AN140" t="str">
            <v/>
          </cell>
          <cell r="AO140" t="str">
            <v/>
          </cell>
          <cell r="AP140">
            <v>39263</v>
          </cell>
          <cell r="AQ140" t="str">
            <v>中国地质大学江城学院</v>
          </cell>
          <cell r="AR140" t="str">
            <v>信息管理与信息系统</v>
          </cell>
          <cell r="AS140">
            <v>40346</v>
          </cell>
        </row>
        <row r="141">
          <cell r="C141" t="str">
            <v>赵杨昊</v>
          </cell>
          <cell r="D141" t="str">
            <v>0</v>
          </cell>
          <cell r="E141" t="str">
            <v>离职</v>
          </cell>
          <cell r="F141" t="str">
            <v>6</v>
          </cell>
          <cell r="G141" t="str">
            <v>第四事业部</v>
          </cell>
          <cell r="H141" t="str">
            <v>0</v>
          </cell>
          <cell r="I141" t="str">
            <v/>
          </cell>
          <cell r="J141" t="str">
            <v>1</v>
          </cell>
          <cell r="K141" t="str">
            <v>正式员工</v>
          </cell>
          <cell r="L141" t="str">
            <v>11</v>
          </cell>
          <cell r="M141" t="str">
            <v>管理类</v>
          </cell>
          <cell r="N141" t="str">
            <v>10000000</v>
          </cell>
          <cell r="O141" t="str">
            <v>管理类</v>
          </cell>
          <cell r="P141" t="str">
            <v>11000000</v>
          </cell>
          <cell r="Q141" t="str">
            <v>管理</v>
          </cell>
          <cell r="R141" t="str">
            <v>11090000</v>
          </cell>
          <cell r="S141" t="str">
            <v>事业部总经理</v>
          </cell>
          <cell r="T141" t="str">
            <v>11090010</v>
          </cell>
          <cell r="U141" t="str">
            <v>事业部总经理</v>
          </cell>
          <cell r="V141" t="str">
            <v>6849</v>
          </cell>
          <cell r="W141" t="str">
            <v>事业部总经理</v>
          </cell>
          <cell r="X141" t="str">
            <v/>
          </cell>
          <cell r="Y141" t="str">
            <v>0001</v>
          </cell>
          <cell r="Z141" t="str">
            <v>北京</v>
          </cell>
          <cell r="AA141" t="str">
            <v>1</v>
          </cell>
          <cell r="AB141" t="str">
            <v>男</v>
          </cell>
          <cell r="AC141" t="str">
            <v>HA</v>
          </cell>
          <cell r="AD141" t="str">
            <v>汉族</v>
          </cell>
          <cell r="AE141" t="str">
            <v>340702198608060032</v>
          </cell>
          <cell r="AF141" t="str">
            <v>1</v>
          </cell>
          <cell r="AG141" t="str">
            <v>未婚</v>
          </cell>
          <cell r="AH141" t="str">
            <v>01</v>
          </cell>
          <cell r="AI141" t="str">
            <v>本市城镇</v>
          </cell>
          <cell r="AJ141" t="str">
            <v>09</v>
          </cell>
          <cell r="AK141" t="str">
            <v>中国致公党党员</v>
          </cell>
          <cell r="AL141" t="str">
            <v>01</v>
          </cell>
          <cell r="AM141" t="str">
            <v>大学本科</v>
          </cell>
          <cell r="AN141" t="str">
            <v>03</v>
          </cell>
          <cell r="AO141" t="str">
            <v>学士学位</v>
          </cell>
          <cell r="AP141">
            <v>39630</v>
          </cell>
          <cell r="AQ141" t="str">
            <v>中国劳动关系学院</v>
          </cell>
          <cell r="AR141" t="str">
            <v>法学</v>
          </cell>
          <cell r="AS141">
            <v>40350</v>
          </cell>
        </row>
        <row r="142">
          <cell r="C142" t="str">
            <v>刘文华</v>
          </cell>
          <cell r="D142" t="str">
            <v>0</v>
          </cell>
          <cell r="E142" t="str">
            <v>离职</v>
          </cell>
          <cell r="F142" t="str">
            <v>6</v>
          </cell>
          <cell r="G142" t="str">
            <v>第四事业部</v>
          </cell>
          <cell r="H142" t="str">
            <v>34</v>
          </cell>
          <cell r="I142" t="str">
            <v>YQ产品线</v>
          </cell>
          <cell r="J142" t="str">
            <v>1</v>
          </cell>
          <cell r="K142" t="str">
            <v>正式员工</v>
          </cell>
          <cell r="L142" t="str">
            <v>12</v>
          </cell>
          <cell r="M142" t="str">
            <v>技术类</v>
          </cell>
          <cell r="N142" t="str">
            <v>20000000</v>
          </cell>
          <cell r="O142" t="str">
            <v>技术类</v>
          </cell>
          <cell r="P142" t="str">
            <v>22000000</v>
          </cell>
          <cell r="Q142" t="str">
            <v>设计</v>
          </cell>
          <cell r="R142" t="str">
            <v>50000812</v>
          </cell>
          <cell r="S142" t="str">
            <v>软件工程师</v>
          </cell>
          <cell r="T142" t="str">
            <v>22060010</v>
          </cell>
          <cell r="U142" t="str">
            <v>Java后台软件工程师</v>
          </cell>
          <cell r="V142" t="str">
            <v>1063</v>
          </cell>
          <cell r="W142" t="str">
            <v>Java后台软件工程师D</v>
          </cell>
          <cell r="X142" t="str">
            <v/>
          </cell>
          <cell r="Y142" t="str">
            <v>0001</v>
          </cell>
          <cell r="Z142" t="str">
            <v>北京</v>
          </cell>
          <cell r="AA142" t="str">
            <v>2</v>
          </cell>
          <cell r="AB142" t="str">
            <v>女</v>
          </cell>
          <cell r="AC142" t="str">
            <v>HA</v>
          </cell>
          <cell r="AD142" t="str">
            <v>汉族</v>
          </cell>
          <cell r="AE142" t="str">
            <v>370283198311298927</v>
          </cell>
          <cell r="AF142" t="str">
            <v>1</v>
          </cell>
          <cell r="AG142" t="str">
            <v>未婚</v>
          </cell>
          <cell r="AH142" t="str">
            <v>01</v>
          </cell>
          <cell r="AI142" t="str">
            <v>本市城镇</v>
          </cell>
          <cell r="AJ142" t="str">
            <v>01</v>
          </cell>
          <cell r="AK142" t="str">
            <v>中国共产党党员</v>
          </cell>
          <cell r="AL142" t="str">
            <v>02</v>
          </cell>
          <cell r="AM142" t="str">
            <v>硕士研究生</v>
          </cell>
          <cell r="AN142" t="str">
            <v>02</v>
          </cell>
          <cell r="AO142" t="str">
            <v>硕士学位</v>
          </cell>
          <cell r="AP142">
            <v>40269</v>
          </cell>
          <cell r="AQ142" t="str">
            <v>北京信息科技大学</v>
          </cell>
          <cell r="AR142" t="str">
            <v>计算机应用技术</v>
          </cell>
          <cell r="AS142">
            <v>40352</v>
          </cell>
        </row>
        <row r="143">
          <cell r="C143" t="str">
            <v>黄小清</v>
          </cell>
          <cell r="D143" t="str">
            <v>0</v>
          </cell>
          <cell r="E143" t="str">
            <v>离职</v>
          </cell>
          <cell r="F143" t="str">
            <v>15</v>
          </cell>
          <cell r="G143" t="str">
            <v/>
          </cell>
          <cell r="H143" t="str">
            <v>76</v>
          </cell>
          <cell r="I143" t="str">
            <v/>
          </cell>
          <cell r="J143" t="str">
            <v>1</v>
          </cell>
          <cell r="K143" t="str">
            <v>正式员工</v>
          </cell>
          <cell r="L143" t="str">
            <v>12</v>
          </cell>
          <cell r="M143" t="str">
            <v>技术类</v>
          </cell>
          <cell r="N143" t="str">
            <v>0</v>
          </cell>
          <cell r="O143" t="str">
            <v/>
          </cell>
          <cell r="P143" t="str">
            <v>0</v>
          </cell>
          <cell r="Q143" t="str">
            <v/>
          </cell>
          <cell r="R143" t="str">
            <v>0</v>
          </cell>
          <cell r="S143" t="str">
            <v/>
          </cell>
          <cell r="T143" t="str">
            <v>0</v>
          </cell>
          <cell r="U143" t="str">
            <v/>
          </cell>
          <cell r="V143" t="str">
            <v>144</v>
          </cell>
          <cell r="W143" t="str">
            <v/>
          </cell>
          <cell r="X143" t="str">
            <v/>
          </cell>
          <cell r="Y143" t="str">
            <v>0001</v>
          </cell>
          <cell r="Z143" t="str">
            <v>北京</v>
          </cell>
          <cell r="AA143" t="str">
            <v>2</v>
          </cell>
          <cell r="AB143" t="str">
            <v>女</v>
          </cell>
          <cell r="AC143" t="str">
            <v>HA</v>
          </cell>
          <cell r="AD143" t="str">
            <v>汉族</v>
          </cell>
          <cell r="AE143" t="str">
            <v>432503198712254688</v>
          </cell>
          <cell r="AF143" t="str">
            <v>1</v>
          </cell>
          <cell r="AG143" t="str">
            <v>未婚</v>
          </cell>
          <cell r="AH143" t="str">
            <v>03</v>
          </cell>
          <cell r="AI143" t="str">
            <v>外埠城镇</v>
          </cell>
          <cell r="AJ143" t="str">
            <v>13</v>
          </cell>
          <cell r="AK143" t="str">
            <v>群众</v>
          </cell>
          <cell r="AL143" t="str">
            <v>01</v>
          </cell>
          <cell r="AM143" t="str">
            <v>大学本科</v>
          </cell>
          <cell r="AN143" t="str">
            <v>03</v>
          </cell>
          <cell r="AO143" t="str">
            <v>学士学位</v>
          </cell>
          <cell r="AP143">
            <v>39253</v>
          </cell>
          <cell r="AQ143" t="str">
            <v>湖南大学</v>
          </cell>
          <cell r="AR143" t="str">
            <v>计算机科学与技术</v>
          </cell>
          <cell r="AS143">
            <v>40358</v>
          </cell>
        </row>
        <row r="144">
          <cell r="C144" t="str">
            <v>宋义超</v>
          </cell>
          <cell r="D144" t="str">
            <v>3</v>
          </cell>
          <cell r="E144" t="str">
            <v>激活</v>
          </cell>
          <cell r="F144" t="str">
            <v>1152</v>
          </cell>
          <cell r="G144" t="str">
            <v>辽宁代表处</v>
          </cell>
          <cell r="H144" t="str">
            <v>0</v>
          </cell>
          <cell r="I144" t="str">
            <v/>
          </cell>
          <cell r="J144" t="str">
            <v>1</v>
          </cell>
          <cell r="K144" t="str">
            <v>正式员工</v>
          </cell>
          <cell r="L144" t="str">
            <v>14</v>
          </cell>
          <cell r="M144" t="str">
            <v>营销类</v>
          </cell>
          <cell r="N144" t="str">
            <v>10000000</v>
          </cell>
          <cell r="O144" t="str">
            <v>管理类</v>
          </cell>
          <cell r="P144" t="str">
            <v>12000000</v>
          </cell>
          <cell r="Q144" t="str">
            <v>执行</v>
          </cell>
          <cell r="R144" t="str">
            <v>12050000</v>
          </cell>
          <cell r="S144" t="str">
            <v>客户经理</v>
          </cell>
          <cell r="T144" t="str">
            <v>12050010</v>
          </cell>
          <cell r="U144" t="str">
            <v>客户经理</v>
          </cell>
          <cell r="V144" t="str">
            <v>6954</v>
          </cell>
          <cell r="W144" t="str">
            <v>客户经理</v>
          </cell>
          <cell r="X144" t="str">
            <v/>
          </cell>
          <cell r="Y144" t="str">
            <v>0022</v>
          </cell>
          <cell r="Z144" t="str">
            <v>沈阳</v>
          </cell>
          <cell r="AA144" t="str">
            <v>1</v>
          </cell>
          <cell r="AB144" t="str">
            <v>男</v>
          </cell>
          <cell r="AC144" t="str">
            <v>HA</v>
          </cell>
          <cell r="AD144" t="str">
            <v>汉族</v>
          </cell>
          <cell r="AE144" t="str">
            <v>211224198403219217</v>
          </cell>
          <cell r="AF144" t="str">
            <v>1</v>
          </cell>
          <cell r="AG144" t="str">
            <v>未婚</v>
          </cell>
          <cell r="AH144" t="str">
            <v>04</v>
          </cell>
          <cell r="AI144" t="str">
            <v>外埠农村</v>
          </cell>
          <cell r="AJ144" t="str">
            <v>13</v>
          </cell>
          <cell r="AK144" t="str">
            <v>群众</v>
          </cell>
          <cell r="AL144" t="str">
            <v>01</v>
          </cell>
          <cell r="AM144" t="str">
            <v>大学本科</v>
          </cell>
          <cell r="AN144" t="str">
            <v>03</v>
          </cell>
          <cell r="AO144" t="str">
            <v>学士学位</v>
          </cell>
          <cell r="AP144">
            <v>39273</v>
          </cell>
          <cell r="AQ144" t="str">
            <v>辽宁石油化工大学</v>
          </cell>
          <cell r="AR144" t="str">
            <v>信息与计算科学</v>
          </cell>
          <cell r="AS144">
            <v>40360</v>
          </cell>
        </row>
        <row r="145">
          <cell r="C145" t="str">
            <v>鲜文兵</v>
          </cell>
          <cell r="D145" t="str">
            <v>0</v>
          </cell>
          <cell r="E145" t="str">
            <v>离职</v>
          </cell>
          <cell r="F145" t="str">
            <v>4</v>
          </cell>
          <cell r="G145" t="str">
            <v>产品中心</v>
          </cell>
          <cell r="H145" t="str">
            <v>22</v>
          </cell>
          <cell r="I145" t="str">
            <v/>
          </cell>
          <cell r="J145" t="str">
            <v>1</v>
          </cell>
          <cell r="K145" t="str">
            <v>正式员工</v>
          </cell>
          <cell r="L145" t="str">
            <v>12</v>
          </cell>
          <cell r="M145" t="str">
            <v>技术类</v>
          </cell>
          <cell r="N145" t="str">
            <v>0</v>
          </cell>
          <cell r="O145" t="str">
            <v/>
          </cell>
          <cell r="P145" t="str">
            <v>0</v>
          </cell>
          <cell r="Q145" t="str">
            <v/>
          </cell>
          <cell r="R145" t="str">
            <v>0</v>
          </cell>
          <cell r="S145" t="str">
            <v/>
          </cell>
          <cell r="T145" t="str">
            <v>0</v>
          </cell>
          <cell r="U145" t="str">
            <v/>
          </cell>
          <cell r="V145" t="str">
            <v>146</v>
          </cell>
          <cell r="W145" t="str">
            <v/>
          </cell>
          <cell r="X145" t="str">
            <v/>
          </cell>
          <cell r="Y145" t="str">
            <v>0025</v>
          </cell>
          <cell r="Z145" t="str">
            <v>西安</v>
          </cell>
          <cell r="AA145" t="str">
            <v>1</v>
          </cell>
          <cell r="AB145" t="str">
            <v>男</v>
          </cell>
          <cell r="AC145" t="str">
            <v>HA</v>
          </cell>
          <cell r="AD145" t="str">
            <v>汉族</v>
          </cell>
          <cell r="AE145" t="str">
            <v>610302198612155118</v>
          </cell>
          <cell r="AF145" t="str">
            <v>1</v>
          </cell>
          <cell r="AG145" t="str">
            <v>未婚</v>
          </cell>
          <cell r="AH145" t="str">
            <v>03</v>
          </cell>
          <cell r="AI145" t="str">
            <v>外埠城镇</v>
          </cell>
          <cell r="AJ145" t="str">
            <v>03</v>
          </cell>
          <cell r="AK145" t="str">
            <v>中国共产主义青年团团员</v>
          </cell>
          <cell r="AL145" t="str">
            <v>01</v>
          </cell>
          <cell r="AM145" t="str">
            <v>大学本科</v>
          </cell>
          <cell r="AN145" t="str">
            <v>03</v>
          </cell>
          <cell r="AO145" t="str">
            <v>学士学位</v>
          </cell>
          <cell r="AP145">
            <v>40004</v>
          </cell>
          <cell r="AQ145" t="str">
            <v>合肥工业大学</v>
          </cell>
          <cell r="AR145" t="str">
            <v>信息与计算科学</v>
          </cell>
          <cell r="AS145">
            <v>40364</v>
          </cell>
        </row>
        <row r="146">
          <cell r="C146" t="str">
            <v>王宇</v>
          </cell>
          <cell r="D146" t="str">
            <v>3</v>
          </cell>
          <cell r="E146" t="str">
            <v>激活</v>
          </cell>
          <cell r="F146" t="str">
            <v>1154</v>
          </cell>
          <cell r="G146" t="str">
            <v>宁夏代表处</v>
          </cell>
          <cell r="H146" t="str">
            <v>0</v>
          </cell>
          <cell r="I146" t="str">
            <v/>
          </cell>
          <cell r="J146" t="str">
            <v>1</v>
          </cell>
          <cell r="K146" t="str">
            <v>正式员工</v>
          </cell>
          <cell r="L146" t="str">
            <v>11</v>
          </cell>
          <cell r="M146" t="str">
            <v>管理类</v>
          </cell>
          <cell r="N146" t="str">
            <v>0</v>
          </cell>
          <cell r="O146" t="str">
            <v/>
          </cell>
          <cell r="P146" t="str">
            <v>0</v>
          </cell>
          <cell r="Q146" t="str">
            <v/>
          </cell>
          <cell r="R146" t="str">
            <v>0</v>
          </cell>
          <cell r="S146" t="str">
            <v/>
          </cell>
          <cell r="T146" t="str">
            <v>0</v>
          </cell>
          <cell r="U146" t="str">
            <v/>
          </cell>
          <cell r="V146" t="str">
            <v>6889</v>
          </cell>
          <cell r="W146" t="str">
            <v>代表处主任</v>
          </cell>
          <cell r="X146" t="str">
            <v/>
          </cell>
          <cell r="Y146" t="str">
            <v>0027</v>
          </cell>
          <cell r="Z146" t="str">
            <v>银川</v>
          </cell>
          <cell r="AA146" t="str">
            <v>1</v>
          </cell>
          <cell r="AB146" t="str">
            <v>男</v>
          </cell>
          <cell r="AC146" t="str">
            <v>HA</v>
          </cell>
          <cell r="AD146" t="str">
            <v>汉族</v>
          </cell>
          <cell r="AE146" t="str">
            <v>110106198801235412</v>
          </cell>
          <cell r="AF146" t="str">
            <v>1</v>
          </cell>
          <cell r="AG146" t="str">
            <v>未婚</v>
          </cell>
          <cell r="AH146" t="str">
            <v>01</v>
          </cell>
          <cell r="AI146" t="str">
            <v>本市城镇</v>
          </cell>
          <cell r="AJ146" t="str">
            <v>03</v>
          </cell>
          <cell r="AK146" t="str">
            <v>中国共产主义青年团团员</v>
          </cell>
          <cell r="AL146" t="str">
            <v>01</v>
          </cell>
          <cell r="AM146" t="str">
            <v>大学本科</v>
          </cell>
          <cell r="AN146" t="str">
            <v>03</v>
          </cell>
          <cell r="AO146" t="str">
            <v>学士学位</v>
          </cell>
          <cell r="AP146">
            <v>40355</v>
          </cell>
          <cell r="AQ146" t="str">
            <v>北京邮电大学世纪学院</v>
          </cell>
          <cell r="AR146" t="str">
            <v>电子信息工程</v>
          </cell>
          <cell r="AS146">
            <v>40371</v>
          </cell>
        </row>
        <row r="147">
          <cell r="C147" t="str">
            <v>杨胜</v>
          </cell>
          <cell r="D147" t="str">
            <v>0</v>
          </cell>
          <cell r="E147" t="str">
            <v>离职</v>
          </cell>
          <cell r="F147" t="str">
            <v>5</v>
          </cell>
          <cell r="G147" t="str">
            <v>第二事业部</v>
          </cell>
          <cell r="H147" t="str">
            <v>378</v>
          </cell>
          <cell r="I147" t="str">
            <v>商业Wifi运营产品线</v>
          </cell>
          <cell r="J147" t="str">
            <v>1</v>
          </cell>
          <cell r="K147" t="str">
            <v>正式员工</v>
          </cell>
          <cell r="L147" t="str">
            <v>13</v>
          </cell>
          <cell r="M147" t="str">
            <v>产品类</v>
          </cell>
          <cell r="N147" t="str">
            <v>10000000</v>
          </cell>
          <cell r="O147" t="str">
            <v>管理类</v>
          </cell>
          <cell r="P147" t="str">
            <v>12000000</v>
          </cell>
          <cell r="Q147" t="str">
            <v>执行</v>
          </cell>
          <cell r="R147" t="str">
            <v>12040000</v>
          </cell>
          <cell r="S147" t="str">
            <v>项目经理</v>
          </cell>
          <cell r="T147" t="str">
            <v>12040010</v>
          </cell>
          <cell r="U147" t="str">
            <v>工程项目经理</v>
          </cell>
          <cell r="V147" t="str">
            <v>2218</v>
          </cell>
          <cell r="W147" t="str">
            <v>工程项目经理E</v>
          </cell>
          <cell r="X147" t="str">
            <v/>
          </cell>
          <cell r="Y147" t="str">
            <v>0030</v>
          </cell>
          <cell r="Z147" t="str">
            <v>重庆</v>
          </cell>
          <cell r="AA147" t="str">
            <v>1</v>
          </cell>
          <cell r="AB147" t="str">
            <v>男</v>
          </cell>
          <cell r="AC147" t="str">
            <v>HA</v>
          </cell>
          <cell r="AD147" t="str">
            <v>汉族</v>
          </cell>
          <cell r="AE147" t="str">
            <v>513029198410104593</v>
          </cell>
          <cell r="AF147" t="str">
            <v>1</v>
          </cell>
          <cell r="AG147" t="str">
            <v>未婚</v>
          </cell>
          <cell r="AH147" t="str">
            <v>03</v>
          </cell>
          <cell r="AI147" t="str">
            <v>外埠城镇</v>
          </cell>
          <cell r="AJ147" t="str">
            <v>13</v>
          </cell>
          <cell r="AK147" t="str">
            <v>群众</v>
          </cell>
          <cell r="AL147" t="str">
            <v>01</v>
          </cell>
          <cell r="AM147" t="str">
            <v>大学本科</v>
          </cell>
          <cell r="AN147" t="str">
            <v>03</v>
          </cell>
          <cell r="AO147" t="str">
            <v>学士学位</v>
          </cell>
          <cell r="AP147">
            <v>39264</v>
          </cell>
          <cell r="AQ147" t="str">
            <v>河北工业大学</v>
          </cell>
          <cell r="AR147" t="str">
            <v>电子科学与技术</v>
          </cell>
          <cell r="AS147">
            <v>40380</v>
          </cell>
        </row>
        <row r="148">
          <cell r="C148" t="str">
            <v>毛晶</v>
          </cell>
          <cell r="D148" t="str">
            <v>0</v>
          </cell>
          <cell r="E148" t="str">
            <v>离职</v>
          </cell>
          <cell r="F148" t="str">
            <v>4</v>
          </cell>
          <cell r="G148" t="str">
            <v>产品中心</v>
          </cell>
          <cell r="H148" t="str">
            <v>22</v>
          </cell>
          <cell r="I148" t="str">
            <v/>
          </cell>
          <cell r="J148" t="str">
            <v>1</v>
          </cell>
          <cell r="K148" t="str">
            <v>正式员工</v>
          </cell>
          <cell r="L148" t="str">
            <v>12</v>
          </cell>
          <cell r="M148" t="str">
            <v>技术类</v>
          </cell>
          <cell r="N148" t="str">
            <v>0</v>
          </cell>
          <cell r="O148" t="str">
            <v/>
          </cell>
          <cell r="P148" t="str">
            <v>0</v>
          </cell>
          <cell r="Q148" t="str">
            <v/>
          </cell>
          <cell r="R148" t="str">
            <v>0</v>
          </cell>
          <cell r="S148" t="str">
            <v/>
          </cell>
          <cell r="T148" t="str">
            <v>0</v>
          </cell>
          <cell r="U148" t="str">
            <v/>
          </cell>
          <cell r="V148" t="str">
            <v>149</v>
          </cell>
          <cell r="W148" t="str">
            <v/>
          </cell>
          <cell r="X148" t="str">
            <v/>
          </cell>
          <cell r="Y148" t="str">
            <v>0025</v>
          </cell>
          <cell r="Z148" t="str">
            <v>西安</v>
          </cell>
          <cell r="AA148" t="str">
            <v>1</v>
          </cell>
          <cell r="AB148" t="str">
            <v>男</v>
          </cell>
          <cell r="AC148" t="str">
            <v>HA</v>
          </cell>
          <cell r="AD148" t="str">
            <v>汉族</v>
          </cell>
          <cell r="AE148" t="str">
            <v>610122198601092312</v>
          </cell>
          <cell r="AF148" t="str">
            <v>1</v>
          </cell>
          <cell r="AG148" t="str">
            <v>未婚</v>
          </cell>
          <cell r="AH148" t="str">
            <v>03</v>
          </cell>
          <cell r="AI148" t="str">
            <v>外埠城镇</v>
          </cell>
          <cell r="AJ148" t="str">
            <v>03</v>
          </cell>
          <cell r="AK148" t="str">
            <v>中国共产主义青年团团员</v>
          </cell>
          <cell r="AL148" t="str">
            <v>01</v>
          </cell>
          <cell r="AM148" t="str">
            <v>大学本科</v>
          </cell>
          <cell r="AN148" t="str">
            <v>03</v>
          </cell>
          <cell r="AO148" t="str">
            <v>学士学位</v>
          </cell>
          <cell r="AP148">
            <v>39623</v>
          </cell>
          <cell r="AQ148" t="str">
            <v>西安文理学院</v>
          </cell>
          <cell r="AR148" t="str">
            <v>计算机科学与技术</v>
          </cell>
          <cell r="AS148">
            <v>40380</v>
          </cell>
        </row>
        <row r="149">
          <cell r="C149" t="str">
            <v>刘琦</v>
          </cell>
          <cell r="D149" t="str">
            <v>0</v>
          </cell>
          <cell r="E149" t="str">
            <v>离职</v>
          </cell>
          <cell r="F149" t="str">
            <v>9</v>
          </cell>
          <cell r="G149" t="str">
            <v>服务中心</v>
          </cell>
          <cell r="H149" t="str">
            <v>51</v>
          </cell>
          <cell r="I149" t="str">
            <v>服务部1</v>
          </cell>
          <cell r="J149" t="str">
            <v>1</v>
          </cell>
          <cell r="K149" t="str">
            <v>正式员工</v>
          </cell>
          <cell r="L149" t="str">
            <v>12</v>
          </cell>
          <cell r="M149" t="str">
            <v>技术类</v>
          </cell>
          <cell r="N149" t="str">
            <v>0</v>
          </cell>
          <cell r="O149" t="str">
            <v/>
          </cell>
          <cell r="P149" t="str">
            <v>0</v>
          </cell>
          <cell r="Q149" t="str">
            <v/>
          </cell>
          <cell r="R149" t="str">
            <v>0</v>
          </cell>
          <cell r="S149" t="str">
            <v/>
          </cell>
          <cell r="T149" t="str">
            <v>0</v>
          </cell>
          <cell r="U149" t="str">
            <v/>
          </cell>
          <cell r="V149" t="str">
            <v>6420</v>
          </cell>
          <cell r="W149" t="str">
            <v>服务专员</v>
          </cell>
          <cell r="X149" t="str">
            <v/>
          </cell>
          <cell r="Y149" t="str">
            <v>0001</v>
          </cell>
          <cell r="Z149" t="str">
            <v>北京</v>
          </cell>
          <cell r="AA149" t="str">
            <v>2</v>
          </cell>
          <cell r="AB149" t="str">
            <v>女</v>
          </cell>
          <cell r="AC149" t="str">
            <v>HA</v>
          </cell>
          <cell r="AD149" t="str">
            <v>汉族</v>
          </cell>
          <cell r="AE149" t="str">
            <v>620102198205023928</v>
          </cell>
          <cell r="AF149" t="str">
            <v>2</v>
          </cell>
          <cell r="AG149" t="str">
            <v>已婚</v>
          </cell>
          <cell r="AH149" t="str">
            <v>03</v>
          </cell>
          <cell r="AI149" t="str">
            <v>外埠城镇</v>
          </cell>
          <cell r="AJ149" t="str">
            <v>03</v>
          </cell>
          <cell r="AK149" t="str">
            <v>中国共产主义青年团团员</v>
          </cell>
          <cell r="AL149" t="str">
            <v>01</v>
          </cell>
          <cell r="AM149" t="str">
            <v>大学本科</v>
          </cell>
          <cell r="AN149" t="str">
            <v>03</v>
          </cell>
          <cell r="AO149" t="str">
            <v>学士学位</v>
          </cell>
          <cell r="AP149">
            <v>39264</v>
          </cell>
          <cell r="AQ149" t="str">
            <v>中原工学院</v>
          </cell>
          <cell r="AR149" t="str">
            <v>动画</v>
          </cell>
          <cell r="AS149">
            <v>40386</v>
          </cell>
        </row>
        <row r="150">
          <cell r="C150" t="str">
            <v>孙辛</v>
          </cell>
          <cell r="D150" t="str">
            <v>3</v>
          </cell>
          <cell r="E150" t="str">
            <v>激活</v>
          </cell>
          <cell r="F150" t="str">
            <v>18</v>
          </cell>
          <cell r="G150" t="str">
            <v>第一事业部</v>
          </cell>
          <cell r="H150" t="str">
            <v>96</v>
          </cell>
          <cell r="I150" t="str">
            <v>分流设备产品线</v>
          </cell>
          <cell r="J150" t="str">
            <v>1</v>
          </cell>
          <cell r="K150" t="str">
            <v>正式员工</v>
          </cell>
          <cell r="L150" t="str">
            <v>12</v>
          </cell>
          <cell r="M150" t="str">
            <v>技术类</v>
          </cell>
          <cell r="N150" t="str">
            <v>10000000</v>
          </cell>
          <cell r="O150" t="str">
            <v>管理类</v>
          </cell>
          <cell r="P150" t="str">
            <v>12000000</v>
          </cell>
          <cell r="Q150" t="str">
            <v>执行</v>
          </cell>
          <cell r="R150" t="str">
            <v>12020000</v>
          </cell>
          <cell r="S150" t="str">
            <v>产品线经理</v>
          </cell>
          <cell r="T150" t="str">
            <v>12020010</v>
          </cell>
          <cell r="U150" t="str">
            <v>产品线经理</v>
          </cell>
          <cell r="V150" t="str">
            <v>7334</v>
          </cell>
          <cell r="W150" t="str">
            <v>产品线经理</v>
          </cell>
          <cell r="X150" t="str">
            <v/>
          </cell>
          <cell r="Y150" t="str">
            <v>0001</v>
          </cell>
          <cell r="Z150" t="str">
            <v>北京</v>
          </cell>
          <cell r="AA150" t="str">
            <v>1</v>
          </cell>
          <cell r="AB150" t="str">
            <v>男</v>
          </cell>
          <cell r="AC150" t="str">
            <v>HA</v>
          </cell>
          <cell r="AD150" t="str">
            <v>汉族</v>
          </cell>
          <cell r="AE150" t="str">
            <v>230622198511253553</v>
          </cell>
          <cell r="AF150" t="str">
            <v>2</v>
          </cell>
          <cell r="AG150" t="str">
            <v>已婚</v>
          </cell>
          <cell r="AH150" t="str">
            <v>03</v>
          </cell>
          <cell r="AI150" t="str">
            <v>外埠城镇</v>
          </cell>
          <cell r="AJ150" t="str">
            <v>13</v>
          </cell>
          <cell r="AK150" t="str">
            <v>群众</v>
          </cell>
          <cell r="AL150" t="str">
            <v>02</v>
          </cell>
          <cell r="AM150" t="str">
            <v>硕士研究生</v>
          </cell>
          <cell r="AN150" t="str">
            <v>02</v>
          </cell>
          <cell r="AO150" t="str">
            <v>硕士学位</v>
          </cell>
          <cell r="AP150">
            <v>42024</v>
          </cell>
          <cell r="AQ150" t="str">
            <v>清华大学</v>
          </cell>
          <cell r="AR150" t="str">
            <v>电子通信工程软件工程</v>
          </cell>
          <cell r="AS150">
            <v>40392</v>
          </cell>
        </row>
        <row r="151">
          <cell r="C151" t="str">
            <v>冯建业</v>
          </cell>
          <cell r="D151" t="str">
            <v>3</v>
          </cell>
          <cell r="E151" t="str">
            <v>激活</v>
          </cell>
          <cell r="F151" t="str">
            <v>18</v>
          </cell>
          <cell r="G151" t="str">
            <v>第一事业部</v>
          </cell>
          <cell r="H151" t="str">
            <v>0</v>
          </cell>
          <cell r="I151" t="str">
            <v/>
          </cell>
          <cell r="J151" t="str">
            <v>1</v>
          </cell>
          <cell r="K151" t="str">
            <v>正式员工</v>
          </cell>
          <cell r="L151" t="str">
            <v>11</v>
          </cell>
          <cell r="M151" t="str">
            <v>管理类</v>
          </cell>
          <cell r="N151" t="str">
            <v>0</v>
          </cell>
          <cell r="O151" t="str">
            <v/>
          </cell>
          <cell r="P151" t="str">
            <v>0</v>
          </cell>
          <cell r="Q151" t="str">
            <v/>
          </cell>
          <cell r="R151" t="str">
            <v>0</v>
          </cell>
          <cell r="S151" t="str">
            <v/>
          </cell>
          <cell r="T151" t="str">
            <v>0</v>
          </cell>
          <cell r="U151" t="str">
            <v/>
          </cell>
          <cell r="V151" t="str">
            <v>7824</v>
          </cell>
          <cell r="W151" t="str">
            <v>事业部技术总工</v>
          </cell>
          <cell r="X151" t="str">
            <v/>
          </cell>
          <cell r="Y151" t="str">
            <v>0001</v>
          </cell>
          <cell r="Z151" t="str">
            <v>北京</v>
          </cell>
          <cell r="AA151" t="str">
            <v>1</v>
          </cell>
          <cell r="AB151" t="str">
            <v>男</v>
          </cell>
          <cell r="AC151" t="str">
            <v>HA</v>
          </cell>
          <cell r="AD151" t="str">
            <v>汉族</v>
          </cell>
          <cell r="AE151" t="str">
            <v>152628198407263014</v>
          </cell>
          <cell r="AF151" t="str">
            <v>2</v>
          </cell>
          <cell r="AG151" t="str">
            <v>已婚</v>
          </cell>
          <cell r="AH151" t="str">
            <v>03</v>
          </cell>
          <cell r="AI151" t="str">
            <v>外埠城镇</v>
          </cell>
          <cell r="AJ151" t="str">
            <v>03</v>
          </cell>
          <cell r="AK151" t="str">
            <v>中国共产主义青年团团员</v>
          </cell>
          <cell r="AL151" t="str">
            <v>02</v>
          </cell>
          <cell r="AM151" t="str">
            <v>硕士研究生</v>
          </cell>
          <cell r="AN151" t="str">
            <v>02</v>
          </cell>
          <cell r="AO151" t="str">
            <v>硕士学位</v>
          </cell>
          <cell r="AP151">
            <v>39987</v>
          </cell>
          <cell r="AQ151" t="str">
            <v>南开大学</v>
          </cell>
          <cell r="AR151" t="str">
            <v>通信与信息系统</v>
          </cell>
          <cell r="AS151">
            <v>40392</v>
          </cell>
        </row>
        <row r="152">
          <cell r="C152" t="str">
            <v>王硕</v>
          </cell>
          <cell r="D152" t="str">
            <v>0</v>
          </cell>
          <cell r="E152" t="str">
            <v>离职</v>
          </cell>
          <cell r="F152" t="str">
            <v>779</v>
          </cell>
          <cell r="G152" t="str">
            <v>网络信息安全事业单元</v>
          </cell>
          <cell r="H152" t="str">
            <v>630</v>
          </cell>
          <cell r="I152" t="str">
            <v>态势感知产品线</v>
          </cell>
          <cell r="J152" t="str">
            <v>1</v>
          </cell>
          <cell r="K152" t="str">
            <v>正式员工</v>
          </cell>
          <cell r="L152" t="str">
            <v>13</v>
          </cell>
          <cell r="M152" t="str">
            <v>产品类</v>
          </cell>
          <cell r="N152" t="str">
            <v>0</v>
          </cell>
          <cell r="O152" t="str">
            <v/>
          </cell>
          <cell r="P152" t="str">
            <v>0</v>
          </cell>
          <cell r="Q152" t="str">
            <v/>
          </cell>
          <cell r="R152" t="str">
            <v>0</v>
          </cell>
          <cell r="S152" t="str">
            <v/>
          </cell>
          <cell r="T152" t="str">
            <v>0</v>
          </cell>
          <cell r="U152" t="str">
            <v/>
          </cell>
          <cell r="V152" t="str">
            <v>99999999</v>
          </cell>
          <cell r="W152" t="str">
            <v/>
          </cell>
          <cell r="X152" t="str">
            <v/>
          </cell>
          <cell r="Y152" t="str">
            <v>0001</v>
          </cell>
          <cell r="Z152" t="str">
            <v>北京</v>
          </cell>
          <cell r="AA152" t="str">
            <v>1</v>
          </cell>
          <cell r="AB152" t="str">
            <v>男</v>
          </cell>
          <cell r="AC152" t="str">
            <v>HA</v>
          </cell>
          <cell r="AD152" t="str">
            <v>汉族</v>
          </cell>
          <cell r="AE152" t="str">
            <v>230302198510245373</v>
          </cell>
          <cell r="AF152" t="str">
            <v>1</v>
          </cell>
          <cell r="AG152" t="str">
            <v>未婚</v>
          </cell>
          <cell r="AH152" t="str">
            <v>03</v>
          </cell>
          <cell r="AI152" t="str">
            <v>外埠城镇</v>
          </cell>
          <cell r="AJ152" t="str">
            <v>01</v>
          </cell>
          <cell r="AK152" t="str">
            <v>中国共产党党员</v>
          </cell>
          <cell r="AL152" t="str">
            <v>01</v>
          </cell>
          <cell r="AM152" t="str">
            <v>大学本科</v>
          </cell>
          <cell r="AN152" t="str">
            <v>03</v>
          </cell>
          <cell r="AO152" t="str">
            <v>学士学位</v>
          </cell>
          <cell r="AP152">
            <v>39630</v>
          </cell>
          <cell r="AQ152" t="str">
            <v>哈尔滨师范大学</v>
          </cell>
          <cell r="AR152" t="str">
            <v>信息与计算科学</v>
          </cell>
          <cell r="AS152">
            <v>40392</v>
          </cell>
        </row>
        <row r="153">
          <cell r="C153" t="str">
            <v>刘长海</v>
          </cell>
          <cell r="D153" t="str">
            <v>3</v>
          </cell>
          <cell r="E153" t="str">
            <v>激活</v>
          </cell>
          <cell r="F153" t="str">
            <v>18</v>
          </cell>
          <cell r="G153" t="str">
            <v>第一事业部</v>
          </cell>
          <cell r="H153" t="str">
            <v>96</v>
          </cell>
          <cell r="I153" t="str">
            <v>分流设备产品线</v>
          </cell>
          <cell r="J153" t="str">
            <v>1</v>
          </cell>
          <cell r="K153" t="str">
            <v>正式员工</v>
          </cell>
          <cell r="L153" t="str">
            <v>11</v>
          </cell>
          <cell r="M153" t="str">
            <v>管理类</v>
          </cell>
          <cell r="N153" t="str">
            <v>10000000</v>
          </cell>
          <cell r="O153" t="str">
            <v>管理类</v>
          </cell>
          <cell r="P153" t="str">
            <v>12000000</v>
          </cell>
          <cell r="Q153" t="str">
            <v>执行</v>
          </cell>
          <cell r="R153" t="str">
            <v>12040000</v>
          </cell>
          <cell r="S153" t="str">
            <v>项目经理</v>
          </cell>
          <cell r="T153" t="str">
            <v>12060010</v>
          </cell>
          <cell r="U153" t="str">
            <v>研发项目经理</v>
          </cell>
          <cell r="V153" t="str">
            <v>7339</v>
          </cell>
          <cell r="W153" t="str">
            <v>软件系统架构师</v>
          </cell>
          <cell r="X153" t="str">
            <v/>
          </cell>
          <cell r="Y153" t="str">
            <v>0001</v>
          </cell>
          <cell r="Z153" t="str">
            <v>北京</v>
          </cell>
          <cell r="AA153" t="str">
            <v>1</v>
          </cell>
          <cell r="AB153" t="str">
            <v>男</v>
          </cell>
          <cell r="AC153" t="str">
            <v>HA</v>
          </cell>
          <cell r="AD153" t="str">
            <v>汉族</v>
          </cell>
          <cell r="AE153" t="str">
            <v>132123198010020011</v>
          </cell>
          <cell r="AF153" t="str">
            <v>2</v>
          </cell>
          <cell r="AG153" t="str">
            <v>已婚</v>
          </cell>
          <cell r="AH153" t="str">
            <v>03</v>
          </cell>
          <cell r="AI153" t="str">
            <v>外埠城镇</v>
          </cell>
          <cell r="AJ153" t="str">
            <v>13</v>
          </cell>
          <cell r="AK153" t="str">
            <v>群众</v>
          </cell>
          <cell r="AL153" t="str">
            <v>02</v>
          </cell>
          <cell r="AM153" t="str">
            <v>硕士研究生</v>
          </cell>
          <cell r="AN153" t="str">
            <v>02</v>
          </cell>
          <cell r="AO153" t="str">
            <v>硕士学位</v>
          </cell>
          <cell r="AP153">
            <v>38887</v>
          </cell>
          <cell r="AQ153" t="str">
            <v>河北大学</v>
          </cell>
          <cell r="AR153" t="str">
            <v>通信与信息系统</v>
          </cell>
          <cell r="AS153">
            <v>40400</v>
          </cell>
        </row>
        <row r="154">
          <cell r="C154" t="str">
            <v>郑伟</v>
          </cell>
          <cell r="D154" t="str">
            <v>3</v>
          </cell>
          <cell r="E154" t="str">
            <v>激活</v>
          </cell>
          <cell r="F154" t="str">
            <v>1144</v>
          </cell>
          <cell r="G154" t="str">
            <v>青海代表处</v>
          </cell>
          <cell r="H154" t="str">
            <v>0</v>
          </cell>
          <cell r="I154" t="str">
            <v/>
          </cell>
          <cell r="J154" t="str">
            <v>1</v>
          </cell>
          <cell r="K154" t="str">
            <v>正式员工</v>
          </cell>
          <cell r="L154" t="str">
            <v>11</v>
          </cell>
          <cell r="M154" t="str">
            <v>管理类</v>
          </cell>
          <cell r="N154" t="str">
            <v>0</v>
          </cell>
          <cell r="O154" t="str">
            <v/>
          </cell>
          <cell r="P154" t="str">
            <v>0</v>
          </cell>
          <cell r="Q154" t="str">
            <v/>
          </cell>
          <cell r="R154" t="str">
            <v>0</v>
          </cell>
          <cell r="S154" t="str">
            <v/>
          </cell>
          <cell r="T154" t="str">
            <v>0</v>
          </cell>
          <cell r="U154" t="str">
            <v/>
          </cell>
          <cell r="V154" t="str">
            <v>6886</v>
          </cell>
          <cell r="W154" t="str">
            <v>代表处主任</v>
          </cell>
          <cell r="X154" t="str">
            <v/>
          </cell>
          <cell r="Y154" t="str">
            <v>0026</v>
          </cell>
          <cell r="Z154" t="str">
            <v>西宁</v>
          </cell>
          <cell r="AA154" t="str">
            <v>1</v>
          </cell>
          <cell r="AB154" t="str">
            <v>男</v>
          </cell>
          <cell r="AC154" t="str">
            <v>HA</v>
          </cell>
          <cell r="AD154" t="str">
            <v>汉族</v>
          </cell>
          <cell r="AE154" t="str">
            <v>142702198602285817</v>
          </cell>
          <cell r="AF154" t="str">
            <v>1</v>
          </cell>
          <cell r="AG154" t="str">
            <v>未婚</v>
          </cell>
          <cell r="AH154" t="str">
            <v>03</v>
          </cell>
          <cell r="AI154" t="str">
            <v>外埠城镇</v>
          </cell>
          <cell r="AJ154" t="str">
            <v>01</v>
          </cell>
          <cell r="AK154" t="str">
            <v>中国共产党党员</v>
          </cell>
          <cell r="AL154" t="str">
            <v>01</v>
          </cell>
          <cell r="AM154" t="str">
            <v>大学本科</v>
          </cell>
          <cell r="AN154" t="str">
            <v>03</v>
          </cell>
          <cell r="AO154" t="str">
            <v>学士学位</v>
          </cell>
          <cell r="AP154">
            <v>40360</v>
          </cell>
          <cell r="AQ154" t="str">
            <v>西安工业大学</v>
          </cell>
          <cell r="AR154" t="str">
            <v>网络工程</v>
          </cell>
          <cell r="AS154">
            <v>40422</v>
          </cell>
        </row>
        <row r="155">
          <cell r="C155" t="str">
            <v>马龙</v>
          </cell>
          <cell r="D155" t="str">
            <v>0</v>
          </cell>
          <cell r="E155" t="str">
            <v>离职</v>
          </cell>
          <cell r="F155" t="str">
            <v>253</v>
          </cell>
          <cell r="G155" t="str">
            <v>第五事业部</v>
          </cell>
          <cell r="H155" t="str">
            <v>0</v>
          </cell>
          <cell r="I155" t="str">
            <v/>
          </cell>
          <cell r="J155" t="str">
            <v>1</v>
          </cell>
          <cell r="K155" t="str">
            <v>正式员工</v>
          </cell>
          <cell r="L155" t="str">
            <v>11</v>
          </cell>
          <cell r="M155" t="str">
            <v>管理类</v>
          </cell>
          <cell r="N155" t="str">
            <v>10000000</v>
          </cell>
          <cell r="O155" t="str">
            <v>管理类</v>
          </cell>
          <cell r="P155" t="str">
            <v>11000000</v>
          </cell>
          <cell r="Q155" t="str">
            <v>管理</v>
          </cell>
          <cell r="R155" t="str">
            <v>11090000</v>
          </cell>
          <cell r="S155" t="str">
            <v>事业部总经理</v>
          </cell>
          <cell r="T155" t="str">
            <v>50000801</v>
          </cell>
          <cell r="U155" t="str">
            <v>事业部副总经理</v>
          </cell>
          <cell r="V155" t="str">
            <v>3025</v>
          </cell>
          <cell r="W155" t="str">
            <v>事业部副总经理</v>
          </cell>
          <cell r="X155" t="str">
            <v/>
          </cell>
          <cell r="Y155" t="str">
            <v>0024</v>
          </cell>
          <cell r="Z155" t="str">
            <v>武汉</v>
          </cell>
          <cell r="AA155" t="str">
            <v>1</v>
          </cell>
          <cell r="AB155" t="str">
            <v>男</v>
          </cell>
          <cell r="AC155" t="str">
            <v>HU</v>
          </cell>
          <cell r="AD155" t="str">
            <v>回族</v>
          </cell>
          <cell r="AE155" t="str">
            <v>610104197601311610</v>
          </cell>
          <cell r="AF155" t="str">
            <v>2</v>
          </cell>
          <cell r="AG155" t="str">
            <v>已婚</v>
          </cell>
          <cell r="AH155" t="str">
            <v>03</v>
          </cell>
          <cell r="AI155" t="str">
            <v>外埠城镇</v>
          </cell>
          <cell r="AJ155" t="str">
            <v>13</v>
          </cell>
          <cell r="AK155" t="str">
            <v>群众</v>
          </cell>
          <cell r="AL155" t="str">
            <v>01</v>
          </cell>
          <cell r="AM155" t="str">
            <v>大学本科</v>
          </cell>
          <cell r="AN155" t="str">
            <v>03</v>
          </cell>
          <cell r="AO155" t="str">
            <v>学士学位</v>
          </cell>
          <cell r="AP155">
            <v>35977</v>
          </cell>
          <cell r="AQ155" t="str">
            <v>西北大学</v>
          </cell>
          <cell r="AR155" t="str">
            <v>工商企业管理</v>
          </cell>
          <cell r="AS155">
            <v>40427</v>
          </cell>
        </row>
        <row r="156">
          <cell r="C156" t="str">
            <v>王婷婷</v>
          </cell>
          <cell r="D156" t="str">
            <v>3</v>
          </cell>
          <cell r="E156" t="str">
            <v>激活</v>
          </cell>
          <cell r="F156" t="str">
            <v>303</v>
          </cell>
          <cell r="G156" t="str">
            <v>网安事业部</v>
          </cell>
          <cell r="H156" t="str">
            <v>401</v>
          </cell>
          <cell r="I156" t="str">
            <v>实战创新产品线</v>
          </cell>
          <cell r="J156" t="str">
            <v>1</v>
          </cell>
          <cell r="K156" t="str">
            <v>正式员工</v>
          </cell>
          <cell r="L156" t="str">
            <v>11</v>
          </cell>
          <cell r="M156" t="str">
            <v>管理类</v>
          </cell>
          <cell r="N156" t="str">
            <v>10000000</v>
          </cell>
          <cell r="O156" t="str">
            <v>管理类</v>
          </cell>
          <cell r="P156" t="str">
            <v>12000000</v>
          </cell>
          <cell r="Q156" t="str">
            <v>执行</v>
          </cell>
          <cell r="R156" t="str">
            <v>12040000</v>
          </cell>
          <cell r="S156" t="str">
            <v>项目经理</v>
          </cell>
          <cell r="T156" t="str">
            <v>12060010</v>
          </cell>
          <cell r="U156" t="str">
            <v>研发项目经理</v>
          </cell>
          <cell r="V156" t="str">
            <v>2126</v>
          </cell>
          <cell r="W156" t="str">
            <v>研发项目经理</v>
          </cell>
          <cell r="X156" t="str">
            <v/>
          </cell>
          <cell r="Y156" t="str">
            <v>0003</v>
          </cell>
          <cell r="Z156" t="str">
            <v>东莞</v>
          </cell>
          <cell r="AA156" t="str">
            <v>2</v>
          </cell>
          <cell r="AB156" t="str">
            <v>女</v>
          </cell>
          <cell r="AC156" t="str">
            <v>HA</v>
          </cell>
          <cell r="AD156" t="str">
            <v>汉族</v>
          </cell>
          <cell r="AE156" t="str">
            <v>42080219820725064X</v>
          </cell>
          <cell r="AF156" t="str">
            <v>1</v>
          </cell>
          <cell r="AG156" t="str">
            <v>未婚</v>
          </cell>
          <cell r="AH156" t="str">
            <v>03</v>
          </cell>
          <cell r="AI156" t="str">
            <v>外埠城镇</v>
          </cell>
          <cell r="AJ156" t="str">
            <v>13</v>
          </cell>
          <cell r="AK156" t="str">
            <v>群众</v>
          </cell>
          <cell r="AL156" t="str">
            <v>01</v>
          </cell>
          <cell r="AM156" t="str">
            <v>大学本科</v>
          </cell>
          <cell r="AN156" t="str">
            <v>03</v>
          </cell>
          <cell r="AO156" t="str">
            <v>学士学位</v>
          </cell>
          <cell r="AP156">
            <v>38898</v>
          </cell>
          <cell r="AQ156" t="str">
            <v>武汉大学</v>
          </cell>
          <cell r="AR156" t="str">
            <v>软件工程</v>
          </cell>
          <cell r="AS156">
            <v>40429</v>
          </cell>
        </row>
        <row r="157">
          <cell r="C157" t="str">
            <v>夏巍</v>
          </cell>
          <cell r="D157" t="str">
            <v>0</v>
          </cell>
          <cell r="E157" t="str">
            <v>离职</v>
          </cell>
          <cell r="F157" t="str">
            <v>128</v>
          </cell>
          <cell r="G157" t="str">
            <v>研究院</v>
          </cell>
          <cell r="H157" t="str">
            <v>0</v>
          </cell>
          <cell r="I157" t="str">
            <v/>
          </cell>
          <cell r="J157" t="str">
            <v>1</v>
          </cell>
          <cell r="K157" t="str">
            <v>正式员工</v>
          </cell>
          <cell r="L157" t="str">
            <v>12</v>
          </cell>
          <cell r="M157" t="str">
            <v>技术类</v>
          </cell>
          <cell r="N157" t="str">
            <v>0</v>
          </cell>
          <cell r="O157" t="str">
            <v/>
          </cell>
          <cell r="P157" t="str">
            <v>0</v>
          </cell>
          <cell r="Q157" t="str">
            <v/>
          </cell>
          <cell r="R157" t="str">
            <v>0</v>
          </cell>
          <cell r="S157" t="str">
            <v/>
          </cell>
          <cell r="T157" t="str">
            <v>0</v>
          </cell>
          <cell r="U157" t="str">
            <v/>
          </cell>
          <cell r="V157" t="str">
            <v>159</v>
          </cell>
          <cell r="W157" t="str">
            <v/>
          </cell>
          <cell r="X157" t="str">
            <v/>
          </cell>
          <cell r="Y157" t="str">
            <v>0001</v>
          </cell>
          <cell r="Z157" t="str">
            <v>北京</v>
          </cell>
          <cell r="AA157" t="str">
            <v>1</v>
          </cell>
          <cell r="AB157" t="str">
            <v>男</v>
          </cell>
          <cell r="AC157" t="str">
            <v>HA</v>
          </cell>
          <cell r="AD157" t="str">
            <v>汉族</v>
          </cell>
          <cell r="AE157" t="str">
            <v>130604197901150313</v>
          </cell>
          <cell r="AF157" t="str">
            <v>2</v>
          </cell>
          <cell r="AG157" t="str">
            <v>已婚</v>
          </cell>
          <cell r="AH157" t="str">
            <v>01</v>
          </cell>
          <cell r="AI157" t="str">
            <v>本市城镇</v>
          </cell>
          <cell r="AJ157" t="str">
            <v>13</v>
          </cell>
          <cell r="AK157" t="str">
            <v>群众</v>
          </cell>
          <cell r="AL157" t="str">
            <v>02</v>
          </cell>
          <cell r="AM157" t="str">
            <v>硕士研究生</v>
          </cell>
          <cell r="AN157" t="str">
            <v>02</v>
          </cell>
          <cell r="AO157" t="str">
            <v>硕士学位</v>
          </cell>
          <cell r="AP157">
            <v>38068</v>
          </cell>
          <cell r="AQ157" t="str">
            <v>北京科技大学</v>
          </cell>
          <cell r="AR157" t="str">
            <v>计算机应用</v>
          </cell>
          <cell r="AS157">
            <v>40446</v>
          </cell>
        </row>
        <row r="158">
          <cell r="C158" t="str">
            <v>陈龙</v>
          </cell>
          <cell r="D158" t="str">
            <v>0</v>
          </cell>
          <cell r="E158" t="str">
            <v>离职</v>
          </cell>
          <cell r="F158" t="str">
            <v>15</v>
          </cell>
          <cell r="G158" t="str">
            <v/>
          </cell>
          <cell r="H158" t="str">
            <v>74</v>
          </cell>
          <cell r="I158" t="str">
            <v/>
          </cell>
          <cell r="J158" t="str">
            <v>1</v>
          </cell>
          <cell r="K158" t="str">
            <v>正式员工</v>
          </cell>
          <cell r="L158" t="str">
            <v>12</v>
          </cell>
          <cell r="M158" t="str">
            <v>技术类</v>
          </cell>
          <cell r="N158" t="str">
            <v>0</v>
          </cell>
          <cell r="O158" t="str">
            <v/>
          </cell>
          <cell r="P158" t="str">
            <v>0</v>
          </cell>
          <cell r="Q158" t="str">
            <v/>
          </cell>
          <cell r="R158" t="str">
            <v>0</v>
          </cell>
          <cell r="S158" t="str">
            <v/>
          </cell>
          <cell r="T158" t="str">
            <v>0</v>
          </cell>
          <cell r="U158" t="str">
            <v/>
          </cell>
          <cell r="V158" t="str">
            <v>731</v>
          </cell>
          <cell r="W158" t="str">
            <v/>
          </cell>
          <cell r="X158" t="str">
            <v/>
          </cell>
          <cell r="Y158" t="str">
            <v>0001</v>
          </cell>
          <cell r="Z158" t="str">
            <v>北京</v>
          </cell>
          <cell r="AA158" t="str">
            <v>1</v>
          </cell>
          <cell r="AB158" t="str">
            <v>男</v>
          </cell>
          <cell r="AC158" t="str">
            <v>HA</v>
          </cell>
          <cell r="AD158" t="str">
            <v>汉族</v>
          </cell>
          <cell r="AE158" t="str">
            <v>512927197512020017</v>
          </cell>
          <cell r="AF158" t="str">
            <v>2</v>
          </cell>
          <cell r="AG158" t="str">
            <v>已婚</v>
          </cell>
          <cell r="AH158" t="str">
            <v>01</v>
          </cell>
          <cell r="AI158" t="str">
            <v>本市城镇</v>
          </cell>
          <cell r="AJ158" t="str">
            <v>01</v>
          </cell>
          <cell r="AK158" t="str">
            <v>中国共产党党员</v>
          </cell>
          <cell r="AL158" t="str">
            <v>02</v>
          </cell>
          <cell r="AM158" t="str">
            <v>硕士研究生</v>
          </cell>
          <cell r="AN158" t="str">
            <v>02</v>
          </cell>
          <cell r="AO158" t="str">
            <v>硕士学位</v>
          </cell>
          <cell r="AP158">
            <v>37432</v>
          </cell>
          <cell r="AQ158" t="str">
            <v>中国矿业大学</v>
          </cell>
          <cell r="AR158" t="str">
            <v>机械设计与理论</v>
          </cell>
          <cell r="AS158">
            <v>40447</v>
          </cell>
        </row>
        <row r="159">
          <cell r="C159" t="str">
            <v>陈紫垣</v>
          </cell>
          <cell r="D159" t="str">
            <v>3</v>
          </cell>
          <cell r="E159" t="str">
            <v>激活</v>
          </cell>
          <cell r="F159" t="str">
            <v>10</v>
          </cell>
          <cell r="G159" t="str">
            <v>工程中心</v>
          </cell>
          <cell r="H159" t="str">
            <v>57</v>
          </cell>
          <cell r="I159" t="str">
            <v>工程一部</v>
          </cell>
          <cell r="J159" t="str">
            <v>1</v>
          </cell>
          <cell r="K159" t="str">
            <v>正式员工</v>
          </cell>
          <cell r="L159" t="str">
            <v>11</v>
          </cell>
          <cell r="M159" t="str">
            <v>管理类</v>
          </cell>
          <cell r="N159" t="str">
            <v>0</v>
          </cell>
          <cell r="O159" t="str">
            <v/>
          </cell>
          <cell r="P159" t="str">
            <v>0</v>
          </cell>
          <cell r="Q159" t="str">
            <v/>
          </cell>
          <cell r="R159" t="str">
            <v>0</v>
          </cell>
          <cell r="S159" t="str">
            <v/>
          </cell>
          <cell r="T159" t="str">
            <v>0</v>
          </cell>
          <cell r="U159" t="str">
            <v/>
          </cell>
          <cell r="V159" t="str">
            <v>7590</v>
          </cell>
          <cell r="W159" t="str">
            <v>部门经理</v>
          </cell>
          <cell r="X159" t="str">
            <v/>
          </cell>
          <cell r="Y159" t="str">
            <v>0024</v>
          </cell>
          <cell r="Z159" t="str">
            <v>武汉</v>
          </cell>
          <cell r="AA159" t="str">
            <v>1</v>
          </cell>
          <cell r="AB159" t="str">
            <v>男</v>
          </cell>
          <cell r="AC159" t="str">
            <v>HA</v>
          </cell>
          <cell r="AD159" t="str">
            <v>汉族</v>
          </cell>
          <cell r="AE159" t="str">
            <v>61032419850106203X</v>
          </cell>
          <cell r="AF159" t="str">
            <v>1</v>
          </cell>
          <cell r="AG159" t="str">
            <v>未婚</v>
          </cell>
          <cell r="AH159" t="str">
            <v>04</v>
          </cell>
          <cell r="AI159" t="str">
            <v>外埠农村</v>
          </cell>
          <cell r="AJ159" t="str">
            <v>13</v>
          </cell>
          <cell r="AK159" t="str">
            <v>群众</v>
          </cell>
          <cell r="AL159" t="str">
            <v>01</v>
          </cell>
          <cell r="AM159" t="str">
            <v>大学本科</v>
          </cell>
          <cell r="AN159" t="str">
            <v>03</v>
          </cell>
          <cell r="AO159" t="str">
            <v>学士学位</v>
          </cell>
          <cell r="AP159">
            <v>39630</v>
          </cell>
          <cell r="AQ159" t="str">
            <v>西安思源学院</v>
          </cell>
          <cell r="AR159" t="str">
            <v>电子信息工程技术</v>
          </cell>
          <cell r="AS159">
            <v>40459</v>
          </cell>
        </row>
        <row r="160">
          <cell r="C160" t="str">
            <v>马银松</v>
          </cell>
          <cell r="D160" t="str">
            <v>0</v>
          </cell>
          <cell r="E160" t="str">
            <v>离职</v>
          </cell>
          <cell r="F160" t="str">
            <v>303</v>
          </cell>
          <cell r="G160" t="str">
            <v>网安事业部</v>
          </cell>
          <cell r="H160" t="str">
            <v>0</v>
          </cell>
          <cell r="I160" t="str">
            <v/>
          </cell>
          <cell r="J160" t="str">
            <v>1</v>
          </cell>
          <cell r="K160" t="str">
            <v>正式员工</v>
          </cell>
          <cell r="L160" t="str">
            <v>11</v>
          </cell>
          <cell r="M160" t="str">
            <v>管理类</v>
          </cell>
          <cell r="N160" t="str">
            <v>10000000</v>
          </cell>
          <cell r="O160" t="str">
            <v>管理类</v>
          </cell>
          <cell r="P160" t="str">
            <v>11000000</v>
          </cell>
          <cell r="Q160" t="str">
            <v>管理</v>
          </cell>
          <cell r="R160" t="str">
            <v>11090000</v>
          </cell>
          <cell r="S160" t="str">
            <v>事业部总经理</v>
          </cell>
          <cell r="T160" t="str">
            <v>11090010</v>
          </cell>
          <cell r="U160" t="str">
            <v>事业部总经理</v>
          </cell>
          <cell r="V160" t="str">
            <v>2011</v>
          </cell>
          <cell r="W160" t="str">
            <v>事业部总经理</v>
          </cell>
          <cell r="X160" t="str">
            <v/>
          </cell>
          <cell r="Y160" t="str">
            <v>0001</v>
          </cell>
          <cell r="Z160" t="str">
            <v>北京</v>
          </cell>
          <cell r="AA160" t="str">
            <v>1</v>
          </cell>
          <cell r="AB160" t="str">
            <v>男</v>
          </cell>
          <cell r="AC160" t="str">
            <v>HA</v>
          </cell>
          <cell r="AD160" t="str">
            <v>汉族</v>
          </cell>
          <cell r="AE160" t="str">
            <v>110108198004193718</v>
          </cell>
          <cell r="AF160" t="str">
            <v>2</v>
          </cell>
          <cell r="AG160" t="str">
            <v>已婚</v>
          </cell>
          <cell r="AH160" t="str">
            <v>01</v>
          </cell>
          <cell r="AI160" t="str">
            <v>本市城镇</v>
          </cell>
          <cell r="AJ160" t="str">
            <v>13</v>
          </cell>
          <cell r="AK160" t="str">
            <v>群众</v>
          </cell>
          <cell r="AL160" t="str">
            <v>02</v>
          </cell>
          <cell r="AM160" t="str">
            <v>硕士研究生</v>
          </cell>
          <cell r="AN160" t="str">
            <v>02</v>
          </cell>
          <cell r="AO160" t="str">
            <v>硕士学位</v>
          </cell>
          <cell r="AP160">
            <v>38902</v>
          </cell>
          <cell r="AQ160" t="str">
            <v>北京邮电大学</v>
          </cell>
          <cell r="AR160" t="str">
            <v>软件工程</v>
          </cell>
          <cell r="AS160">
            <v>40462</v>
          </cell>
        </row>
        <row r="161">
          <cell r="C161" t="str">
            <v>周凯</v>
          </cell>
          <cell r="D161" t="str">
            <v>3</v>
          </cell>
          <cell r="E161" t="str">
            <v>激活</v>
          </cell>
          <cell r="F161" t="str">
            <v>1168</v>
          </cell>
          <cell r="G161" t="str">
            <v>通用应用部</v>
          </cell>
          <cell r="H161" t="str">
            <v>1204</v>
          </cell>
          <cell r="I161" t="str">
            <v>软件设计部</v>
          </cell>
          <cell r="J161" t="str">
            <v>1</v>
          </cell>
          <cell r="K161" t="str">
            <v>正式员工</v>
          </cell>
          <cell r="L161" t="str">
            <v>12</v>
          </cell>
          <cell r="M161" t="str">
            <v>技术类</v>
          </cell>
          <cell r="N161" t="str">
            <v>0</v>
          </cell>
          <cell r="O161" t="str">
            <v/>
          </cell>
          <cell r="P161" t="str">
            <v>0</v>
          </cell>
          <cell r="Q161" t="str">
            <v/>
          </cell>
          <cell r="R161" t="str">
            <v>0</v>
          </cell>
          <cell r="S161" t="str">
            <v/>
          </cell>
          <cell r="T161" t="str">
            <v>0</v>
          </cell>
          <cell r="U161" t="str">
            <v/>
          </cell>
          <cell r="V161" t="str">
            <v>7395</v>
          </cell>
          <cell r="W161" t="str">
            <v>部门经理</v>
          </cell>
          <cell r="X161" t="str">
            <v/>
          </cell>
          <cell r="Y161" t="str">
            <v>0024</v>
          </cell>
          <cell r="Z161" t="str">
            <v>武汉</v>
          </cell>
          <cell r="AA161" t="str">
            <v>1</v>
          </cell>
          <cell r="AB161" t="str">
            <v>男</v>
          </cell>
          <cell r="AC161" t="str">
            <v>HA</v>
          </cell>
          <cell r="AD161" t="str">
            <v>汉族</v>
          </cell>
          <cell r="AE161" t="str">
            <v>413021197802120032</v>
          </cell>
          <cell r="AF161" t="str">
            <v>2</v>
          </cell>
          <cell r="AG161" t="str">
            <v>已婚</v>
          </cell>
          <cell r="AH161" t="str">
            <v>03</v>
          </cell>
          <cell r="AI161" t="str">
            <v>外埠城镇</v>
          </cell>
          <cell r="AJ161" t="str">
            <v>13</v>
          </cell>
          <cell r="AK161" t="str">
            <v>群众</v>
          </cell>
          <cell r="AL161" t="str">
            <v>01</v>
          </cell>
          <cell r="AM161" t="str">
            <v>大学本科</v>
          </cell>
          <cell r="AN161" t="str">
            <v>03</v>
          </cell>
          <cell r="AO161" t="str">
            <v>学士学位</v>
          </cell>
          <cell r="AP161">
            <v>36705</v>
          </cell>
          <cell r="AQ161" t="str">
            <v>桂林电子工业学院</v>
          </cell>
          <cell r="AR161" t="str">
            <v>计算机软件</v>
          </cell>
          <cell r="AS161">
            <v>40462</v>
          </cell>
        </row>
        <row r="162">
          <cell r="C162" t="str">
            <v>程强（离职）</v>
          </cell>
          <cell r="D162" t="str">
            <v>0</v>
          </cell>
          <cell r="E162" t="str">
            <v>离职</v>
          </cell>
          <cell r="F162" t="str">
            <v>4</v>
          </cell>
          <cell r="G162" t="str">
            <v>产品中心</v>
          </cell>
          <cell r="H162" t="str">
            <v>0</v>
          </cell>
          <cell r="I162" t="str">
            <v/>
          </cell>
          <cell r="J162" t="str">
            <v>1</v>
          </cell>
          <cell r="K162" t="str">
            <v>正式员工</v>
          </cell>
          <cell r="L162" t="str">
            <v>11</v>
          </cell>
          <cell r="M162" t="str">
            <v>管理类</v>
          </cell>
          <cell r="N162" t="str">
            <v>10000000</v>
          </cell>
          <cell r="O162" t="str">
            <v>管理类</v>
          </cell>
          <cell r="P162" t="str">
            <v>11000000</v>
          </cell>
          <cell r="Q162" t="str">
            <v>管理</v>
          </cell>
          <cell r="R162" t="str">
            <v>11030000</v>
          </cell>
          <cell r="S162" t="str">
            <v>产品创新中心总经理</v>
          </cell>
          <cell r="T162" t="str">
            <v>50000798</v>
          </cell>
          <cell r="U162" t="str">
            <v>产品创新中心总经理</v>
          </cell>
          <cell r="V162" t="str">
            <v>2001</v>
          </cell>
          <cell r="W162" t="str">
            <v>产品中心总经理E</v>
          </cell>
          <cell r="X162" t="str">
            <v/>
          </cell>
          <cell r="Y162" t="str">
            <v>0001</v>
          </cell>
          <cell r="Z162" t="str">
            <v>北京</v>
          </cell>
          <cell r="AA162" t="str">
            <v>1</v>
          </cell>
          <cell r="AB162" t="str">
            <v>男</v>
          </cell>
          <cell r="AC162" t="str">
            <v>HA</v>
          </cell>
          <cell r="AD162" t="str">
            <v>汉族</v>
          </cell>
          <cell r="AE162" t="str">
            <v/>
          </cell>
          <cell r="AF162" t="str">
            <v>2</v>
          </cell>
          <cell r="AG162" t="str">
            <v>已婚</v>
          </cell>
          <cell r="AH162" t="str">
            <v>01</v>
          </cell>
          <cell r="AI162" t="str">
            <v>本市城镇</v>
          </cell>
          <cell r="AJ162" t="str">
            <v>01</v>
          </cell>
          <cell r="AK162" t="str">
            <v>中国共产党党员</v>
          </cell>
          <cell r="AL162" t="str">
            <v>02</v>
          </cell>
          <cell r="AM162" t="str">
            <v>硕士研究生</v>
          </cell>
          <cell r="AN162" t="str">
            <v>02</v>
          </cell>
          <cell r="AO162" t="str">
            <v>硕士学位</v>
          </cell>
          <cell r="AP162">
            <v>37993</v>
          </cell>
          <cell r="AQ162" t="str">
            <v>清华大学</v>
          </cell>
          <cell r="AR162" t="str">
            <v>通信</v>
          </cell>
          <cell r="AS162">
            <v>40485</v>
          </cell>
        </row>
        <row r="163">
          <cell r="C163" t="str">
            <v>王超3</v>
          </cell>
          <cell r="D163" t="str">
            <v>0</v>
          </cell>
          <cell r="E163" t="str">
            <v>离职</v>
          </cell>
          <cell r="F163" t="str">
            <v>310</v>
          </cell>
          <cell r="G163" t="str">
            <v/>
          </cell>
          <cell r="H163" t="str">
            <v>311</v>
          </cell>
          <cell r="I163" t="str">
            <v/>
          </cell>
          <cell r="J163" t="str">
            <v>1</v>
          </cell>
          <cell r="K163" t="str">
            <v>正式员工</v>
          </cell>
          <cell r="L163" t="str">
            <v>11</v>
          </cell>
          <cell r="M163" t="str">
            <v>管理类</v>
          </cell>
          <cell r="N163" t="str">
            <v>0</v>
          </cell>
          <cell r="O163" t="str">
            <v/>
          </cell>
          <cell r="P163" t="str">
            <v>0</v>
          </cell>
          <cell r="Q163" t="str">
            <v/>
          </cell>
          <cell r="R163" t="str">
            <v>0</v>
          </cell>
          <cell r="S163" t="str">
            <v/>
          </cell>
          <cell r="T163" t="str">
            <v>0</v>
          </cell>
          <cell r="U163" t="str">
            <v/>
          </cell>
          <cell r="V163" t="str">
            <v>1684</v>
          </cell>
          <cell r="W163" t="str">
            <v/>
          </cell>
          <cell r="X163" t="str">
            <v/>
          </cell>
          <cell r="Y163" t="str">
            <v>0001</v>
          </cell>
          <cell r="Z163" t="str">
            <v>北京</v>
          </cell>
          <cell r="AA163" t="str">
            <v>1</v>
          </cell>
          <cell r="AB163" t="str">
            <v>男</v>
          </cell>
          <cell r="AC163" t="str">
            <v>HA</v>
          </cell>
          <cell r="AD163" t="str">
            <v>汉族</v>
          </cell>
          <cell r="AE163" t="str">
            <v>131128198108144216</v>
          </cell>
          <cell r="AF163" t="str">
            <v>2</v>
          </cell>
          <cell r="AG163" t="str">
            <v>已婚</v>
          </cell>
          <cell r="AH163" t="str">
            <v>03</v>
          </cell>
          <cell r="AI163" t="str">
            <v>外埠城镇</v>
          </cell>
          <cell r="AJ163" t="str">
            <v>13</v>
          </cell>
          <cell r="AK163" t="str">
            <v>群众</v>
          </cell>
          <cell r="AL163" t="str">
            <v>01</v>
          </cell>
          <cell r="AM163" t="str">
            <v>大学本科</v>
          </cell>
          <cell r="AN163" t="str">
            <v>03</v>
          </cell>
          <cell r="AO163" t="str">
            <v>学士学位</v>
          </cell>
          <cell r="AP163">
            <v>38076</v>
          </cell>
          <cell r="AQ163" t="str">
            <v>空军工程大学</v>
          </cell>
          <cell r="AR163" t="str">
            <v>机电工程及自动化</v>
          </cell>
          <cell r="AS163">
            <v>40497</v>
          </cell>
        </row>
        <row r="164">
          <cell r="C164" t="str">
            <v>刘钧锴</v>
          </cell>
          <cell r="D164" t="str">
            <v>0</v>
          </cell>
          <cell r="E164" t="str">
            <v>离职</v>
          </cell>
          <cell r="F164" t="str">
            <v>18</v>
          </cell>
          <cell r="G164" t="str">
            <v>第一事业部</v>
          </cell>
          <cell r="H164" t="str">
            <v>96</v>
          </cell>
          <cell r="I164" t="str">
            <v>分流设备产品线</v>
          </cell>
          <cell r="J164" t="str">
            <v>1</v>
          </cell>
          <cell r="K164" t="str">
            <v>正式员工</v>
          </cell>
          <cell r="L164" t="str">
            <v>12</v>
          </cell>
          <cell r="M164" t="str">
            <v>技术类</v>
          </cell>
          <cell r="N164" t="str">
            <v>20000000</v>
          </cell>
          <cell r="O164" t="str">
            <v>技术类</v>
          </cell>
          <cell r="P164" t="str">
            <v>22000000</v>
          </cell>
          <cell r="Q164" t="str">
            <v>设计</v>
          </cell>
          <cell r="R164" t="str">
            <v>50000814</v>
          </cell>
          <cell r="S164" t="str">
            <v>技术经理</v>
          </cell>
          <cell r="T164" t="str">
            <v>50000815</v>
          </cell>
          <cell r="U164" t="str">
            <v>技术经理</v>
          </cell>
          <cell r="V164" t="str">
            <v>2106</v>
          </cell>
          <cell r="W164" t="str">
            <v>技术经理</v>
          </cell>
          <cell r="X164" t="str">
            <v/>
          </cell>
          <cell r="Y164" t="str">
            <v>0001</v>
          </cell>
          <cell r="Z164" t="str">
            <v>北京</v>
          </cell>
          <cell r="AA164" t="str">
            <v>1</v>
          </cell>
          <cell r="AB164" t="str">
            <v>男</v>
          </cell>
          <cell r="AC164" t="str">
            <v>HA</v>
          </cell>
          <cell r="AD164" t="str">
            <v>汉族</v>
          </cell>
          <cell r="AE164" t="str">
            <v>110103197907061859</v>
          </cell>
          <cell r="AF164" t="str">
            <v>1</v>
          </cell>
          <cell r="AG164" t="str">
            <v>未婚</v>
          </cell>
          <cell r="AH164" t="str">
            <v>01</v>
          </cell>
          <cell r="AI164" t="str">
            <v>本市城镇</v>
          </cell>
          <cell r="AJ164" t="str">
            <v>03</v>
          </cell>
          <cell r="AK164" t="str">
            <v>中国共产主义青年团团员</v>
          </cell>
          <cell r="AL164" t="str">
            <v>02</v>
          </cell>
          <cell r="AM164" t="str">
            <v>硕士研究生</v>
          </cell>
          <cell r="AN164" t="str">
            <v>02</v>
          </cell>
          <cell r="AO164" t="str">
            <v>硕士学位</v>
          </cell>
          <cell r="AP164">
            <v>38901</v>
          </cell>
          <cell r="AQ164" t="str">
            <v>北京工业大学</v>
          </cell>
          <cell r="AR164" t="str">
            <v>材料物理与化学</v>
          </cell>
          <cell r="AS164">
            <v>40504</v>
          </cell>
        </row>
        <row r="165">
          <cell r="C165" t="str">
            <v>陈雪</v>
          </cell>
          <cell r="D165" t="str">
            <v>3</v>
          </cell>
          <cell r="E165" t="str">
            <v>激活</v>
          </cell>
          <cell r="F165" t="str">
            <v>18</v>
          </cell>
          <cell r="G165" t="str">
            <v>第一事业部</v>
          </cell>
          <cell r="H165" t="str">
            <v>96</v>
          </cell>
          <cell r="I165" t="str">
            <v>分流设备产品线</v>
          </cell>
          <cell r="J165" t="str">
            <v>1</v>
          </cell>
          <cell r="K165" t="str">
            <v>正式员工</v>
          </cell>
          <cell r="L165" t="str">
            <v>12</v>
          </cell>
          <cell r="M165" t="str">
            <v>技术类</v>
          </cell>
          <cell r="N165" t="str">
            <v>20000000</v>
          </cell>
          <cell r="O165" t="str">
            <v>技术类</v>
          </cell>
          <cell r="P165" t="str">
            <v>22000000</v>
          </cell>
          <cell r="Q165" t="str">
            <v>设计</v>
          </cell>
          <cell r="R165" t="str">
            <v>22130000</v>
          </cell>
          <cell r="S165" t="str">
            <v>数通硬件工程师</v>
          </cell>
          <cell r="T165" t="str">
            <v>22130010</v>
          </cell>
          <cell r="U165" t="str">
            <v>数通EDA硬件工程师</v>
          </cell>
          <cell r="V165" t="str">
            <v>2046</v>
          </cell>
          <cell r="W165" t="str">
            <v>数通EDA硬件工程师</v>
          </cell>
          <cell r="X165" t="str">
            <v/>
          </cell>
          <cell r="Y165" t="str">
            <v>0001</v>
          </cell>
          <cell r="Z165" t="str">
            <v>北京</v>
          </cell>
          <cell r="AA165" t="str">
            <v>2</v>
          </cell>
          <cell r="AB165" t="str">
            <v>女</v>
          </cell>
          <cell r="AC165" t="str">
            <v>HA</v>
          </cell>
          <cell r="AD165" t="str">
            <v>汉族</v>
          </cell>
          <cell r="AE165" t="str">
            <v>321302198604110827</v>
          </cell>
          <cell r="AF165" t="str">
            <v>2</v>
          </cell>
          <cell r="AG165" t="str">
            <v>已婚</v>
          </cell>
          <cell r="AH165" t="str">
            <v>03</v>
          </cell>
          <cell r="AI165" t="str">
            <v>外埠城镇</v>
          </cell>
          <cell r="AJ165" t="str">
            <v>03</v>
          </cell>
          <cell r="AK165" t="str">
            <v>中国共产主义青年团团员</v>
          </cell>
          <cell r="AL165" t="str">
            <v>01</v>
          </cell>
          <cell r="AM165" t="str">
            <v>大学专科</v>
          </cell>
          <cell r="AN165" t="str">
            <v/>
          </cell>
          <cell r="AO165" t="str">
            <v/>
          </cell>
          <cell r="AP165">
            <v>39630</v>
          </cell>
          <cell r="AQ165" t="str">
            <v>苏州广播电视大学</v>
          </cell>
          <cell r="AR165" t="str">
            <v>电子应用技术</v>
          </cell>
          <cell r="AS165">
            <v>40511</v>
          </cell>
        </row>
        <row r="166">
          <cell r="C166" t="str">
            <v>喻波</v>
          </cell>
          <cell r="D166" t="str">
            <v>0</v>
          </cell>
          <cell r="E166" t="str">
            <v>离职</v>
          </cell>
          <cell r="F166" t="str">
            <v>2</v>
          </cell>
          <cell r="G166" t="str">
            <v>客户服务中心</v>
          </cell>
          <cell r="H166" t="str">
            <v>480</v>
          </cell>
          <cell r="I166" t="str">
            <v>售后六部</v>
          </cell>
          <cell r="J166" t="str">
            <v>1</v>
          </cell>
          <cell r="K166" t="str">
            <v>正式员工</v>
          </cell>
          <cell r="L166" t="str">
            <v>12</v>
          </cell>
          <cell r="M166" t="str">
            <v>技术类</v>
          </cell>
          <cell r="N166" t="str">
            <v>10000000</v>
          </cell>
          <cell r="O166" t="str">
            <v>管理类</v>
          </cell>
          <cell r="P166" t="str">
            <v>12000000</v>
          </cell>
          <cell r="Q166" t="str">
            <v>执行</v>
          </cell>
          <cell r="R166" t="str">
            <v>12050000</v>
          </cell>
          <cell r="S166" t="str">
            <v>客户经理</v>
          </cell>
          <cell r="T166" t="str">
            <v>12050010</v>
          </cell>
          <cell r="U166" t="str">
            <v>客户经理</v>
          </cell>
          <cell r="V166" t="str">
            <v>2862</v>
          </cell>
          <cell r="W166" t="str">
            <v>客户经理</v>
          </cell>
          <cell r="X166" t="str">
            <v/>
          </cell>
          <cell r="Y166" t="str">
            <v>0018</v>
          </cell>
          <cell r="Z166" t="str">
            <v>南昌</v>
          </cell>
          <cell r="AA166" t="str">
            <v>1</v>
          </cell>
          <cell r="AB166" t="str">
            <v>男</v>
          </cell>
          <cell r="AC166" t="str">
            <v>HA</v>
          </cell>
          <cell r="AD166" t="str">
            <v>汉族</v>
          </cell>
          <cell r="AE166" t="str">
            <v>360104198504201017</v>
          </cell>
          <cell r="AF166" t="str">
            <v>1</v>
          </cell>
          <cell r="AG166" t="str">
            <v>未婚</v>
          </cell>
          <cell r="AH166" t="str">
            <v>03</v>
          </cell>
          <cell r="AI166" t="str">
            <v>外埠城镇</v>
          </cell>
          <cell r="AJ166" t="str">
            <v>03</v>
          </cell>
          <cell r="AK166" t="str">
            <v>中国共产主义青年团团员</v>
          </cell>
          <cell r="AL166" t="str">
            <v>01</v>
          </cell>
          <cell r="AM166" t="str">
            <v>大学本科</v>
          </cell>
          <cell r="AN166" t="str">
            <v>03</v>
          </cell>
          <cell r="AO166" t="str">
            <v>学士学位</v>
          </cell>
          <cell r="AP166">
            <v>39630</v>
          </cell>
          <cell r="AQ166" t="str">
            <v>泰山医学院</v>
          </cell>
          <cell r="AR166" t="str">
            <v>信息管理</v>
          </cell>
          <cell r="AS166">
            <v>40513</v>
          </cell>
        </row>
        <row r="167">
          <cell r="C167" t="str">
            <v>樊春亮</v>
          </cell>
          <cell r="D167" t="str">
            <v>0</v>
          </cell>
          <cell r="E167" t="str">
            <v>离职</v>
          </cell>
          <cell r="F167" t="str">
            <v>128</v>
          </cell>
          <cell r="G167" t="str">
            <v>研究院</v>
          </cell>
          <cell r="H167" t="str">
            <v>0</v>
          </cell>
          <cell r="I167" t="str">
            <v/>
          </cell>
          <cell r="J167" t="str">
            <v>1</v>
          </cell>
          <cell r="K167" t="str">
            <v>正式员工</v>
          </cell>
          <cell r="L167" t="str">
            <v>12</v>
          </cell>
          <cell r="M167" t="str">
            <v>技术类</v>
          </cell>
          <cell r="N167" t="str">
            <v>0</v>
          </cell>
          <cell r="O167" t="str">
            <v/>
          </cell>
          <cell r="P167" t="str">
            <v>0</v>
          </cell>
          <cell r="Q167" t="str">
            <v/>
          </cell>
          <cell r="R167" t="str">
            <v>0</v>
          </cell>
          <cell r="S167" t="str">
            <v/>
          </cell>
          <cell r="T167" t="str">
            <v>0</v>
          </cell>
          <cell r="U167" t="str">
            <v/>
          </cell>
          <cell r="V167" t="str">
            <v>170</v>
          </cell>
          <cell r="W167" t="str">
            <v/>
          </cell>
          <cell r="X167" t="str">
            <v/>
          </cell>
          <cell r="Y167" t="str">
            <v>0001</v>
          </cell>
          <cell r="Z167" t="str">
            <v>北京</v>
          </cell>
          <cell r="AA167" t="str">
            <v>1</v>
          </cell>
          <cell r="AB167" t="str">
            <v>男</v>
          </cell>
          <cell r="AC167" t="str">
            <v>HA</v>
          </cell>
          <cell r="AD167" t="str">
            <v>汉族</v>
          </cell>
          <cell r="AE167" t="str">
            <v>131024198306105014</v>
          </cell>
          <cell r="AF167" t="str">
            <v>1</v>
          </cell>
          <cell r="AG167" t="str">
            <v>未婚</v>
          </cell>
          <cell r="AH167" t="str">
            <v>03</v>
          </cell>
          <cell r="AI167" t="str">
            <v>外埠城镇</v>
          </cell>
          <cell r="AJ167" t="str">
            <v>13</v>
          </cell>
          <cell r="AK167" t="str">
            <v>群众</v>
          </cell>
          <cell r="AL167" t="str">
            <v>01</v>
          </cell>
          <cell r="AM167" t="str">
            <v>大学专科</v>
          </cell>
          <cell r="AN167" t="str">
            <v/>
          </cell>
          <cell r="AO167" t="str">
            <v/>
          </cell>
          <cell r="AP167">
            <v>38158</v>
          </cell>
          <cell r="AQ167" t="str">
            <v>河北广播电视大学</v>
          </cell>
          <cell r="AR167" t="str">
            <v>办公自动化</v>
          </cell>
          <cell r="AS167">
            <v>40520</v>
          </cell>
        </row>
        <row r="168">
          <cell r="C168" t="str">
            <v>李学文</v>
          </cell>
          <cell r="D168" t="str">
            <v>0</v>
          </cell>
          <cell r="E168" t="str">
            <v>离职</v>
          </cell>
          <cell r="F168" t="str">
            <v>331</v>
          </cell>
          <cell r="G168" t="str">
            <v>新陕晋分公司</v>
          </cell>
          <cell r="H168" t="str">
            <v>0</v>
          </cell>
          <cell r="I168" t="str">
            <v/>
          </cell>
          <cell r="J168" t="str">
            <v>1</v>
          </cell>
          <cell r="K168" t="str">
            <v>正式员工</v>
          </cell>
          <cell r="L168" t="str">
            <v>14</v>
          </cell>
          <cell r="M168" t="str">
            <v>营销类</v>
          </cell>
          <cell r="N168" t="str">
            <v>40000000</v>
          </cell>
          <cell r="O168" t="str">
            <v>营销类</v>
          </cell>
          <cell r="P168" t="str">
            <v>42000000</v>
          </cell>
          <cell r="Q168" t="str">
            <v>销售</v>
          </cell>
          <cell r="R168" t="str">
            <v>42010000</v>
          </cell>
          <cell r="S168" t="str">
            <v>区域销售经理</v>
          </cell>
          <cell r="T168" t="str">
            <v>42010010</v>
          </cell>
          <cell r="U168" t="str">
            <v>区域销售经理</v>
          </cell>
          <cell r="V168" t="str">
            <v>4818</v>
          </cell>
          <cell r="W168" t="str">
            <v>区域销售经理</v>
          </cell>
          <cell r="X168" t="str">
            <v/>
          </cell>
          <cell r="Y168" t="str">
            <v>0025</v>
          </cell>
          <cell r="Z168" t="str">
            <v>西安</v>
          </cell>
          <cell r="AA168" t="str">
            <v>1</v>
          </cell>
          <cell r="AB168" t="str">
            <v>男</v>
          </cell>
          <cell r="AC168" t="str">
            <v>HA</v>
          </cell>
          <cell r="AD168" t="str">
            <v>汉族</v>
          </cell>
          <cell r="AE168" t="str">
            <v>140426198304220014</v>
          </cell>
          <cell r="AF168" t="str">
            <v>2</v>
          </cell>
          <cell r="AG168" t="str">
            <v>已婚</v>
          </cell>
          <cell r="AH168" t="str">
            <v>03</v>
          </cell>
          <cell r="AI168" t="str">
            <v>外埠城镇</v>
          </cell>
          <cell r="AJ168" t="str">
            <v>13</v>
          </cell>
          <cell r="AK168" t="str">
            <v>群众</v>
          </cell>
          <cell r="AL168" t="str">
            <v>01</v>
          </cell>
          <cell r="AM168" t="str">
            <v>大学本科</v>
          </cell>
          <cell r="AN168" t="str">
            <v>03</v>
          </cell>
          <cell r="AO168" t="str">
            <v>学士学位</v>
          </cell>
          <cell r="AP168">
            <v>38899</v>
          </cell>
          <cell r="AQ168" t="str">
            <v>中北大学</v>
          </cell>
          <cell r="AR168" t="str">
            <v>环境工程</v>
          </cell>
          <cell r="AS168">
            <v>40521</v>
          </cell>
        </row>
        <row r="169">
          <cell r="C169" t="str">
            <v>龙江群</v>
          </cell>
          <cell r="D169" t="str">
            <v>0</v>
          </cell>
          <cell r="E169" t="str">
            <v>离职</v>
          </cell>
          <cell r="F169" t="str">
            <v>16</v>
          </cell>
          <cell r="G169" t="str">
            <v/>
          </cell>
          <cell r="H169" t="str">
            <v>89</v>
          </cell>
          <cell r="I169" t="str">
            <v/>
          </cell>
          <cell r="J169" t="str">
            <v>1</v>
          </cell>
          <cell r="K169" t="str">
            <v>正式员工</v>
          </cell>
          <cell r="L169" t="str">
            <v>12</v>
          </cell>
          <cell r="M169" t="str">
            <v>技术类</v>
          </cell>
          <cell r="N169" t="str">
            <v>0</v>
          </cell>
          <cell r="O169" t="str">
            <v/>
          </cell>
          <cell r="P169" t="str">
            <v>0</v>
          </cell>
          <cell r="Q169" t="str">
            <v/>
          </cell>
          <cell r="R169" t="str">
            <v>0</v>
          </cell>
          <cell r="S169" t="str">
            <v/>
          </cell>
          <cell r="T169" t="str">
            <v>0</v>
          </cell>
          <cell r="U169" t="str">
            <v/>
          </cell>
          <cell r="V169" t="str">
            <v>172</v>
          </cell>
          <cell r="W169" t="str">
            <v/>
          </cell>
          <cell r="X169" t="str">
            <v/>
          </cell>
          <cell r="Y169" t="str">
            <v>0001</v>
          </cell>
          <cell r="Z169" t="str">
            <v>北京</v>
          </cell>
          <cell r="AA169" t="str">
            <v>1</v>
          </cell>
          <cell r="AB169" t="str">
            <v>男</v>
          </cell>
          <cell r="AC169" t="str">
            <v>HA</v>
          </cell>
          <cell r="AD169" t="str">
            <v>汉族</v>
          </cell>
          <cell r="AE169" t="str">
            <v>230103197101100318</v>
          </cell>
          <cell r="AF169" t="str">
            <v>2</v>
          </cell>
          <cell r="AG169" t="str">
            <v>已婚</v>
          </cell>
          <cell r="AH169" t="str">
            <v>01</v>
          </cell>
          <cell r="AI169" t="str">
            <v>本市城镇</v>
          </cell>
          <cell r="AJ169" t="str">
            <v>13</v>
          </cell>
          <cell r="AK169" t="str">
            <v>群众</v>
          </cell>
          <cell r="AL169" t="str">
            <v>01</v>
          </cell>
          <cell r="AM169" t="str">
            <v>大学本科</v>
          </cell>
          <cell r="AN169" t="str">
            <v>03</v>
          </cell>
          <cell r="AO169" t="str">
            <v>学士学位</v>
          </cell>
          <cell r="AP169">
            <v>34151</v>
          </cell>
          <cell r="AQ169" t="str">
            <v>哈尔滨工业大学</v>
          </cell>
          <cell r="AR169" t="str">
            <v>无线电</v>
          </cell>
          <cell r="AS169">
            <v>40525</v>
          </cell>
        </row>
        <row r="170">
          <cell r="C170" t="str">
            <v>康晨峰</v>
          </cell>
          <cell r="D170" t="str">
            <v>0</v>
          </cell>
          <cell r="E170" t="str">
            <v>离职</v>
          </cell>
          <cell r="F170" t="str">
            <v>602</v>
          </cell>
          <cell r="G170" t="str">
            <v>第十一事业部</v>
          </cell>
          <cell r="H170" t="str">
            <v>0</v>
          </cell>
          <cell r="I170" t="str">
            <v/>
          </cell>
          <cell r="J170" t="str">
            <v>1</v>
          </cell>
          <cell r="K170" t="str">
            <v>正式员工</v>
          </cell>
          <cell r="L170" t="str">
            <v>11</v>
          </cell>
          <cell r="M170" t="str">
            <v>管理类</v>
          </cell>
          <cell r="N170" t="str">
            <v>0</v>
          </cell>
          <cell r="O170" t="str">
            <v/>
          </cell>
          <cell r="P170" t="str">
            <v>0</v>
          </cell>
          <cell r="Q170" t="str">
            <v/>
          </cell>
          <cell r="R170" t="str">
            <v>0</v>
          </cell>
          <cell r="S170" t="str">
            <v/>
          </cell>
          <cell r="T170" t="str">
            <v>0</v>
          </cell>
          <cell r="U170" t="str">
            <v/>
          </cell>
          <cell r="V170" t="str">
            <v>4762</v>
          </cell>
          <cell r="W170" t="str">
            <v>事业部副总经理</v>
          </cell>
          <cell r="X170" t="str">
            <v/>
          </cell>
          <cell r="Y170" t="str">
            <v>0001</v>
          </cell>
          <cell r="Z170" t="str">
            <v>北京</v>
          </cell>
          <cell r="AA170" t="str">
            <v>1</v>
          </cell>
          <cell r="AB170" t="str">
            <v>男</v>
          </cell>
          <cell r="AC170" t="str">
            <v>HA</v>
          </cell>
          <cell r="AD170" t="str">
            <v>汉族</v>
          </cell>
          <cell r="AE170" t="str">
            <v>110101198001082516</v>
          </cell>
          <cell r="AF170" t="str">
            <v>2</v>
          </cell>
          <cell r="AG170" t="str">
            <v>已婚</v>
          </cell>
          <cell r="AH170" t="str">
            <v>03</v>
          </cell>
          <cell r="AI170" t="str">
            <v>外埠城镇</v>
          </cell>
          <cell r="AJ170" t="str">
            <v>13</v>
          </cell>
          <cell r="AK170" t="str">
            <v>群众</v>
          </cell>
          <cell r="AL170" t="str">
            <v>01</v>
          </cell>
          <cell r="AM170" t="str">
            <v>大学本科</v>
          </cell>
          <cell r="AN170" t="str">
            <v/>
          </cell>
          <cell r="AO170" t="str">
            <v/>
          </cell>
          <cell r="AP170">
            <v>42765</v>
          </cell>
          <cell r="AQ170" t="str">
            <v>重庆大学</v>
          </cell>
          <cell r="AR170" t="str">
            <v>计算机科学与技术</v>
          </cell>
          <cell r="AS170">
            <v>40535</v>
          </cell>
        </row>
        <row r="171">
          <cell r="C171" t="str">
            <v>王永刚</v>
          </cell>
          <cell r="D171" t="str">
            <v>0</v>
          </cell>
          <cell r="E171" t="str">
            <v>离职</v>
          </cell>
          <cell r="F171" t="str">
            <v>2</v>
          </cell>
          <cell r="G171" t="str">
            <v>客户服务中心</v>
          </cell>
          <cell r="H171" t="str">
            <v>70</v>
          </cell>
          <cell r="I171" t="str">
            <v>售后一部</v>
          </cell>
          <cell r="J171" t="str">
            <v>1</v>
          </cell>
          <cell r="K171" t="str">
            <v>正式员工</v>
          </cell>
          <cell r="L171" t="str">
            <v>12</v>
          </cell>
          <cell r="M171" t="str">
            <v>技术类</v>
          </cell>
          <cell r="N171" t="str">
            <v>20000000</v>
          </cell>
          <cell r="O171" t="str">
            <v>技术类</v>
          </cell>
          <cell r="P171" t="str">
            <v>24000000</v>
          </cell>
          <cell r="Q171" t="str">
            <v>系统集成</v>
          </cell>
          <cell r="R171" t="str">
            <v>24030000</v>
          </cell>
          <cell r="S171" t="str">
            <v>售后工程师</v>
          </cell>
          <cell r="T171" t="str">
            <v>24030010</v>
          </cell>
          <cell r="U171" t="str">
            <v>售后工程师</v>
          </cell>
          <cell r="V171" t="str">
            <v>246</v>
          </cell>
          <cell r="W171" t="str">
            <v>售后工程师</v>
          </cell>
          <cell r="X171" t="str">
            <v/>
          </cell>
          <cell r="Y171" t="str">
            <v>0023</v>
          </cell>
          <cell r="Z171" t="str">
            <v>乌鲁木齐</v>
          </cell>
          <cell r="AA171" t="str">
            <v>1</v>
          </cell>
          <cell r="AB171" t="str">
            <v>男</v>
          </cell>
          <cell r="AC171" t="str">
            <v>HA</v>
          </cell>
          <cell r="AD171" t="str">
            <v>汉族</v>
          </cell>
          <cell r="AE171" t="str">
            <v>652928198904100018</v>
          </cell>
          <cell r="AF171" t="str">
            <v>1</v>
          </cell>
          <cell r="AG171" t="str">
            <v>未婚</v>
          </cell>
          <cell r="AH171" t="str">
            <v>03</v>
          </cell>
          <cell r="AI171" t="str">
            <v>外埠城镇</v>
          </cell>
          <cell r="AJ171" t="str">
            <v>01</v>
          </cell>
          <cell r="AK171" t="str">
            <v>中国共产党党员</v>
          </cell>
          <cell r="AL171" t="str">
            <v>01</v>
          </cell>
          <cell r="AM171" t="str">
            <v>大学本科</v>
          </cell>
          <cell r="AN171" t="str">
            <v>03</v>
          </cell>
          <cell r="AO171" t="str">
            <v>学士学位</v>
          </cell>
          <cell r="AP171">
            <v>40359</v>
          </cell>
          <cell r="AQ171" t="str">
            <v>新疆大学</v>
          </cell>
          <cell r="AR171" t="str">
            <v>信息安全</v>
          </cell>
          <cell r="AS171">
            <v>40539</v>
          </cell>
        </row>
        <row r="172">
          <cell r="C172" t="str">
            <v>覃松</v>
          </cell>
          <cell r="D172" t="str">
            <v>3</v>
          </cell>
          <cell r="E172" t="str">
            <v>激活</v>
          </cell>
          <cell r="F172" t="str">
            <v>1128</v>
          </cell>
          <cell r="G172" t="str">
            <v>湖北代表处</v>
          </cell>
          <cell r="H172" t="str">
            <v>0</v>
          </cell>
          <cell r="I172" t="str">
            <v/>
          </cell>
          <cell r="J172" t="str">
            <v>1</v>
          </cell>
          <cell r="K172" t="str">
            <v>正式员工</v>
          </cell>
          <cell r="L172" t="str">
            <v>14</v>
          </cell>
          <cell r="M172" t="str">
            <v>营销类</v>
          </cell>
          <cell r="N172" t="str">
            <v>10000000</v>
          </cell>
          <cell r="O172" t="str">
            <v>管理类</v>
          </cell>
          <cell r="P172" t="str">
            <v>12000000</v>
          </cell>
          <cell r="Q172" t="str">
            <v>执行</v>
          </cell>
          <cell r="R172" t="str">
            <v>12050000</v>
          </cell>
          <cell r="S172" t="str">
            <v>客户经理</v>
          </cell>
          <cell r="T172" t="str">
            <v>12050010</v>
          </cell>
          <cell r="U172" t="str">
            <v>客户经理</v>
          </cell>
          <cell r="V172" t="str">
            <v>6921</v>
          </cell>
          <cell r="W172" t="str">
            <v>客户经理</v>
          </cell>
          <cell r="X172" t="str">
            <v/>
          </cell>
          <cell r="Y172" t="str">
            <v>0024</v>
          </cell>
          <cell r="Z172" t="str">
            <v>武汉</v>
          </cell>
          <cell r="AA172" t="str">
            <v>1</v>
          </cell>
          <cell r="AB172" t="str">
            <v>男</v>
          </cell>
          <cell r="AC172" t="str">
            <v>HA</v>
          </cell>
          <cell r="AD172" t="str">
            <v>汉族</v>
          </cell>
          <cell r="AE172" t="str">
            <v>422422198106103275</v>
          </cell>
          <cell r="AF172" t="str">
            <v>1</v>
          </cell>
          <cell r="AG172" t="str">
            <v>未婚</v>
          </cell>
          <cell r="AH172" t="str">
            <v>04</v>
          </cell>
          <cell r="AI172" t="str">
            <v>外埠农村</v>
          </cell>
          <cell r="AJ172" t="str">
            <v>03</v>
          </cell>
          <cell r="AK172" t="str">
            <v>中国共产主义青年团团员</v>
          </cell>
          <cell r="AL172" t="str">
            <v>01</v>
          </cell>
          <cell r="AM172" t="str">
            <v>普通高中</v>
          </cell>
          <cell r="AN172" t="str">
            <v/>
          </cell>
          <cell r="AO172" t="str">
            <v/>
          </cell>
          <cell r="AP172">
            <v>35749</v>
          </cell>
          <cell r="AQ172" t="str">
            <v>松滋市八宝职业高级中学</v>
          </cell>
          <cell r="AR172" t="str">
            <v>未录入</v>
          </cell>
          <cell r="AS172">
            <v>40553</v>
          </cell>
        </row>
        <row r="173">
          <cell r="C173" t="str">
            <v>周龙良</v>
          </cell>
          <cell r="D173" t="str">
            <v>0</v>
          </cell>
          <cell r="E173" t="str">
            <v>离职</v>
          </cell>
          <cell r="F173" t="str">
            <v>127</v>
          </cell>
          <cell r="G173" t="str">
            <v>解决方案部</v>
          </cell>
          <cell r="H173" t="str">
            <v>31</v>
          </cell>
          <cell r="I173" t="str">
            <v/>
          </cell>
          <cell r="J173" t="str">
            <v>1</v>
          </cell>
          <cell r="K173" t="str">
            <v>正式员工</v>
          </cell>
          <cell r="L173" t="str">
            <v>12</v>
          </cell>
          <cell r="M173" t="str">
            <v>技术类</v>
          </cell>
          <cell r="N173" t="str">
            <v>0</v>
          </cell>
          <cell r="O173" t="str">
            <v/>
          </cell>
          <cell r="P173" t="str">
            <v>0</v>
          </cell>
          <cell r="Q173" t="str">
            <v/>
          </cell>
          <cell r="R173" t="str">
            <v>0</v>
          </cell>
          <cell r="S173" t="str">
            <v/>
          </cell>
          <cell r="T173" t="str">
            <v>0</v>
          </cell>
          <cell r="U173" t="str">
            <v/>
          </cell>
          <cell r="V173" t="str">
            <v>177</v>
          </cell>
          <cell r="W173" t="str">
            <v/>
          </cell>
          <cell r="X173" t="str">
            <v/>
          </cell>
          <cell r="Y173" t="str">
            <v>0001</v>
          </cell>
          <cell r="Z173" t="str">
            <v>北京</v>
          </cell>
          <cell r="AA173" t="str">
            <v>1</v>
          </cell>
          <cell r="AB173" t="str">
            <v>男</v>
          </cell>
          <cell r="AC173" t="str">
            <v>HA</v>
          </cell>
          <cell r="AD173" t="str">
            <v>汉族</v>
          </cell>
          <cell r="AE173" t="str">
            <v>220602197808091514</v>
          </cell>
          <cell r="AF173" t="str">
            <v>1</v>
          </cell>
          <cell r="AG173" t="str">
            <v>未婚</v>
          </cell>
          <cell r="AH173" t="str">
            <v>03</v>
          </cell>
          <cell r="AI173" t="str">
            <v>外埠城镇</v>
          </cell>
          <cell r="AJ173" t="str">
            <v>13</v>
          </cell>
          <cell r="AK173" t="str">
            <v>群众</v>
          </cell>
          <cell r="AL173" t="str">
            <v>01</v>
          </cell>
          <cell r="AM173" t="str">
            <v>大学本科</v>
          </cell>
          <cell r="AN173" t="str">
            <v>03</v>
          </cell>
          <cell r="AO173" t="str">
            <v>学士学位</v>
          </cell>
          <cell r="AP173">
            <v>35765</v>
          </cell>
          <cell r="AQ173" t="str">
            <v>吉林工业大学</v>
          </cell>
          <cell r="AR173" t="str">
            <v>计算机及其应用</v>
          </cell>
          <cell r="AS173">
            <v>40556</v>
          </cell>
        </row>
        <row r="174">
          <cell r="C174" t="str">
            <v>施宏伟</v>
          </cell>
          <cell r="D174" t="str">
            <v>3</v>
          </cell>
          <cell r="E174" t="str">
            <v>激活</v>
          </cell>
          <cell r="F174" t="str">
            <v>1165</v>
          </cell>
          <cell r="G174" t="str">
            <v>第十事业部</v>
          </cell>
          <cell r="H174" t="str">
            <v>1176</v>
          </cell>
          <cell r="I174" t="str">
            <v>数据交换平台产品线</v>
          </cell>
          <cell r="J174" t="str">
            <v>1</v>
          </cell>
          <cell r="K174" t="str">
            <v>正式员工</v>
          </cell>
          <cell r="L174" t="str">
            <v>12</v>
          </cell>
          <cell r="M174" t="str">
            <v>技术类</v>
          </cell>
          <cell r="N174" t="str">
            <v>20000000</v>
          </cell>
          <cell r="O174" t="str">
            <v>技术类</v>
          </cell>
          <cell r="P174" t="str">
            <v>22000000</v>
          </cell>
          <cell r="Q174" t="str">
            <v>设计</v>
          </cell>
          <cell r="R174" t="str">
            <v>50000814</v>
          </cell>
          <cell r="S174" t="str">
            <v>技术经理</v>
          </cell>
          <cell r="T174" t="str">
            <v>50000815</v>
          </cell>
          <cell r="U174" t="str">
            <v>技术经理</v>
          </cell>
          <cell r="V174" t="str">
            <v>7437</v>
          </cell>
          <cell r="W174" t="str">
            <v>技术经理</v>
          </cell>
          <cell r="X174" t="str">
            <v/>
          </cell>
          <cell r="Y174" t="str">
            <v>0001</v>
          </cell>
          <cell r="Z174" t="str">
            <v>北京</v>
          </cell>
          <cell r="AA174" t="str">
            <v>1</v>
          </cell>
          <cell r="AB174" t="str">
            <v>男</v>
          </cell>
          <cell r="AC174" t="str">
            <v>HA</v>
          </cell>
          <cell r="AD174" t="str">
            <v>汉族</v>
          </cell>
          <cell r="AE174" t="str">
            <v>330219197708020015</v>
          </cell>
          <cell r="AF174" t="str">
            <v>2</v>
          </cell>
          <cell r="AG174" t="str">
            <v>已婚</v>
          </cell>
          <cell r="AH174" t="str">
            <v>01</v>
          </cell>
          <cell r="AI174" t="str">
            <v>本市城镇</v>
          </cell>
          <cell r="AJ174" t="str">
            <v>13</v>
          </cell>
          <cell r="AK174" t="str">
            <v>群众</v>
          </cell>
          <cell r="AL174" t="str">
            <v>02</v>
          </cell>
          <cell r="AM174" t="str">
            <v>硕士研究生</v>
          </cell>
          <cell r="AN174" t="str">
            <v>02</v>
          </cell>
          <cell r="AO174" t="str">
            <v>硕士学位</v>
          </cell>
          <cell r="AP174">
            <v>37710</v>
          </cell>
          <cell r="AQ174" t="str">
            <v>北京航空航天大学</v>
          </cell>
          <cell r="AR174" t="str">
            <v>检测技术与自动化装置</v>
          </cell>
          <cell r="AS174">
            <v>40560</v>
          </cell>
        </row>
        <row r="175">
          <cell r="C175" t="str">
            <v>付凯</v>
          </cell>
          <cell r="D175" t="str">
            <v>0</v>
          </cell>
          <cell r="E175" t="str">
            <v>离职</v>
          </cell>
          <cell r="F175" t="str">
            <v>338</v>
          </cell>
          <cell r="G175" t="str">
            <v>人力资源中心</v>
          </cell>
          <cell r="H175" t="str">
            <v>302</v>
          </cell>
          <cell r="I175" t="str">
            <v>岗位退出</v>
          </cell>
          <cell r="J175" t="str">
            <v>1</v>
          </cell>
          <cell r="K175" t="str">
            <v>正式员工</v>
          </cell>
          <cell r="L175" t="str">
            <v>11</v>
          </cell>
          <cell r="M175" t="str">
            <v>管理类</v>
          </cell>
          <cell r="N175" t="str">
            <v>0</v>
          </cell>
          <cell r="O175" t="str">
            <v/>
          </cell>
          <cell r="P175" t="str">
            <v>0</v>
          </cell>
          <cell r="Q175" t="str">
            <v/>
          </cell>
          <cell r="R175" t="str">
            <v>0</v>
          </cell>
          <cell r="S175" t="str">
            <v/>
          </cell>
          <cell r="T175" t="str">
            <v>0</v>
          </cell>
          <cell r="U175" t="str">
            <v/>
          </cell>
          <cell r="V175" t="str">
            <v>4671</v>
          </cell>
          <cell r="W175" t="str">
            <v>岗位退出</v>
          </cell>
          <cell r="X175" t="str">
            <v/>
          </cell>
          <cell r="Y175" t="str">
            <v>0001</v>
          </cell>
          <cell r="Z175" t="str">
            <v>北京</v>
          </cell>
          <cell r="AA175" t="str">
            <v>1</v>
          </cell>
          <cell r="AB175" t="str">
            <v>男</v>
          </cell>
          <cell r="AC175" t="str">
            <v>HA</v>
          </cell>
          <cell r="AD175" t="str">
            <v>汉族</v>
          </cell>
          <cell r="AE175" t="str">
            <v>422302198410310710</v>
          </cell>
          <cell r="AF175" t="str">
            <v>1</v>
          </cell>
          <cell r="AG175" t="str">
            <v>未婚</v>
          </cell>
          <cell r="AH175" t="str">
            <v>03</v>
          </cell>
          <cell r="AI175" t="str">
            <v>外埠城镇</v>
          </cell>
          <cell r="AJ175" t="str">
            <v>03</v>
          </cell>
          <cell r="AK175" t="str">
            <v>中国共产主义青年团团员</v>
          </cell>
          <cell r="AL175" t="str">
            <v>02</v>
          </cell>
          <cell r="AM175" t="str">
            <v>硕士研究生</v>
          </cell>
          <cell r="AN175" t="str">
            <v>02</v>
          </cell>
          <cell r="AO175" t="str">
            <v>硕士学位</v>
          </cell>
          <cell r="AP175">
            <v>40238</v>
          </cell>
          <cell r="AQ175" t="str">
            <v>华中科技大学</v>
          </cell>
          <cell r="AR175" t="str">
            <v>材料加工工程</v>
          </cell>
          <cell r="AS175">
            <v>40588</v>
          </cell>
        </row>
        <row r="176">
          <cell r="C176" t="str">
            <v>刘秋平</v>
          </cell>
          <cell r="D176" t="str">
            <v>0</v>
          </cell>
          <cell r="E176" t="str">
            <v>离职</v>
          </cell>
          <cell r="F176" t="str">
            <v>2</v>
          </cell>
          <cell r="G176" t="str">
            <v>客户服务中心</v>
          </cell>
          <cell r="H176" t="str">
            <v>71</v>
          </cell>
          <cell r="I176" t="str">
            <v>售后四部</v>
          </cell>
          <cell r="J176" t="str">
            <v>1</v>
          </cell>
          <cell r="K176" t="str">
            <v>正式员工</v>
          </cell>
          <cell r="L176" t="str">
            <v>12</v>
          </cell>
          <cell r="M176" t="str">
            <v>技术类</v>
          </cell>
          <cell r="N176" t="str">
            <v>0</v>
          </cell>
          <cell r="O176" t="str">
            <v/>
          </cell>
          <cell r="P176" t="str">
            <v>0</v>
          </cell>
          <cell r="Q176" t="str">
            <v/>
          </cell>
          <cell r="R176" t="str">
            <v>0</v>
          </cell>
          <cell r="S176" t="str">
            <v/>
          </cell>
          <cell r="T176" t="str">
            <v>0</v>
          </cell>
          <cell r="U176" t="str">
            <v/>
          </cell>
          <cell r="V176" t="str">
            <v>180</v>
          </cell>
          <cell r="W176" t="str">
            <v/>
          </cell>
          <cell r="X176" t="str">
            <v/>
          </cell>
          <cell r="Y176" t="str">
            <v>0024</v>
          </cell>
          <cell r="Z176" t="str">
            <v>武汉</v>
          </cell>
          <cell r="AA176" t="str">
            <v>1</v>
          </cell>
          <cell r="AB176" t="str">
            <v>男</v>
          </cell>
          <cell r="AC176" t="str">
            <v>HA</v>
          </cell>
          <cell r="AD176" t="str">
            <v>汉族</v>
          </cell>
          <cell r="AE176" t="str">
            <v>420983198307225250</v>
          </cell>
          <cell r="AF176" t="str">
            <v>2</v>
          </cell>
          <cell r="AG176" t="str">
            <v>已婚</v>
          </cell>
          <cell r="AH176" t="str">
            <v>03</v>
          </cell>
          <cell r="AI176" t="str">
            <v>外埠城镇</v>
          </cell>
          <cell r="AJ176" t="str">
            <v>03</v>
          </cell>
          <cell r="AK176" t="str">
            <v>中国共产主义青年团团员</v>
          </cell>
          <cell r="AL176" t="str">
            <v>01</v>
          </cell>
          <cell r="AM176" t="str">
            <v>大学本科</v>
          </cell>
          <cell r="AN176" t="str">
            <v>03</v>
          </cell>
          <cell r="AO176" t="str">
            <v>学士学位</v>
          </cell>
          <cell r="AP176">
            <v>39263</v>
          </cell>
          <cell r="AQ176" t="str">
            <v>解放军信息工程大学</v>
          </cell>
          <cell r="AR176" t="str">
            <v>信息技术应用与管理</v>
          </cell>
          <cell r="AS176">
            <v>40595</v>
          </cell>
        </row>
        <row r="177">
          <cell r="C177" t="str">
            <v>张志强</v>
          </cell>
          <cell r="D177" t="str">
            <v>3</v>
          </cell>
          <cell r="E177" t="str">
            <v>激活</v>
          </cell>
          <cell r="F177" t="str">
            <v>18</v>
          </cell>
          <cell r="G177" t="str">
            <v>第一事业部</v>
          </cell>
          <cell r="H177" t="str">
            <v>96</v>
          </cell>
          <cell r="I177" t="str">
            <v>分流设备产品线</v>
          </cell>
          <cell r="J177" t="str">
            <v>1</v>
          </cell>
          <cell r="K177" t="str">
            <v>正式员工</v>
          </cell>
          <cell r="L177" t="str">
            <v>12</v>
          </cell>
          <cell r="M177" t="str">
            <v>技术类</v>
          </cell>
          <cell r="N177" t="str">
            <v>0</v>
          </cell>
          <cell r="O177" t="str">
            <v/>
          </cell>
          <cell r="P177" t="str">
            <v>0</v>
          </cell>
          <cell r="Q177" t="str">
            <v/>
          </cell>
          <cell r="R177" t="str">
            <v>0</v>
          </cell>
          <cell r="S177" t="str">
            <v/>
          </cell>
          <cell r="T177" t="str">
            <v>0</v>
          </cell>
          <cell r="U177" t="str">
            <v/>
          </cell>
          <cell r="V177" t="str">
            <v>7467</v>
          </cell>
          <cell r="W177" t="str">
            <v>技术经理</v>
          </cell>
          <cell r="X177" t="str">
            <v/>
          </cell>
          <cell r="Y177" t="str">
            <v>0001</v>
          </cell>
          <cell r="Z177" t="str">
            <v>北京</v>
          </cell>
          <cell r="AA177" t="str">
            <v>1</v>
          </cell>
          <cell r="AB177" t="str">
            <v>男</v>
          </cell>
          <cell r="AC177" t="str">
            <v>HA</v>
          </cell>
          <cell r="AD177" t="str">
            <v>汉族</v>
          </cell>
          <cell r="AE177" t="str">
            <v>421182198602240219</v>
          </cell>
          <cell r="AF177" t="str">
            <v>1</v>
          </cell>
          <cell r="AG177" t="str">
            <v>未婚</v>
          </cell>
          <cell r="AH177" t="str">
            <v>03</v>
          </cell>
          <cell r="AI177" t="str">
            <v>外埠城镇</v>
          </cell>
          <cell r="AJ177" t="str">
            <v>01</v>
          </cell>
          <cell r="AK177" t="str">
            <v>中国共产党党员</v>
          </cell>
          <cell r="AL177" t="str">
            <v>02</v>
          </cell>
          <cell r="AM177" t="str">
            <v>硕士研究生</v>
          </cell>
          <cell r="AN177" t="str">
            <v>02</v>
          </cell>
          <cell r="AO177" t="str">
            <v>硕士学位</v>
          </cell>
          <cell r="AP177">
            <v>39629</v>
          </cell>
          <cell r="AQ177" t="str">
            <v>华中农业大学</v>
          </cell>
          <cell r="AR177" t="str">
            <v>计算机科学与技术</v>
          </cell>
          <cell r="AS177">
            <v>40595</v>
          </cell>
        </row>
        <row r="178">
          <cell r="C178" t="str">
            <v>商贺</v>
          </cell>
          <cell r="D178" t="str">
            <v>0</v>
          </cell>
          <cell r="E178" t="str">
            <v>离职</v>
          </cell>
          <cell r="F178" t="str">
            <v>5</v>
          </cell>
          <cell r="G178" t="str">
            <v>第二事业部</v>
          </cell>
          <cell r="H178" t="str">
            <v>626</v>
          </cell>
          <cell r="I178" t="str">
            <v>数据服务产品线</v>
          </cell>
          <cell r="J178" t="str">
            <v>1</v>
          </cell>
          <cell r="K178" t="str">
            <v>正式员工</v>
          </cell>
          <cell r="L178" t="str">
            <v>13</v>
          </cell>
          <cell r="M178" t="str">
            <v>产品类</v>
          </cell>
          <cell r="N178" t="str">
            <v>30000000</v>
          </cell>
          <cell r="O178" t="str">
            <v>产品类</v>
          </cell>
          <cell r="P178" t="str">
            <v>31000000</v>
          </cell>
          <cell r="Q178" t="str">
            <v>产品管理</v>
          </cell>
          <cell r="R178" t="str">
            <v>50000811</v>
          </cell>
          <cell r="S178" t="str">
            <v>产品经理</v>
          </cell>
          <cell r="T178" t="str">
            <v>31010030</v>
          </cell>
          <cell r="U178" t="str">
            <v>产品经理</v>
          </cell>
          <cell r="V178" t="str">
            <v>3724</v>
          </cell>
          <cell r="W178" t="str">
            <v>产品经理</v>
          </cell>
          <cell r="X178" t="str">
            <v/>
          </cell>
          <cell r="Y178" t="str">
            <v>0001</v>
          </cell>
          <cell r="Z178" t="str">
            <v>北京</v>
          </cell>
          <cell r="AA178" t="str">
            <v>1</v>
          </cell>
          <cell r="AB178" t="str">
            <v>男</v>
          </cell>
          <cell r="AC178" t="str">
            <v>HA</v>
          </cell>
          <cell r="AD178" t="str">
            <v>汉族</v>
          </cell>
          <cell r="AE178" t="str">
            <v>130634198407271833</v>
          </cell>
          <cell r="AF178" t="str">
            <v>1</v>
          </cell>
          <cell r="AG178" t="str">
            <v>未婚</v>
          </cell>
          <cell r="AH178" t="str">
            <v>03</v>
          </cell>
          <cell r="AI178" t="str">
            <v>外埠城镇</v>
          </cell>
          <cell r="AJ178" t="str">
            <v>01</v>
          </cell>
          <cell r="AK178" t="str">
            <v>中国共产党党员</v>
          </cell>
          <cell r="AL178" t="str">
            <v>02</v>
          </cell>
          <cell r="AM178" t="str">
            <v>硕士研究生</v>
          </cell>
          <cell r="AN178" t="str">
            <v>02</v>
          </cell>
          <cell r="AO178" t="str">
            <v>硕士学位</v>
          </cell>
          <cell r="AP178">
            <v>40725</v>
          </cell>
          <cell r="AQ178" t="str">
            <v>山东大学</v>
          </cell>
          <cell r="AR178" t="str">
            <v>信息安全</v>
          </cell>
          <cell r="AS178">
            <v>40595</v>
          </cell>
        </row>
        <row r="179">
          <cell r="C179" t="str">
            <v>黄家圣</v>
          </cell>
          <cell r="D179" t="str">
            <v>3</v>
          </cell>
          <cell r="E179" t="str">
            <v>激活</v>
          </cell>
          <cell r="F179" t="str">
            <v>783</v>
          </cell>
          <cell r="G179" t="str">
            <v>总体部</v>
          </cell>
          <cell r="H179" t="str">
            <v>0</v>
          </cell>
          <cell r="I179" t="str">
            <v/>
          </cell>
          <cell r="J179" t="str">
            <v>1</v>
          </cell>
          <cell r="K179" t="str">
            <v>正式员工</v>
          </cell>
          <cell r="L179" t="str">
            <v>12</v>
          </cell>
          <cell r="M179" t="str">
            <v>技术类</v>
          </cell>
          <cell r="N179" t="str">
            <v>20000000</v>
          </cell>
          <cell r="O179" t="str">
            <v>技术类</v>
          </cell>
          <cell r="P179" t="str">
            <v>22000000</v>
          </cell>
          <cell r="Q179" t="str">
            <v>设计</v>
          </cell>
          <cell r="R179" t="str">
            <v>22160000</v>
          </cell>
          <cell r="S179" t="str">
            <v>业务分析师</v>
          </cell>
          <cell r="T179" t="str">
            <v>22160010</v>
          </cell>
          <cell r="U179" t="str">
            <v>业务分析师</v>
          </cell>
          <cell r="V179" t="str">
            <v>6393</v>
          </cell>
          <cell r="W179" t="str">
            <v>业务分析师</v>
          </cell>
          <cell r="X179" t="str">
            <v/>
          </cell>
          <cell r="Y179" t="str">
            <v>0001</v>
          </cell>
          <cell r="Z179" t="str">
            <v>北京</v>
          </cell>
          <cell r="AA179" t="str">
            <v>1</v>
          </cell>
          <cell r="AB179" t="str">
            <v>男</v>
          </cell>
          <cell r="AC179" t="str">
            <v>HA</v>
          </cell>
          <cell r="AD179" t="str">
            <v>汉族</v>
          </cell>
          <cell r="AE179" t="str">
            <v>35012119810321521X</v>
          </cell>
          <cell r="AF179" t="str">
            <v>1</v>
          </cell>
          <cell r="AG179" t="str">
            <v>未婚</v>
          </cell>
          <cell r="AH179" t="str">
            <v>03</v>
          </cell>
          <cell r="AI179" t="str">
            <v>外埠城镇</v>
          </cell>
          <cell r="AJ179" t="str">
            <v>01</v>
          </cell>
          <cell r="AK179" t="str">
            <v>中国共产党党员</v>
          </cell>
          <cell r="AL179" t="str">
            <v>02</v>
          </cell>
          <cell r="AM179" t="str">
            <v>硕士研究生</v>
          </cell>
          <cell r="AN179" t="str">
            <v>02</v>
          </cell>
          <cell r="AO179" t="str">
            <v>硕士学位</v>
          </cell>
          <cell r="AP179">
            <v>40634</v>
          </cell>
          <cell r="AQ179" t="str">
            <v>北京邮电大学</v>
          </cell>
          <cell r="AR179" t="str">
            <v>信息安全密码学</v>
          </cell>
          <cell r="AS179">
            <v>40595</v>
          </cell>
        </row>
        <row r="180">
          <cell r="C180" t="str">
            <v>王杭</v>
          </cell>
          <cell r="D180" t="str">
            <v>0</v>
          </cell>
          <cell r="E180" t="str">
            <v>离职</v>
          </cell>
          <cell r="F180" t="str">
            <v>303</v>
          </cell>
          <cell r="G180" t="str">
            <v>网安事业部</v>
          </cell>
          <cell r="H180" t="str">
            <v>336</v>
          </cell>
          <cell r="I180" t="str">
            <v>市场营销部</v>
          </cell>
          <cell r="J180" t="str">
            <v>1</v>
          </cell>
          <cell r="K180" t="str">
            <v>正式员工</v>
          </cell>
          <cell r="L180" t="str">
            <v>11</v>
          </cell>
          <cell r="M180" t="str">
            <v>管理类</v>
          </cell>
          <cell r="N180" t="str">
            <v>40000000</v>
          </cell>
          <cell r="O180" t="str">
            <v>营销类</v>
          </cell>
          <cell r="P180" t="str">
            <v>42000000</v>
          </cell>
          <cell r="Q180" t="str">
            <v>销售</v>
          </cell>
          <cell r="R180" t="str">
            <v>50000809</v>
          </cell>
          <cell r="S180" t="str">
            <v>销售经理</v>
          </cell>
          <cell r="T180" t="str">
            <v>50000810</v>
          </cell>
          <cell r="U180" t="str">
            <v>销售经理</v>
          </cell>
          <cell r="V180" t="str">
            <v>1998</v>
          </cell>
          <cell r="W180" t="str">
            <v>销售经理</v>
          </cell>
          <cell r="X180" t="str">
            <v/>
          </cell>
          <cell r="Y180" t="str">
            <v>0001</v>
          </cell>
          <cell r="Z180" t="str">
            <v>北京</v>
          </cell>
          <cell r="AA180" t="str">
            <v>1</v>
          </cell>
          <cell r="AB180" t="str">
            <v>男</v>
          </cell>
          <cell r="AC180" t="str">
            <v>HA</v>
          </cell>
          <cell r="AD180" t="str">
            <v>汉族</v>
          </cell>
          <cell r="AE180" t="str">
            <v>110106198304012410</v>
          </cell>
          <cell r="AF180" t="str">
            <v>2</v>
          </cell>
          <cell r="AG180" t="str">
            <v>已婚</v>
          </cell>
          <cell r="AH180" t="str">
            <v>01</v>
          </cell>
          <cell r="AI180" t="str">
            <v>本市城镇</v>
          </cell>
          <cell r="AJ180" t="str">
            <v>03</v>
          </cell>
          <cell r="AK180" t="str">
            <v>中国共产主义青年团团员</v>
          </cell>
          <cell r="AL180" t="str">
            <v>01</v>
          </cell>
          <cell r="AM180" t="str">
            <v>大学本科</v>
          </cell>
          <cell r="AN180" t="str">
            <v>03</v>
          </cell>
          <cell r="AO180" t="str">
            <v>学士学位</v>
          </cell>
          <cell r="AP180">
            <v>39263</v>
          </cell>
          <cell r="AQ180" t="str">
            <v>重庆交通大学</v>
          </cell>
          <cell r="AR180" t="str">
            <v>市场营销</v>
          </cell>
          <cell r="AS180">
            <v>40596</v>
          </cell>
        </row>
        <row r="181">
          <cell r="C181" t="str">
            <v>何升文</v>
          </cell>
          <cell r="D181" t="str">
            <v>0</v>
          </cell>
          <cell r="E181" t="str">
            <v>离职</v>
          </cell>
          <cell r="F181" t="str">
            <v>128</v>
          </cell>
          <cell r="G181" t="str">
            <v>研究院</v>
          </cell>
          <cell r="H181" t="str">
            <v>366</v>
          </cell>
          <cell r="I181" t="str">
            <v>协作与规划部</v>
          </cell>
          <cell r="J181" t="str">
            <v>1</v>
          </cell>
          <cell r="K181" t="str">
            <v>正式员工</v>
          </cell>
          <cell r="L181" t="str">
            <v>11</v>
          </cell>
          <cell r="M181" t="str">
            <v>管理类</v>
          </cell>
          <cell r="N181" t="str">
            <v>20000000</v>
          </cell>
          <cell r="O181" t="str">
            <v>技术类</v>
          </cell>
          <cell r="P181" t="str">
            <v>22000000</v>
          </cell>
          <cell r="Q181" t="str">
            <v>设计</v>
          </cell>
          <cell r="R181" t="str">
            <v>22170000</v>
          </cell>
          <cell r="S181" t="str">
            <v>技术合作经理</v>
          </cell>
          <cell r="T181" t="str">
            <v>22170010</v>
          </cell>
          <cell r="U181" t="str">
            <v>技术合作经理</v>
          </cell>
          <cell r="V181" t="str">
            <v>2395</v>
          </cell>
          <cell r="W181" t="str">
            <v>技术合作经理E</v>
          </cell>
          <cell r="X181" t="str">
            <v/>
          </cell>
          <cell r="Y181" t="str">
            <v>0001</v>
          </cell>
          <cell r="Z181" t="str">
            <v>北京</v>
          </cell>
          <cell r="AA181" t="str">
            <v>1</v>
          </cell>
          <cell r="AB181" t="str">
            <v>男</v>
          </cell>
          <cell r="AC181" t="str">
            <v>HA</v>
          </cell>
          <cell r="AD181" t="str">
            <v>汉族</v>
          </cell>
          <cell r="AE181" t="str">
            <v>360123197507162417</v>
          </cell>
          <cell r="AF181" t="str">
            <v>2</v>
          </cell>
          <cell r="AG181" t="str">
            <v>已婚</v>
          </cell>
          <cell r="AH181" t="str">
            <v>01</v>
          </cell>
          <cell r="AI181" t="str">
            <v>本市城镇</v>
          </cell>
          <cell r="AJ181" t="str">
            <v>13</v>
          </cell>
          <cell r="AK181" t="str">
            <v>群众</v>
          </cell>
          <cell r="AL181" t="str">
            <v>02</v>
          </cell>
          <cell r="AM181" t="str">
            <v>硕士研究生</v>
          </cell>
          <cell r="AN181" t="str">
            <v>02</v>
          </cell>
          <cell r="AO181" t="str">
            <v>硕士学位</v>
          </cell>
          <cell r="AP181">
            <v>38898</v>
          </cell>
          <cell r="AQ181" t="str">
            <v>西安建筑科技大学</v>
          </cell>
          <cell r="AR181" t="str">
            <v>计算机应用技术</v>
          </cell>
          <cell r="AS181">
            <v>40598</v>
          </cell>
        </row>
        <row r="182">
          <cell r="C182" t="str">
            <v>马言</v>
          </cell>
          <cell r="D182" t="str">
            <v>0</v>
          </cell>
          <cell r="E182" t="str">
            <v>离职</v>
          </cell>
          <cell r="F182" t="str">
            <v>253</v>
          </cell>
          <cell r="G182" t="str">
            <v>第五事业部</v>
          </cell>
          <cell r="H182" t="str">
            <v>301</v>
          </cell>
          <cell r="I182" t="str">
            <v>市场营销部</v>
          </cell>
          <cell r="J182" t="str">
            <v>1</v>
          </cell>
          <cell r="K182" t="str">
            <v>正式员工</v>
          </cell>
          <cell r="L182" t="str">
            <v>11</v>
          </cell>
          <cell r="M182" t="str">
            <v>管理类</v>
          </cell>
          <cell r="N182" t="str">
            <v>40000000</v>
          </cell>
          <cell r="O182" t="str">
            <v>营销类</v>
          </cell>
          <cell r="P182" t="str">
            <v>42000000</v>
          </cell>
          <cell r="Q182" t="str">
            <v>销售</v>
          </cell>
          <cell r="R182" t="str">
            <v>50000809</v>
          </cell>
          <cell r="S182" t="str">
            <v>销售经理</v>
          </cell>
          <cell r="T182" t="str">
            <v>50000810</v>
          </cell>
          <cell r="U182" t="str">
            <v>销售经理</v>
          </cell>
          <cell r="V182" t="str">
            <v>1615</v>
          </cell>
          <cell r="W182" t="str">
            <v>销售经理C</v>
          </cell>
          <cell r="X182" t="str">
            <v/>
          </cell>
          <cell r="Y182" t="str">
            <v>0006</v>
          </cell>
          <cell r="Z182" t="str">
            <v>贵阳</v>
          </cell>
          <cell r="AA182" t="str">
            <v>1</v>
          </cell>
          <cell r="AB182" t="str">
            <v>男</v>
          </cell>
          <cell r="AC182" t="str">
            <v>HA</v>
          </cell>
          <cell r="AD182" t="str">
            <v>汉族</v>
          </cell>
          <cell r="AE182" t="str">
            <v>232301198206090253</v>
          </cell>
          <cell r="AF182" t="str">
            <v>2</v>
          </cell>
          <cell r="AG182" t="str">
            <v>已婚</v>
          </cell>
          <cell r="AH182" t="str">
            <v>03</v>
          </cell>
          <cell r="AI182" t="str">
            <v>外埠城镇</v>
          </cell>
          <cell r="AJ182" t="str">
            <v>03</v>
          </cell>
          <cell r="AK182" t="str">
            <v>中国共产主义青年团团员</v>
          </cell>
          <cell r="AL182" t="str">
            <v>01</v>
          </cell>
          <cell r="AM182" t="str">
            <v>大学本科</v>
          </cell>
          <cell r="AN182" t="str">
            <v>03</v>
          </cell>
          <cell r="AO182" t="str">
            <v>学士学位</v>
          </cell>
          <cell r="AP182">
            <v>38170</v>
          </cell>
          <cell r="AQ182" t="str">
            <v>大庆石油学院</v>
          </cell>
          <cell r="AR182" t="str">
            <v>计算机及应用</v>
          </cell>
          <cell r="AS182">
            <v>40602</v>
          </cell>
        </row>
        <row r="183">
          <cell r="C183" t="str">
            <v>刘东明</v>
          </cell>
          <cell r="D183" t="str">
            <v>0</v>
          </cell>
          <cell r="E183" t="str">
            <v>离职</v>
          </cell>
          <cell r="F183" t="str">
            <v>461</v>
          </cell>
          <cell r="G183" t="str">
            <v>第七事业部</v>
          </cell>
          <cell r="H183" t="str">
            <v>492</v>
          </cell>
          <cell r="I183" t="str">
            <v>TZC产品线</v>
          </cell>
          <cell r="J183" t="str">
            <v>1</v>
          </cell>
          <cell r="K183" t="str">
            <v>正式员工</v>
          </cell>
          <cell r="L183" t="str">
            <v>11</v>
          </cell>
          <cell r="M183" t="str">
            <v>管理类</v>
          </cell>
          <cell r="N183" t="str">
            <v>0</v>
          </cell>
          <cell r="O183" t="str">
            <v/>
          </cell>
          <cell r="P183" t="str">
            <v>0</v>
          </cell>
          <cell r="Q183" t="str">
            <v/>
          </cell>
          <cell r="R183" t="str">
            <v>0</v>
          </cell>
          <cell r="S183" t="str">
            <v/>
          </cell>
          <cell r="T183" t="str">
            <v>0</v>
          </cell>
          <cell r="U183" t="str">
            <v/>
          </cell>
          <cell r="V183" t="str">
            <v>99999999</v>
          </cell>
          <cell r="W183" t="str">
            <v/>
          </cell>
          <cell r="X183" t="str">
            <v/>
          </cell>
          <cell r="Y183" t="str">
            <v>0001</v>
          </cell>
          <cell r="Z183" t="str">
            <v>北京</v>
          </cell>
          <cell r="AA183" t="str">
            <v>1</v>
          </cell>
          <cell r="AB183" t="str">
            <v>男</v>
          </cell>
          <cell r="AC183" t="str">
            <v>HA</v>
          </cell>
          <cell r="AD183" t="str">
            <v>汉族</v>
          </cell>
          <cell r="AE183" t="str">
            <v>110226198511080011</v>
          </cell>
          <cell r="AF183" t="str">
            <v>1</v>
          </cell>
          <cell r="AG183" t="str">
            <v>未婚</v>
          </cell>
          <cell r="AH183" t="str">
            <v>01</v>
          </cell>
          <cell r="AI183" t="str">
            <v>本市城镇</v>
          </cell>
          <cell r="AJ183" t="str">
            <v>01</v>
          </cell>
          <cell r="AK183" t="str">
            <v>中国共产党党员</v>
          </cell>
          <cell r="AL183" t="str">
            <v>01</v>
          </cell>
          <cell r="AM183" t="str">
            <v>大学本科</v>
          </cell>
          <cell r="AN183" t="str">
            <v>03</v>
          </cell>
          <cell r="AO183" t="str">
            <v>学士学位</v>
          </cell>
          <cell r="AP183">
            <v>39630</v>
          </cell>
          <cell r="AQ183" t="str">
            <v>上海海事大学</v>
          </cell>
          <cell r="AR183" t="str">
            <v>通信工程</v>
          </cell>
          <cell r="AS183">
            <v>40602</v>
          </cell>
        </row>
        <row r="184">
          <cell r="C184" t="str">
            <v>傅强</v>
          </cell>
          <cell r="D184" t="str">
            <v>0</v>
          </cell>
          <cell r="E184" t="str">
            <v>离职</v>
          </cell>
          <cell r="F184" t="str">
            <v>128</v>
          </cell>
          <cell r="G184" t="str">
            <v>研究院</v>
          </cell>
          <cell r="H184" t="str">
            <v>0</v>
          </cell>
          <cell r="I184" t="str">
            <v/>
          </cell>
          <cell r="J184" t="str">
            <v>1</v>
          </cell>
          <cell r="K184" t="str">
            <v>正式员工</v>
          </cell>
          <cell r="L184" t="str">
            <v>12</v>
          </cell>
          <cell r="M184" t="str">
            <v>技术类</v>
          </cell>
          <cell r="N184" t="str">
            <v>0</v>
          </cell>
          <cell r="O184" t="str">
            <v/>
          </cell>
          <cell r="P184" t="str">
            <v>0</v>
          </cell>
          <cell r="Q184" t="str">
            <v/>
          </cell>
          <cell r="R184" t="str">
            <v>0</v>
          </cell>
          <cell r="S184" t="str">
            <v/>
          </cell>
          <cell r="T184" t="str">
            <v>0</v>
          </cell>
          <cell r="U184" t="str">
            <v/>
          </cell>
          <cell r="V184" t="str">
            <v>188</v>
          </cell>
          <cell r="W184" t="str">
            <v/>
          </cell>
          <cell r="X184" t="str">
            <v/>
          </cell>
          <cell r="Y184" t="str">
            <v>0001</v>
          </cell>
          <cell r="Z184" t="str">
            <v>北京</v>
          </cell>
          <cell r="AA184" t="str">
            <v>1</v>
          </cell>
          <cell r="AB184" t="str">
            <v>男</v>
          </cell>
          <cell r="AC184" t="str">
            <v>HA</v>
          </cell>
          <cell r="AD184" t="str">
            <v>汉族</v>
          </cell>
          <cell r="AE184" t="str">
            <v>410703198207032510</v>
          </cell>
          <cell r="AF184" t="str">
            <v>1</v>
          </cell>
          <cell r="AG184" t="str">
            <v>未婚</v>
          </cell>
          <cell r="AH184" t="str">
            <v>03</v>
          </cell>
          <cell r="AI184" t="str">
            <v>外埠城镇</v>
          </cell>
          <cell r="AJ184" t="str">
            <v>03</v>
          </cell>
          <cell r="AK184" t="str">
            <v>中国共产主义青年团团员</v>
          </cell>
          <cell r="AL184" t="str">
            <v>01</v>
          </cell>
          <cell r="AM184" t="str">
            <v>大学本科</v>
          </cell>
          <cell r="AN184" t="str">
            <v>03</v>
          </cell>
          <cell r="AO184" t="str">
            <v>学士学位</v>
          </cell>
          <cell r="AP184">
            <v>39264</v>
          </cell>
          <cell r="AQ184" t="str">
            <v>北京科技经营管理学院</v>
          </cell>
          <cell r="AR184" t="str">
            <v>计算机网络技术</v>
          </cell>
          <cell r="AS184">
            <v>40610</v>
          </cell>
        </row>
        <row r="185">
          <cell r="C185" t="str">
            <v>赵梦</v>
          </cell>
          <cell r="D185" t="str">
            <v>3</v>
          </cell>
          <cell r="E185" t="str">
            <v>激活</v>
          </cell>
          <cell r="F185" t="str">
            <v>1165</v>
          </cell>
          <cell r="G185" t="str">
            <v>第十事业部</v>
          </cell>
          <cell r="H185" t="str">
            <v>0</v>
          </cell>
          <cell r="I185" t="str">
            <v/>
          </cell>
          <cell r="J185" t="str">
            <v>1</v>
          </cell>
          <cell r="K185" t="str">
            <v>正式员工</v>
          </cell>
          <cell r="L185" t="str">
            <v>12</v>
          </cell>
          <cell r="M185" t="str">
            <v>技术类</v>
          </cell>
          <cell r="N185" t="str">
            <v>0</v>
          </cell>
          <cell r="O185" t="str">
            <v/>
          </cell>
          <cell r="P185" t="str">
            <v>0</v>
          </cell>
          <cell r="Q185" t="str">
            <v/>
          </cell>
          <cell r="R185" t="str">
            <v>0</v>
          </cell>
          <cell r="S185" t="str">
            <v/>
          </cell>
          <cell r="T185" t="str">
            <v>0</v>
          </cell>
          <cell r="U185" t="str">
            <v/>
          </cell>
          <cell r="V185" t="str">
            <v>7011</v>
          </cell>
          <cell r="W185" t="str">
            <v>事业部技术总工</v>
          </cell>
          <cell r="X185" t="str">
            <v/>
          </cell>
          <cell r="Y185" t="str">
            <v>0001</v>
          </cell>
          <cell r="Z185" t="str">
            <v>北京</v>
          </cell>
          <cell r="AA185" t="str">
            <v>1</v>
          </cell>
          <cell r="AB185" t="str">
            <v>男</v>
          </cell>
          <cell r="AC185" t="str">
            <v>HA</v>
          </cell>
          <cell r="AD185" t="str">
            <v>汉族</v>
          </cell>
          <cell r="AE185" t="str">
            <v>110104198203312534</v>
          </cell>
          <cell r="AF185" t="str">
            <v>2</v>
          </cell>
          <cell r="AG185" t="str">
            <v>已婚</v>
          </cell>
          <cell r="AH185" t="str">
            <v>01</v>
          </cell>
          <cell r="AI185" t="str">
            <v>本市城镇</v>
          </cell>
          <cell r="AJ185" t="str">
            <v>13</v>
          </cell>
          <cell r="AK185" t="str">
            <v>群众</v>
          </cell>
          <cell r="AL185" t="str">
            <v>01</v>
          </cell>
          <cell r="AM185" t="str">
            <v>大学本科</v>
          </cell>
          <cell r="AN185" t="str">
            <v>03</v>
          </cell>
          <cell r="AO185" t="str">
            <v>学士学位</v>
          </cell>
          <cell r="AP185">
            <v>40004</v>
          </cell>
          <cell r="AQ185" t="str">
            <v>北京航空航天大学</v>
          </cell>
          <cell r="AR185" t="str">
            <v>计算机科学与技术</v>
          </cell>
          <cell r="AS185">
            <v>40611</v>
          </cell>
        </row>
        <row r="186">
          <cell r="C186" t="str">
            <v>赵得俊</v>
          </cell>
          <cell r="D186" t="str">
            <v>0</v>
          </cell>
          <cell r="E186" t="str">
            <v>离职</v>
          </cell>
          <cell r="F186" t="str">
            <v>10</v>
          </cell>
          <cell r="G186" t="str">
            <v>工程中心</v>
          </cell>
          <cell r="H186" t="str">
            <v>60</v>
          </cell>
          <cell r="I186" t="str">
            <v>工程四部</v>
          </cell>
          <cell r="J186" t="str">
            <v>1</v>
          </cell>
          <cell r="K186" t="str">
            <v>正式员工</v>
          </cell>
          <cell r="L186" t="str">
            <v>11</v>
          </cell>
          <cell r="M186" t="str">
            <v>管理类</v>
          </cell>
          <cell r="N186" t="str">
            <v>10000000</v>
          </cell>
          <cell r="O186" t="str">
            <v>管理类</v>
          </cell>
          <cell r="P186" t="str">
            <v>12000000</v>
          </cell>
          <cell r="Q186" t="str">
            <v>执行</v>
          </cell>
          <cell r="R186" t="str">
            <v>12040000</v>
          </cell>
          <cell r="S186" t="str">
            <v>项目经理</v>
          </cell>
          <cell r="T186" t="str">
            <v>12040010</v>
          </cell>
          <cell r="U186" t="str">
            <v>工程项目经理</v>
          </cell>
          <cell r="V186" t="str">
            <v>88</v>
          </cell>
          <cell r="W186" t="str">
            <v>工程项目经理</v>
          </cell>
          <cell r="X186" t="str">
            <v/>
          </cell>
          <cell r="Y186" t="str">
            <v>0037</v>
          </cell>
          <cell r="Z186" t="str">
            <v>太原</v>
          </cell>
          <cell r="AA186" t="str">
            <v>1</v>
          </cell>
          <cell r="AB186" t="str">
            <v>男</v>
          </cell>
          <cell r="AC186" t="str">
            <v>HA</v>
          </cell>
          <cell r="AD186" t="str">
            <v>汉族</v>
          </cell>
          <cell r="AE186" t="str">
            <v>142727198405033511</v>
          </cell>
          <cell r="AF186" t="str">
            <v>1</v>
          </cell>
          <cell r="AG186" t="str">
            <v>未婚</v>
          </cell>
          <cell r="AH186" t="str">
            <v>03</v>
          </cell>
          <cell r="AI186" t="str">
            <v>外埠城镇</v>
          </cell>
          <cell r="AJ186" t="str">
            <v>13</v>
          </cell>
          <cell r="AK186" t="str">
            <v>群众</v>
          </cell>
          <cell r="AL186" t="str">
            <v>01</v>
          </cell>
          <cell r="AM186" t="str">
            <v>大学本科</v>
          </cell>
          <cell r="AN186" t="str">
            <v>03</v>
          </cell>
          <cell r="AO186" t="str">
            <v>学士学位</v>
          </cell>
          <cell r="AP186">
            <v>39630</v>
          </cell>
          <cell r="AQ186" t="str">
            <v>中北大学信息商务学院</v>
          </cell>
          <cell r="AR186" t="str">
            <v>通信工程</v>
          </cell>
          <cell r="AS186">
            <v>40616</v>
          </cell>
        </row>
        <row r="187">
          <cell r="C187" t="str">
            <v>孙磊1</v>
          </cell>
          <cell r="D187" t="str">
            <v>3</v>
          </cell>
          <cell r="E187" t="str">
            <v>激活</v>
          </cell>
          <cell r="F187" t="str">
            <v>1155</v>
          </cell>
          <cell r="G187" t="str">
            <v>海南代表处</v>
          </cell>
          <cell r="H187" t="str">
            <v>0</v>
          </cell>
          <cell r="I187" t="str">
            <v/>
          </cell>
          <cell r="J187" t="str">
            <v>1</v>
          </cell>
          <cell r="K187" t="str">
            <v>正式员工</v>
          </cell>
          <cell r="L187" t="str">
            <v>14</v>
          </cell>
          <cell r="M187" t="str">
            <v>营销类</v>
          </cell>
          <cell r="N187" t="str">
            <v>0</v>
          </cell>
          <cell r="O187" t="str">
            <v/>
          </cell>
          <cell r="P187" t="str">
            <v>0</v>
          </cell>
          <cell r="Q187" t="str">
            <v/>
          </cell>
          <cell r="R187" t="str">
            <v>0</v>
          </cell>
          <cell r="S187" t="str">
            <v/>
          </cell>
          <cell r="T187" t="str">
            <v>0</v>
          </cell>
          <cell r="U187" t="str">
            <v/>
          </cell>
          <cell r="V187" t="str">
            <v>6890</v>
          </cell>
          <cell r="W187" t="str">
            <v>代表处主任</v>
          </cell>
          <cell r="X187" t="str">
            <v/>
          </cell>
          <cell r="Y187" t="str">
            <v>0059</v>
          </cell>
          <cell r="Z187" t="str">
            <v>海口</v>
          </cell>
          <cell r="AA187" t="str">
            <v>1</v>
          </cell>
          <cell r="AB187" t="str">
            <v>男</v>
          </cell>
          <cell r="AC187" t="str">
            <v>HA</v>
          </cell>
          <cell r="AD187" t="str">
            <v>汉族</v>
          </cell>
          <cell r="AE187" t="str">
            <v>41138119890820749X</v>
          </cell>
          <cell r="AF187" t="str">
            <v>1</v>
          </cell>
          <cell r="AG187" t="str">
            <v>未婚</v>
          </cell>
          <cell r="AH187" t="str">
            <v>03</v>
          </cell>
          <cell r="AI187" t="str">
            <v>外埠城镇</v>
          </cell>
          <cell r="AJ187" t="str">
            <v>01</v>
          </cell>
          <cell r="AK187" t="str">
            <v>中国共产党党员</v>
          </cell>
          <cell r="AL187" t="str">
            <v>01</v>
          </cell>
          <cell r="AM187" t="str">
            <v>大学本科</v>
          </cell>
          <cell r="AN187" t="str">
            <v>03</v>
          </cell>
          <cell r="AO187" t="str">
            <v>学士学位</v>
          </cell>
          <cell r="AP187">
            <v>40725</v>
          </cell>
          <cell r="AQ187" t="str">
            <v>郑州轻工业学院</v>
          </cell>
          <cell r="AR187" t="str">
            <v>计算机科学与技术</v>
          </cell>
          <cell r="AS187">
            <v>40616</v>
          </cell>
        </row>
        <row r="188">
          <cell r="C188" t="str">
            <v>付凯飞</v>
          </cell>
          <cell r="D188" t="str">
            <v>3</v>
          </cell>
          <cell r="E188" t="str">
            <v>激活</v>
          </cell>
          <cell r="F188" t="str">
            <v>1129</v>
          </cell>
          <cell r="G188" t="str">
            <v>广东代表处</v>
          </cell>
          <cell r="H188" t="str">
            <v>0</v>
          </cell>
          <cell r="I188" t="str">
            <v/>
          </cell>
          <cell r="J188" t="str">
            <v>1</v>
          </cell>
          <cell r="K188" t="str">
            <v>正式员工</v>
          </cell>
          <cell r="L188" t="str">
            <v>11</v>
          </cell>
          <cell r="M188" t="str">
            <v>管理类</v>
          </cell>
          <cell r="N188" t="str">
            <v>0</v>
          </cell>
          <cell r="O188" t="str">
            <v/>
          </cell>
          <cell r="P188" t="str">
            <v>0</v>
          </cell>
          <cell r="Q188" t="str">
            <v/>
          </cell>
          <cell r="R188" t="str">
            <v>0</v>
          </cell>
          <cell r="S188" t="str">
            <v/>
          </cell>
          <cell r="T188" t="str">
            <v>0</v>
          </cell>
          <cell r="U188" t="str">
            <v/>
          </cell>
          <cell r="V188" t="str">
            <v>7082</v>
          </cell>
          <cell r="W188" t="str">
            <v>客户经理</v>
          </cell>
          <cell r="X188" t="str">
            <v/>
          </cell>
          <cell r="Y188" t="str">
            <v>0005</v>
          </cell>
          <cell r="Z188" t="str">
            <v>广州</v>
          </cell>
          <cell r="AA188" t="str">
            <v>1</v>
          </cell>
          <cell r="AB188" t="str">
            <v>男</v>
          </cell>
          <cell r="AC188" t="str">
            <v>HA</v>
          </cell>
          <cell r="AD188" t="str">
            <v>汉族</v>
          </cell>
          <cell r="AE188" t="str">
            <v>610125198209102810</v>
          </cell>
          <cell r="AF188" t="str">
            <v>2</v>
          </cell>
          <cell r="AG188" t="str">
            <v>已婚</v>
          </cell>
          <cell r="AH188" t="str">
            <v>04</v>
          </cell>
          <cell r="AI188" t="str">
            <v>外埠农村</v>
          </cell>
          <cell r="AJ188" t="str">
            <v>03</v>
          </cell>
          <cell r="AK188" t="str">
            <v>中国共产主义青年团团员</v>
          </cell>
          <cell r="AL188" t="str">
            <v>01</v>
          </cell>
          <cell r="AM188" t="str">
            <v>大学本科</v>
          </cell>
          <cell r="AN188" t="str">
            <v>03</v>
          </cell>
          <cell r="AO188" t="str">
            <v>学士学位</v>
          </cell>
          <cell r="AP188">
            <v>40359</v>
          </cell>
          <cell r="AQ188" t="str">
            <v>海军工程大学</v>
          </cell>
          <cell r="AR188" t="str">
            <v>通信工程</v>
          </cell>
          <cell r="AS188">
            <v>40616</v>
          </cell>
        </row>
        <row r="189">
          <cell r="C189" t="str">
            <v>张荣</v>
          </cell>
          <cell r="D189" t="str">
            <v>3</v>
          </cell>
          <cell r="E189" t="str">
            <v>激活</v>
          </cell>
          <cell r="F189" t="str">
            <v>1135</v>
          </cell>
          <cell r="G189" t="str">
            <v>湖南代表处</v>
          </cell>
          <cell r="H189" t="str">
            <v>0</v>
          </cell>
          <cell r="I189" t="str">
            <v/>
          </cell>
          <cell r="J189" t="str">
            <v>1</v>
          </cell>
          <cell r="K189" t="str">
            <v>正式员工</v>
          </cell>
          <cell r="L189" t="str">
            <v>11</v>
          </cell>
          <cell r="M189" t="str">
            <v>管理类</v>
          </cell>
          <cell r="N189" t="str">
            <v>0</v>
          </cell>
          <cell r="O189" t="str">
            <v/>
          </cell>
          <cell r="P189" t="str">
            <v>0</v>
          </cell>
          <cell r="Q189" t="str">
            <v/>
          </cell>
          <cell r="R189" t="str">
            <v>0</v>
          </cell>
          <cell r="S189" t="str">
            <v/>
          </cell>
          <cell r="T189" t="str">
            <v>0</v>
          </cell>
          <cell r="U189" t="str">
            <v/>
          </cell>
          <cell r="V189" t="str">
            <v>6881</v>
          </cell>
          <cell r="W189" t="str">
            <v>代表处主任</v>
          </cell>
          <cell r="X189" t="str">
            <v/>
          </cell>
          <cell r="Y189" t="str">
            <v>0028</v>
          </cell>
          <cell r="Z189" t="str">
            <v>长沙</v>
          </cell>
          <cell r="AA189" t="str">
            <v>1</v>
          </cell>
          <cell r="AB189" t="str">
            <v>男</v>
          </cell>
          <cell r="AC189" t="str">
            <v>HA</v>
          </cell>
          <cell r="AD189" t="str">
            <v>汉族</v>
          </cell>
          <cell r="AE189" t="str">
            <v>610112198112303518</v>
          </cell>
          <cell r="AF189" t="str">
            <v>2</v>
          </cell>
          <cell r="AG189" t="str">
            <v>已婚</v>
          </cell>
          <cell r="AH189" t="str">
            <v>03</v>
          </cell>
          <cell r="AI189" t="str">
            <v>外埠城镇</v>
          </cell>
          <cell r="AJ189" t="str">
            <v>13</v>
          </cell>
          <cell r="AK189" t="str">
            <v>群众</v>
          </cell>
          <cell r="AL189" t="str">
            <v>01</v>
          </cell>
          <cell r="AM189" t="str">
            <v>大学本科</v>
          </cell>
          <cell r="AN189" t="str">
            <v>03</v>
          </cell>
          <cell r="AO189" t="str">
            <v>学士学位</v>
          </cell>
          <cell r="AP189">
            <v>38620</v>
          </cell>
          <cell r="AQ189" t="str">
            <v>西安电子科技大学</v>
          </cell>
          <cell r="AR189" t="str">
            <v>网络教育学院</v>
          </cell>
          <cell r="AS189">
            <v>40619</v>
          </cell>
        </row>
        <row r="190">
          <cell r="C190" t="str">
            <v>邹刚</v>
          </cell>
          <cell r="D190" t="str">
            <v>3</v>
          </cell>
          <cell r="E190" t="str">
            <v>激活</v>
          </cell>
          <cell r="F190" t="str">
            <v>1148</v>
          </cell>
          <cell r="G190" t="str">
            <v>云南代表处</v>
          </cell>
          <cell r="H190" t="str">
            <v>0</v>
          </cell>
          <cell r="I190" t="str">
            <v/>
          </cell>
          <cell r="J190" t="str">
            <v>1</v>
          </cell>
          <cell r="K190" t="str">
            <v>正式员工</v>
          </cell>
          <cell r="L190" t="str">
            <v>11</v>
          </cell>
          <cell r="M190" t="str">
            <v>管理类</v>
          </cell>
          <cell r="N190" t="str">
            <v>0</v>
          </cell>
          <cell r="O190" t="str">
            <v/>
          </cell>
          <cell r="P190" t="str">
            <v>0</v>
          </cell>
          <cell r="Q190" t="str">
            <v/>
          </cell>
          <cell r="R190" t="str">
            <v>0</v>
          </cell>
          <cell r="S190" t="str">
            <v/>
          </cell>
          <cell r="T190" t="str">
            <v>0</v>
          </cell>
          <cell r="U190" t="str">
            <v/>
          </cell>
          <cell r="V190" t="str">
            <v>7212</v>
          </cell>
          <cell r="W190" t="str">
            <v>解决方案经理</v>
          </cell>
          <cell r="X190" t="str">
            <v/>
          </cell>
          <cell r="Y190" t="str">
            <v>0014</v>
          </cell>
          <cell r="Z190" t="str">
            <v>昆明</v>
          </cell>
          <cell r="AA190" t="str">
            <v>1</v>
          </cell>
          <cell r="AB190" t="str">
            <v>男</v>
          </cell>
          <cell r="AC190" t="str">
            <v>HA</v>
          </cell>
          <cell r="AD190" t="str">
            <v>汉族</v>
          </cell>
          <cell r="AE190" t="str">
            <v>53252419851109381X</v>
          </cell>
          <cell r="AF190" t="str">
            <v>1</v>
          </cell>
          <cell r="AG190" t="str">
            <v>未婚</v>
          </cell>
          <cell r="AH190" t="str">
            <v>03</v>
          </cell>
          <cell r="AI190" t="str">
            <v>外埠城镇</v>
          </cell>
          <cell r="AJ190" t="str">
            <v>03</v>
          </cell>
          <cell r="AK190" t="str">
            <v>中国共产主义青年团团员</v>
          </cell>
          <cell r="AL190" t="str">
            <v>01</v>
          </cell>
          <cell r="AM190" t="str">
            <v>大学本科</v>
          </cell>
          <cell r="AN190" t="str">
            <v>03</v>
          </cell>
          <cell r="AO190" t="str">
            <v>学士学位</v>
          </cell>
          <cell r="AP190">
            <v>40360</v>
          </cell>
          <cell r="AQ190" t="str">
            <v>贵州大学</v>
          </cell>
          <cell r="AR190" t="str">
            <v>通信工程</v>
          </cell>
          <cell r="AS190">
            <v>40619</v>
          </cell>
        </row>
        <row r="191">
          <cell r="C191" t="str">
            <v>白熠</v>
          </cell>
          <cell r="D191" t="str">
            <v>0</v>
          </cell>
          <cell r="E191" t="str">
            <v>离职</v>
          </cell>
          <cell r="F191" t="str">
            <v>4</v>
          </cell>
          <cell r="G191" t="str">
            <v>产品中心</v>
          </cell>
          <cell r="H191" t="str">
            <v>21</v>
          </cell>
          <cell r="I191" t="str">
            <v/>
          </cell>
          <cell r="J191" t="str">
            <v>1</v>
          </cell>
          <cell r="K191" t="str">
            <v>正式员工</v>
          </cell>
          <cell r="L191" t="str">
            <v>12</v>
          </cell>
          <cell r="M191" t="str">
            <v>技术类</v>
          </cell>
          <cell r="N191" t="str">
            <v>0</v>
          </cell>
          <cell r="O191" t="str">
            <v/>
          </cell>
          <cell r="P191" t="str">
            <v>0</v>
          </cell>
          <cell r="Q191" t="str">
            <v/>
          </cell>
          <cell r="R191" t="str">
            <v>0</v>
          </cell>
          <cell r="S191" t="str">
            <v/>
          </cell>
          <cell r="T191" t="str">
            <v>0</v>
          </cell>
          <cell r="U191" t="str">
            <v/>
          </cell>
          <cell r="V191" t="str">
            <v>196</v>
          </cell>
          <cell r="W191" t="str">
            <v/>
          </cell>
          <cell r="X191" t="str">
            <v/>
          </cell>
          <cell r="Y191" t="str">
            <v>0001</v>
          </cell>
          <cell r="Z191" t="str">
            <v>北京</v>
          </cell>
          <cell r="AA191" t="str">
            <v>1</v>
          </cell>
          <cell r="AB191" t="str">
            <v>男</v>
          </cell>
          <cell r="AC191" t="str">
            <v>HA</v>
          </cell>
          <cell r="AD191" t="str">
            <v>汉族</v>
          </cell>
          <cell r="AE191" t="str">
            <v>622126198705270012</v>
          </cell>
          <cell r="AF191" t="str">
            <v>1</v>
          </cell>
          <cell r="AG191" t="str">
            <v>未婚</v>
          </cell>
          <cell r="AH191" t="str">
            <v>03</v>
          </cell>
          <cell r="AI191" t="str">
            <v>外埠城镇</v>
          </cell>
          <cell r="AJ191" t="str">
            <v>13</v>
          </cell>
          <cell r="AK191" t="str">
            <v>群众</v>
          </cell>
          <cell r="AL191" t="str">
            <v>01</v>
          </cell>
          <cell r="AM191" t="str">
            <v>大学本科</v>
          </cell>
          <cell r="AN191" t="str">
            <v>03</v>
          </cell>
          <cell r="AO191" t="str">
            <v>学士学位</v>
          </cell>
          <cell r="AP191">
            <v>39995</v>
          </cell>
          <cell r="AQ191" t="str">
            <v>燕山大学</v>
          </cell>
          <cell r="AR191" t="str">
            <v>计算机科学与技术</v>
          </cell>
          <cell r="AS191">
            <v>40619</v>
          </cell>
        </row>
        <row r="192">
          <cell r="C192" t="str">
            <v>肖杰</v>
          </cell>
          <cell r="D192" t="str">
            <v>0</v>
          </cell>
          <cell r="E192" t="str">
            <v>离职</v>
          </cell>
          <cell r="F192" t="str">
            <v>303</v>
          </cell>
          <cell r="G192" t="str">
            <v>网安事业部</v>
          </cell>
          <cell r="H192" t="str">
            <v>336</v>
          </cell>
          <cell r="I192" t="str">
            <v>市场营销部</v>
          </cell>
          <cell r="J192" t="str">
            <v>1</v>
          </cell>
          <cell r="K192" t="str">
            <v>正式员工</v>
          </cell>
          <cell r="L192" t="str">
            <v>14</v>
          </cell>
          <cell r="M192" t="str">
            <v>营销类</v>
          </cell>
          <cell r="N192" t="str">
            <v>40000000</v>
          </cell>
          <cell r="O192" t="str">
            <v>营销类</v>
          </cell>
          <cell r="P192" t="str">
            <v>42000000</v>
          </cell>
          <cell r="Q192" t="str">
            <v>销售</v>
          </cell>
          <cell r="R192" t="str">
            <v>50000809</v>
          </cell>
          <cell r="S192" t="str">
            <v>销售经理</v>
          </cell>
          <cell r="T192" t="str">
            <v>50000810</v>
          </cell>
          <cell r="U192" t="str">
            <v>销售经理</v>
          </cell>
          <cell r="V192" t="str">
            <v>1998</v>
          </cell>
          <cell r="W192" t="str">
            <v>销售经理</v>
          </cell>
          <cell r="X192" t="str">
            <v/>
          </cell>
          <cell r="Y192" t="str">
            <v>0014</v>
          </cell>
          <cell r="Z192" t="str">
            <v>昆明</v>
          </cell>
          <cell r="AA192" t="str">
            <v>1</v>
          </cell>
          <cell r="AB192" t="str">
            <v>男</v>
          </cell>
          <cell r="AC192" t="str">
            <v>HA</v>
          </cell>
          <cell r="AD192" t="str">
            <v>汉族</v>
          </cell>
          <cell r="AE192" t="str">
            <v>512501198107262417</v>
          </cell>
          <cell r="AF192" t="str">
            <v>1</v>
          </cell>
          <cell r="AG192" t="str">
            <v>未婚</v>
          </cell>
          <cell r="AH192" t="str">
            <v>03</v>
          </cell>
          <cell r="AI192" t="str">
            <v>外埠城镇</v>
          </cell>
          <cell r="AJ192" t="str">
            <v>13</v>
          </cell>
          <cell r="AK192" t="str">
            <v>群众</v>
          </cell>
          <cell r="AL192" t="str">
            <v>01</v>
          </cell>
          <cell r="AM192" t="str">
            <v>大学本科</v>
          </cell>
          <cell r="AN192" t="str">
            <v>03</v>
          </cell>
          <cell r="AO192" t="str">
            <v>学士学位</v>
          </cell>
          <cell r="AP192">
            <v>38317</v>
          </cell>
          <cell r="AQ192" t="str">
            <v>西华大学</v>
          </cell>
          <cell r="AR192" t="str">
            <v>信息工程</v>
          </cell>
          <cell r="AS192">
            <v>40623</v>
          </cell>
        </row>
        <row r="193">
          <cell r="C193" t="str">
            <v>马跃</v>
          </cell>
          <cell r="D193" t="str">
            <v>3</v>
          </cell>
          <cell r="E193" t="str">
            <v>激活</v>
          </cell>
          <cell r="F193" t="str">
            <v>1148</v>
          </cell>
          <cell r="G193" t="str">
            <v>云南代表处</v>
          </cell>
          <cell r="H193" t="str">
            <v>0</v>
          </cell>
          <cell r="I193" t="str">
            <v/>
          </cell>
          <cell r="J193" t="str">
            <v>1</v>
          </cell>
          <cell r="K193" t="str">
            <v>正式员工</v>
          </cell>
          <cell r="L193" t="str">
            <v>11</v>
          </cell>
          <cell r="M193" t="str">
            <v>管理类</v>
          </cell>
          <cell r="N193" t="str">
            <v>0</v>
          </cell>
          <cell r="O193" t="str">
            <v/>
          </cell>
          <cell r="P193" t="str">
            <v>0</v>
          </cell>
          <cell r="Q193" t="str">
            <v/>
          </cell>
          <cell r="R193" t="str">
            <v>0</v>
          </cell>
          <cell r="S193" t="str">
            <v/>
          </cell>
          <cell r="T193" t="str">
            <v>0</v>
          </cell>
          <cell r="U193" t="str">
            <v/>
          </cell>
          <cell r="V193" t="str">
            <v>6887</v>
          </cell>
          <cell r="W193" t="str">
            <v>代表处主任</v>
          </cell>
          <cell r="X193" t="str">
            <v/>
          </cell>
          <cell r="Y193" t="str">
            <v>0014</v>
          </cell>
          <cell r="Z193" t="str">
            <v>昆明</v>
          </cell>
          <cell r="AA193" t="str">
            <v>1</v>
          </cell>
          <cell r="AB193" t="str">
            <v>男</v>
          </cell>
          <cell r="AC193" t="str">
            <v>HA</v>
          </cell>
          <cell r="AD193" t="str">
            <v>汉族</v>
          </cell>
          <cell r="AE193" t="str">
            <v>510107198509164638</v>
          </cell>
          <cell r="AF193" t="str">
            <v>1</v>
          </cell>
          <cell r="AG193" t="str">
            <v>未婚</v>
          </cell>
          <cell r="AH193" t="str">
            <v>03</v>
          </cell>
          <cell r="AI193" t="str">
            <v>外埠城镇</v>
          </cell>
          <cell r="AJ193" t="str">
            <v>01</v>
          </cell>
          <cell r="AK193" t="str">
            <v>中国共产党党员</v>
          </cell>
          <cell r="AL193" t="str">
            <v>01</v>
          </cell>
          <cell r="AM193" t="str">
            <v>大学本科</v>
          </cell>
          <cell r="AN193" t="str">
            <v>03</v>
          </cell>
          <cell r="AO193" t="str">
            <v>学士学位</v>
          </cell>
          <cell r="AP193">
            <v>39624</v>
          </cell>
          <cell r="AQ193" t="str">
            <v>中山大学</v>
          </cell>
          <cell r="AR193" t="str">
            <v>电子商务</v>
          </cell>
          <cell r="AS193">
            <v>40623</v>
          </cell>
        </row>
        <row r="194">
          <cell r="C194" t="str">
            <v>汪波涛</v>
          </cell>
          <cell r="D194" t="str">
            <v>3</v>
          </cell>
          <cell r="E194" t="str">
            <v>激活</v>
          </cell>
          <cell r="F194" t="str">
            <v>1145</v>
          </cell>
          <cell r="G194" t="str">
            <v>重庆代表处</v>
          </cell>
          <cell r="H194" t="str">
            <v>0</v>
          </cell>
          <cell r="I194" t="str">
            <v/>
          </cell>
          <cell r="J194" t="str">
            <v>1</v>
          </cell>
          <cell r="K194" t="str">
            <v>正式员工</v>
          </cell>
          <cell r="L194" t="str">
            <v>11</v>
          </cell>
          <cell r="M194" t="str">
            <v>管理类</v>
          </cell>
          <cell r="N194" t="str">
            <v>0</v>
          </cell>
          <cell r="O194" t="str">
            <v/>
          </cell>
          <cell r="P194" t="str">
            <v>0</v>
          </cell>
          <cell r="Q194" t="str">
            <v/>
          </cell>
          <cell r="R194" t="str">
            <v>0</v>
          </cell>
          <cell r="S194" t="str">
            <v/>
          </cell>
          <cell r="T194" t="str">
            <v>0</v>
          </cell>
          <cell r="U194" t="str">
            <v/>
          </cell>
          <cell r="V194" t="str">
            <v>6969</v>
          </cell>
          <cell r="W194" t="str">
            <v>代表处主任</v>
          </cell>
          <cell r="X194" t="str">
            <v/>
          </cell>
          <cell r="Y194" t="str">
            <v>0030</v>
          </cell>
          <cell r="Z194" t="str">
            <v>重庆</v>
          </cell>
          <cell r="AA194" t="str">
            <v>1</v>
          </cell>
          <cell r="AB194" t="str">
            <v>男</v>
          </cell>
          <cell r="AC194" t="str">
            <v>HA</v>
          </cell>
          <cell r="AD194" t="str">
            <v>汉族</v>
          </cell>
          <cell r="AE194" t="str">
            <v>513822198410030212</v>
          </cell>
          <cell r="AF194" t="str">
            <v>1</v>
          </cell>
          <cell r="AG194" t="str">
            <v>未婚</v>
          </cell>
          <cell r="AH194" t="str">
            <v>03</v>
          </cell>
          <cell r="AI194" t="str">
            <v>外埠城镇</v>
          </cell>
          <cell r="AJ194" t="str">
            <v>13</v>
          </cell>
          <cell r="AK194" t="str">
            <v>群众</v>
          </cell>
          <cell r="AL194" t="str">
            <v>01</v>
          </cell>
          <cell r="AM194" t="str">
            <v>大学本科</v>
          </cell>
          <cell r="AN194" t="str">
            <v>03</v>
          </cell>
          <cell r="AO194" t="str">
            <v>学士学位</v>
          </cell>
          <cell r="AP194">
            <v>39264</v>
          </cell>
          <cell r="AQ194" t="str">
            <v>电子科技大学</v>
          </cell>
          <cell r="AR194" t="str">
            <v>计算机科学与技术</v>
          </cell>
          <cell r="AS194">
            <v>40623</v>
          </cell>
        </row>
        <row r="195">
          <cell r="C195" t="str">
            <v>孟亮</v>
          </cell>
          <cell r="D195" t="str">
            <v>0</v>
          </cell>
          <cell r="E195" t="str">
            <v>离职</v>
          </cell>
          <cell r="F195" t="str">
            <v>324</v>
          </cell>
          <cell r="G195" t="str">
            <v>黑吉辽分公司</v>
          </cell>
          <cell r="H195" t="str">
            <v>0</v>
          </cell>
          <cell r="I195" t="str">
            <v/>
          </cell>
          <cell r="J195" t="str">
            <v>1</v>
          </cell>
          <cell r="K195" t="str">
            <v>正式员工</v>
          </cell>
          <cell r="L195" t="str">
            <v>14</v>
          </cell>
          <cell r="M195" t="str">
            <v>营销类</v>
          </cell>
          <cell r="N195" t="str">
            <v>40000000</v>
          </cell>
          <cell r="O195" t="str">
            <v>营销类</v>
          </cell>
          <cell r="P195" t="str">
            <v>42000000</v>
          </cell>
          <cell r="Q195" t="str">
            <v>销售</v>
          </cell>
          <cell r="R195" t="str">
            <v>42010000</v>
          </cell>
          <cell r="S195" t="str">
            <v>区域销售经理</v>
          </cell>
          <cell r="T195" t="str">
            <v>42010010</v>
          </cell>
          <cell r="U195" t="str">
            <v>区域销售经理</v>
          </cell>
          <cell r="V195" t="str">
            <v>1956</v>
          </cell>
          <cell r="W195" t="str">
            <v>区域销售经理C</v>
          </cell>
          <cell r="X195" t="str">
            <v/>
          </cell>
          <cell r="Y195" t="str">
            <v>0001</v>
          </cell>
          <cell r="Z195" t="str">
            <v>北京</v>
          </cell>
          <cell r="AA195" t="str">
            <v>1</v>
          </cell>
          <cell r="AB195" t="str">
            <v>男</v>
          </cell>
          <cell r="AC195" t="str">
            <v>HA</v>
          </cell>
          <cell r="AD195" t="str">
            <v>汉族</v>
          </cell>
          <cell r="AE195" t="str">
            <v>371202198411121814</v>
          </cell>
          <cell r="AF195" t="str">
            <v>1</v>
          </cell>
          <cell r="AG195" t="str">
            <v>未婚</v>
          </cell>
          <cell r="AH195" t="str">
            <v>03</v>
          </cell>
          <cell r="AI195" t="str">
            <v>外埠城镇</v>
          </cell>
          <cell r="AJ195" t="str">
            <v>01</v>
          </cell>
          <cell r="AK195" t="str">
            <v>中国共产党党员</v>
          </cell>
          <cell r="AL195" t="str">
            <v>01</v>
          </cell>
          <cell r="AM195" t="str">
            <v>大学本科</v>
          </cell>
          <cell r="AN195" t="str">
            <v>03</v>
          </cell>
          <cell r="AO195" t="str">
            <v>学士学位</v>
          </cell>
          <cell r="AP195">
            <v>39623</v>
          </cell>
          <cell r="AQ195" t="str">
            <v>山东科技大学</v>
          </cell>
          <cell r="AR195" t="str">
            <v>计算机科学与技术</v>
          </cell>
          <cell r="AS195">
            <v>40623</v>
          </cell>
        </row>
        <row r="196">
          <cell r="C196" t="str">
            <v>朱银龙</v>
          </cell>
          <cell r="D196" t="str">
            <v>0</v>
          </cell>
          <cell r="E196" t="str">
            <v>离职</v>
          </cell>
          <cell r="F196" t="str">
            <v>10</v>
          </cell>
          <cell r="G196" t="str">
            <v>工程中心</v>
          </cell>
          <cell r="H196" t="str">
            <v>481</v>
          </cell>
          <cell r="I196" t="str">
            <v>工程五部</v>
          </cell>
          <cell r="J196" t="str">
            <v>1</v>
          </cell>
          <cell r="K196" t="str">
            <v>正式员工</v>
          </cell>
          <cell r="L196" t="str">
            <v>11</v>
          </cell>
          <cell r="M196" t="str">
            <v>管理类</v>
          </cell>
          <cell r="N196" t="str">
            <v>10000000</v>
          </cell>
          <cell r="O196" t="str">
            <v>管理类</v>
          </cell>
          <cell r="P196" t="str">
            <v>12000000</v>
          </cell>
          <cell r="Q196" t="str">
            <v>执行</v>
          </cell>
          <cell r="R196" t="str">
            <v>12010000</v>
          </cell>
          <cell r="S196" t="str">
            <v>部门经理</v>
          </cell>
          <cell r="T196" t="str">
            <v>12011090</v>
          </cell>
          <cell r="U196" t="str">
            <v>工程五部经理</v>
          </cell>
          <cell r="V196" t="str">
            <v>2682</v>
          </cell>
          <cell r="W196" t="str">
            <v>工程五部经理</v>
          </cell>
          <cell r="X196" t="str">
            <v/>
          </cell>
          <cell r="Y196" t="str">
            <v>0002</v>
          </cell>
          <cell r="Z196" t="str">
            <v>成都</v>
          </cell>
          <cell r="AA196" t="str">
            <v>1</v>
          </cell>
          <cell r="AB196" t="str">
            <v>男</v>
          </cell>
          <cell r="AC196" t="str">
            <v>HA</v>
          </cell>
          <cell r="AD196" t="str">
            <v>汉族</v>
          </cell>
          <cell r="AE196" t="str">
            <v>211224198708197135</v>
          </cell>
          <cell r="AF196" t="str">
            <v>1</v>
          </cell>
          <cell r="AG196" t="str">
            <v>未婚</v>
          </cell>
          <cell r="AH196" t="str">
            <v>03</v>
          </cell>
          <cell r="AI196" t="str">
            <v>外埠城镇</v>
          </cell>
          <cell r="AJ196" t="str">
            <v>03</v>
          </cell>
          <cell r="AK196" t="str">
            <v>中国共产主义青年团团员</v>
          </cell>
          <cell r="AL196" t="str">
            <v>01</v>
          </cell>
          <cell r="AM196" t="str">
            <v>大学本科</v>
          </cell>
          <cell r="AN196" t="str">
            <v>03</v>
          </cell>
          <cell r="AO196" t="str">
            <v>学士学位</v>
          </cell>
          <cell r="AP196">
            <v>40725</v>
          </cell>
          <cell r="AQ196" t="str">
            <v>西南民族大学</v>
          </cell>
          <cell r="AR196" t="str">
            <v>通信工程</v>
          </cell>
          <cell r="AS196">
            <v>40623</v>
          </cell>
        </row>
        <row r="197">
          <cell r="C197" t="str">
            <v>王文奎</v>
          </cell>
          <cell r="D197" t="str">
            <v>3</v>
          </cell>
          <cell r="E197" t="str">
            <v>激活</v>
          </cell>
          <cell r="F197" t="str">
            <v>1134</v>
          </cell>
          <cell r="G197" t="str">
            <v>河北代表处</v>
          </cell>
          <cell r="H197" t="str">
            <v>0</v>
          </cell>
          <cell r="I197" t="str">
            <v/>
          </cell>
          <cell r="J197" t="str">
            <v>1</v>
          </cell>
          <cell r="K197" t="str">
            <v>正式员工</v>
          </cell>
          <cell r="L197" t="str">
            <v>14</v>
          </cell>
          <cell r="M197" t="str">
            <v>营销类</v>
          </cell>
          <cell r="N197" t="str">
            <v>0</v>
          </cell>
          <cell r="O197" t="str">
            <v/>
          </cell>
          <cell r="P197" t="str">
            <v>0</v>
          </cell>
          <cell r="Q197" t="str">
            <v/>
          </cell>
          <cell r="R197" t="str">
            <v>0</v>
          </cell>
          <cell r="S197" t="str">
            <v/>
          </cell>
          <cell r="T197" t="str">
            <v>0</v>
          </cell>
          <cell r="U197" t="str">
            <v/>
          </cell>
          <cell r="V197" t="str">
            <v>7113</v>
          </cell>
          <cell r="W197" t="str">
            <v>客户经理</v>
          </cell>
          <cell r="X197" t="str">
            <v/>
          </cell>
          <cell r="Y197" t="str">
            <v>0066</v>
          </cell>
          <cell r="Z197" t="str">
            <v>石家庄</v>
          </cell>
          <cell r="AA197" t="str">
            <v>1</v>
          </cell>
          <cell r="AB197" t="str">
            <v>男</v>
          </cell>
          <cell r="AC197" t="str">
            <v>HA</v>
          </cell>
          <cell r="AD197" t="str">
            <v>汉族</v>
          </cell>
          <cell r="AE197" t="str">
            <v>130423198702060078</v>
          </cell>
          <cell r="AF197" t="str">
            <v>2</v>
          </cell>
          <cell r="AG197" t="str">
            <v>已婚</v>
          </cell>
          <cell r="AH197" t="str">
            <v>03</v>
          </cell>
          <cell r="AI197" t="str">
            <v>外埠城镇</v>
          </cell>
          <cell r="AJ197" t="str">
            <v>01</v>
          </cell>
          <cell r="AK197" t="str">
            <v>中国共产党党员</v>
          </cell>
          <cell r="AL197" t="str">
            <v>01</v>
          </cell>
          <cell r="AM197" t="str">
            <v>大学本科</v>
          </cell>
          <cell r="AN197" t="str">
            <v>03</v>
          </cell>
          <cell r="AO197" t="str">
            <v>学士学位</v>
          </cell>
          <cell r="AP197">
            <v>39624</v>
          </cell>
          <cell r="AQ197" t="str">
            <v>西安电子科技大学</v>
          </cell>
          <cell r="AR197" t="str">
            <v>计算机技术及应用</v>
          </cell>
          <cell r="AS197">
            <v>40623</v>
          </cell>
        </row>
        <row r="198">
          <cell r="C198" t="str">
            <v>刘磊</v>
          </cell>
          <cell r="D198" t="str">
            <v>0</v>
          </cell>
          <cell r="E198" t="str">
            <v>离职</v>
          </cell>
          <cell r="F198" t="str">
            <v>303</v>
          </cell>
          <cell r="G198" t="str">
            <v>网安事业部</v>
          </cell>
          <cell r="H198" t="str">
            <v>636</v>
          </cell>
          <cell r="I198" t="str">
            <v>管综产品线</v>
          </cell>
          <cell r="J198" t="str">
            <v>1</v>
          </cell>
          <cell r="K198" t="str">
            <v>正式员工</v>
          </cell>
          <cell r="L198" t="str">
            <v>11</v>
          </cell>
          <cell r="M198" t="str">
            <v>管理类</v>
          </cell>
          <cell r="N198" t="str">
            <v>10000000</v>
          </cell>
          <cell r="O198" t="str">
            <v>管理类</v>
          </cell>
          <cell r="P198" t="str">
            <v>12000000</v>
          </cell>
          <cell r="Q198" t="str">
            <v>执行</v>
          </cell>
          <cell r="R198" t="str">
            <v>12020000</v>
          </cell>
          <cell r="S198" t="str">
            <v>产品线经理</v>
          </cell>
          <cell r="T198" t="str">
            <v>12020010</v>
          </cell>
          <cell r="U198" t="str">
            <v>产品线经理</v>
          </cell>
          <cell r="V198" t="str">
            <v>4006</v>
          </cell>
          <cell r="W198" t="str">
            <v>产品线经理</v>
          </cell>
          <cell r="X198" t="str">
            <v/>
          </cell>
          <cell r="Y198" t="str">
            <v>0001</v>
          </cell>
          <cell r="Z198" t="str">
            <v>北京</v>
          </cell>
          <cell r="AA198" t="str">
            <v>1</v>
          </cell>
          <cell r="AB198" t="str">
            <v>男</v>
          </cell>
          <cell r="AC198" t="str">
            <v>HA</v>
          </cell>
          <cell r="AD198" t="str">
            <v>汉族</v>
          </cell>
          <cell r="AE198" t="str">
            <v>11010519890730861X</v>
          </cell>
          <cell r="AF198" t="str">
            <v>1</v>
          </cell>
          <cell r="AG198" t="str">
            <v>未婚</v>
          </cell>
          <cell r="AH198" t="str">
            <v>01</v>
          </cell>
          <cell r="AI198" t="str">
            <v>本市城镇</v>
          </cell>
          <cell r="AJ198" t="str">
            <v>03</v>
          </cell>
          <cell r="AK198" t="str">
            <v>中国共产主义青年团团员</v>
          </cell>
          <cell r="AL198" t="str">
            <v>01</v>
          </cell>
          <cell r="AM198" t="str">
            <v>大学本科</v>
          </cell>
          <cell r="AN198" t="str">
            <v>03</v>
          </cell>
          <cell r="AO198" t="str">
            <v>学士学位</v>
          </cell>
          <cell r="AP198">
            <v>40724</v>
          </cell>
          <cell r="AQ198" t="str">
            <v>北京联合大学</v>
          </cell>
          <cell r="AR198" t="str">
            <v>计算机科学与技术</v>
          </cell>
          <cell r="AS198">
            <v>40623</v>
          </cell>
        </row>
        <row r="199">
          <cell r="C199" t="str">
            <v>夏冀生</v>
          </cell>
          <cell r="D199" t="str">
            <v>0</v>
          </cell>
          <cell r="E199" t="str">
            <v>离职</v>
          </cell>
          <cell r="F199" t="str">
            <v>338</v>
          </cell>
          <cell r="G199" t="str">
            <v>人力资源中心</v>
          </cell>
          <cell r="H199" t="str">
            <v>302</v>
          </cell>
          <cell r="I199" t="str">
            <v>岗位退出</v>
          </cell>
          <cell r="J199" t="str">
            <v>1</v>
          </cell>
          <cell r="K199" t="str">
            <v>正式员工</v>
          </cell>
          <cell r="L199" t="str">
            <v>11</v>
          </cell>
          <cell r="M199" t="str">
            <v>管理类</v>
          </cell>
          <cell r="N199" t="str">
            <v>0</v>
          </cell>
          <cell r="O199" t="str">
            <v/>
          </cell>
          <cell r="P199" t="str">
            <v>0</v>
          </cell>
          <cell r="Q199" t="str">
            <v/>
          </cell>
          <cell r="R199" t="str">
            <v>0</v>
          </cell>
          <cell r="S199" t="str">
            <v/>
          </cell>
          <cell r="T199" t="str">
            <v>0</v>
          </cell>
          <cell r="U199" t="str">
            <v/>
          </cell>
          <cell r="V199" t="str">
            <v>3472</v>
          </cell>
          <cell r="W199" t="str">
            <v>岗位退出</v>
          </cell>
          <cell r="X199" t="str">
            <v/>
          </cell>
          <cell r="Y199" t="str">
            <v>0001</v>
          </cell>
          <cell r="Z199" t="str">
            <v>北京</v>
          </cell>
          <cell r="AA199" t="str">
            <v>1</v>
          </cell>
          <cell r="AB199" t="str">
            <v>男</v>
          </cell>
          <cell r="AC199" t="str">
            <v>HA</v>
          </cell>
          <cell r="AD199" t="str">
            <v>汉族</v>
          </cell>
          <cell r="AE199" t="str">
            <v>420106197506267719</v>
          </cell>
          <cell r="AF199" t="str">
            <v>2</v>
          </cell>
          <cell r="AG199" t="str">
            <v>已婚</v>
          </cell>
          <cell r="AH199" t="str">
            <v>01</v>
          </cell>
          <cell r="AI199" t="str">
            <v>本市城镇</v>
          </cell>
          <cell r="AJ199" t="str">
            <v>13</v>
          </cell>
          <cell r="AK199" t="str">
            <v>群众</v>
          </cell>
          <cell r="AL199" t="str">
            <v>01</v>
          </cell>
          <cell r="AM199" t="str">
            <v>大学本科</v>
          </cell>
          <cell r="AN199" t="str">
            <v>03</v>
          </cell>
          <cell r="AO199" t="str">
            <v>学士学位</v>
          </cell>
          <cell r="AP199">
            <v>35612</v>
          </cell>
          <cell r="AQ199" t="str">
            <v>武汉大学</v>
          </cell>
          <cell r="AR199" t="str">
            <v>计算数学及其应用软件</v>
          </cell>
          <cell r="AS199">
            <v>40624</v>
          </cell>
        </row>
        <row r="200">
          <cell r="C200" t="str">
            <v>李强强</v>
          </cell>
          <cell r="D200" t="str">
            <v>0</v>
          </cell>
          <cell r="E200" t="str">
            <v>离职</v>
          </cell>
          <cell r="F200" t="str">
            <v>303</v>
          </cell>
          <cell r="G200" t="str">
            <v>网安事业部</v>
          </cell>
          <cell r="H200" t="str">
            <v>634</v>
          </cell>
          <cell r="I200" t="str">
            <v>业务应用产品线</v>
          </cell>
          <cell r="J200" t="str">
            <v>1</v>
          </cell>
          <cell r="K200" t="str">
            <v>正式员工</v>
          </cell>
          <cell r="L200" t="str">
            <v>11</v>
          </cell>
          <cell r="M200" t="str">
            <v>管理类</v>
          </cell>
          <cell r="N200" t="str">
            <v>10000000</v>
          </cell>
          <cell r="O200" t="str">
            <v>管理类</v>
          </cell>
          <cell r="P200" t="str">
            <v>12000000</v>
          </cell>
          <cell r="Q200" t="str">
            <v>执行</v>
          </cell>
          <cell r="R200" t="str">
            <v>12040000</v>
          </cell>
          <cell r="S200" t="str">
            <v>项目经理</v>
          </cell>
          <cell r="T200" t="str">
            <v>12060010</v>
          </cell>
          <cell r="U200" t="str">
            <v>研发项目经理</v>
          </cell>
          <cell r="V200" t="str">
            <v>411</v>
          </cell>
          <cell r="W200" t="str">
            <v>研发项目经理</v>
          </cell>
          <cell r="X200" t="str">
            <v/>
          </cell>
          <cell r="Y200" t="str">
            <v>0001</v>
          </cell>
          <cell r="Z200" t="str">
            <v>北京</v>
          </cell>
          <cell r="AA200" t="str">
            <v>1</v>
          </cell>
          <cell r="AB200" t="str">
            <v>男</v>
          </cell>
          <cell r="AC200" t="str">
            <v>HA</v>
          </cell>
          <cell r="AD200" t="str">
            <v>汉族</v>
          </cell>
          <cell r="AE200" t="str">
            <v>130224198810236232</v>
          </cell>
          <cell r="AF200" t="str">
            <v>1</v>
          </cell>
          <cell r="AG200" t="str">
            <v>未婚</v>
          </cell>
          <cell r="AH200" t="str">
            <v>03</v>
          </cell>
          <cell r="AI200" t="str">
            <v>外埠城镇</v>
          </cell>
          <cell r="AJ200" t="str">
            <v>03</v>
          </cell>
          <cell r="AK200" t="str">
            <v>中国共产主义青年团团员</v>
          </cell>
          <cell r="AL200" t="str">
            <v>01</v>
          </cell>
          <cell r="AM200" t="str">
            <v>大学本科</v>
          </cell>
          <cell r="AN200" t="str">
            <v>03</v>
          </cell>
          <cell r="AO200" t="str">
            <v>学士学位</v>
          </cell>
          <cell r="AP200">
            <v>40717</v>
          </cell>
          <cell r="AQ200" t="str">
            <v>西北民族大学</v>
          </cell>
          <cell r="AR200" t="str">
            <v>信息与计算机科学</v>
          </cell>
          <cell r="AS200">
            <v>40624</v>
          </cell>
        </row>
        <row r="201">
          <cell r="C201" t="str">
            <v>王岳</v>
          </cell>
          <cell r="D201" t="str">
            <v>0</v>
          </cell>
          <cell r="E201" t="str">
            <v>离职</v>
          </cell>
          <cell r="F201" t="str">
            <v>15</v>
          </cell>
          <cell r="G201" t="str">
            <v/>
          </cell>
          <cell r="H201" t="str">
            <v>81</v>
          </cell>
          <cell r="I201" t="str">
            <v/>
          </cell>
          <cell r="J201" t="str">
            <v>1</v>
          </cell>
          <cell r="K201" t="str">
            <v>正式员工</v>
          </cell>
          <cell r="L201" t="str">
            <v>12</v>
          </cell>
          <cell r="M201" t="str">
            <v>技术类</v>
          </cell>
          <cell r="N201" t="str">
            <v>0</v>
          </cell>
          <cell r="O201" t="str">
            <v/>
          </cell>
          <cell r="P201" t="str">
            <v>0</v>
          </cell>
          <cell r="Q201" t="str">
            <v/>
          </cell>
          <cell r="R201" t="str">
            <v>0</v>
          </cell>
          <cell r="S201" t="str">
            <v/>
          </cell>
          <cell r="T201" t="str">
            <v>0</v>
          </cell>
          <cell r="U201" t="str">
            <v/>
          </cell>
          <cell r="V201" t="str">
            <v>206</v>
          </cell>
          <cell r="W201" t="str">
            <v/>
          </cell>
          <cell r="X201" t="str">
            <v/>
          </cell>
          <cell r="Y201" t="str">
            <v>0001</v>
          </cell>
          <cell r="Z201" t="str">
            <v>北京</v>
          </cell>
          <cell r="AA201" t="str">
            <v>2</v>
          </cell>
          <cell r="AB201" t="str">
            <v>女</v>
          </cell>
          <cell r="AC201" t="str">
            <v>HA</v>
          </cell>
          <cell r="AD201" t="str">
            <v>汉族</v>
          </cell>
          <cell r="AE201" t="str">
            <v>110223198809218168</v>
          </cell>
          <cell r="AF201" t="str">
            <v>1</v>
          </cell>
          <cell r="AG201" t="str">
            <v>未婚</v>
          </cell>
          <cell r="AH201" t="str">
            <v>01</v>
          </cell>
          <cell r="AI201" t="str">
            <v>本市城镇</v>
          </cell>
          <cell r="AJ201" t="str">
            <v>02</v>
          </cell>
          <cell r="AK201" t="str">
            <v>中国共产党预备党员</v>
          </cell>
          <cell r="AL201" t="str">
            <v>01</v>
          </cell>
          <cell r="AM201" t="str">
            <v>大学本科</v>
          </cell>
          <cell r="AN201" t="str">
            <v>03</v>
          </cell>
          <cell r="AO201" t="str">
            <v>学士学位</v>
          </cell>
          <cell r="AP201">
            <v>40725</v>
          </cell>
          <cell r="AQ201" t="str">
            <v>北京工业大学</v>
          </cell>
          <cell r="AR201" t="str">
            <v>计算机科学与技术</v>
          </cell>
          <cell r="AS201">
            <v>40625</v>
          </cell>
        </row>
        <row r="202">
          <cell r="C202" t="str">
            <v>耿一帆</v>
          </cell>
          <cell r="D202" t="str">
            <v>0</v>
          </cell>
          <cell r="E202" t="str">
            <v>离职</v>
          </cell>
          <cell r="F202" t="str">
            <v>0</v>
          </cell>
          <cell r="G202" t="str">
            <v/>
          </cell>
          <cell r="H202" t="str">
            <v>0</v>
          </cell>
          <cell r="I202" t="str">
            <v/>
          </cell>
          <cell r="J202" t="str">
            <v>1</v>
          </cell>
          <cell r="K202" t="str">
            <v>正式员工</v>
          </cell>
          <cell r="L202" t="str">
            <v>12</v>
          </cell>
          <cell r="M202" t="str">
            <v>技术类</v>
          </cell>
          <cell r="N202" t="str">
            <v>0</v>
          </cell>
          <cell r="O202" t="str">
            <v/>
          </cell>
          <cell r="P202" t="str">
            <v>0</v>
          </cell>
          <cell r="Q202" t="str">
            <v/>
          </cell>
          <cell r="R202" t="str">
            <v>0</v>
          </cell>
          <cell r="S202" t="str">
            <v/>
          </cell>
          <cell r="T202" t="str">
            <v>0</v>
          </cell>
          <cell r="U202" t="str">
            <v/>
          </cell>
          <cell r="V202" t="str">
            <v>699</v>
          </cell>
          <cell r="W202" t="str">
            <v/>
          </cell>
          <cell r="X202" t="str">
            <v/>
          </cell>
          <cell r="Y202" t="str">
            <v>0001</v>
          </cell>
          <cell r="Z202" t="str">
            <v>北京</v>
          </cell>
          <cell r="AA202" t="str">
            <v>1</v>
          </cell>
          <cell r="AB202" t="str">
            <v>男</v>
          </cell>
          <cell r="AC202" t="str">
            <v>HA</v>
          </cell>
          <cell r="AD202" t="str">
            <v>汉族</v>
          </cell>
          <cell r="AE202" t="str">
            <v>130430198708130018</v>
          </cell>
          <cell r="AF202" t="str">
            <v>1</v>
          </cell>
          <cell r="AG202" t="str">
            <v>未婚</v>
          </cell>
          <cell r="AH202" t="str">
            <v>03</v>
          </cell>
          <cell r="AI202" t="str">
            <v>外埠城镇</v>
          </cell>
          <cell r="AJ202" t="str">
            <v>02</v>
          </cell>
          <cell r="AK202" t="str">
            <v>中国共产党预备党员</v>
          </cell>
          <cell r="AL202" t="str">
            <v>01</v>
          </cell>
          <cell r="AM202" t="str">
            <v>大学本科</v>
          </cell>
          <cell r="AN202" t="str">
            <v>03</v>
          </cell>
          <cell r="AO202" t="str">
            <v>学士学位</v>
          </cell>
          <cell r="AP202">
            <v>2958465</v>
          </cell>
          <cell r="AQ202" t="str">
            <v>中国地质大学</v>
          </cell>
          <cell r="AR202" t="str">
            <v>软件工程</v>
          </cell>
          <cell r="AS202">
            <v>40626</v>
          </cell>
        </row>
        <row r="203">
          <cell r="C203" t="str">
            <v>石林辉</v>
          </cell>
          <cell r="D203" t="str">
            <v>0</v>
          </cell>
          <cell r="E203" t="str">
            <v>离职</v>
          </cell>
          <cell r="F203" t="str">
            <v>8</v>
          </cell>
          <cell r="G203" t="str">
            <v/>
          </cell>
          <cell r="H203" t="str">
            <v>39</v>
          </cell>
          <cell r="I203" t="str">
            <v/>
          </cell>
          <cell r="J203" t="str">
            <v>1</v>
          </cell>
          <cell r="K203" t="str">
            <v>正式员工</v>
          </cell>
          <cell r="L203" t="str">
            <v>14</v>
          </cell>
          <cell r="M203" t="str">
            <v>营销类</v>
          </cell>
          <cell r="N203" t="str">
            <v>0</v>
          </cell>
          <cell r="O203" t="str">
            <v/>
          </cell>
          <cell r="P203" t="str">
            <v>0</v>
          </cell>
          <cell r="Q203" t="str">
            <v/>
          </cell>
          <cell r="R203" t="str">
            <v>0</v>
          </cell>
          <cell r="S203" t="str">
            <v/>
          </cell>
          <cell r="T203" t="str">
            <v>0</v>
          </cell>
          <cell r="U203" t="str">
            <v/>
          </cell>
          <cell r="V203" t="str">
            <v>208</v>
          </cell>
          <cell r="W203" t="str">
            <v/>
          </cell>
          <cell r="X203" t="str">
            <v/>
          </cell>
          <cell r="Y203" t="str">
            <v>0019</v>
          </cell>
          <cell r="Z203" t="str">
            <v>南宁</v>
          </cell>
          <cell r="AA203" t="str">
            <v>1</v>
          </cell>
          <cell r="AB203" t="str">
            <v>男</v>
          </cell>
          <cell r="AC203" t="str">
            <v>HA</v>
          </cell>
          <cell r="AD203" t="str">
            <v>汉族</v>
          </cell>
          <cell r="AE203" t="str">
            <v>430381198705137834</v>
          </cell>
          <cell r="AF203" t="str">
            <v>1</v>
          </cell>
          <cell r="AG203" t="str">
            <v>未婚</v>
          </cell>
          <cell r="AH203" t="str">
            <v>03</v>
          </cell>
          <cell r="AI203" t="str">
            <v>外埠城镇</v>
          </cell>
          <cell r="AJ203" t="str">
            <v>13</v>
          </cell>
          <cell r="AK203" t="str">
            <v>群众</v>
          </cell>
          <cell r="AL203" t="str">
            <v>01</v>
          </cell>
          <cell r="AM203" t="str">
            <v>大学本科</v>
          </cell>
          <cell r="AN203" t="str">
            <v>03</v>
          </cell>
          <cell r="AO203" t="str">
            <v>学士学位</v>
          </cell>
          <cell r="AP203">
            <v>39994</v>
          </cell>
          <cell r="AQ203" t="str">
            <v>东南大学</v>
          </cell>
          <cell r="AR203" t="str">
            <v>地理信息系统</v>
          </cell>
          <cell r="AS203">
            <v>40627</v>
          </cell>
        </row>
        <row r="204">
          <cell r="C204" t="str">
            <v>薛东</v>
          </cell>
          <cell r="D204" t="str">
            <v>3</v>
          </cell>
          <cell r="E204" t="str">
            <v>激活</v>
          </cell>
          <cell r="F204" t="str">
            <v>1133</v>
          </cell>
          <cell r="G204" t="str">
            <v>陕西代表处</v>
          </cell>
          <cell r="H204" t="str">
            <v>0</v>
          </cell>
          <cell r="I204" t="str">
            <v/>
          </cell>
          <cell r="J204" t="str">
            <v>1</v>
          </cell>
          <cell r="K204" t="str">
            <v>正式员工</v>
          </cell>
          <cell r="L204" t="str">
            <v>11</v>
          </cell>
          <cell r="M204" t="str">
            <v>管理类</v>
          </cell>
          <cell r="N204" t="str">
            <v>0</v>
          </cell>
          <cell r="O204" t="str">
            <v/>
          </cell>
          <cell r="P204" t="str">
            <v>0</v>
          </cell>
          <cell r="Q204" t="str">
            <v/>
          </cell>
          <cell r="R204" t="str">
            <v>0</v>
          </cell>
          <cell r="S204" t="str">
            <v/>
          </cell>
          <cell r="T204" t="str">
            <v>0</v>
          </cell>
          <cell r="U204" t="str">
            <v/>
          </cell>
          <cell r="V204" t="str">
            <v>7101</v>
          </cell>
          <cell r="W204" t="str">
            <v>客户经理</v>
          </cell>
          <cell r="X204" t="str">
            <v/>
          </cell>
          <cell r="Y204" t="str">
            <v>0025</v>
          </cell>
          <cell r="Z204" t="str">
            <v>西安</v>
          </cell>
          <cell r="AA204" t="str">
            <v>1</v>
          </cell>
          <cell r="AB204" t="str">
            <v>男</v>
          </cell>
          <cell r="AC204" t="str">
            <v>HA</v>
          </cell>
          <cell r="AD204" t="str">
            <v>汉族</v>
          </cell>
          <cell r="AE204" t="str">
            <v>411202198407110015</v>
          </cell>
          <cell r="AF204" t="str">
            <v>1</v>
          </cell>
          <cell r="AG204" t="str">
            <v>未婚</v>
          </cell>
          <cell r="AH204" t="str">
            <v>03</v>
          </cell>
          <cell r="AI204" t="str">
            <v>外埠城镇</v>
          </cell>
          <cell r="AJ204" t="str">
            <v>13</v>
          </cell>
          <cell r="AK204" t="str">
            <v>群众</v>
          </cell>
          <cell r="AL204" t="str">
            <v>01</v>
          </cell>
          <cell r="AM204" t="str">
            <v>大学专科</v>
          </cell>
          <cell r="AN204" t="str">
            <v/>
          </cell>
          <cell r="AO204" t="str">
            <v/>
          </cell>
          <cell r="AP204">
            <v>38896</v>
          </cell>
          <cell r="AQ204" t="str">
            <v>西安财经大学</v>
          </cell>
          <cell r="AR204" t="str">
            <v>市场营销</v>
          </cell>
          <cell r="AS204">
            <v>40628</v>
          </cell>
        </row>
        <row r="205">
          <cell r="C205" t="str">
            <v>刘俊宜</v>
          </cell>
          <cell r="D205" t="str">
            <v>3</v>
          </cell>
          <cell r="E205" t="str">
            <v>激活</v>
          </cell>
          <cell r="F205" t="str">
            <v>1128</v>
          </cell>
          <cell r="G205" t="str">
            <v>湖北代表处</v>
          </cell>
          <cell r="H205" t="str">
            <v>0</v>
          </cell>
          <cell r="I205" t="str">
            <v/>
          </cell>
          <cell r="J205" t="str">
            <v>1</v>
          </cell>
          <cell r="K205" t="str">
            <v>正式员工</v>
          </cell>
          <cell r="L205" t="str">
            <v>12</v>
          </cell>
          <cell r="M205" t="str">
            <v>技术类</v>
          </cell>
          <cell r="N205" t="str">
            <v>0</v>
          </cell>
          <cell r="O205" t="str">
            <v/>
          </cell>
          <cell r="P205" t="str">
            <v>0</v>
          </cell>
          <cell r="Q205" t="str">
            <v/>
          </cell>
          <cell r="R205" t="str">
            <v>0</v>
          </cell>
          <cell r="S205" t="str">
            <v/>
          </cell>
          <cell r="T205" t="str">
            <v>0</v>
          </cell>
          <cell r="U205" t="str">
            <v/>
          </cell>
          <cell r="V205" t="str">
            <v>7168</v>
          </cell>
          <cell r="W205" t="str">
            <v>交付经理</v>
          </cell>
          <cell r="X205" t="str">
            <v/>
          </cell>
          <cell r="Y205" t="str">
            <v>0040</v>
          </cell>
          <cell r="Z205" t="str">
            <v>宜昌</v>
          </cell>
          <cell r="AA205" t="str">
            <v>1</v>
          </cell>
          <cell r="AB205" t="str">
            <v>男</v>
          </cell>
          <cell r="AC205" t="str">
            <v>HA</v>
          </cell>
          <cell r="AD205" t="str">
            <v>汉族</v>
          </cell>
          <cell r="AE205" t="str">
            <v>42052119810209003X</v>
          </cell>
          <cell r="AF205" t="str">
            <v>2</v>
          </cell>
          <cell r="AG205" t="str">
            <v>已婚</v>
          </cell>
          <cell r="AH205" t="str">
            <v>03</v>
          </cell>
          <cell r="AI205" t="str">
            <v>外埠城镇</v>
          </cell>
          <cell r="AJ205" t="str">
            <v>03</v>
          </cell>
          <cell r="AK205" t="str">
            <v>中国共产主义青年团团员</v>
          </cell>
          <cell r="AL205" t="str">
            <v>01</v>
          </cell>
          <cell r="AM205" t="str">
            <v>大学本科</v>
          </cell>
          <cell r="AN205" t="str">
            <v>03</v>
          </cell>
          <cell r="AO205" t="str">
            <v>学士学位</v>
          </cell>
          <cell r="AP205">
            <v>38898</v>
          </cell>
          <cell r="AQ205" t="str">
            <v>湖北警官学院</v>
          </cell>
          <cell r="AR205" t="str">
            <v>信息安全</v>
          </cell>
          <cell r="AS205">
            <v>40630</v>
          </cell>
        </row>
        <row r="206">
          <cell r="C206" t="str">
            <v>陈富群</v>
          </cell>
          <cell r="D206" t="str">
            <v>3</v>
          </cell>
          <cell r="E206" t="str">
            <v>激活</v>
          </cell>
          <cell r="F206" t="str">
            <v>18</v>
          </cell>
          <cell r="G206" t="str">
            <v>第一事业部</v>
          </cell>
          <cell r="H206" t="str">
            <v>1169</v>
          </cell>
          <cell r="I206" t="str">
            <v>网络数据解析产品线</v>
          </cell>
          <cell r="J206" t="str">
            <v>1</v>
          </cell>
          <cell r="K206" t="str">
            <v>正式员工</v>
          </cell>
          <cell r="L206" t="str">
            <v>11</v>
          </cell>
          <cell r="M206" t="str">
            <v>管理类</v>
          </cell>
          <cell r="N206" t="str">
            <v>20000000</v>
          </cell>
          <cell r="O206" t="str">
            <v>技术类</v>
          </cell>
          <cell r="P206" t="str">
            <v>22000000</v>
          </cell>
          <cell r="Q206" t="str">
            <v>设计</v>
          </cell>
          <cell r="R206" t="str">
            <v>22090000</v>
          </cell>
          <cell r="S206" t="str">
            <v>架构师</v>
          </cell>
          <cell r="T206" t="str">
            <v>22090010</v>
          </cell>
          <cell r="U206" t="str">
            <v>软件系统架构师</v>
          </cell>
          <cell r="V206" t="str">
            <v>7893</v>
          </cell>
          <cell r="W206" t="str">
            <v>软件系统架构师</v>
          </cell>
          <cell r="X206" t="str">
            <v/>
          </cell>
          <cell r="Y206" t="str">
            <v>0001</v>
          </cell>
          <cell r="Z206" t="str">
            <v>北京</v>
          </cell>
          <cell r="AA206" t="str">
            <v>1</v>
          </cell>
          <cell r="AB206" t="str">
            <v>男</v>
          </cell>
          <cell r="AC206" t="str">
            <v>HA</v>
          </cell>
          <cell r="AD206" t="str">
            <v>汉族</v>
          </cell>
          <cell r="AE206" t="str">
            <v>460025198209202412</v>
          </cell>
          <cell r="AF206" t="str">
            <v>2</v>
          </cell>
          <cell r="AG206" t="str">
            <v>已婚</v>
          </cell>
          <cell r="AH206" t="str">
            <v>03</v>
          </cell>
          <cell r="AI206" t="str">
            <v>外埠城镇</v>
          </cell>
          <cell r="AJ206" t="str">
            <v>03</v>
          </cell>
          <cell r="AK206" t="str">
            <v>中国共产主义青年团团员</v>
          </cell>
          <cell r="AL206" t="str">
            <v>01</v>
          </cell>
          <cell r="AM206" t="str">
            <v>大学本科</v>
          </cell>
          <cell r="AN206" t="str">
            <v>03</v>
          </cell>
          <cell r="AO206" t="str">
            <v>学士学位</v>
          </cell>
          <cell r="AP206">
            <v>39264</v>
          </cell>
          <cell r="AQ206" t="str">
            <v>中原工学院</v>
          </cell>
          <cell r="AR206" t="str">
            <v>计算机科学与技术</v>
          </cell>
          <cell r="AS206">
            <v>40630</v>
          </cell>
        </row>
        <row r="207">
          <cell r="C207" t="str">
            <v>王典平</v>
          </cell>
          <cell r="D207" t="str">
            <v>0</v>
          </cell>
          <cell r="E207" t="str">
            <v>离职</v>
          </cell>
          <cell r="F207" t="str">
            <v>18</v>
          </cell>
          <cell r="G207" t="str">
            <v>第一事业部</v>
          </cell>
          <cell r="H207" t="str">
            <v>98</v>
          </cell>
          <cell r="I207" t="str">
            <v/>
          </cell>
          <cell r="J207" t="str">
            <v>1</v>
          </cell>
          <cell r="K207" t="str">
            <v>正式员工</v>
          </cell>
          <cell r="L207" t="str">
            <v>12</v>
          </cell>
          <cell r="M207" t="str">
            <v>技术类</v>
          </cell>
          <cell r="N207" t="str">
            <v>0</v>
          </cell>
          <cell r="O207" t="str">
            <v/>
          </cell>
          <cell r="P207" t="str">
            <v>0</v>
          </cell>
          <cell r="Q207" t="str">
            <v/>
          </cell>
          <cell r="R207" t="str">
            <v>0</v>
          </cell>
          <cell r="S207" t="str">
            <v/>
          </cell>
          <cell r="T207" t="str">
            <v>0</v>
          </cell>
          <cell r="U207" t="str">
            <v/>
          </cell>
          <cell r="V207" t="str">
            <v>212</v>
          </cell>
          <cell r="W207" t="str">
            <v/>
          </cell>
          <cell r="X207" t="str">
            <v/>
          </cell>
          <cell r="Y207" t="str">
            <v>0001</v>
          </cell>
          <cell r="Z207" t="str">
            <v>北京</v>
          </cell>
          <cell r="AA207" t="str">
            <v>1</v>
          </cell>
          <cell r="AB207" t="str">
            <v>男</v>
          </cell>
          <cell r="AC207" t="str">
            <v>HA</v>
          </cell>
          <cell r="AD207" t="str">
            <v>汉族</v>
          </cell>
          <cell r="AE207" t="str">
            <v>420881198601296211</v>
          </cell>
          <cell r="AF207" t="str">
            <v>1</v>
          </cell>
          <cell r="AG207" t="str">
            <v>未婚</v>
          </cell>
          <cell r="AH207" t="str">
            <v>01</v>
          </cell>
          <cell r="AI207" t="str">
            <v>本市城镇</v>
          </cell>
          <cell r="AJ207" t="str">
            <v>01</v>
          </cell>
          <cell r="AK207" t="str">
            <v>中国共产党党员</v>
          </cell>
          <cell r="AL207" t="str">
            <v>01</v>
          </cell>
          <cell r="AM207" t="str">
            <v>大学本科</v>
          </cell>
          <cell r="AN207" t="str">
            <v>03</v>
          </cell>
          <cell r="AO207" t="str">
            <v>学士学位</v>
          </cell>
          <cell r="AP207">
            <v>39994</v>
          </cell>
          <cell r="AQ207" t="str">
            <v>天津科技大学</v>
          </cell>
          <cell r="AR207" t="str">
            <v>网络工程</v>
          </cell>
          <cell r="AS207">
            <v>40630</v>
          </cell>
        </row>
        <row r="208">
          <cell r="C208" t="str">
            <v>王琳</v>
          </cell>
          <cell r="D208" t="str">
            <v>0</v>
          </cell>
          <cell r="E208" t="str">
            <v>离职</v>
          </cell>
          <cell r="F208" t="str">
            <v>18</v>
          </cell>
          <cell r="G208" t="str">
            <v>第一事业部</v>
          </cell>
          <cell r="H208" t="str">
            <v>97</v>
          </cell>
          <cell r="I208" t="str">
            <v>XYHY产品线</v>
          </cell>
          <cell r="J208" t="str">
            <v>1</v>
          </cell>
          <cell r="K208" t="str">
            <v>正式员工</v>
          </cell>
          <cell r="L208" t="str">
            <v>12</v>
          </cell>
          <cell r="M208" t="str">
            <v>技术类</v>
          </cell>
          <cell r="N208" t="str">
            <v>20000000</v>
          </cell>
          <cell r="O208" t="str">
            <v>技术类</v>
          </cell>
          <cell r="P208" t="str">
            <v>22000000</v>
          </cell>
          <cell r="Q208" t="str">
            <v>设计</v>
          </cell>
          <cell r="R208" t="str">
            <v>50000812</v>
          </cell>
          <cell r="S208" t="str">
            <v>软件工程师</v>
          </cell>
          <cell r="T208" t="str">
            <v>22020010</v>
          </cell>
          <cell r="U208" t="str">
            <v>C++Linux软件工程师</v>
          </cell>
          <cell r="V208" t="str">
            <v>494</v>
          </cell>
          <cell r="W208" t="str">
            <v>C++Linux软件工程师D</v>
          </cell>
          <cell r="X208" t="str">
            <v/>
          </cell>
          <cell r="Y208" t="str">
            <v>0001</v>
          </cell>
          <cell r="Z208" t="str">
            <v>北京</v>
          </cell>
          <cell r="AA208" t="str">
            <v>1</v>
          </cell>
          <cell r="AB208" t="str">
            <v>男</v>
          </cell>
          <cell r="AC208" t="str">
            <v>HA</v>
          </cell>
          <cell r="AD208" t="str">
            <v>汉族</v>
          </cell>
          <cell r="AE208" t="str">
            <v>210211198601230414</v>
          </cell>
          <cell r="AF208" t="str">
            <v>1</v>
          </cell>
          <cell r="AG208" t="str">
            <v>未婚</v>
          </cell>
          <cell r="AH208" t="str">
            <v>03</v>
          </cell>
          <cell r="AI208" t="str">
            <v>外埠城镇</v>
          </cell>
          <cell r="AJ208" t="str">
            <v>03</v>
          </cell>
          <cell r="AK208" t="str">
            <v>中国共产主义青年团团员</v>
          </cell>
          <cell r="AL208" t="str">
            <v>01</v>
          </cell>
          <cell r="AM208" t="str">
            <v>大学本科</v>
          </cell>
          <cell r="AN208" t="str">
            <v>03</v>
          </cell>
          <cell r="AO208" t="str">
            <v>学士学位</v>
          </cell>
          <cell r="AP208">
            <v>39995</v>
          </cell>
          <cell r="AQ208" t="str">
            <v>东北林业大学</v>
          </cell>
          <cell r="AR208" t="str">
            <v>电子信息工程</v>
          </cell>
          <cell r="AS208">
            <v>40630</v>
          </cell>
        </row>
        <row r="209">
          <cell r="C209" t="str">
            <v>王卫平</v>
          </cell>
          <cell r="D209" t="str">
            <v>3</v>
          </cell>
          <cell r="E209" t="str">
            <v>激活</v>
          </cell>
          <cell r="F209" t="str">
            <v>1133</v>
          </cell>
          <cell r="G209" t="str">
            <v>陕西代表处</v>
          </cell>
          <cell r="H209" t="str">
            <v>0</v>
          </cell>
          <cell r="I209" t="str">
            <v/>
          </cell>
          <cell r="J209" t="str">
            <v>1</v>
          </cell>
          <cell r="K209" t="str">
            <v>正式员工</v>
          </cell>
          <cell r="L209" t="str">
            <v>13</v>
          </cell>
          <cell r="M209" t="str">
            <v>产品类</v>
          </cell>
          <cell r="N209" t="str">
            <v>0</v>
          </cell>
          <cell r="O209" t="str">
            <v/>
          </cell>
          <cell r="P209" t="str">
            <v>0</v>
          </cell>
          <cell r="Q209" t="str">
            <v/>
          </cell>
          <cell r="R209" t="str">
            <v>0</v>
          </cell>
          <cell r="S209" t="str">
            <v/>
          </cell>
          <cell r="T209" t="str">
            <v>0</v>
          </cell>
          <cell r="U209" t="str">
            <v/>
          </cell>
          <cell r="V209" t="str">
            <v>7097</v>
          </cell>
          <cell r="W209" t="str">
            <v>解决方案经理</v>
          </cell>
          <cell r="X209" t="str">
            <v/>
          </cell>
          <cell r="Y209" t="str">
            <v>0025</v>
          </cell>
          <cell r="Z209" t="str">
            <v>西安</v>
          </cell>
          <cell r="AA209" t="str">
            <v>1</v>
          </cell>
          <cell r="AB209" t="str">
            <v>男</v>
          </cell>
          <cell r="AC209" t="str">
            <v>HA</v>
          </cell>
          <cell r="AD209" t="str">
            <v>汉族</v>
          </cell>
          <cell r="AE209" t="str">
            <v>610113198210060931</v>
          </cell>
          <cell r="AF209" t="str">
            <v>1</v>
          </cell>
          <cell r="AG209" t="str">
            <v>未婚</v>
          </cell>
          <cell r="AH209" t="str">
            <v>03</v>
          </cell>
          <cell r="AI209" t="str">
            <v>外埠城镇</v>
          </cell>
          <cell r="AJ209" t="str">
            <v>03</v>
          </cell>
          <cell r="AK209" t="str">
            <v>中国共产主义青年团团员</v>
          </cell>
          <cell r="AL209" t="str">
            <v>02</v>
          </cell>
          <cell r="AM209" t="str">
            <v>硕士研究生</v>
          </cell>
          <cell r="AN209" t="str">
            <v>02</v>
          </cell>
          <cell r="AO209" t="str">
            <v>硕士学位</v>
          </cell>
          <cell r="AP209">
            <v>39623</v>
          </cell>
          <cell r="AQ209" t="str">
            <v>北京理工大学</v>
          </cell>
          <cell r="AR209" t="str">
            <v>软件工程领域工程</v>
          </cell>
          <cell r="AS209">
            <v>40630</v>
          </cell>
        </row>
        <row r="210">
          <cell r="C210" t="str">
            <v>申超云</v>
          </cell>
          <cell r="D210" t="str">
            <v>0</v>
          </cell>
          <cell r="E210" t="str">
            <v>离职</v>
          </cell>
          <cell r="F210" t="str">
            <v>18</v>
          </cell>
          <cell r="G210" t="str">
            <v>第一事业部</v>
          </cell>
          <cell r="H210" t="str">
            <v>97</v>
          </cell>
          <cell r="I210" t="str">
            <v>XYHY产品线</v>
          </cell>
          <cell r="J210" t="str">
            <v>1</v>
          </cell>
          <cell r="K210" t="str">
            <v>正式员工</v>
          </cell>
          <cell r="L210" t="str">
            <v>12</v>
          </cell>
          <cell r="M210" t="str">
            <v>技术类</v>
          </cell>
          <cell r="N210" t="str">
            <v>0</v>
          </cell>
          <cell r="O210" t="str">
            <v/>
          </cell>
          <cell r="P210" t="str">
            <v>0</v>
          </cell>
          <cell r="Q210" t="str">
            <v/>
          </cell>
          <cell r="R210" t="str">
            <v>0</v>
          </cell>
          <cell r="S210" t="str">
            <v/>
          </cell>
          <cell r="T210" t="str">
            <v>0</v>
          </cell>
          <cell r="U210" t="str">
            <v/>
          </cell>
          <cell r="V210" t="str">
            <v>122</v>
          </cell>
          <cell r="W210" t="str">
            <v/>
          </cell>
          <cell r="X210" t="str">
            <v/>
          </cell>
          <cell r="Y210" t="str">
            <v>0001</v>
          </cell>
          <cell r="Z210" t="str">
            <v>北京</v>
          </cell>
          <cell r="AA210" t="str">
            <v>2</v>
          </cell>
          <cell r="AB210" t="str">
            <v>女</v>
          </cell>
          <cell r="AC210" t="str">
            <v>HA</v>
          </cell>
          <cell r="AD210" t="str">
            <v>汉族</v>
          </cell>
          <cell r="AE210" t="str">
            <v>410521198807056040</v>
          </cell>
          <cell r="AF210" t="str">
            <v>1</v>
          </cell>
          <cell r="AG210" t="str">
            <v>未婚</v>
          </cell>
          <cell r="AH210" t="str">
            <v>03</v>
          </cell>
          <cell r="AI210" t="str">
            <v>外埠城镇</v>
          </cell>
          <cell r="AJ210" t="str">
            <v>01</v>
          </cell>
          <cell r="AK210" t="str">
            <v>中国共产党党员</v>
          </cell>
          <cell r="AL210" t="str">
            <v>01</v>
          </cell>
          <cell r="AM210" t="str">
            <v>大学本科</v>
          </cell>
          <cell r="AN210" t="str">
            <v>03</v>
          </cell>
          <cell r="AO210" t="str">
            <v>学士学位</v>
          </cell>
          <cell r="AP210">
            <v>40725</v>
          </cell>
          <cell r="AQ210" t="str">
            <v>天津科技大学</v>
          </cell>
          <cell r="AR210" t="str">
            <v>海洋科学</v>
          </cell>
          <cell r="AS210">
            <v>40631</v>
          </cell>
        </row>
        <row r="211">
          <cell r="C211" t="str">
            <v>武新明</v>
          </cell>
          <cell r="D211" t="str">
            <v>0</v>
          </cell>
          <cell r="E211" t="str">
            <v>离职</v>
          </cell>
          <cell r="F211" t="str">
            <v>303</v>
          </cell>
          <cell r="G211" t="str">
            <v>网安事业部</v>
          </cell>
          <cell r="H211" t="str">
            <v>635</v>
          </cell>
          <cell r="I211" t="str">
            <v>GK平台产品线</v>
          </cell>
          <cell r="J211" t="str">
            <v>1</v>
          </cell>
          <cell r="K211" t="str">
            <v>正式员工</v>
          </cell>
          <cell r="L211" t="str">
            <v>12</v>
          </cell>
          <cell r="M211" t="str">
            <v>技术类</v>
          </cell>
          <cell r="N211" t="str">
            <v>20000000</v>
          </cell>
          <cell r="O211" t="str">
            <v>技术类</v>
          </cell>
          <cell r="P211" t="str">
            <v>22000000</v>
          </cell>
          <cell r="Q211" t="str">
            <v>设计</v>
          </cell>
          <cell r="R211" t="str">
            <v>50000814</v>
          </cell>
          <cell r="S211" t="str">
            <v>技术经理</v>
          </cell>
          <cell r="T211" t="str">
            <v>50000815</v>
          </cell>
          <cell r="U211" t="str">
            <v>技术经理</v>
          </cell>
          <cell r="V211" t="str">
            <v>3557</v>
          </cell>
          <cell r="W211" t="str">
            <v>技术经理D</v>
          </cell>
          <cell r="X211" t="str">
            <v/>
          </cell>
          <cell r="Y211" t="str">
            <v>0001</v>
          </cell>
          <cell r="Z211" t="str">
            <v>北京</v>
          </cell>
          <cell r="AA211" t="str">
            <v>1</v>
          </cell>
          <cell r="AB211" t="str">
            <v>男</v>
          </cell>
          <cell r="AC211" t="str">
            <v>HA</v>
          </cell>
          <cell r="AD211" t="str">
            <v>汉族</v>
          </cell>
          <cell r="AE211" t="str">
            <v>13010219790707151X</v>
          </cell>
          <cell r="AF211" t="str">
            <v>2</v>
          </cell>
          <cell r="AG211" t="str">
            <v>已婚</v>
          </cell>
          <cell r="AH211" t="str">
            <v>03</v>
          </cell>
          <cell r="AI211" t="str">
            <v>外埠城镇</v>
          </cell>
          <cell r="AJ211" t="str">
            <v>13</v>
          </cell>
          <cell r="AK211" t="str">
            <v>群众</v>
          </cell>
          <cell r="AL211" t="str">
            <v>01</v>
          </cell>
          <cell r="AM211" t="str">
            <v>大学本科</v>
          </cell>
          <cell r="AN211" t="str">
            <v>03</v>
          </cell>
          <cell r="AO211" t="str">
            <v>学士学位</v>
          </cell>
          <cell r="AP211">
            <v>37802</v>
          </cell>
          <cell r="AQ211" t="str">
            <v>河北师范大学</v>
          </cell>
          <cell r="AR211" t="str">
            <v>计算机科学与技术</v>
          </cell>
          <cell r="AS211">
            <v>40631</v>
          </cell>
        </row>
        <row r="212">
          <cell r="C212" t="str">
            <v>赵然然</v>
          </cell>
          <cell r="D212" t="str">
            <v>0</v>
          </cell>
          <cell r="E212" t="str">
            <v>离职</v>
          </cell>
          <cell r="F212" t="str">
            <v>303</v>
          </cell>
          <cell r="G212" t="str">
            <v>网安事业部</v>
          </cell>
          <cell r="H212" t="str">
            <v>862</v>
          </cell>
          <cell r="I212" t="str">
            <v>整体设计部</v>
          </cell>
          <cell r="J212" t="str">
            <v>1</v>
          </cell>
          <cell r="K212" t="str">
            <v>正式员工</v>
          </cell>
          <cell r="L212" t="str">
            <v>13</v>
          </cell>
          <cell r="M212" t="str">
            <v>产品类</v>
          </cell>
          <cell r="N212" t="str">
            <v>30000000</v>
          </cell>
          <cell r="O212" t="str">
            <v>产品类</v>
          </cell>
          <cell r="P212" t="str">
            <v>31000000</v>
          </cell>
          <cell r="Q212" t="str">
            <v>产品管理</v>
          </cell>
          <cell r="R212" t="str">
            <v>50000811</v>
          </cell>
          <cell r="S212" t="str">
            <v>产品经理</v>
          </cell>
          <cell r="T212" t="str">
            <v>31010030</v>
          </cell>
          <cell r="U212" t="str">
            <v>产品经理</v>
          </cell>
          <cell r="V212" t="str">
            <v>5277</v>
          </cell>
          <cell r="W212" t="str">
            <v>产品经理</v>
          </cell>
          <cell r="X212" t="str">
            <v/>
          </cell>
          <cell r="Y212" t="str">
            <v>0001</v>
          </cell>
          <cell r="Z212" t="str">
            <v>北京</v>
          </cell>
          <cell r="AA212" t="str">
            <v>2</v>
          </cell>
          <cell r="AB212" t="str">
            <v>女</v>
          </cell>
          <cell r="AC212" t="str">
            <v>HA</v>
          </cell>
          <cell r="AD212" t="str">
            <v>汉族</v>
          </cell>
          <cell r="AE212" t="str">
            <v>130132198710100025</v>
          </cell>
          <cell r="AF212" t="str">
            <v>1</v>
          </cell>
          <cell r="AG212" t="str">
            <v>未婚</v>
          </cell>
          <cell r="AH212" t="str">
            <v>03</v>
          </cell>
          <cell r="AI212" t="str">
            <v>外埠城镇</v>
          </cell>
          <cell r="AJ212" t="str">
            <v>03</v>
          </cell>
          <cell r="AK212" t="str">
            <v>中国共产主义青年团团员</v>
          </cell>
          <cell r="AL212" t="str">
            <v>01</v>
          </cell>
          <cell r="AM212" t="str">
            <v>大学本科</v>
          </cell>
          <cell r="AN212" t="str">
            <v>03</v>
          </cell>
          <cell r="AO212" t="str">
            <v>学士学位</v>
          </cell>
          <cell r="AP212">
            <v>40719</v>
          </cell>
          <cell r="AQ212" t="str">
            <v>河北工业大学</v>
          </cell>
          <cell r="AR212" t="str">
            <v>通信工程</v>
          </cell>
          <cell r="AS212">
            <v>40631</v>
          </cell>
        </row>
        <row r="213">
          <cell r="C213" t="str">
            <v>赵金涛</v>
          </cell>
          <cell r="D213" t="str">
            <v>0</v>
          </cell>
          <cell r="E213" t="str">
            <v>离职</v>
          </cell>
          <cell r="F213" t="str">
            <v>338</v>
          </cell>
          <cell r="G213" t="str">
            <v>人力资源中心</v>
          </cell>
          <cell r="H213" t="str">
            <v>0</v>
          </cell>
          <cell r="I213" t="str">
            <v/>
          </cell>
          <cell r="J213" t="str">
            <v>1</v>
          </cell>
          <cell r="K213" t="str">
            <v>正式员工</v>
          </cell>
          <cell r="L213" t="str">
            <v>11</v>
          </cell>
          <cell r="M213" t="str">
            <v>管理类</v>
          </cell>
          <cell r="N213" t="str">
            <v>0</v>
          </cell>
          <cell r="O213" t="str">
            <v/>
          </cell>
          <cell r="P213" t="str">
            <v>0</v>
          </cell>
          <cell r="Q213" t="str">
            <v/>
          </cell>
          <cell r="R213" t="str">
            <v>0</v>
          </cell>
          <cell r="S213" t="str">
            <v/>
          </cell>
          <cell r="T213" t="str">
            <v>0</v>
          </cell>
          <cell r="U213" t="str">
            <v/>
          </cell>
          <cell r="V213" t="str">
            <v>3477</v>
          </cell>
          <cell r="W213" t="str">
            <v>岗位退出</v>
          </cell>
          <cell r="X213" t="str">
            <v/>
          </cell>
          <cell r="Y213" t="str">
            <v>0001</v>
          </cell>
          <cell r="Z213" t="str">
            <v>北京</v>
          </cell>
          <cell r="AA213" t="str">
            <v>1</v>
          </cell>
          <cell r="AB213" t="str">
            <v>男</v>
          </cell>
          <cell r="AC213" t="str">
            <v>HA</v>
          </cell>
          <cell r="AD213" t="str">
            <v>汉族</v>
          </cell>
          <cell r="AE213" t="str">
            <v>370826198704205176</v>
          </cell>
          <cell r="AF213" t="str">
            <v>1</v>
          </cell>
          <cell r="AG213" t="str">
            <v>未婚</v>
          </cell>
          <cell r="AH213" t="str">
            <v>03</v>
          </cell>
          <cell r="AI213" t="str">
            <v>外埠城镇</v>
          </cell>
          <cell r="AJ213" t="str">
            <v>13</v>
          </cell>
          <cell r="AK213" t="str">
            <v>群众</v>
          </cell>
          <cell r="AL213" t="str">
            <v>01</v>
          </cell>
          <cell r="AM213" t="str">
            <v>大学本科</v>
          </cell>
          <cell r="AN213" t="str">
            <v>03</v>
          </cell>
          <cell r="AO213" t="str">
            <v>学士学位</v>
          </cell>
          <cell r="AQ213" t="str">
            <v>青岛理工大学</v>
          </cell>
          <cell r="AR213" t="str">
            <v>计算机科学与技术</v>
          </cell>
          <cell r="AS213">
            <v>40633</v>
          </cell>
        </row>
        <row r="214">
          <cell r="C214" t="str">
            <v>谢锦林</v>
          </cell>
          <cell r="D214" t="str">
            <v>3</v>
          </cell>
          <cell r="E214" t="str">
            <v>激活</v>
          </cell>
          <cell r="F214" t="str">
            <v>18</v>
          </cell>
          <cell r="G214" t="str">
            <v>第一事业部</v>
          </cell>
          <cell r="H214" t="str">
            <v>96</v>
          </cell>
          <cell r="I214" t="str">
            <v>分流设备产品线</v>
          </cell>
          <cell r="J214" t="str">
            <v>1</v>
          </cell>
          <cell r="K214" t="str">
            <v>正式员工</v>
          </cell>
          <cell r="L214" t="str">
            <v>12</v>
          </cell>
          <cell r="M214" t="str">
            <v>技术类</v>
          </cell>
          <cell r="N214" t="str">
            <v>10000000</v>
          </cell>
          <cell r="O214" t="str">
            <v>管理类</v>
          </cell>
          <cell r="P214" t="str">
            <v>12000000</v>
          </cell>
          <cell r="Q214" t="str">
            <v>执行</v>
          </cell>
          <cell r="R214" t="str">
            <v>12040000</v>
          </cell>
          <cell r="S214" t="str">
            <v>项目经理</v>
          </cell>
          <cell r="T214" t="str">
            <v>12060010</v>
          </cell>
          <cell r="U214" t="str">
            <v>研发项目经理</v>
          </cell>
          <cell r="V214" t="str">
            <v>7340</v>
          </cell>
          <cell r="W214" t="str">
            <v>软件系统架构师</v>
          </cell>
          <cell r="X214" t="str">
            <v/>
          </cell>
          <cell r="Y214" t="str">
            <v>0001</v>
          </cell>
          <cell r="Z214" t="str">
            <v>北京</v>
          </cell>
          <cell r="AA214" t="str">
            <v>1</v>
          </cell>
          <cell r="AB214" t="str">
            <v>男</v>
          </cell>
          <cell r="AC214" t="str">
            <v>HA</v>
          </cell>
          <cell r="AD214" t="str">
            <v>汉族</v>
          </cell>
          <cell r="AE214" t="str">
            <v>362222197605133717</v>
          </cell>
          <cell r="AF214" t="str">
            <v>2</v>
          </cell>
          <cell r="AG214" t="str">
            <v>已婚</v>
          </cell>
          <cell r="AH214" t="str">
            <v>03</v>
          </cell>
          <cell r="AI214" t="str">
            <v>外埠城镇</v>
          </cell>
          <cell r="AJ214" t="str">
            <v>03</v>
          </cell>
          <cell r="AK214" t="str">
            <v>中国共产主义青年团团员</v>
          </cell>
          <cell r="AL214" t="str">
            <v>01</v>
          </cell>
          <cell r="AM214" t="str">
            <v>大学本科</v>
          </cell>
          <cell r="AN214" t="str">
            <v>03</v>
          </cell>
          <cell r="AO214" t="str">
            <v>学士学位</v>
          </cell>
          <cell r="AP214">
            <v>36710</v>
          </cell>
          <cell r="AQ214" t="str">
            <v>北京机械工业学院</v>
          </cell>
          <cell r="AR214" t="str">
            <v>计算机及应用</v>
          </cell>
          <cell r="AS214">
            <v>40634</v>
          </cell>
        </row>
        <row r="215">
          <cell r="C215" t="str">
            <v>周国香</v>
          </cell>
          <cell r="D215" t="str">
            <v>0</v>
          </cell>
          <cell r="E215" t="str">
            <v>离职</v>
          </cell>
          <cell r="F215" t="str">
            <v>18</v>
          </cell>
          <cell r="G215" t="str">
            <v>第一事业部</v>
          </cell>
          <cell r="H215" t="str">
            <v>96</v>
          </cell>
          <cell r="I215" t="str">
            <v>分流设备产品线</v>
          </cell>
          <cell r="J215" t="str">
            <v>1</v>
          </cell>
          <cell r="K215" t="str">
            <v>正式员工</v>
          </cell>
          <cell r="L215" t="str">
            <v>12</v>
          </cell>
          <cell r="M215" t="str">
            <v>技术类</v>
          </cell>
          <cell r="N215" t="str">
            <v>20000000</v>
          </cell>
          <cell r="O215" t="str">
            <v>技术类</v>
          </cell>
          <cell r="P215" t="str">
            <v>22000000</v>
          </cell>
          <cell r="Q215" t="str">
            <v>设计</v>
          </cell>
          <cell r="R215" t="str">
            <v>22130000</v>
          </cell>
          <cell r="S215" t="str">
            <v>数通硬件工程师</v>
          </cell>
          <cell r="T215" t="str">
            <v>22130130</v>
          </cell>
          <cell r="U215" t="str">
            <v>数通多核软件工程师</v>
          </cell>
          <cell r="V215" t="str">
            <v>1541</v>
          </cell>
          <cell r="W215" t="str">
            <v>数通多核软件工程师</v>
          </cell>
          <cell r="X215" t="str">
            <v/>
          </cell>
          <cell r="Y215" t="str">
            <v>0001</v>
          </cell>
          <cell r="Z215" t="str">
            <v>北京</v>
          </cell>
          <cell r="AA215" t="str">
            <v>1</v>
          </cell>
          <cell r="AB215" t="str">
            <v>男</v>
          </cell>
          <cell r="AC215" t="str">
            <v>HA</v>
          </cell>
          <cell r="AD215" t="str">
            <v>汉族</v>
          </cell>
          <cell r="AE215" t="str">
            <v>43290119790806301X</v>
          </cell>
          <cell r="AF215" t="str">
            <v>1</v>
          </cell>
          <cell r="AG215" t="str">
            <v>未婚</v>
          </cell>
          <cell r="AH215" t="str">
            <v>03</v>
          </cell>
          <cell r="AI215" t="str">
            <v>外埠城镇</v>
          </cell>
          <cell r="AJ215" t="str">
            <v>03</v>
          </cell>
          <cell r="AK215" t="str">
            <v>中国共产主义青年团团员</v>
          </cell>
          <cell r="AL215" t="str">
            <v>01</v>
          </cell>
          <cell r="AM215" t="str">
            <v>大学本科</v>
          </cell>
          <cell r="AN215" t="str">
            <v>03</v>
          </cell>
          <cell r="AO215" t="str">
            <v>学士学位</v>
          </cell>
          <cell r="AP215">
            <v>37802</v>
          </cell>
          <cell r="AQ215" t="str">
            <v>中国人民解放军装甲兵工程学院</v>
          </cell>
          <cell r="AR215" t="str">
            <v>计算机科学与技术</v>
          </cell>
          <cell r="AS215">
            <v>40634</v>
          </cell>
        </row>
        <row r="216">
          <cell r="C216" t="str">
            <v>鲁雪峰</v>
          </cell>
          <cell r="D216" t="str">
            <v>0</v>
          </cell>
          <cell r="E216" t="str">
            <v>离职</v>
          </cell>
          <cell r="F216" t="str">
            <v>461</v>
          </cell>
          <cell r="G216" t="str">
            <v>第七事业部</v>
          </cell>
          <cell r="H216" t="str">
            <v>491</v>
          </cell>
          <cell r="I216" t="str">
            <v>RWS产品线</v>
          </cell>
          <cell r="J216" t="str">
            <v>1</v>
          </cell>
          <cell r="K216" t="str">
            <v>正式员工</v>
          </cell>
          <cell r="L216" t="str">
            <v>12</v>
          </cell>
          <cell r="M216" t="str">
            <v>技术类</v>
          </cell>
          <cell r="N216" t="str">
            <v>20000000</v>
          </cell>
          <cell r="O216" t="str">
            <v>技术类</v>
          </cell>
          <cell r="P216" t="str">
            <v>22000000</v>
          </cell>
          <cell r="Q216" t="str">
            <v>设计</v>
          </cell>
          <cell r="R216" t="str">
            <v>22090000</v>
          </cell>
          <cell r="S216" t="str">
            <v>架构师</v>
          </cell>
          <cell r="T216" t="str">
            <v>22090130</v>
          </cell>
          <cell r="U216" t="str">
            <v>无线硬件架构师</v>
          </cell>
          <cell r="V216" t="str">
            <v>221</v>
          </cell>
          <cell r="W216" t="str">
            <v>无线硬件架构师D</v>
          </cell>
          <cell r="X216" t="str">
            <v/>
          </cell>
          <cell r="Y216" t="str">
            <v>0001</v>
          </cell>
          <cell r="Z216" t="str">
            <v>北京</v>
          </cell>
          <cell r="AA216" t="str">
            <v>1</v>
          </cell>
          <cell r="AB216" t="str">
            <v>男</v>
          </cell>
          <cell r="AC216" t="str">
            <v>HA</v>
          </cell>
          <cell r="AD216" t="str">
            <v>汉族</v>
          </cell>
          <cell r="AE216" t="str">
            <v>110111197407298219</v>
          </cell>
          <cell r="AF216" t="str">
            <v>2</v>
          </cell>
          <cell r="AG216" t="str">
            <v>已婚</v>
          </cell>
          <cell r="AH216" t="str">
            <v>01</v>
          </cell>
          <cell r="AI216" t="str">
            <v>本市城镇</v>
          </cell>
          <cell r="AJ216" t="str">
            <v>13</v>
          </cell>
          <cell r="AK216" t="str">
            <v>群众</v>
          </cell>
          <cell r="AL216" t="str">
            <v>01</v>
          </cell>
          <cell r="AM216" t="str">
            <v>大学本科</v>
          </cell>
          <cell r="AN216" t="str">
            <v>03</v>
          </cell>
          <cell r="AO216" t="str">
            <v>学士学位</v>
          </cell>
          <cell r="AP216">
            <v>35981</v>
          </cell>
          <cell r="AQ216" t="str">
            <v>北京理工大学</v>
          </cell>
          <cell r="AR216" t="str">
            <v>微电子技术</v>
          </cell>
          <cell r="AS216">
            <v>40635</v>
          </cell>
        </row>
        <row r="217">
          <cell r="C217" t="str">
            <v>徐鹏飞</v>
          </cell>
          <cell r="D217" t="str">
            <v>0</v>
          </cell>
          <cell r="E217" t="str">
            <v>离职</v>
          </cell>
          <cell r="F217" t="str">
            <v>303</v>
          </cell>
          <cell r="G217" t="str">
            <v>网安事业部</v>
          </cell>
          <cell r="H217" t="str">
            <v>426</v>
          </cell>
          <cell r="I217" t="str">
            <v>WA方案部</v>
          </cell>
          <cell r="J217" t="str">
            <v>1</v>
          </cell>
          <cell r="K217" t="str">
            <v>正式员工</v>
          </cell>
          <cell r="L217" t="str">
            <v>13</v>
          </cell>
          <cell r="M217" t="str">
            <v>产品类</v>
          </cell>
          <cell r="N217" t="str">
            <v>30000000</v>
          </cell>
          <cell r="O217" t="str">
            <v>产品类</v>
          </cell>
          <cell r="P217" t="str">
            <v>32000000</v>
          </cell>
          <cell r="Q217" t="str">
            <v>产品推广</v>
          </cell>
          <cell r="R217" t="str">
            <v>32040000</v>
          </cell>
          <cell r="S217" t="str">
            <v>售前经理</v>
          </cell>
          <cell r="T217" t="str">
            <v>32040010</v>
          </cell>
          <cell r="U217" t="str">
            <v>售前经理</v>
          </cell>
          <cell r="V217" t="str">
            <v>2777</v>
          </cell>
          <cell r="W217" t="str">
            <v>售前经理</v>
          </cell>
          <cell r="X217" t="str">
            <v/>
          </cell>
          <cell r="Y217" t="str">
            <v>0001</v>
          </cell>
          <cell r="Z217" t="str">
            <v>北京</v>
          </cell>
          <cell r="AA217" t="str">
            <v>1</v>
          </cell>
          <cell r="AB217" t="str">
            <v>男</v>
          </cell>
          <cell r="AC217" t="str">
            <v>HA</v>
          </cell>
          <cell r="AD217" t="str">
            <v>汉族</v>
          </cell>
          <cell r="AE217" t="str">
            <v>130126198806203013</v>
          </cell>
          <cell r="AF217" t="str">
            <v>1</v>
          </cell>
          <cell r="AG217" t="str">
            <v>未婚</v>
          </cell>
          <cell r="AH217" t="str">
            <v>03</v>
          </cell>
          <cell r="AI217" t="str">
            <v>外埠城镇</v>
          </cell>
          <cell r="AJ217" t="str">
            <v>03</v>
          </cell>
          <cell r="AK217" t="str">
            <v>中国共产主义青年团团员</v>
          </cell>
          <cell r="AL217" t="str">
            <v>01</v>
          </cell>
          <cell r="AM217" t="str">
            <v>大学本科</v>
          </cell>
          <cell r="AN217" t="str">
            <v>03</v>
          </cell>
          <cell r="AO217" t="str">
            <v>学士学位</v>
          </cell>
          <cell r="AP217">
            <v>40724</v>
          </cell>
          <cell r="AQ217" t="str">
            <v>河北工业大学</v>
          </cell>
          <cell r="AR217" t="str">
            <v>电子信息工程</v>
          </cell>
          <cell r="AS217">
            <v>40639</v>
          </cell>
        </row>
        <row r="218">
          <cell r="C218" t="str">
            <v>林仁璧</v>
          </cell>
          <cell r="D218" t="str">
            <v>3</v>
          </cell>
          <cell r="E218" t="str">
            <v>激活</v>
          </cell>
          <cell r="F218" t="str">
            <v>1142</v>
          </cell>
          <cell r="G218" t="str">
            <v>广西代表处</v>
          </cell>
          <cell r="H218" t="str">
            <v>0</v>
          </cell>
          <cell r="I218" t="str">
            <v/>
          </cell>
          <cell r="J218" t="str">
            <v>1</v>
          </cell>
          <cell r="K218" t="str">
            <v>正式员工</v>
          </cell>
          <cell r="L218" t="str">
            <v>13</v>
          </cell>
          <cell r="M218" t="str">
            <v>产品类</v>
          </cell>
          <cell r="N218" t="str">
            <v>0</v>
          </cell>
          <cell r="O218" t="str">
            <v/>
          </cell>
          <cell r="P218" t="str">
            <v>0</v>
          </cell>
          <cell r="Q218" t="str">
            <v/>
          </cell>
          <cell r="R218" t="str">
            <v>0</v>
          </cell>
          <cell r="S218" t="str">
            <v/>
          </cell>
          <cell r="T218" t="str">
            <v>0</v>
          </cell>
          <cell r="U218" t="str">
            <v/>
          </cell>
          <cell r="V218" t="str">
            <v>6880</v>
          </cell>
          <cell r="W218" t="str">
            <v>代表处主任</v>
          </cell>
          <cell r="X218" t="str">
            <v/>
          </cell>
          <cell r="Y218" t="str">
            <v>0019</v>
          </cell>
          <cell r="Z218" t="str">
            <v>南宁</v>
          </cell>
          <cell r="AA218" t="str">
            <v>1</v>
          </cell>
          <cell r="AB218" t="str">
            <v>男</v>
          </cell>
          <cell r="AC218" t="str">
            <v>HA</v>
          </cell>
          <cell r="AD218" t="str">
            <v>汉族</v>
          </cell>
          <cell r="AE218" t="str">
            <v>341226198410143216</v>
          </cell>
          <cell r="AF218" t="str">
            <v>1</v>
          </cell>
          <cell r="AG218" t="str">
            <v>未婚</v>
          </cell>
          <cell r="AH218" t="str">
            <v>03</v>
          </cell>
          <cell r="AI218" t="str">
            <v>外埠城镇</v>
          </cell>
          <cell r="AJ218" t="str">
            <v>13</v>
          </cell>
          <cell r="AK218" t="str">
            <v>群众</v>
          </cell>
          <cell r="AL218" t="str">
            <v>01</v>
          </cell>
          <cell r="AM218" t="str">
            <v>大学本科</v>
          </cell>
          <cell r="AN218" t="str">
            <v>03</v>
          </cell>
          <cell r="AO218" t="str">
            <v>学士学位</v>
          </cell>
          <cell r="AP218">
            <v>39264</v>
          </cell>
          <cell r="AQ218" t="str">
            <v>西安交通大学</v>
          </cell>
          <cell r="AR218" t="str">
            <v>软件工程</v>
          </cell>
          <cell r="AS218">
            <v>40639</v>
          </cell>
        </row>
        <row r="219">
          <cell r="C219" t="str">
            <v>金友德</v>
          </cell>
          <cell r="D219" t="str">
            <v>0</v>
          </cell>
          <cell r="E219" t="str">
            <v>离职</v>
          </cell>
          <cell r="F219" t="str">
            <v>2</v>
          </cell>
          <cell r="G219" t="str">
            <v>客户服务中心</v>
          </cell>
          <cell r="H219" t="str">
            <v>72</v>
          </cell>
          <cell r="I219" t="str">
            <v>售后二部</v>
          </cell>
          <cell r="J219" t="str">
            <v>1</v>
          </cell>
          <cell r="K219" t="str">
            <v>正式员工</v>
          </cell>
          <cell r="L219" t="str">
            <v>12</v>
          </cell>
          <cell r="M219" t="str">
            <v>技术类</v>
          </cell>
          <cell r="N219" t="str">
            <v>0</v>
          </cell>
          <cell r="O219" t="str">
            <v/>
          </cell>
          <cell r="P219" t="str">
            <v>0</v>
          </cell>
          <cell r="Q219" t="str">
            <v/>
          </cell>
          <cell r="R219" t="str">
            <v>0</v>
          </cell>
          <cell r="S219" t="str">
            <v/>
          </cell>
          <cell r="T219" t="str">
            <v>0</v>
          </cell>
          <cell r="U219" t="str">
            <v/>
          </cell>
          <cell r="V219" t="str">
            <v>224</v>
          </cell>
          <cell r="W219" t="str">
            <v/>
          </cell>
          <cell r="X219" t="str">
            <v/>
          </cell>
          <cell r="Y219" t="str">
            <v>0016</v>
          </cell>
          <cell r="Z219" t="str">
            <v>临沂</v>
          </cell>
          <cell r="AA219" t="str">
            <v>1</v>
          </cell>
          <cell r="AB219" t="str">
            <v>男</v>
          </cell>
          <cell r="AC219" t="str">
            <v>HA</v>
          </cell>
          <cell r="AD219" t="str">
            <v>汉族</v>
          </cell>
          <cell r="AE219" t="str">
            <v>370724198406100757</v>
          </cell>
          <cell r="AF219" t="str">
            <v>1</v>
          </cell>
          <cell r="AG219" t="str">
            <v>未婚</v>
          </cell>
          <cell r="AH219" t="str">
            <v>04</v>
          </cell>
          <cell r="AI219" t="str">
            <v>外埠农村</v>
          </cell>
          <cell r="AJ219" t="str">
            <v>03</v>
          </cell>
          <cell r="AK219" t="str">
            <v>中国共产主义青年团团员</v>
          </cell>
          <cell r="AL219" t="str">
            <v>01</v>
          </cell>
          <cell r="AM219" t="str">
            <v>大学本科</v>
          </cell>
          <cell r="AN219" t="str">
            <v>03</v>
          </cell>
          <cell r="AO219" t="str">
            <v>学士学位</v>
          </cell>
          <cell r="AP219">
            <v>39273</v>
          </cell>
          <cell r="AQ219" t="str">
            <v>临沂师范学院</v>
          </cell>
          <cell r="AR219" t="str">
            <v>计算机科学与技术</v>
          </cell>
          <cell r="AS219">
            <v>40639</v>
          </cell>
        </row>
        <row r="220">
          <cell r="C220" t="str">
            <v>刘帅</v>
          </cell>
          <cell r="D220" t="str">
            <v>0</v>
          </cell>
          <cell r="E220" t="str">
            <v>离职</v>
          </cell>
          <cell r="F220" t="str">
            <v>6</v>
          </cell>
          <cell r="G220" t="str">
            <v>第四事业部</v>
          </cell>
          <cell r="H220" t="str">
            <v>652</v>
          </cell>
          <cell r="I220" t="str">
            <v>网信大数据平台产品线</v>
          </cell>
          <cell r="J220" t="str">
            <v>1</v>
          </cell>
          <cell r="K220" t="str">
            <v>正式员工</v>
          </cell>
          <cell r="L220" t="str">
            <v>13</v>
          </cell>
          <cell r="M220" t="str">
            <v>产品类</v>
          </cell>
          <cell r="N220" t="str">
            <v>10000000</v>
          </cell>
          <cell r="O220" t="str">
            <v>管理类</v>
          </cell>
          <cell r="P220" t="str">
            <v>12000000</v>
          </cell>
          <cell r="Q220" t="str">
            <v>执行</v>
          </cell>
          <cell r="R220" t="str">
            <v>12020000</v>
          </cell>
          <cell r="S220" t="str">
            <v>产品线经理</v>
          </cell>
          <cell r="T220" t="str">
            <v>12020010</v>
          </cell>
          <cell r="U220" t="str">
            <v>产品线经理</v>
          </cell>
          <cell r="V220" t="str">
            <v>3589</v>
          </cell>
          <cell r="W220" t="str">
            <v>产品线经理</v>
          </cell>
          <cell r="X220" t="str">
            <v/>
          </cell>
          <cell r="Y220" t="str">
            <v>0001</v>
          </cell>
          <cell r="Z220" t="str">
            <v>北京</v>
          </cell>
          <cell r="AA220" t="str">
            <v>1</v>
          </cell>
          <cell r="AB220" t="str">
            <v>男</v>
          </cell>
          <cell r="AC220" t="str">
            <v>HA</v>
          </cell>
          <cell r="AD220" t="str">
            <v>汉族</v>
          </cell>
          <cell r="AE220" t="str">
            <v>370826198809245115</v>
          </cell>
          <cell r="AF220" t="str">
            <v>1</v>
          </cell>
          <cell r="AG220" t="str">
            <v>未婚</v>
          </cell>
          <cell r="AH220" t="str">
            <v>01</v>
          </cell>
          <cell r="AI220" t="str">
            <v>本市城镇</v>
          </cell>
          <cell r="AJ220" t="str">
            <v>03</v>
          </cell>
          <cell r="AK220" t="str">
            <v>中国共产主义青年团团员</v>
          </cell>
          <cell r="AL220" t="str">
            <v>01</v>
          </cell>
          <cell r="AM220" t="str">
            <v>大学本科</v>
          </cell>
          <cell r="AN220" t="str">
            <v>03</v>
          </cell>
          <cell r="AO220" t="str">
            <v>学士学位</v>
          </cell>
          <cell r="AP220">
            <v>40724</v>
          </cell>
          <cell r="AQ220" t="str">
            <v>北京交通大学</v>
          </cell>
          <cell r="AR220" t="str">
            <v>汽车工程</v>
          </cell>
          <cell r="AS220">
            <v>40639</v>
          </cell>
        </row>
        <row r="221">
          <cell r="C221" t="str">
            <v>白晨旭</v>
          </cell>
          <cell r="D221" t="str">
            <v>3</v>
          </cell>
          <cell r="E221" t="str">
            <v>激活</v>
          </cell>
          <cell r="F221" t="str">
            <v>5</v>
          </cell>
          <cell r="G221" t="str">
            <v>第二事业部</v>
          </cell>
          <cell r="H221" t="str">
            <v>876</v>
          </cell>
          <cell r="I221" t="str">
            <v>拓展业务产品线</v>
          </cell>
          <cell r="J221" t="str">
            <v>1</v>
          </cell>
          <cell r="K221" t="str">
            <v>正式员工</v>
          </cell>
          <cell r="L221" t="str">
            <v>12</v>
          </cell>
          <cell r="M221" t="str">
            <v>技术类</v>
          </cell>
          <cell r="N221" t="str">
            <v>20000000</v>
          </cell>
          <cell r="O221" t="str">
            <v>技术类</v>
          </cell>
          <cell r="P221" t="str">
            <v>22000000</v>
          </cell>
          <cell r="Q221" t="str">
            <v>设计</v>
          </cell>
          <cell r="R221" t="str">
            <v>22090000</v>
          </cell>
          <cell r="S221" t="str">
            <v>架构师</v>
          </cell>
          <cell r="T221" t="str">
            <v>22090010</v>
          </cell>
          <cell r="U221" t="str">
            <v>软件系统架构师</v>
          </cell>
          <cell r="V221" t="str">
            <v>5232</v>
          </cell>
          <cell r="W221" t="str">
            <v>软件系统架构师</v>
          </cell>
          <cell r="X221" t="str">
            <v/>
          </cell>
          <cell r="Y221" t="str">
            <v>0001</v>
          </cell>
          <cell r="Z221" t="str">
            <v>北京</v>
          </cell>
          <cell r="AA221" t="str">
            <v>1</v>
          </cell>
          <cell r="AB221" t="str">
            <v>男</v>
          </cell>
          <cell r="AC221" t="str">
            <v>HA</v>
          </cell>
          <cell r="AD221" t="str">
            <v>汉族</v>
          </cell>
          <cell r="AE221" t="str">
            <v>150302198510231537</v>
          </cell>
          <cell r="AF221" t="str">
            <v>1</v>
          </cell>
          <cell r="AG221" t="str">
            <v>未婚</v>
          </cell>
          <cell r="AH221" t="str">
            <v>03</v>
          </cell>
          <cell r="AI221" t="str">
            <v>外埠城镇</v>
          </cell>
          <cell r="AJ221" t="str">
            <v>01</v>
          </cell>
          <cell r="AK221" t="str">
            <v>中国共产党党员</v>
          </cell>
          <cell r="AL221" t="str">
            <v>01</v>
          </cell>
          <cell r="AM221" t="str">
            <v>大学本科</v>
          </cell>
          <cell r="AN221" t="str">
            <v>03</v>
          </cell>
          <cell r="AO221" t="str">
            <v>学士学位</v>
          </cell>
          <cell r="AP221">
            <v>39630</v>
          </cell>
          <cell r="AQ221" t="str">
            <v>内蒙古呼伦贝尔学院</v>
          </cell>
          <cell r="AR221" t="str">
            <v>计算机科学与技术</v>
          </cell>
          <cell r="AS221">
            <v>40639</v>
          </cell>
        </row>
        <row r="222">
          <cell r="C222" t="str">
            <v>王璋盛</v>
          </cell>
          <cell r="D222" t="str">
            <v>3</v>
          </cell>
          <cell r="E222" t="str">
            <v>激活</v>
          </cell>
          <cell r="F222" t="str">
            <v>303</v>
          </cell>
          <cell r="G222" t="str">
            <v>网安事业部</v>
          </cell>
          <cell r="H222" t="str">
            <v>0</v>
          </cell>
          <cell r="I222" t="str">
            <v/>
          </cell>
          <cell r="J222" t="str">
            <v>1</v>
          </cell>
          <cell r="K222" t="str">
            <v>正式员工</v>
          </cell>
          <cell r="L222" t="str">
            <v>12</v>
          </cell>
          <cell r="M222" t="str">
            <v>技术类</v>
          </cell>
          <cell r="N222" t="str">
            <v>0</v>
          </cell>
          <cell r="O222" t="str">
            <v/>
          </cell>
          <cell r="P222" t="str">
            <v>0</v>
          </cell>
          <cell r="Q222" t="str">
            <v/>
          </cell>
          <cell r="R222" t="str">
            <v>0</v>
          </cell>
          <cell r="S222" t="str">
            <v/>
          </cell>
          <cell r="T222" t="str">
            <v>0</v>
          </cell>
          <cell r="U222" t="str">
            <v/>
          </cell>
          <cell r="V222" t="str">
            <v>7639</v>
          </cell>
          <cell r="W222" t="str">
            <v>事业部技术总工</v>
          </cell>
          <cell r="X222" t="str">
            <v/>
          </cell>
          <cell r="Y222" t="str">
            <v>0001</v>
          </cell>
          <cell r="Z222" t="str">
            <v>北京</v>
          </cell>
          <cell r="AA222" t="str">
            <v>1</v>
          </cell>
          <cell r="AB222" t="str">
            <v>男</v>
          </cell>
          <cell r="AC222" t="str">
            <v>HA</v>
          </cell>
          <cell r="AD222" t="str">
            <v>汉族</v>
          </cell>
          <cell r="AE222" t="str">
            <v>43112619861225763X</v>
          </cell>
          <cell r="AF222" t="str">
            <v>1</v>
          </cell>
          <cell r="AG222" t="str">
            <v>未婚</v>
          </cell>
          <cell r="AH222" t="str">
            <v>03</v>
          </cell>
          <cell r="AI222" t="str">
            <v>外埠城镇</v>
          </cell>
          <cell r="AJ222" t="str">
            <v>01</v>
          </cell>
          <cell r="AK222" t="str">
            <v>中国共产党党员</v>
          </cell>
          <cell r="AL222" t="str">
            <v>02</v>
          </cell>
          <cell r="AM222" t="str">
            <v>硕士研究生</v>
          </cell>
          <cell r="AN222" t="str">
            <v>02</v>
          </cell>
          <cell r="AO222" t="str">
            <v>硕士学位</v>
          </cell>
          <cell r="AP222">
            <v>43277</v>
          </cell>
          <cell r="AQ222" t="str">
            <v>北京航空航天大学</v>
          </cell>
          <cell r="AR222" t="str">
            <v>软件工程</v>
          </cell>
          <cell r="AS222">
            <v>40639</v>
          </cell>
        </row>
        <row r="223">
          <cell r="C223" t="str">
            <v>金星</v>
          </cell>
          <cell r="D223" t="str">
            <v>0</v>
          </cell>
          <cell r="E223" t="str">
            <v>离职</v>
          </cell>
          <cell r="F223" t="str">
            <v>4</v>
          </cell>
          <cell r="G223" t="str">
            <v>产品中心</v>
          </cell>
          <cell r="H223" t="str">
            <v>22</v>
          </cell>
          <cell r="I223" t="str">
            <v/>
          </cell>
          <cell r="J223" t="str">
            <v>1</v>
          </cell>
          <cell r="K223" t="str">
            <v>正式员工</v>
          </cell>
          <cell r="L223" t="str">
            <v>12</v>
          </cell>
          <cell r="M223" t="str">
            <v>技术类</v>
          </cell>
          <cell r="N223" t="str">
            <v>0</v>
          </cell>
          <cell r="O223" t="str">
            <v/>
          </cell>
          <cell r="P223" t="str">
            <v>0</v>
          </cell>
          <cell r="Q223" t="str">
            <v/>
          </cell>
          <cell r="R223" t="str">
            <v>0</v>
          </cell>
          <cell r="S223" t="str">
            <v/>
          </cell>
          <cell r="T223" t="str">
            <v>0</v>
          </cell>
          <cell r="U223" t="str">
            <v/>
          </cell>
          <cell r="V223" t="str">
            <v>228</v>
          </cell>
          <cell r="W223" t="str">
            <v/>
          </cell>
          <cell r="X223" t="str">
            <v/>
          </cell>
          <cell r="Y223" t="str">
            <v>0025</v>
          </cell>
          <cell r="Z223" t="str">
            <v>西安</v>
          </cell>
          <cell r="AA223" t="str">
            <v>1</v>
          </cell>
          <cell r="AB223" t="str">
            <v>男</v>
          </cell>
          <cell r="AC223" t="str">
            <v>HA</v>
          </cell>
          <cell r="AD223" t="str">
            <v>汉族</v>
          </cell>
          <cell r="AE223" t="str">
            <v>610323198609010913</v>
          </cell>
          <cell r="AF223" t="str">
            <v>1</v>
          </cell>
          <cell r="AG223" t="str">
            <v>未婚</v>
          </cell>
          <cell r="AH223" t="str">
            <v>03</v>
          </cell>
          <cell r="AI223" t="str">
            <v>外埠城镇</v>
          </cell>
          <cell r="AJ223" t="str">
            <v>03</v>
          </cell>
          <cell r="AK223" t="str">
            <v>中国共产主义青年团团员</v>
          </cell>
          <cell r="AL223" t="str">
            <v>01</v>
          </cell>
          <cell r="AM223" t="str">
            <v>大学本科</v>
          </cell>
          <cell r="AN223" t="str">
            <v>03</v>
          </cell>
          <cell r="AO223" t="str">
            <v>学士学位</v>
          </cell>
          <cell r="AP223">
            <v>39990</v>
          </cell>
          <cell r="AQ223" t="str">
            <v>中国科技大学</v>
          </cell>
          <cell r="AR223" t="str">
            <v>计算机科学与技术</v>
          </cell>
          <cell r="AS223">
            <v>40639</v>
          </cell>
        </row>
        <row r="224">
          <cell r="C224" t="str">
            <v>邓冰娜</v>
          </cell>
          <cell r="D224" t="str">
            <v>3</v>
          </cell>
          <cell r="E224" t="str">
            <v>激活</v>
          </cell>
          <cell r="F224" t="str">
            <v>6</v>
          </cell>
          <cell r="G224" t="str">
            <v>第四事业部</v>
          </cell>
          <cell r="H224" t="str">
            <v>453</v>
          </cell>
          <cell r="I224" t="str">
            <v>网信产品线</v>
          </cell>
          <cell r="J224" t="str">
            <v>1</v>
          </cell>
          <cell r="K224" t="str">
            <v>正式员工</v>
          </cell>
          <cell r="L224" t="str">
            <v>12</v>
          </cell>
          <cell r="M224" t="str">
            <v>技术类</v>
          </cell>
          <cell r="N224" t="str">
            <v>0</v>
          </cell>
          <cell r="O224" t="str">
            <v/>
          </cell>
          <cell r="P224" t="str">
            <v>0</v>
          </cell>
          <cell r="Q224" t="str">
            <v/>
          </cell>
          <cell r="R224" t="str">
            <v>0</v>
          </cell>
          <cell r="S224" t="str">
            <v/>
          </cell>
          <cell r="T224" t="str">
            <v>0</v>
          </cell>
          <cell r="U224" t="str">
            <v/>
          </cell>
          <cell r="V224" t="str">
            <v>6983</v>
          </cell>
          <cell r="W224" t="str">
            <v>研发项目经理</v>
          </cell>
          <cell r="X224" t="str">
            <v/>
          </cell>
          <cell r="Y224" t="str">
            <v>0001</v>
          </cell>
          <cell r="Z224" t="str">
            <v>北京</v>
          </cell>
          <cell r="AA224" t="str">
            <v>2</v>
          </cell>
          <cell r="AB224" t="str">
            <v>女</v>
          </cell>
          <cell r="AC224" t="str">
            <v>HA</v>
          </cell>
          <cell r="AD224" t="str">
            <v>汉族</v>
          </cell>
          <cell r="AE224" t="str">
            <v>13068419830425708X</v>
          </cell>
          <cell r="AF224" t="str">
            <v>2</v>
          </cell>
          <cell r="AG224" t="str">
            <v>已婚</v>
          </cell>
          <cell r="AH224" t="str">
            <v>03</v>
          </cell>
          <cell r="AI224" t="str">
            <v>外埠城镇</v>
          </cell>
          <cell r="AJ224" t="str">
            <v>03</v>
          </cell>
          <cell r="AK224" t="str">
            <v>中国共产主义青年团团员</v>
          </cell>
          <cell r="AL224" t="str">
            <v>02</v>
          </cell>
          <cell r="AM224" t="str">
            <v>硕士研究生</v>
          </cell>
          <cell r="AN224" t="str">
            <v>02</v>
          </cell>
          <cell r="AO224" t="str">
            <v>硕士学位</v>
          </cell>
          <cell r="AP224">
            <v>40725</v>
          </cell>
          <cell r="AQ224" t="str">
            <v>河北大学</v>
          </cell>
          <cell r="AR224" t="str">
            <v>计算机应用技术</v>
          </cell>
          <cell r="AS224">
            <v>40640</v>
          </cell>
        </row>
        <row r="225">
          <cell r="C225" t="str">
            <v>肖崚颖</v>
          </cell>
          <cell r="D225" t="str">
            <v>0</v>
          </cell>
          <cell r="E225" t="str">
            <v>离职</v>
          </cell>
          <cell r="F225" t="str">
            <v>10</v>
          </cell>
          <cell r="G225" t="str">
            <v>工程中心</v>
          </cell>
          <cell r="H225" t="str">
            <v>60</v>
          </cell>
          <cell r="I225" t="str">
            <v>工程四部</v>
          </cell>
          <cell r="J225" t="str">
            <v>1</v>
          </cell>
          <cell r="K225" t="str">
            <v>正式员工</v>
          </cell>
          <cell r="L225" t="str">
            <v>12</v>
          </cell>
          <cell r="M225" t="str">
            <v>技术类</v>
          </cell>
          <cell r="N225" t="str">
            <v>10000000</v>
          </cell>
          <cell r="O225" t="str">
            <v>管理类</v>
          </cell>
          <cell r="P225" t="str">
            <v>12000000</v>
          </cell>
          <cell r="Q225" t="str">
            <v>执行</v>
          </cell>
          <cell r="R225" t="str">
            <v>12040000</v>
          </cell>
          <cell r="S225" t="str">
            <v>项目经理</v>
          </cell>
          <cell r="T225" t="str">
            <v>12040010</v>
          </cell>
          <cell r="U225" t="str">
            <v>工程项目经理</v>
          </cell>
          <cell r="V225" t="str">
            <v>2157</v>
          </cell>
          <cell r="W225" t="str">
            <v>工程项目经理B</v>
          </cell>
          <cell r="X225" t="str">
            <v/>
          </cell>
          <cell r="Y225" t="str">
            <v>0002</v>
          </cell>
          <cell r="Z225" t="str">
            <v>成都</v>
          </cell>
          <cell r="AA225" t="str">
            <v>1</v>
          </cell>
          <cell r="AB225" t="str">
            <v>男</v>
          </cell>
          <cell r="AC225" t="str">
            <v>HA</v>
          </cell>
          <cell r="AD225" t="str">
            <v>汉族</v>
          </cell>
          <cell r="AE225" t="str">
            <v>513902198712230412</v>
          </cell>
          <cell r="AF225" t="str">
            <v>1</v>
          </cell>
          <cell r="AG225" t="str">
            <v>未婚</v>
          </cell>
          <cell r="AH225" t="str">
            <v>03</v>
          </cell>
          <cell r="AI225" t="str">
            <v>外埠城镇</v>
          </cell>
          <cell r="AJ225" t="str">
            <v>03</v>
          </cell>
          <cell r="AK225" t="str">
            <v>中国共产主义青年团团员</v>
          </cell>
          <cell r="AL225" t="str">
            <v>01</v>
          </cell>
          <cell r="AM225" t="str">
            <v>大学本科</v>
          </cell>
          <cell r="AN225" t="str">
            <v>03</v>
          </cell>
          <cell r="AO225" t="str">
            <v>学士学位</v>
          </cell>
          <cell r="AP225">
            <v>2958465</v>
          </cell>
          <cell r="AQ225" t="str">
            <v>成都信息工程学院</v>
          </cell>
          <cell r="AR225" t="str">
            <v>通信工程</v>
          </cell>
          <cell r="AS225">
            <v>40644</v>
          </cell>
        </row>
        <row r="226">
          <cell r="C226" t="str">
            <v>张德智</v>
          </cell>
          <cell r="D226" t="str">
            <v>3</v>
          </cell>
          <cell r="E226" t="str">
            <v>激活</v>
          </cell>
          <cell r="F226" t="str">
            <v>303</v>
          </cell>
          <cell r="G226" t="str">
            <v>网安事业部</v>
          </cell>
          <cell r="H226" t="str">
            <v>336</v>
          </cell>
          <cell r="I226" t="str">
            <v>市场营销部</v>
          </cell>
          <cell r="J226" t="str">
            <v>1</v>
          </cell>
          <cell r="K226" t="str">
            <v>正式员工</v>
          </cell>
          <cell r="L226" t="str">
            <v>14</v>
          </cell>
          <cell r="M226" t="str">
            <v>营销类</v>
          </cell>
          <cell r="N226" t="str">
            <v>10000000</v>
          </cell>
          <cell r="O226" t="str">
            <v>管理类</v>
          </cell>
          <cell r="P226" t="str">
            <v>12000000</v>
          </cell>
          <cell r="Q226" t="str">
            <v>执行</v>
          </cell>
          <cell r="R226" t="str">
            <v>12050000</v>
          </cell>
          <cell r="S226" t="str">
            <v>客户经理</v>
          </cell>
          <cell r="T226" t="str">
            <v>12050010</v>
          </cell>
          <cell r="U226" t="str">
            <v>客户经理</v>
          </cell>
          <cell r="V226" t="str">
            <v>6920</v>
          </cell>
          <cell r="W226" t="str">
            <v>客户经理</v>
          </cell>
          <cell r="X226" t="str">
            <v/>
          </cell>
          <cell r="Y226" t="str">
            <v>0001</v>
          </cell>
          <cell r="Z226" t="str">
            <v>北京</v>
          </cell>
          <cell r="AA226" t="str">
            <v>1</v>
          </cell>
          <cell r="AB226" t="str">
            <v>男</v>
          </cell>
          <cell r="AC226" t="str">
            <v>HA</v>
          </cell>
          <cell r="AD226" t="str">
            <v>汉族</v>
          </cell>
          <cell r="AE226" t="str">
            <v>120223198905012874</v>
          </cell>
          <cell r="AF226" t="str">
            <v>1</v>
          </cell>
          <cell r="AG226" t="str">
            <v>未婚</v>
          </cell>
          <cell r="AH226" t="str">
            <v>03</v>
          </cell>
          <cell r="AI226" t="str">
            <v>外埠城镇</v>
          </cell>
          <cell r="AJ226" t="str">
            <v>03</v>
          </cell>
          <cell r="AK226" t="str">
            <v>中国共产主义青年团团员</v>
          </cell>
          <cell r="AL226" t="str">
            <v>01</v>
          </cell>
          <cell r="AM226" t="str">
            <v>大学本科</v>
          </cell>
          <cell r="AN226" t="str">
            <v>03</v>
          </cell>
          <cell r="AO226" t="str">
            <v>学士学位</v>
          </cell>
          <cell r="AP226">
            <v>40725</v>
          </cell>
          <cell r="AQ226" t="str">
            <v>河海大学</v>
          </cell>
          <cell r="AR226" t="str">
            <v>通信工程</v>
          </cell>
          <cell r="AS226">
            <v>40646</v>
          </cell>
        </row>
        <row r="227">
          <cell r="C227" t="str">
            <v>郭志成</v>
          </cell>
          <cell r="D227" t="str">
            <v>3</v>
          </cell>
          <cell r="E227" t="str">
            <v>激活</v>
          </cell>
          <cell r="F227" t="str">
            <v>3</v>
          </cell>
          <cell r="G227" t="str">
            <v>财务部</v>
          </cell>
          <cell r="H227" t="str">
            <v>0</v>
          </cell>
          <cell r="I227" t="str">
            <v/>
          </cell>
          <cell r="J227" t="str">
            <v>1</v>
          </cell>
          <cell r="K227" t="str">
            <v>正式员工</v>
          </cell>
          <cell r="L227" t="str">
            <v>15</v>
          </cell>
          <cell r="M227" t="str">
            <v>专业类</v>
          </cell>
          <cell r="N227" t="str">
            <v>50000000</v>
          </cell>
          <cell r="O227" t="str">
            <v>专业类</v>
          </cell>
          <cell r="P227" t="str">
            <v>51000000</v>
          </cell>
          <cell r="Q227" t="str">
            <v>财务</v>
          </cell>
          <cell r="R227" t="str">
            <v>50000823</v>
          </cell>
          <cell r="S227" t="str">
            <v>会计</v>
          </cell>
          <cell r="T227" t="str">
            <v>51030010</v>
          </cell>
          <cell r="U227" t="str">
            <v>资金会计</v>
          </cell>
          <cell r="V227" t="str">
            <v>2644</v>
          </cell>
          <cell r="W227" t="str">
            <v>资金会计</v>
          </cell>
          <cell r="X227" t="str">
            <v/>
          </cell>
          <cell r="Y227" t="str">
            <v>0001</v>
          </cell>
          <cell r="Z227" t="str">
            <v>北京</v>
          </cell>
          <cell r="AA227" t="str">
            <v>1</v>
          </cell>
          <cell r="AB227" t="str">
            <v>男</v>
          </cell>
          <cell r="AC227" t="str">
            <v>HA</v>
          </cell>
          <cell r="AD227" t="str">
            <v>汉族</v>
          </cell>
          <cell r="AE227" t="str">
            <v>210113197809260017</v>
          </cell>
          <cell r="AF227" t="str">
            <v>2</v>
          </cell>
          <cell r="AG227" t="str">
            <v>已婚</v>
          </cell>
          <cell r="AH227" t="str">
            <v>03</v>
          </cell>
          <cell r="AI227" t="str">
            <v>外埠城镇</v>
          </cell>
          <cell r="AJ227" t="str">
            <v>13</v>
          </cell>
          <cell r="AK227" t="str">
            <v>群众</v>
          </cell>
          <cell r="AL227" t="str">
            <v>01</v>
          </cell>
          <cell r="AM227" t="str">
            <v>大学本科</v>
          </cell>
          <cell r="AN227" t="str">
            <v>03</v>
          </cell>
          <cell r="AO227" t="str">
            <v>学士学位</v>
          </cell>
          <cell r="AP227">
            <v>37073</v>
          </cell>
          <cell r="AQ227" t="str">
            <v>北京理工大学</v>
          </cell>
          <cell r="AR227" t="str">
            <v>机械电子工程</v>
          </cell>
          <cell r="AS227">
            <v>40648</v>
          </cell>
        </row>
        <row r="228">
          <cell r="C228" t="str">
            <v>李成龙</v>
          </cell>
          <cell r="D228" t="str">
            <v>0</v>
          </cell>
          <cell r="E228" t="str">
            <v>离职</v>
          </cell>
          <cell r="F228" t="str">
            <v>0</v>
          </cell>
          <cell r="G228" t="str">
            <v/>
          </cell>
          <cell r="H228" t="str">
            <v>0</v>
          </cell>
          <cell r="I228" t="str">
            <v/>
          </cell>
          <cell r="J228" t="str">
            <v>1</v>
          </cell>
          <cell r="K228" t="str">
            <v>正式员工</v>
          </cell>
          <cell r="L228" t="str">
            <v>14</v>
          </cell>
          <cell r="M228" t="str">
            <v>营销类</v>
          </cell>
          <cell r="N228" t="str">
            <v>0</v>
          </cell>
          <cell r="O228" t="str">
            <v/>
          </cell>
          <cell r="P228" t="str">
            <v>0</v>
          </cell>
          <cell r="Q228" t="str">
            <v/>
          </cell>
          <cell r="R228" t="str">
            <v>0</v>
          </cell>
          <cell r="S228" t="str">
            <v/>
          </cell>
          <cell r="T228" t="str">
            <v>0</v>
          </cell>
          <cell r="U228" t="str">
            <v/>
          </cell>
          <cell r="V228" t="str">
            <v>234</v>
          </cell>
          <cell r="W228" t="str">
            <v/>
          </cell>
          <cell r="X228" t="str">
            <v/>
          </cell>
          <cell r="Y228" t="str">
            <v>0001</v>
          </cell>
          <cell r="Z228" t="str">
            <v>北京</v>
          </cell>
          <cell r="AA228" t="str">
            <v>1</v>
          </cell>
          <cell r="AB228" t="str">
            <v>男</v>
          </cell>
          <cell r="AC228" t="str">
            <v>HA</v>
          </cell>
          <cell r="AD228" t="str">
            <v>汉族</v>
          </cell>
          <cell r="AE228" t="str">
            <v>130406198812010331</v>
          </cell>
          <cell r="AF228" t="str">
            <v>1</v>
          </cell>
          <cell r="AG228" t="str">
            <v>未婚</v>
          </cell>
          <cell r="AH228" t="str">
            <v>03</v>
          </cell>
          <cell r="AI228" t="str">
            <v>外埠城镇</v>
          </cell>
          <cell r="AJ228" t="str">
            <v>03</v>
          </cell>
          <cell r="AK228" t="str">
            <v>中国共产主义青年团团员</v>
          </cell>
          <cell r="AL228" t="str">
            <v>01</v>
          </cell>
          <cell r="AM228" t="str">
            <v>大学本科</v>
          </cell>
          <cell r="AN228" t="str">
            <v>03</v>
          </cell>
          <cell r="AO228" t="str">
            <v>学士学位</v>
          </cell>
          <cell r="AP228">
            <v>2958465</v>
          </cell>
          <cell r="AQ228" t="str">
            <v>河北大学工商学院</v>
          </cell>
          <cell r="AR228" t="str">
            <v>信息管理与信息系统</v>
          </cell>
          <cell r="AS228">
            <v>40648</v>
          </cell>
        </row>
        <row r="229">
          <cell r="C229" t="str">
            <v>杨智锋</v>
          </cell>
          <cell r="D229" t="str">
            <v>0</v>
          </cell>
          <cell r="E229" t="str">
            <v>离职</v>
          </cell>
          <cell r="F229" t="str">
            <v>1129</v>
          </cell>
          <cell r="G229" t="str">
            <v>广东代表处</v>
          </cell>
          <cell r="H229" t="str">
            <v>0</v>
          </cell>
          <cell r="I229" t="str">
            <v/>
          </cell>
          <cell r="J229" t="str">
            <v>1</v>
          </cell>
          <cell r="K229" t="str">
            <v>正式员工</v>
          </cell>
          <cell r="L229" t="str">
            <v>12</v>
          </cell>
          <cell r="M229" t="str">
            <v>技术类</v>
          </cell>
          <cell r="N229" t="str">
            <v>0</v>
          </cell>
          <cell r="O229" t="str">
            <v/>
          </cell>
          <cell r="P229" t="str">
            <v>0</v>
          </cell>
          <cell r="Q229" t="str">
            <v/>
          </cell>
          <cell r="R229" t="str">
            <v>0</v>
          </cell>
          <cell r="S229" t="str">
            <v/>
          </cell>
          <cell r="T229" t="str">
            <v>0</v>
          </cell>
          <cell r="U229" t="str">
            <v/>
          </cell>
          <cell r="V229" t="str">
            <v>7870</v>
          </cell>
          <cell r="W229" t="str">
            <v>解决方案经理</v>
          </cell>
          <cell r="X229" t="str">
            <v/>
          </cell>
          <cell r="Y229" t="str">
            <v>0004</v>
          </cell>
          <cell r="Z229" t="str">
            <v>广东</v>
          </cell>
          <cell r="AA229" t="str">
            <v>1</v>
          </cell>
          <cell r="AB229" t="str">
            <v>男</v>
          </cell>
          <cell r="AC229" t="str">
            <v>HA</v>
          </cell>
          <cell r="AD229" t="str">
            <v>汉族</v>
          </cell>
          <cell r="AE229" t="str">
            <v>142223198406252430</v>
          </cell>
          <cell r="AF229" t="str">
            <v>1</v>
          </cell>
          <cell r="AG229" t="str">
            <v>未婚</v>
          </cell>
          <cell r="AH229" t="str">
            <v>03</v>
          </cell>
          <cell r="AI229" t="str">
            <v>外埠城镇</v>
          </cell>
          <cell r="AJ229" t="str">
            <v>13</v>
          </cell>
          <cell r="AK229" t="str">
            <v>群众</v>
          </cell>
          <cell r="AL229" t="str">
            <v>02</v>
          </cell>
          <cell r="AM229" t="str">
            <v>硕士研究生</v>
          </cell>
          <cell r="AN229" t="str">
            <v>02</v>
          </cell>
          <cell r="AO229" t="str">
            <v>硕士学位</v>
          </cell>
          <cell r="AP229">
            <v>40343</v>
          </cell>
          <cell r="AQ229" t="str">
            <v>大连大学</v>
          </cell>
          <cell r="AR229" t="str">
            <v>计算机应用技术</v>
          </cell>
          <cell r="AS229">
            <v>40648</v>
          </cell>
        </row>
        <row r="230">
          <cell r="C230" t="str">
            <v>刘会军</v>
          </cell>
          <cell r="D230" t="str">
            <v>3</v>
          </cell>
          <cell r="E230" t="str">
            <v>激活</v>
          </cell>
          <cell r="F230" t="str">
            <v>1132</v>
          </cell>
          <cell r="G230" t="str">
            <v>内蒙代表处</v>
          </cell>
          <cell r="H230" t="str">
            <v>0</v>
          </cell>
          <cell r="I230" t="str">
            <v/>
          </cell>
          <cell r="J230" t="str">
            <v>1</v>
          </cell>
          <cell r="K230" t="str">
            <v>正式员工</v>
          </cell>
          <cell r="L230" t="str">
            <v>12</v>
          </cell>
          <cell r="M230" t="str">
            <v>技术类</v>
          </cell>
          <cell r="N230" t="str">
            <v>0</v>
          </cell>
          <cell r="O230" t="str">
            <v/>
          </cell>
          <cell r="P230" t="str">
            <v>0</v>
          </cell>
          <cell r="Q230" t="str">
            <v/>
          </cell>
          <cell r="R230" t="str">
            <v>0</v>
          </cell>
          <cell r="S230" t="str">
            <v/>
          </cell>
          <cell r="T230" t="str">
            <v>0</v>
          </cell>
          <cell r="U230" t="str">
            <v/>
          </cell>
          <cell r="V230" t="str">
            <v>7094</v>
          </cell>
          <cell r="W230" t="str">
            <v>客户经理</v>
          </cell>
          <cell r="X230" t="str">
            <v/>
          </cell>
          <cell r="Y230" t="str">
            <v>0011</v>
          </cell>
          <cell r="Z230" t="str">
            <v>呼和浩特</v>
          </cell>
          <cell r="AA230" t="str">
            <v>1</v>
          </cell>
          <cell r="AB230" t="str">
            <v>男</v>
          </cell>
          <cell r="AC230" t="str">
            <v>HA</v>
          </cell>
          <cell r="AD230" t="str">
            <v>汉族</v>
          </cell>
          <cell r="AE230" t="str">
            <v>15042919871126551X</v>
          </cell>
          <cell r="AF230" t="str">
            <v>1</v>
          </cell>
          <cell r="AG230" t="str">
            <v>未婚</v>
          </cell>
          <cell r="AH230" t="str">
            <v>03</v>
          </cell>
          <cell r="AI230" t="str">
            <v>外埠城镇</v>
          </cell>
          <cell r="AJ230" t="str">
            <v>02</v>
          </cell>
          <cell r="AK230" t="str">
            <v>中国共产党预备党员</v>
          </cell>
          <cell r="AL230" t="str">
            <v>01</v>
          </cell>
          <cell r="AM230" t="str">
            <v>大学本科</v>
          </cell>
          <cell r="AN230" t="str">
            <v>03</v>
          </cell>
          <cell r="AO230" t="str">
            <v>学士学位</v>
          </cell>
          <cell r="AP230">
            <v>39995</v>
          </cell>
          <cell r="AQ230" t="str">
            <v>内蒙古大学</v>
          </cell>
          <cell r="AR230" t="str">
            <v>信息管理与信息系统</v>
          </cell>
          <cell r="AS230">
            <v>40648</v>
          </cell>
        </row>
        <row r="231">
          <cell r="C231" t="str">
            <v>王冬</v>
          </cell>
          <cell r="D231" t="str">
            <v>0</v>
          </cell>
          <cell r="E231" t="str">
            <v>离职</v>
          </cell>
          <cell r="F231" t="str">
            <v>2</v>
          </cell>
          <cell r="G231" t="str">
            <v>客户服务中心</v>
          </cell>
          <cell r="H231" t="str">
            <v>70</v>
          </cell>
          <cell r="I231" t="str">
            <v>售后一部</v>
          </cell>
          <cell r="J231" t="str">
            <v>1</v>
          </cell>
          <cell r="K231" t="str">
            <v>正式员工</v>
          </cell>
          <cell r="L231" t="str">
            <v>12</v>
          </cell>
          <cell r="M231" t="str">
            <v>技术类</v>
          </cell>
          <cell r="N231" t="str">
            <v>0</v>
          </cell>
          <cell r="O231" t="str">
            <v/>
          </cell>
          <cell r="P231" t="str">
            <v>0</v>
          </cell>
          <cell r="Q231" t="str">
            <v/>
          </cell>
          <cell r="R231" t="str">
            <v>0</v>
          </cell>
          <cell r="S231" t="str">
            <v/>
          </cell>
          <cell r="T231" t="str">
            <v>0</v>
          </cell>
          <cell r="U231" t="str">
            <v/>
          </cell>
          <cell r="V231" t="str">
            <v>99999999</v>
          </cell>
          <cell r="W231" t="str">
            <v/>
          </cell>
          <cell r="X231" t="str">
            <v/>
          </cell>
          <cell r="Y231" t="str">
            <v>0037</v>
          </cell>
          <cell r="Z231" t="str">
            <v>太原</v>
          </cell>
          <cell r="AA231" t="str">
            <v>1</v>
          </cell>
          <cell r="AB231" t="str">
            <v>男</v>
          </cell>
          <cell r="AC231" t="str">
            <v>HA</v>
          </cell>
          <cell r="AD231" t="str">
            <v>汉族</v>
          </cell>
          <cell r="AE231" t="str">
            <v>142222198211180039</v>
          </cell>
          <cell r="AF231" t="str">
            <v>1</v>
          </cell>
          <cell r="AG231" t="str">
            <v>未婚</v>
          </cell>
          <cell r="AH231" t="str">
            <v>03</v>
          </cell>
          <cell r="AI231" t="str">
            <v>外埠城镇</v>
          </cell>
          <cell r="AJ231" t="str">
            <v>03</v>
          </cell>
          <cell r="AK231" t="str">
            <v>中国共产主义青年团团员</v>
          </cell>
          <cell r="AL231" t="str">
            <v>02</v>
          </cell>
          <cell r="AM231" t="str">
            <v>硕士研究生</v>
          </cell>
          <cell r="AN231" t="str">
            <v>02</v>
          </cell>
          <cell r="AO231" t="str">
            <v>硕士学位</v>
          </cell>
          <cell r="AP231">
            <v>40269</v>
          </cell>
          <cell r="AQ231" t="str">
            <v>华北电力大学</v>
          </cell>
          <cell r="AR231" t="str">
            <v>计算机应用技术</v>
          </cell>
          <cell r="AS231">
            <v>40648</v>
          </cell>
        </row>
        <row r="232">
          <cell r="C232" t="str">
            <v>李爱东</v>
          </cell>
          <cell r="D232" t="str">
            <v>3</v>
          </cell>
          <cell r="E232" t="str">
            <v>激活</v>
          </cell>
          <cell r="F232" t="str">
            <v>1165</v>
          </cell>
          <cell r="G232" t="str">
            <v>第十事业部</v>
          </cell>
          <cell r="H232" t="str">
            <v>1176</v>
          </cell>
          <cell r="I232" t="str">
            <v>数据交换平台产品线</v>
          </cell>
          <cell r="J232" t="str">
            <v>1</v>
          </cell>
          <cell r="K232" t="str">
            <v>正式员工</v>
          </cell>
          <cell r="L232" t="str">
            <v>12</v>
          </cell>
          <cell r="M232" t="str">
            <v>技术类</v>
          </cell>
          <cell r="N232" t="str">
            <v>10000000</v>
          </cell>
          <cell r="O232" t="str">
            <v>管理类</v>
          </cell>
          <cell r="P232" t="str">
            <v>12000000</v>
          </cell>
          <cell r="Q232" t="str">
            <v>执行</v>
          </cell>
          <cell r="R232" t="str">
            <v>12040000</v>
          </cell>
          <cell r="S232" t="str">
            <v>项目经理</v>
          </cell>
          <cell r="T232" t="str">
            <v>12060010</v>
          </cell>
          <cell r="U232" t="str">
            <v>研发项目经理</v>
          </cell>
          <cell r="V232" t="str">
            <v>7436</v>
          </cell>
          <cell r="W232" t="str">
            <v>研发项目经理</v>
          </cell>
          <cell r="X232" t="str">
            <v/>
          </cell>
          <cell r="Y232" t="str">
            <v>0001</v>
          </cell>
          <cell r="Z232" t="str">
            <v>北京</v>
          </cell>
          <cell r="AA232" t="str">
            <v>1</v>
          </cell>
          <cell r="AB232" t="str">
            <v>男</v>
          </cell>
          <cell r="AC232" t="str">
            <v>HA</v>
          </cell>
          <cell r="AD232" t="str">
            <v>汉族</v>
          </cell>
          <cell r="AE232" t="str">
            <v>130926198009260035</v>
          </cell>
          <cell r="AF232" t="str">
            <v>2</v>
          </cell>
          <cell r="AG232" t="str">
            <v>已婚</v>
          </cell>
          <cell r="AH232" t="str">
            <v>03</v>
          </cell>
          <cell r="AI232" t="str">
            <v>外埠城镇</v>
          </cell>
          <cell r="AJ232" t="str">
            <v>13</v>
          </cell>
          <cell r="AK232" t="str">
            <v>群众</v>
          </cell>
          <cell r="AL232" t="str">
            <v>01</v>
          </cell>
          <cell r="AM232" t="str">
            <v>大学本科</v>
          </cell>
          <cell r="AN232" t="str">
            <v>03</v>
          </cell>
          <cell r="AO232" t="str">
            <v>学士学位</v>
          </cell>
          <cell r="AP232">
            <v>39261</v>
          </cell>
          <cell r="AQ232" t="str">
            <v>石家庄铁道大学</v>
          </cell>
          <cell r="AR232" t="str">
            <v>计算机科学与技术</v>
          </cell>
          <cell r="AS232">
            <v>40648</v>
          </cell>
        </row>
        <row r="233">
          <cell r="C233" t="str">
            <v>王志广</v>
          </cell>
          <cell r="D233" t="str">
            <v>0</v>
          </cell>
          <cell r="E233" t="str">
            <v>离职</v>
          </cell>
          <cell r="F233" t="str">
            <v>18</v>
          </cell>
          <cell r="G233" t="str">
            <v>第一事业部</v>
          </cell>
          <cell r="H233" t="str">
            <v>96</v>
          </cell>
          <cell r="I233" t="str">
            <v>分流设备产品线</v>
          </cell>
          <cell r="J233" t="str">
            <v>1</v>
          </cell>
          <cell r="K233" t="str">
            <v>正式员工</v>
          </cell>
          <cell r="L233" t="str">
            <v>12</v>
          </cell>
          <cell r="M233" t="str">
            <v>技术类</v>
          </cell>
          <cell r="N233" t="str">
            <v>20000000</v>
          </cell>
          <cell r="O233" t="str">
            <v>技术类</v>
          </cell>
          <cell r="P233" t="str">
            <v>22000000</v>
          </cell>
          <cell r="Q233" t="str">
            <v>设计</v>
          </cell>
          <cell r="R233" t="str">
            <v>22130000</v>
          </cell>
          <cell r="S233" t="str">
            <v>数通硬件工程师</v>
          </cell>
          <cell r="T233" t="str">
            <v>22130250</v>
          </cell>
          <cell r="U233" t="str">
            <v>数通数字板卡硬件工程师</v>
          </cell>
          <cell r="V233" t="str">
            <v>239</v>
          </cell>
          <cell r="W233" t="str">
            <v>数通数字板卡硬件工程师D</v>
          </cell>
          <cell r="X233" t="str">
            <v/>
          </cell>
          <cell r="Y233" t="str">
            <v>0001</v>
          </cell>
          <cell r="Z233" t="str">
            <v>北京</v>
          </cell>
          <cell r="AA233" t="str">
            <v>1</v>
          </cell>
          <cell r="AB233" t="str">
            <v>男</v>
          </cell>
          <cell r="AC233" t="str">
            <v>HA</v>
          </cell>
          <cell r="AD233" t="str">
            <v>汉族</v>
          </cell>
          <cell r="AE233" t="str">
            <v>230103197506035534</v>
          </cell>
          <cell r="AF233" t="str">
            <v>2</v>
          </cell>
          <cell r="AG233" t="str">
            <v>已婚</v>
          </cell>
          <cell r="AH233" t="str">
            <v>01</v>
          </cell>
          <cell r="AI233" t="str">
            <v>本市城镇</v>
          </cell>
          <cell r="AJ233" t="str">
            <v>01</v>
          </cell>
          <cell r="AK233" t="str">
            <v>中国共产党党员</v>
          </cell>
          <cell r="AL233" t="str">
            <v>02</v>
          </cell>
          <cell r="AM233" t="str">
            <v>硕士研究生</v>
          </cell>
          <cell r="AN233" t="str">
            <v>02</v>
          </cell>
          <cell r="AO233" t="str">
            <v>硕士学位</v>
          </cell>
          <cell r="AP233">
            <v>37803</v>
          </cell>
          <cell r="AQ233" t="str">
            <v>哈尔滨工业大学</v>
          </cell>
          <cell r="AR233" t="str">
            <v>通信与信息系统</v>
          </cell>
          <cell r="AS233">
            <v>40651</v>
          </cell>
        </row>
        <row r="234">
          <cell r="C234" t="str">
            <v>骆书华</v>
          </cell>
          <cell r="D234" t="str">
            <v>0</v>
          </cell>
          <cell r="E234" t="str">
            <v>离职</v>
          </cell>
          <cell r="F234" t="str">
            <v>4</v>
          </cell>
          <cell r="G234" t="str">
            <v>产品中心</v>
          </cell>
          <cell r="H234" t="str">
            <v>21</v>
          </cell>
          <cell r="I234" t="str">
            <v/>
          </cell>
          <cell r="J234" t="str">
            <v>1</v>
          </cell>
          <cell r="K234" t="str">
            <v>正式员工</v>
          </cell>
          <cell r="L234" t="str">
            <v>12</v>
          </cell>
          <cell r="M234" t="str">
            <v>技术类</v>
          </cell>
          <cell r="N234" t="str">
            <v>0</v>
          </cell>
          <cell r="O234" t="str">
            <v/>
          </cell>
          <cell r="P234" t="str">
            <v>0</v>
          </cell>
          <cell r="Q234" t="str">
            <v/>
          </cell>
          <cell r="R234" t="str">
            <v>0</v>
          </cell>
          <cell r="S234" t="str">
            <v/>
          </cell>
          <cell r="T234" t="str">
            <v>0</v>
          </cell>
          <cell r="U234" t="str">
            <v/>
          </cell>
          <cell r="V234" t="str">
            <v>196</v>
          </cell>
          <cell r="W234" t="str">
            <v/>
          </cell>
          <cell r="X234" t="str">
            <v/>
          </cell>
          <cell r="Y234" t="str">
            <v>0001</v>
          </cell>
          <cell r="Z234" t="str">
            <v>北京</v>
          </cell>
          <cell r="AA234" t="str">
            <v>1</v>
          </cell>
          <cell r="AB234" t="str">
            <v>男</v>
          </cell>
          <cell r="AC234" t="str">
            <v>HA</v>
          </cell>
          <cell r="AD234" t="str">
            <v>汉族</v>
          </cell>
          <cell r="AE234" t="str">
            <v>131122198612172410</v>
          </cell>
          <cell r="AF234" t="str">
            <v>1</v>
          </cell>
          <cell r="AG234" t="str">
            <v>未婚</v>
          </cell>
          <cell r="AH234" t="str">
            <v>03</v>
          </cell>
          <cell r="AI234" t="str">
            <v>外埠城镇</v>
          </cell>
          <cell r="AJ234" t="str">
            <v>01</v>
          </cell>
          <cell r="AK234" t="str">
            <v>中国共产党党员</v>
          </cell>
          <cell r="AL234" t="str">
            <v>01</v>
          </cell>
          <cell r="AM234" t="str">
            <v>大学本科</v>
          </cell>
          <cell r="AN234" t="str">
            <v>03</v>
          </cell>
          <cell r="AO234" t="str">
            <v>学士学位</v>
          </cell>
          <cell r="AP234">
            <v>39995</v>
          </cell>
          <cell r="AQ234" t="str">
            <v>燕山大学</v>
          </cell>
          <cell r="AR234" t="str">
            <v>计算机科学与技术</v>
          </cell>
          <cell r="AS234">
            <v>40651</v>
          </cell>
        </row>
        <row r="235">
          <cell r="C235" t="str">
            <v>叶翔</v>
          </cell>
          <cell r="D235" t="str">
            <v>0</v>
          </cell>
          <cell r="E235" t="str">
            <v>离职</v>
          </cell>
          <cell r="F235" t="str">
            <v>4</v>
          </cell>
          <cell r="G235" t="str">
            <v>产品中心</v>
          </cell>
          <cell r="H235" t="str">
            <v>28</v>
          </cell>
          <cell r="I235" t="str">
            <v>TZ产品线</v>
          </cell>
          <cell r="J235" t="str">
            <v>1</v>
          </cell>
          <cell r="K235" t="str">
            <v>正式员工</v>
          </cell>
          <cell r="L235" t="str">
            <v>12</v>
          </cell>
          <cell r="M235" t="str">
            <v>技术类</v>
          </cell>
          <cell r="N235" t="str">
            <v>0</v>
          </cell>
          <cell r="O235" t="str">
            <v/>
          </cell>
          <cell r="P235" t="str">
            <v>0</v>
          </cell>
          <cell r="Q235" t="str">
            <v/>
          </cell>
          <cell r="R235" t="str">
            <v>0</v>
          </cell>
          <cell r="S235" t="str">
            <v/>
          </cell>
          <cell r="T235" t="str">
            <v>0</v>
          </cell>
          <cell r="U235" t="str">
            <v/>
          </cell>
          <cell r="V235" t="str">
            <v>731</v>
          </cell>
          <cell r="W235" t="str">
            <v/>
          </cell>
          <cell r="X235" t="str">
            <v/>
          </cell>
          <cell r="Y235" t="str">
            <v>0001</v>
          </cell>
          <cell r="Z235" t="str">
            <v>北京</v>
          </cell>
          <cell r="AA235" t="str">
            <v>1</v>
          </cell>
          <cell r="AB235" t="str">
            <v>男</v>
          </cell>
          <cell r="AC235" t="str">
            <v>HA</v>
          </cell>
          <cell r="AD235" t="str">
            <v>汉族</v>
          </cell>
          <cell r="AE235" t="str">
            <v>362124198308172316</v>
          </cell>
          <cell r="AF235" t="str">
            <v>2</v>
          </cell>
          <cell r="AG235" t="str">
            <v>已婚</v>
          </cell>
          <cell r="AH235" t="str">
            <v>03</v>
          </cell>
          <cell r="AI235" t="str">
            <v>外埠城镇</v>
          </cell>
          <cell r="AJ235" t="str">
            <v>13</v>
          </cell>
          <cell r="AK235" t="str">
            <v>群众</v>
          </cell>
          <cell r="AL235" t="str">
            <v>01</v>
          </cell>
          <cell r="AM235" t="str">
            <v>大学专科</v>
          </cell>
          <cell r="AN235" t="str">
            <v/>
          </cell>
          <cell r="AO235" t="str">
            <v/>
          </cell>
          <cell r="AP235">
            <v>38543</v>
          </cell>
          <cell r="AQ235" t="str">
            <v>江西医学院上饶分际</v>
          </cell>
          <cell r="AR235" t="str">
            <v>临床医学</v>
          </cell>
          <cell r="AS235">
            <v>40652</v>
          </cell>
        </row>
        <row r="236">
          <cell r="C236" t="str">
            <v>肖阳春</v>
          </cell>
          <cell r="D236" t="str">
            <v>0</v>
          </cell>
          <cell r="E236" t="str">
            <v>离职</v>
          </cell>
          <cell r="F236" t="str">
            <v>1151</v>
          </cell>
          <cell r="G236" t="str">
            <v>安徽代表处</v>
          </cell>
          <cell r="H236" t="str">
            <v>0</v>
          </cell>
          <cell r="I236" t="str">
            <v/>
          </cell>
          <cell r="J236" t="str">
            <v>1</v>
          </cell>
          <cell r="K236" t="str">
            <v>正式员工</v>
          </cell>
          <cell r="L236" t="str">
            <v>11</v>
          </cell>
          <cell r="M236" t="str">
            <v>管理类</v>
          </cell>
          <cell r="N236" t="str">
            <v>0</v>
          </cell>
          <cell r="O236" t="str">
            <v/>
          </cell>
          <cell r="P236" t="str">
            <v>0</v>
          </cell>
          <cell r="Q236" t="str">
            <v/>
          </cell>
          <cell r="R236" t="str">
            <v>0</v>
          </cell>
          <cell r="S236" t="str">
            <v/>
          </cell>
          <cell r="T236" t="str">
            <v>0</v>
          </cell>
          <cell r="U236" t="str">
            <v/>
          </cell>
          <cell r="V236" t="str">
            <v>6971</v>
          </cell>
          <cell r="W236" t="str">
            <v>代表处主任</v>
          </cell>
          <cell r="X236" t="str">
            <v/>
          </cell>
          <cell r="Y236" t="str">
            <v>0010</v>
          </cell>
          <cell r="Z236" t="str">
            <v>合肥</v>
          </cell>
          <cell r="AA236" t="str">
            <v>1</v>
          </cell>
          <cell r="AB236" t="str">
            <v>男</v>
          </cell>
          <cell r="AC236" t="str">
            <v>HA</v>
          </cell>
          <cell r="AD236" t="str">
            <v>汉族</v>
          </cell>
          <cell r="AE236" t="str">
            <v>500224198408136937</v>
          </cell>
          <cell r="AF236" t="str">
            <v>2</v>
          </cell>
          <cell r="AG236" t="str">
            <v>已婚</v>
          </cell>
          <cell r="AH236" t="str">
            <v>01</v>
          </cell>
          <cell r="AI236" t="str">
            <v>本市城镇</v>
          </cell>
          <cell r="AJ236" t="str">
            <v>03</v>
          </cell>
          <cell r="AK236" t="str">
            <v>中国共产主义青年团团员</v>
          </cell>
          <cell r="AL236" t="str">
            <v>01</v>
          </cell>
          <cell r="AM236" t="str">
            <v>大学本科</v>
          </cell>
          <cell r="AN236" t="str">
            <v>03</v>
          </cell>
          <cell r="AO236" t="str">
            <v>学士学位</v>
          </cell>
          <cell r="AP236">
            <v>39264</v>
          </cell>
          <cell r="AQ236" t="str">
            <v>北京信息工程学院</v>
          </cell>
          <cell r="AR236" t="str">
            <v>会计学</v>
          </cell>
          <cell r="AS236">
            <v>40658</v>
          </cell>
        </row>
        <row r="237">
          <cell r="C237" t="str">
            <v>刘亮</v>
          </cell>
          <cell r="D237" t="str">
            <v>0</v>
          </cell>
          <cell r="E237" t="str">
            <v>离职</v>
          </cell>
          <cell r="F237" t="str">
            <v>6</v>
          </cell>
          <cell r="G237" t="str">
            <v>第四事业部</v>
          </cell>
          <cell r="H237" t="str">
            <v>453</v>
          </cell>
          <cell r="I237" t="str">
            <v>网信产品线</v>
          </cell>
          <cell r="J237" t="str">
            <v>1</v>
          </cell>
          <cell r="K237" t="str">
            <v>正式员工</v>
          </cell>
          <cell r="L237" t="str">
            <v>13</v>
          </cell>
          <cell r="M237" t="str">
            <v>产品类</v>
          </cell>
          <cell r="N237" t="str">
            <v>0</v>
          </cell>
          <cell r="O237" t="str">
            <v/>
          </cell>
          <cell r="P237" t="str">
            <v>0</v>
          </cell>
          <cell r="Q237" t="str">
            <v/>
          </cell>
          <cell r="R237" t="str">
            <v>0</v>
          </cell>
          <cell r="S237" t="str">
            <v/>
          </cell>
          <cell r="T237" t="str">
            <v>0</v>
          </cell>
          <cell r="U237" t="str">
            <v/>
          </cell>
          <cell r="V237" t="str">
            <v>2834</v>
          </cell>
          <cell r="W237" t="str">
            <v/>
          </cell>
          <cell r="X237" t="str">
            <v/>
          </cell>
          <cell r="Y237" t="str">
            <v>0001</v>
          </cell>
          <cell r="Z237" t="str">
            <v>北京</v>
          </cell>
          <cell r="AA237" t="str">
            <v>1</v>
          </cell>
          <cell r="AB237" t="str">
            <v>男</v>
          </cell>
          <cell r="AC237" t="str">
            <v>HA</v>
          </cell>
          <cell r="AD237" t="str">
            <v>汉族</v>
          </cell>
          <cell r="AE237" t="str">
            <v>330182198905183618</v>
          </cell>
          <cell r="AF237" t="str">
            <v>1</v>
          </cell>
          <cell r="AG237" t="str">
            <v>未婚</v>
          </cell>
          <cell r="AH237" t="str">
            <v>03</v>
          </cell>
          <cell r="AI237" t="str">
            <v>外埠城镇</v>
          </cell>
          <cell r="AJ237" t="str">
            <v>13</v>
          </cell>
          <cell r="AK237" t="str">
            <v>群众</v>
          </cell>
          <cell r="AL237" t="str">
            <v>01</v>
          </cell>
          <cell r="AM237" t="str">
            <v>大学本科</v>
          </cell>
          <cell r="AN237" t="str">
            <v>03</v>
          </cell>
          <cell r="AO237" t="str">
            <v>学士学位</v>
          </cell>
          <cell r="AP237">
            <v>40719</v>
          </cell>
          <cell r="AQ237" t="str">
            <v>南开大学</v>
          </cell>
          <cell r="AR237" t="str">
            <v>信息安全和法学</v>
          </cell>
          <cell r="AS237">
            <v>40658</v>
          </cell>
        </row>
        <row r="238">
          <cell r="C238" t="str">
            <v>段益诚</v>
          </cell>
          <cell r="D238" t="str">
            <v>0</v>
          </cell>
          <cell r="E238" t="str">
            <v>离职</v>
          </cell>
          <cell r="F238" t="str">
            <v>2</v>
          </cell>
          <cell r="G238" t="str">
            <v>客户服务中心</v>
          </cell>
          <cell r="H238" t="str">
            <v>70</v>
          </cell>
          <cell r="I238" t="str">
            <v>售后一部</v>
          </cell>
          <cell r="J238" t="str">
            <v>1</v>
          </cell>
          <cell r="K238" t="str">
            <v>正式员工</v>
          </cell>
          <cell r="L238" t="str">
            <v>12</v>
          </cell>
          <cell r="M238" t="str">
            <v>技术类</v>
          </cell>
          <cell r="N238" t="str">
            <v>20000000</v>
          </cell>
          <cell r="O238" t="str">
            <v>技术类</v>
          </cell>
          <cell r="P238" t="str">
            <v>24000000</v>
          </cell>
          <cell r="Q238" t="str">
            <v>系统集成</v>
          </cell>
          <cell r="R238" t="str">
            <v>24030000</v>
          </cell>
          <cell r="S238" t="str">
            <v>售后工程师</v>
          </cell>
          <cell r="T238" t="str">
            <v>24030010</v>
          </cell>
          <cell r="U238" t="str">
            <v>售后工程师</v>
          </cell>
          <cell r="V238" t="str">
            <v>246</v>
          </cell>
          <cell r="W238" t="str">
            <v>售后工程师</v>
          </cell>
          <cell r="X238" t="str">
            <v/>
          </cell>
          <cell r="Y238" t="str">
            <v>0026</v>
          </cell>
          <cell r="Z238" t="str">
            <v>西宁</v>
          </cell>
          <cell r="AA238" t="str">
            <v>1</v>
          </cell>
          <cell r="AB238" t="str">
            <v>男</v>
          </cell>
          <cell r="AC238" t="str">
            <v>HA</v>
          </cell>
          <cell r="AD238" t="str">
            <v>汉族</v>
          </cell>
          <cell r="AE238" t="str">
            <v>620102198601084618</v>
          </cell>
          <cell r="AF238" t="str">
            <v>1</v>
          </cell>
          <cell r="AG238" t="str">
            <v>未婚</v>
          </cell>
          <cell r="AH238" t="str">
            <v>03</v>
          </cell>
          <cell r="AI238" t="str">
            <v>外埠城镇</v>
          </cell>
          <cell r="AJ238" t="str">
            <v>13</v>
          </cell>
          <cell r="AK238" t="str">
            <v>群众</v>
          </cell>
          <cell r="AL238" t="str">
            <v>01</v>
          </cell>
          <cell r="AM238" t="str">
            <v>大学本科</v>
          </cell>
          <cell r="AN238" t="str">
            <v>03</v>
          </cell>
          <cell r="AO238" t="str">
            <v>学士学位</v>
          </cell>
          <cell r="AP238">
            <v>39264</v>
          </cell>
          <cell r="AQ238" t="str">
            <v>兰州理工大学</v>
          </cell>
          <cell r="AR238" t="str">
            <v>计算机科学与技术</v>
          </cell>
          <cell r="AS238">
            <v>40659</v>
          </cell>
        </row>
        <row r="239">
          <cell r="C239" t="str">
            <v>李伟</v>
          </cell>
          <cell r="D239" t="str">
            <v>0</v>
          </cell>
          <cell r="E239" t="str">
            <v>离职</v>
          </cell>
          <cell r="F239" t="str">
            <v>18</v>
          </cell>
          <cell r="G239" t="str">
            <v>第一事业部</v>
          </cell>
          <cell r="H239" t="str">
            <v>98</v>
          </cell>
          <cell r="I239" t="str">
            <v/>
          </cell>
          <cell r="J239" t="str">
            <v>1</v>
          </cell>
          <cell r="K239" t="str">
            <v>正式员工</v>
          </cell>
          <cell r="L239" t="str">
            <v>12</v>
          </cell>
          <cell r="M239" t="str">
            <v>技术类</v>
          </cell>
          <cell r="N239" t="str">
            <v>0</v>
          </cell>
          <cell r="O239" t="str">
            <v/>
          </cell>
          <cell r="P239" t="str">
            <v>0</v>
          </cell>
          <cell r="Q239" t="str">
            <v/>
          </cell>
          <cell r="R239" t="str">
            <v>0</v>
          </cell>
          <cell r="S239" t="str">
            <v/>
          </cell>
          <cell r="T239" t="str">
            <v>0</v>
          </cell>
          <cell r="U239" t="str">
            <v/>
          </cell>
          <cell r="V239" t="str">
            <v>99999999</v>
          </cell>
          <cell r="W239" t="str">
            <v/>
          </cell>
          <cell r="X239" t="str">
            <v/>
          </cell>
          <cell r="Y239" t="str">
            <v>0001</v>
          </cell>
          <cell r="Z239" t="str">
            <v>北京</v>
          </cell>
          <cell r="AA239" t="str">
            <v>1</v>
          </cell>
          <cell r="AB239" t="str">
            <v>男</v>
          </cell>
          <cell r="AC239" t="str">
            <v>HA</v>
          </cell>
          <cell r="AD239" t="str">
            <v>汉族</v>
          </cell>
          <cell r="AE239" t="str">
            <v>64020219850907001X</v>
          </cell>
          <cell r="AF239" t="str">
            <v>1</v>
          </cell>
          <cell r="AG239" t="str">
            <v>未婚</v>
          </cell>
          <cell r="AH239" t="str">
            <v>03</v>
          </cell>
          <cell r="AI239" t="str">
            <v>外埠城镇</v>
          </cell>
          <cell r="AJ239" t="str">
            <v>03</v>
          </cell>
          <cell r="AK239" t="str">
            <v>中国共产主义青年团团员</v>
          </cell>
          <cell r="AL239" t="str">
            <v>01</v>
          </cell>
          <cell r="AM239" t="str">
            <v>大学本科</v>
          </cell>
          <cell r="AN239" t="str">
            <v>03</v>
          </cell>
          <cell r="AO239" t="str">
            <v>学士学位</v>
          </cell>
          <cell r="AP239">
            <v>39265</v>
          </cell>
          <cell r="AQ239" t="str">
            <v>北京化工大学</v>
          </cell>
          <cell r="AR239" t="str">
            <v>信息与计算科学</v>
          </cell>
          <cell r="AS239">
            <v>40661</v>
          </cell>
        </row>
        <row r="240">
          <cell r="C240" t="str">
            <v>陈建峰</v>
          </cell>
          <cell r="D240" t="str">
            <v>3</v>
          </cell>
          <cell r="E240" t="str">
            <v>激活</v>
          </cell>
          <cell r="F240" t="str">
            <v>10</v>
          </cell>
          <cell r="G240" t="str">
            <v>工程中心</v>
          </cell>
          <cell r="H240" t="str">
            <v>58</v>
          </cell>
          <cell r="I240" t="str">
            <v>工程二部</v>
          </cell>
          <cell r="J240" t="str">
            <v>1</v>
          </cell>
          <cell r="K240" t="str">
            <v>正式员工</v>
          </cell>
          <cell r="L240" t="str">
            <v>12</v>
          </cell>
          <cell r="M240" t="str">
            <v>技术类</v>
          </cell>
          <cell r="N240" t="str">
            <v>10000000</v>
          </cell>
          <cell r="O240" t="str">
            <v>管理类</v>
          </cell>
          <cell r="P240" t="str">
            <v>12000000</v>
          </cell>
          <cell r="Q240" t="str">
            <v>执行</v>
          </cell>
          <cell r="R240" t="str">
            <v>12040000</v>
          </cell>
          <cell r="S240" t="str">
            <v>项目经理</v>
          </cell>
          <cell r="T240" t="str">
            <v>12040010</v>
          </cell>
          <cell r="U240" t="str">
            <v>工程项目经理</v>
          </cell>
          <cell r="V240" t="str">
            <v>1269</v>
          </cell>
          <cell r="W240" t="str">
            <v>工程项目经理</v>
          </cell>
          <cell r="X240" t="str">
            <v/>
          </cell>
          <cell r="Y240" t="str">
            <v>0001</v>
          </cell>
          <cell r="Z240" t="str">
            <v>北京</v>
          </cell>
          <cell r="AA240" t="str">
            <v>1</v>
          </cell>
          <cell r="AB240" t="str">
            <v>男</v>
          </cell>
          <cell r="AC240" t="str">
            <v>HA</v>
          </cell>
          <cell r="AD240" t="str">
            <v>汉族</v>
          </cell>
          <cell r="AE240" t="str">
            <v>142222198704030012</v>
          </cell>
          <cell r="AF240" t="str">
            <v>1</v>
          </cell>
          <cell r="AG240" t="str">
            <v>未婚</v>
          </cell>
          <cell r="AH240" t="str">
            <v>03</v>
          </cell>
          <cell r="AI240" t="str">
            <v>外埠城镇</v>
          </cell>
          <cell r="AJ240" t="str">
            <v>01</v>
          </cell>
          <cell r="AK240" t="str">
            <v>中国共产党党员</v>
          </cell>
          <cell r="AL240" t="str">
            <v>01</v>
          </cell>
          <cell r="AM240" t="str">
            <v>大学本科</v>
          </cell>
          <cell r="AN240" t="str">
            <v>03</v>
          </cell>
          <cell r="AO240" t="str">
            <v>学士学位</v>
          </cell>
          <cell r="AP240">
            <v>40725</v>
          </cell>
          <cell r="AQ240" t="str">
            <v>中北大学</v>
          </cell>
          <cell r="AR240" t="str">
            <v>微电子</v>
          </cell>
          <cell r="AS240">
            <v>40667</v>
          </cell>
        </row>
        <row r="241">
          <cell r="C241" t="str">
            <v>赵元凯</v>
          </cell>
          <cell r="D241" t="str">
            <v>0</v>
          </cell>
          <cell r="E241" t="str">
            <v>离职</v>
          </cell>
          <cell r="F241" t="str">
            <v>4</v>
          </cell>
          <cell r="G241" t="str">
            <v>产品中心</v>
          </cell>
          <cell r="H241" t="str">
            <v>487</v>
          </cell>
          <cell r="I241" t="str">
            <v>创新策划部</v>
          </cell>
          <cell r="J241" t="str">
            <v>1</v>
          </cell>
          <cell r="K241" t="str">
            <v>正式员工</v>
          </cell>
          <cell r="L241" t="str">
            <v>13</v>
          </cell>
          <cell r="M241" t="str">
            <v>产品类</v>
          </cell>
          <cell r="N241" t="str">
            <v>30000000</v>
          </cell>
          <cell r="O241" t="str">
            <v>产品类</v>
          </cell>
          <cell r="P241" t="str">
            <v>32000000</v>
          </cell>
          <cell r="Q241" t="str">
            <v>产品推广</v>
          </cell>
          <cell r="R241" t="str">
            <v>32010000</v>
          </cell>
          <cell r="S241" t="str">
            <v>方案经理</v>
          </cell>
          <cell r="T241" t="str">
            <v>32010010</v>
          </cell>
          <cell r="U241" t="str">
            <v>产品方案经理</v>
          </cell>
          <cell r="V241" t="str">
            <v>3584</v>
          </cell>
          <cell r="W241" t="str">
            <v>产品方案经理D</v>
          </cell>
          <cell r="X241" t="str">
            <v/>
          </cell>
          <cell r="Y241" t="str">
            <v>0001</v>
          </cell>
          <cell r="Z241" t="str">
            <v>北京</v>
          </cell>
          <cell r="AA241" t="str">
            <v>1</v>
          </cell>
          <cell r="AB241" t="str">
            <v>男</v>
          </cell>
          <cell r="AC241" t="str">
            <v>HA</v>
          </cell>
          <cell r="AD241" t="str">
            <v>汉族</v>
          </cell>
          <cell r="AE241" t="str">
            <v>142733198107080317</v>
          </cell>
          <cell r="AF241" t="str">
            <v>1</v>
          </cell>
          <cell r="AG241" t="str">
            <v>未婚</v>
          </cell>
          <cell r="AH241" t="str">
            <v>03</v>
          </cell>
          <cell r="AI241" t="str">
            <v>外埠城镇</v>
          </cell>
          <cell r="AJ241" t="str">
            <v>13</v>
          </cell>
          <cell r="AK241" t="str">
            <v>群众</v>
          </cell>
          <cell r="AL241" t="str">
            <v>02</v>
          </cell>
          <cell r="AM241" t="str">
            <v>硕士研究生</v>
          </cell>
          <cell r="AN241" t="str">
            <v>02</v>
          </cell>
          <cell r="AO241" t="str">
            <v>硕士学位</v>
          </cell>
          <cell r="AP241">
            <v>42060</v>
          </cell>
          <cell r="AQ241" t="str">
            <v>西北农林科技大学</v>
          </cell>
          <cell r="AR241" t="str">
            <v>工商管理</v>
          </cell>
          <cell r="AS241">
            <v>40667</v>
          </cell>
        </row>
        <row r="242">
          <cell r="C242" t="str">
            <v>韩冰</v>
          </cell>
          <cell r="D242" t="str">
            <v>0</v>
          </cell>
          <cell r="E242" t="str">
            <v>离职</v>
          </cell>
          <cell r="F242" t="str">
            <v>303</v>
          </cell>
          <cell r="G242" t="str">
            <v>网安事业部</v>
          </cell>
          <cell r="H242" t="str">
            <v>307</v>
          </cell>
          <cell r="I242" t="str">
            <v>GIS产品线</v>
          </cell>
          <cell r="J242" t="str">
            <v>1</v>
          </cell>
          <cell r="K242" t="str">
            <v>正式员工</v>
          </cell>
          <cell r="L242" t="str">
            <v>11</v>
          </cell>
          <cell r="M242" t="str">
            <v>管理类</v>
          </cell>
          <cell r="N242" t="str">
            <v>0</v>
          </cell>
          <cell r="O242" t="str">
            <v/>
          </cell>
          <cell r="P242" t="str">
            <v>0</v>
          </cell>
          <cell r="Q242" t="str">
            <v/>
          </cell>
          <cell r="R242" t="str">
            <v>0</v>
          </cell>
          <cell r="S242" t="str">
            <v/>
          </cell>
          <cell r="T242" t="str">
            <v>0</v>
          </cell>
          <cell r="U242" t="str">
            <v/>
          </cell>
          <cell r="V242" t="str">
            <v>1829</v>
          </cell>
          <cell r="W242" t="str">
            <v/>
          </cell>
          <cell r="X242" t="str">
            <v/>
          </cell>
          <cell r="Y242" t="str">
            <v>0001</v>
          </cell>
          <cell r="Z242" t="str">
            <v>北京</v>
          </cell>
          <cell r="AA242" t="str">
            <v>1</v>
          </cell>
          <cell r="AB242" t="str">
            <v>男</v>
          </cell>
          <cell r="AC242" t="str">
            <v>HA</v>
          </cell>
          <cell r="AD242" t="str">
            <v>汉族</v>
          </cell>
          <cell r="AE242" t="str">
            <v>220102198306050015</v>
          </cell>
          <cell r="AF242" t="str">
            <v>1</v>
          </cell>
          <cell r="AG242" t="str">
            <v>未婚</v>
          </cell>
          <cell r="AH242" t="str">
            <v>03</v>
          </cell>
          <cell r="AI242" t="str">
            <v>外埠城镇</v>
          </cell>
          <cell r="AJ242" t="str">
            <v>03</v>
          </cell>
          <cell r="AK242" t="str">
            <v>中国共产主义青年团团员</v>
          </cell>
          <cell r="AL242" t="str">
            <v>01</v>
          </cell>
          <cell r="AM242" t="str">
            <v>大学本科</v>
          </cell>
          <cell r="AN242" t="str">
            <v>03</v>
          </cell>
          <cell r="AO242" t="str">
            <v>学士学位</v>
          </cell>
          <cell r="AP242">
            <v>38898</v>
          </cell>
          <cell r="AQ242" t="str">
            <v>吉林大学</v>
          </cell>
          <cell r="AR242" t="str">
            <v>计算机软件</v>
          </cell>
          <cell r="AS242">
            <v>40667</v>
          </cell>
        </row>
        <row r="243">
          <cell r="C243" t="str">
            <v>王清美</v>
          </cell>
          <cell r="D243" t="str">
            <v>3</v>
          </cell>
          <cell r="E243" t="str">
            <v>激活</v>
          </cell>
          <cell r="F243" t="str">
            <v>604</v>
          </cell>
          <cell r="G243" t="str">
            <v>开发中心</v>
          </cell>
          <cell r="H243" t="str">
            <v>658</v>
          </cell>
          <cell r="I243" t="str">
            <v>开发四部</v>
          </cell>
          <cell r="J243" t="str">
            <v>1</v>
          </cell>
          <cell r="K243" t="str">
            <v>正式员工</v>
          </cell>
          <cell r="L243" t="str">
            <v>11</v>
          </cell>
          <cell r="M243" t="str">
            <v>管理类</v>
          </cell>
          <cell r="N243" t="str">
            <v>0</v>
          </cell>
          <cell r="O243" t="str">
            <v/>
          </cell>
          <cell r="P243" t="str">
            <v>0</v>
          </cell>
          <cell r="Q243" t="str">
            <v/>
          </cell>
          <cell r="R243" t="str">
            <v>0</v>
          </cell>
          <cell r="S243" t="str">
            <v/>
          </cell>
          <cell r="T243" t="str">
            <v>0</v>
          </cell>
          <cell r="U243" t="str">
            <v/>
          </cell>
          <cell r="V243" t="str">
            <v>6022</v>
          </cell>
          <cell r="W243" t="str">
            <v>部门经理</v>
          </cell>
          <cell r="X243" t="str">
            <v/>
          </cell>
          <cell r="Y243" t="str">
            <v>0001</v>
          </cell>
          <cell r="Z243" t="str">
            <v>北京</v>
          </cell>
          <cell r="AA243" t="str">
            <v>1</v>
          </cell>
          <cell r="AB243" t="str">
            <v>男</v>
          </cell>
          <cell r="AC243" t="str">
            <v>HA</v>
          </cell>
          <cell r="AD243" t="str">
            <v>汉族</v>
          </cell>
          <cell r="AE243" t="str">
            <v>430426197908160037</v>
          </cell>
          <cell r="AF243" t="str">
            <v>1</v>
          </cell>
          <cell r="AG243" t="str">
            <v>未婚</v>
          </cell>
          <cell r="AH243" t="str">
            <v>03</v>
          </cell>
          <cell r="AI243" t="str">
            <v>外埠城镇</v>
          </cell>
          <cell r="AJ243" t="str">
            <v>13</v>
          </cell>
          <cell r="AK243" t="str">
            <v>群众</v>
          </cell>
          <cell r="AL243" t="str">
            <v>01</v>
          </cell>
          <cell r="AM243" t="str">
            <v>大学本科</v>
          </cell>
          <cell r="AN243" t="str">
            <v>03</v>
          </cell>
          <cell r="AO243" t="str">
            <v>学士学位</v>
          </cell>
          <cell r="AP243">
            <v>38534</v>
          </cell>
          <cell r="AQ243" t="str">
            <v>中国农业大学</v>
          </cell>
          <cell r="AR243" t="str">
            <v>交通运输</v>
          </cell>
          <cell r="AS243">
            <v>40668</v>
          </cell>
        </row>
        <row r="244">
          <cell r="C244" t="str">
            <v>王超2</v>
          </cell>
          <cell r="D244" t="str">
            <v>0</v>
          </cell>
          <cell r="E244" t="str">
            <v>离职</v>
          </cell>
          <cell r="F244" t="str">
            <v>461</v>
          </cell>
          <cell r="G244" t="str">
            <v>第七事业部</v>
          </cell>
          <cell r="H244" t="str">
            <v>491</v>
          </cell>
          <cell r="I244" t="str">
            <v>RWS产品线</v>
          </cell>
          <cell r="J244" t="str">
            <v>1</v>
          </cell>
          <cell r="K244" t="str">
            <v>正式员工</v>
          </cell>
          <cell r="L244" t="str">
            <v>12</v>
          </cell>
          <cell r="M244" t="str">
            <v>技术类</v>
          </cell>
          <cell r="N244" t="str">
            <v>20000000</v>
          </cell>
          <cell r="O244" t="str">
            <v>技术类</v>
          </cell>
          <cell r="P244" t="str">
            <v>22000000</v>
          </cell>
          <cell r="Q244" t="str">
            <v>设计</v>
          </cell>
          <cell r="R244" t="str">
            <v>22140000</v>
          </cell>
          <cell r="S244" t="str">
            <v>无线技术工程师</v>
          </cell>
          <cell r="T244" t="str">
            <v>22140310</v>
          </cell>
          <cell r="U244" t="str">
            <v>无线射频工程师</v>
          </cell>
          <cell r="V244" t="str">
            <v>252</v>
          </cell>
          <cell r="W244" t="str">
            <v>无线射频工程师</v>
          </cell>
          <cell r="X244" t="str">
            <v/>
          </cell>
          <cell r="Y244" t="str">
            <v>0001</v>
          </cell>
          <cell r="Z244" t="str">
            <v>北京</v>
          </cell>
          <cell r="AA244" t="str">
            <v>1</v>
          </cell>
          <cell r="AB244" t="str">
            <v>男</v>
          </cell>
          <cell r="AC244" t="str">
            <v>HA</v>
          </cell>
          <cell r="AD244" t="str">
            <v>汉族</v>
          </cell>
          <cell r="AE244" t="str">
            <v>420602198104291536</v>
          </cell>
          <cell r="AF244" t="str">
            <v>2</v>
          </cell>
          <cell r="AG244" t="str">
            <v>已婚</v>
          </cell>
          <cell r="AH244" t="str">
            <v>01</v>
          </cell>
          <cell r="AI244" t="str">
            <v>本市城镇</v>
          </cell>
          <cell r="AJ244" t="str">
            <v>13</v>
          </cell>
          <cell r="AK244" t="str">
            <v>群众</v>
          </cell>
          <cell r="AL244" t="str">
            <v>02</v>
          </cell>
          <cell r="AM244" t="str">
            <v>硕士研究生</v>
          </cell>
          <cell r="AN244" t="str">
            <v>02</v>
          </cell>
          <cell r="AO244" t="str">
            <v>硕士学位</v>
          </cell>
          <cell r="AP244">
            <v>39090</v>
          </cell>
          <cell r="AQ244" t="str">
            <v>大连理工大学</v>
          </cell>
          <cell r="AR244" t="str">
            <v>电路与系统</v>
          </cell>
          <cell r="AS244">
            <v>40672</v>
          </cell>
        </row>
        <row r="245">
          <cell r="C245" t="str">
            <v>田雨</v>
          </cell>
          <cell r="D245" t="str">
            <v>3</v>
          </cell>
          <cell r="E245" t="str">
            <v>激活</v>
          </cell>
          <cell r="F245" t="str">
            <v>1143</v>
          </cell>
          <cell r="G245" t="str">
            <v>上海代表处</v>
          </cell>
          <cell r="H245" t="str">
            <v>0</v>
          </cell>
          <cell r="I245" t="str">
            <v/>
          </cell>
          <cell r="J245" t="str">
            <v>1</v>
          </cell>
          <cell r="K245" t="str">
            <v>正式员工</v>
          </cell>
          <cell r="L245" t="str">
            <v>11</v>
          </cell>
          <cell r="M245" t="str">
            <v>管理类</v>
          </cell>
          <cell r="N245" t="str">
            <v>0</v>
          </cell>
          <cell r="O245" t="str">
            <v/>
          </cell>
          <cell r="P245" t="str">
            <v>0</v>
          </cell>
          <cell r="Q245" t="str">
            <v/>
          </cell>
          <cell r="R245" t="str">
            <v>0</v>
          </cell>
          <cell r="S245" t="str">
            <v/>
          </cell>
          <cell r="T245" t="str">
            <v>0</v>
          </cell>
          <cell r="U245" t="str">
            <v/>
          </cell>
          <cell r="V245" t="str">
            <v>6968</v>
          </cell>
          <cell r="W245" t="str">
            <v>代表处主任</v>
          </cell>
          <cell r="X245" t="str">
            <v/>
          </cell>
          <cell r="Y245" t="str">
            <v>0021</v>
          </cell>
          <cell r="Z245" t="str">
            <v>上海</v>
          </cell>
          <cell r="AA245" t="str">
            <v>1</v>
          </cell>
          <cell r="AB245" t="str">
            <v>男</v>
          </cell>
          <cell r="AC245" t="str">
            <v>HA</v>
          </cell>
          <cell r="AD245" t="str">
            <v>汉族</v>
          </cell>
          <cell r="AE245" t="str">
            <v>110108198803061818</v>
          </cell>
          <cell r="AF245" t="str">
            <v>1</v>
          </cell>
          <cell r="AG245" t="str">
            <v>未婚</v>
          </cell>
          <cell r="AH245" t="str">
            <v>01</v>
          </cell>
          <cell r="AI245" t="str">
            <v>本市城镇</v>
          </cell>
          <cell r="AJ245" t="str">
            <v>03</v>
          </cell>
          <cell r="AK245" t="str">
            <v>中国共产主义青年团团员</v>
          </cell>
          <cell r="AL245" t="str">
            <v>01</v>
          </cell>
          <cell r="AM245" t="str">
            <v>大学本科</v>
          </cell>
          <cell r="AN245" t="str">
            <v>03</v>
          </cell>
          <cell r="AO245" t="str">
            <v>学士学位</v>
          </cell>
          <cell r="AP245">
            <v>40360</v>
          </cell>
          <cell r="AQ245" t="str">
            <v>北京交通大学</v>
          </cell>
          <cell r="AR245" t="str">
            <v>光信息科学与技术</v>
          </cell>
          <cell r="AS245">
            <v>40679</v>
          </cell>
        </row>
        <row r="246">
          <cell r="C246" t="str">
            <v>王宝亮</v>
          </cell>
          <cell r="D246" t="str">
            <v>0</v>
          </cell>
          <cell r="E246" t="str">
            <v>离职</v>
          </cell>
          <cell r="F246" t="str">
            <v>781</v>
          </cell>
          <cell r="G246" t="str">
            <v>市场部</v>
          </cell>
          <cell r="H246" t="str">
            <v>904</v>
          </cell>
          <cell r="I246" t="str">
            <v>客工部</v>
          </cell>
          <cell r="J246" t="str">
            <v>1</v>
          </cell>
          <cell r="K246" t="str">
            <v>正式员工</v>
          </cell>
          <cell r="L246" t="str">
            <v>14</v>
          </cell>
          <cell r="M246" t="str">
            <v>营销类</v>
          </cell>
          <cell r="N246" t="str">
            <v>60000000</v>
          </cell>
          <cell r="O246" t="str">
            <v>操作类</v>
          </cell>
          <cell r="P246" t="str">
            <v>61000000</v>
          </cell>
          <cell r="Q246" t="str">
            <v>司机</v>
          </cell>
          <cell r="R246" t="str">
            <v>61010000</v>
          </cell>
          <cell r="S246" t="str">
            <v>客户接待</v>
          </cell>
          <cell r="T246" t="str">
            <v>61010010</v>
          </cell>
          <cell r="U246" t="str">
            <v>客户接待</v>
          </cell>
          <cell r="V246" t="str">
            <v>254</v>
          </cell>
          <cell r="W246" t="str">
            <v>客户接待</v>
          </cell>
          <cell r="X246" t="str">
            <v/>
          </cell>
          <cell r="Y246" t="str">
            <v>0001</v>
          </cell>
          <cell r="Z246" t="str">
            <v>北京</v>
          </cell>
          <cell r="AA246" t="str">
            <v>1</v>
          </cell>
          <cell r="AB246" t="str">
            <v>男</v>
          </cell>
          <cell r="AC246" t="str">
            <v>HA</v>
          </cell>
          <cell r="AD246" t="str">
            <v>汉族</v>
          </cell>
          <cell r="AE246" t="str">
            <v>110108196610245419</v>
          </cell>
          <cell r="AF246" t="str">
            <v>2</v>
          </cell>
          <cell r="AG246" t="str">
            <v>已婚</v>
          </cell>
          <cell r="AH246" t="str">
            <v>01</v>
          </cell>
          <cell r="AI246" t="str">
            <v>本市城镇</v>
          </cell>
          <cell r="AJ246" t="str">
            <v>13</v>
          </cell>
          <cell r="AK246" t="str">
            <v>群众</v>
          </cell>
          <cell r="AL246" t="str">
            <v>01</v>
          </cell>
          <cell r="AM246" t="str">
            <v>普通高中</v>
          </cell>
          <cell r="AN246" t="str">
            <v/>
          </cell>
          <cell r="AO246" t="str">
            <v/>
          </cell>
          <cell r="AP246">
            <v>31125</v>
          </cell>
          <cell r="AQ246" t="str">
            <v>公安部1129所</v>
          </cell>
          <cell r="AR246" t="str">
            <v>未录入</v>
          </cell>
          <cell r="AS246">
            <v>40679</v>
          </cell>
        </row>
        <row r="247">
          <cell r="C247" t="str">
            <v>刘金松</v>
          </cell>
          <cell r="D247" t="str">
            <v>3</v>
          </cell>
          <cell r="E247" t="str">
            <v>激活</v>
          </cell>
          <cell r="F247" t="str">
            <v>1141</v>
          </cell>
          <cell r="G247" t="str">
            <v>河南代表处</v>
          </cell>
          <cell r="H247" t="str">
            <v>0</v>
          </cell>
          <cell r="I247" t="str">
            <v/>
          </cell>
          <cell r="J247" t="str">
            <v>1</v>
          </cell>
          <cell r="K247" t="str">
            <v>正式员工</v>
          </cell>
          <cell r="L247" t="str">
            <v>12</v>
          </cell>
          <cell r="M247" t="str">
            <v>技术类</v>
          </cell>
          <cell r="N247" t="str">
            <v>10000000</v>
          </cell>
          <cell r="O247" t="str">
            <v>管理类</v>
          </cell>
          <cell r="P247" t="str">
            <v>12000000</v>
          </cell>
          <cell r="Q247" t="str">
            <v>执行</v>
          </cell>
          <cell r="R247" t="str">
            <v>12050000</v>
          </cell>
          <cell r="S247" t="str">
            <v>客户经理</v>
          </cell>
          <cell r="T247" t="str">
            <v>12050010</v>
          </cell>
          <cell r="U247" t="str">
            <v>客户经理</v>
          </cell>
          <cell r="V247" t="str">
            <v>6943</v>
          </cell>
          <cell r="W247" t="str">
            <v>客户经理</v>
          </cell>
          <cell r="X247" t="str">
            <v/>
          </cell>
          <cell r="Y247" t="str">
            <v>0029</v>
          </cell>
          <cell r="Z247" t="str">
            <v>郑州</v>
          </cell>
          <cell r="AA247" t="str">
            <v>1</v>
          </cell>
          <cell r="AB247" t="str">
            <v>男</v>
          </cell>
          <cell r="AC247" t="str">
            <v>HA</v>
          </cell>
          <cell r="AD247" t="str">
            <v>汉族</v>
          </cell>
          <cell r="AE247" t="str">
            <v>411303198303145936</v>
          </cell>
          <cell r="AF247" t="str">
            <v>1</v>
          </cell>
          <cell r="AG247" t="str">
            <v>未婚</v>
          </cell>
          <cell r="AH247" t="str">
            <v>03</v>
          </cell>
          <cell r="AI247" t="str">
            <v>外埠城镇</v>
          </cell>
          <cell r="AJ247" t="str">
            <v>13</v>
          </cell>
          <cell r="AK247" t="str">
            <v>群众</v>
          </cell>
          <cell r="AL247" t="str">
            <v>01</v>
          </cell>
          <cell r="AM247" t="str">
            <v>大学本科</v>
          </cell>
          <cell r="AN247" t="str">
            <v>03</v>
          </cell>
          <cell r="AO247" t="str">
            <v>学士学位</v>
          </cell>
          <cell r="AP247">
            <v>39630</v>
          </cell>
          <cell r="AQ247" t="str">
            <v>南阳理工大学</v>
          </cell>
          <cell r="AR247" t="str">
            <v>计算机科学与技术</v>
          </cell>
          <cell r="AS247">
            <v>40679</v>
          </cell>
        </row>
        <row r="248">
          <cell r="C248" t="str">
            <v>赵吉燕</v>
          </cell>
          <cell r="D248" t="str">
            <v>0</v>
          </cell>
          <cell r="E248" t="str">
            <v>离职</v>
          </cell>
          <cell r="F248" t="str">
            <v>6</v>
          </cell>
          <cell r="G248" t="str">
            <v>第四事业部</v>
          </cell>
          <cell r="H248" t="str">
            <v>34</v>
          </cell>
          <cell r="I248" t="str">
            <v>YQ产品线</v>
          </cell>
          <cell r="J248" t="str">
            <v>1</v>
          </cell>
          <cell r="K248" t="str">
            <v>正式员工</v>
          </cell>
          <cell r="L248" t="str">
            <v>12</v>
          </cell>
          <cell r="M248" t="str">
            <v>技术类</v>
          </cell>
          <cell r="N248" t="str">
            <v>0</v>
          </cell>
          <cell r="O248" t="str">
            <v/>
          </cell>
          <cell r="P248" t="str">
            <v>0</v>
          </cell>
          <cell r="Q248" t="str">
            <v/>
          </cell>
          <cell r="R248" t="str">
            <v>0</v>
          </cell>
          <cell r="S248" t="str">
            <v/>
          </cell>
          <cell r="T248" t="str">
            <v>0</v>
          </cell>
          <cell r="U248" t="str">
            <v/>
          </cell>
          <cell r="V248" t="str">
            <v>1576</v>
          </cell>
          <cell r="W248" t="str">
            <v/>
          </cell>
          <cell r="X248" t="str">
            <v/>
          </cell>
          <cell r="Y248" t="str">
            <v>0001</v>
          </cell>
          <cell r="Z248" t="str">
            <v>北京</v>
          </cell>
          <cell r="AA248" t="str">
            <v>1</v>
          </cell>
          <cell r="AB248" t="str">
            <v>男</v>
          </cell>
          <cell r="AC248" t="str">
            <v>HA</v>
          </cell>
          <cell r="AD248" t="str">
            <v>汉族</v>
          </cell>
          <cell r="AE248" t="str">
            <v>410927198511166072</v>
          </cell>
          <cell r="AF248" t="str">
            <v>1</v>
          </cell>
          <cell r="AG248" t="str">
            <v>未婚</v>
          </cell>
          <cell r="AH248" t="str">
            <v>03</v>
          </cell>
          <cell r="AI248" t="str">
            <v>外埠城镇</v>
          </cell>
          <cell r="AJ248" t="str">
            <v>13</v>
          </cell>
          <cell r="AK248" t="str">
            <v>群众</v>
          </cell>
          <cell r="AL248" t="str">
            <v>01</v>
          </cell>
          <cell r="AM248" t="str">
            <v>大学本科</v>
          </cell>
          <cell r="AN248" t="str">
            <v>03</v>
          </cell>
          <cell r="AO248" t="str">
            <v>学士学位</v>
          </cell>
          <cell r="AP248">
            <v>39264</v>
          </cell>
          <cell r="AQ248" t="str">
            <v>郑州大学</v>
          </cell>
          <cell r="AR248" t="str">
            <v>计算机科学与技术</v>
          </cell>
          <cell r="AS248">
            <v>40679</v>
          </cell>
        </row>
        <row r="249">
          <cell r="C249" t="str">
            <v>周伟</v>
          </cell>
          <cell r="D249" t="str">
            <v>3</v>
          </cell>
          <cell r="E249" t="str">
            <v>激活</v>
          </cell>
          <cell r="F249" t="str">
            <v>1145</v>
          </cell>
          <cell r="G249" t="str">
            <v>重庆代表处</v>
          </cell>
          <cell r="H249" t="str">
            <v>0</v>
          </cell>
          <cell r="I249" t="str">
            <v/>
          </cell>
          <cell r="J249" t="str">
            <v>1</v>
          </cell>
          <cell r="K249" t="str">
            <v>正式员工</v>
          </cell>
          <cell r="L249" t="str">
            <v>14</v>
          </cell>
          <cell r="M249" t="str">
            <v>营销类</v>
          </cell>
          <cell r="N249" t="str">
            <v>0</v>
          </cell>
          <cell r="O249" t="str">
            <v/>
          </cell>
          <cell r="P249" t="str">
            <v>0</v>
          </cell>
          <cell r="Q249" t="str">
            <v/>
          </cell>
          <cell r="R249" t="str">
            <v>0</v>
          </cell>
          <cell r="S249" t="str">
            <v/>
          </cell>
          <cell r="T249" t="str">
            <v>0</v>
          </cell>
          <cell r="U249" t="str">
            <v/>
          </cell>
          <cell r="V249" t="str">
            <v>7287</v>
          </cell>
          <cell r="W249" t="str">
            <v>客户经理</v>
          </cell>
          <cell r="X249" t="str">
            <v/>
          </cell>
          <cell r="Y249" t="str">
            <v>0030</v>
          </cell>
          <cell r="Z249" t="str">
            <v>重庆</v>
          </cell>
          <cell r="AA249" t="str">
            <v>1</v>
          </cell>
          <cell r="AB249" t="str">
            <v>男</v>
          </cell>
          <cell r="AC249" t="str">
            <v>HA</v>
          </cell>
          <cell r="AD249" t="str">
            <v>汉族</v>
          </cell>
          <cell r="AE249" t="str">
            <v>420503198405271812</v>
          </cell>
          <cell r="AF249" t="str">
            <v>2</v>
          </cell>
          <cell r="AG249" t="str">
            <v>已婚</v>
          </cell>
          <cell r="AH249" t="str">
            <v>03</v>
          </cell>
          <cell r="AI249" t="str">
            <v>外埠城镇</v>
          </cell>
          <cell r="AJ249" t="str">
            <v>13</v>
          </cell>
          <cell r="AK249" t="str">
            <v>群众</v>
          </cell>
          <cell r="AL249" t="str">
            <v>01</v>
          </cell>
          <cell r="AM249" t="str">
            <v>大学本科</v>
          </cell>
          <cell r="AN249" t="str">
            <v>03</v>
          </cell>
          <cell r="AO249" t="str">
            <v>学士学位</v>
          </cell>
          <cell r="AP249">
            <v>42917</v>
          </cell>
          <cell r="AQ249" t="str">
            <v>三峡大学</v>
          </cell>
          <cell r="AR249" t="str">
            <v>计算机科学与技术</v>
          </cell>
          <cell r="AS249">
            <v>40679</v>
          </cell>
        </row>
        <row r="250">
          <cell r="C250" t="str">
            <v>黄海</v>
          </cell>
          <cell r="D250" t="str">
            <v>0</v>
          </cell>
          <cell r="E250" t="str">
            <v>离职</v>
          </cell>
          <cell r="F250" t="str">
            <v>327</v>
          </cell>
          <cell r="G250" t="str">
            <v>湘赣贵分公司</v>
          </cell>
          <cell r="H250" t="str">
            <v>0</v>
          </cell>
          <cell r="I250" t="str">
            <v/>
          </cell>
          <cell r="J250" t="str">
            <v>1</v>
          </cell>
          <cell r="K250" t="str">
            <v>正式员工</v>
          </cell>
          <cell r="L250" t="str">
            <v>14</v>
          </cell>
          <cell r="M250" t="str">
            <v>营销类</v>
          </cell>
          <cell r="N250" t="str">
            <v>40000000</v>
          </cell>
          <cell r="O250" t="str">
            <v>营销类</v>
          </cell>
          <cell r="P250" t="str">
            <v>42000000</v>
          </cell>
          <cell r="Q250" t="str">
            <v>销售</v>
          </cell>
          <cell r="R250" t="str">
            <v>42010000</v>
          </cell>
          <cell r="S250" t="str">
            <v>区域销售经理</v>
          </cell>
          <cell r="T250" t="str">
            <v>42010010</v>
          </cell>
          <cell r="U250" t="str">
            <v>区域销售经理</v>
          </cell>
          <cell r="V250" t="str">
            <v>2732</v>
          </cell>
          <cell r="W250" t="str">
            <v>区域销售经理</v>
          </cell>
          <cell r="X250" t="str">
            <v/>
          </cell>
          <cell r="Y250" t="str">
            <v>0028</v>
          </cell>
          <cell r="Z250" t="str">
            <v>长沙</v>
          </cell>
          <cell r="AA250" t="str">
            <v>1</v>
          </cell>
          <cell r="AB250" t="str">
            <v>男</v>
          </cell>
          <cell r="AC250" t="str">
            <v>HA</v>
          </cell>
          <cell r="AD250" t="str">
            <v>汉族</v>
          </cell>
          <cell r="AE250" t="str">
            <v>430204198610226115</v>
          </cell>
          <cell r="AF250" t="str">
            <v>1</v>
          </cell>
          <cell r="AG250" t="str">
            <v>未婚</v>
          </cell>
          <cell r="AH250" t="str">
            <v>03</v>
          </cell>
          <cell r="AI250" t="str">
            <v>外埠城镇</v>
          </cell>
          <cell r="AJ250" t="str">
            <v>01</v>
          </cell>
          <cell r="AK250" t="str">
            <v>中国共产党党员</v>
          </cell>
          <cell r="AL250" t="str">
            <v>01</v>
          </cell>
          <cell r="AM250" t="str">
            <v>大学本科</v>
          </cell>
          <cell r="AN250" t="str">
            <v>03</v>
          </cell>
          <cell r="AO250" t="str">
            <v>学士学位</v>
          </cell>
          <cell r="AP250">
            <v>39995</v>
          </cell>
          <cell r="AQ250" t="str">
            <v>东南大学</v>
          </cell>
          <cell r="AR250" t="str">
            <v>物流工程</v>
          </cell>
          <cell r="AS250">
            <v>40681</v>
          </cell>
        </row>
        <row r="251">
          <cell r="C251" t="str">
            <v>步建增</v>
          </cell>
          <cell r="D251" t="str">
            <v>3</v>
          </cell>
          <cell r="E251" t="str">
            <v>激活</v>
          </cell>
          <cell r="F251" t="str">
            <v>1157</v>
          </cell>
          <cell r="G251" t="str">
            <v>山西代表处</v>
          </cell>
          <cell r="H251" t="str">
            <v>0</v>
          </cell>
          <cell r="I251" t="str">
            <v/>
          </cell>
          <cell r="J251" t="str">
            <v>1</v>
          </cell>
          <cell r="K251" t="str">
            <v>正式员工</v>
          </cell>
          <cell r="L251" t="str">
            <v>11</v>
          </cell>
          <cell r="M251" t="str">
            <v>管理类</v>
          </cell>
          <cell r="N251" t="str">
            <v>0</v>
          </cell>
          <cell r="O251" t="str">
            <v/>
          </cell>
          <cell r="P251" t="str">
            <v>0</v>
          </cell>
          <cell r="Q251" t="str">
            <v/>
          </cell>
          <cell r="R251" t="str">
            <v>0</v>
          </cell>
          <cell r="S251" t="str">
            <v/>
          </cell>
          <cell r="T251" t="str">
            <v>0</v>
          </cell>
          <cell r="U251" t="str">
            <v/>
          </cell>
          <cell r="V251" t="str">
            <v>6892</v>
          </cell>
          <cell r="W251" t="str">
            <v>代表处主任</v>
          </cell>
          <cell r="X251" t="str">
            <v/>
          </cell>
          <cell r="Y251" t="str">
            <v>0037</v>
          </cell>
          <cell r="Z251" t="str">
            <v>太原</v>
          </cell>
          <cell r="AA251" t="str">
            <v>1</v>
          </cell>
          <cell r="AB251" t="str">
            <v>男</v>
          </cell>
          <cell r="AC251" t="str">
            <v>HA</v>
          </cell>
          <cell r="AD251" t="str">
            <v>汉族</v>
          </cell>
          <cell r="AE251" t="str">
            <v>130425198609163016</v>
          </cell>
          <cell r="AF251" t="str">
            <v>1</v>
          </cell>
          <cell r="AG251" t="str">
            <v>未婚</v>
          </cell>
          <cell r="AH251" t="str">
            <v>03</v>
          </cell>
          <cell r="AI251" t="str">
            <v>外埠城镇</v>
          </cell>
          <cell r="AJ251" t="str">
            <v>13</v>
          </cell>
          <cell r="AK251" t="str">
            <v>群众</v>
          </cell>
          <cell r="AL251" t="str">
            <v>01</v>
          </cell>
          <cell r="AM251" t="str">
            <v>大学本科</v>
          </cell>
          <cell r="AN251" t="str">
            <v>03</v>
          </cell>
          <cell r="AO251" t="str">
            <v>学士学位</v>
          </cell>
          <cell r="AP251">
            <v>40695</v>
          </cell>
          <cell r="AQ251" t="str">
            <v>太原科技大学</v>
          </cell>
          <cell r="AR251" t="str">
            <v>网络工程</v>
          </cell>
          <cell r="AS251">
            <v>40683</v>
          </cell>
        </row>
        <row r="252">
          <cell r="C252" t="str">
            <v>王立</v>
          </cell>
          <cell r="D252" t="str">
            <v>0</v>
          </cell>
          <cell r="E252" t="str">
            <v>离职</v>
          </cell>
          <cell r="F252" t="str">
            <v>2</v>
          </cell>
          <cell r="G252" t="str">
            <v>客户服务中心</v>
          </cell>
          <cell r="H252" t="str">
            <v>71</v>
          </cell>
          <cell r="I252" t="str">
            <v>售后四部</v>
          </cell>
          <cell r="J252" t="str">
            <v>1</v>
          </cell>
          <cell r="K252" t="str">
            <v>正式员工</v>
          </cell>
          <cell r="L252" t="str">
            <v>12</v>
          </cell>
          <cell r="M252" t="str">
            <v>技术类</v>
          </cell>
          <cell r="N252" t="str">
            <v>10000000</v>
          </cell>
          <cell r="O252" t="str">
            <v>管理类</v>
          </cell>
          <cell r="P252" t="str">
            <v>12000000</v>
          </cell>
          <cell r="Q252" t="str">
            <v>执行</v>
          </cell>
          <cell r="R252" t="str">
            <v>12010000</v>
          </cell>
          <cell r="S252" t="str">
            <v>部门经理</v>
          </cell>
          <cell r="T252" t="str">
            <v>12010610</v>
          </cell>
          <cell r="U252" t="str">
            <v>售后四部经理</v>
          </cell>
          <cell r="V252" t="str">
            <v>50</v>
          </cell>
          <cell r="W252" t="str">
            <v>售后四部经理</v>
          </cell>
          <cell r="X252" t="str">
            <v/>
          </cell>
          <cell r="Y252" t="str">
            <v>0009</v>
          </cell>
          <cell r="Z252" t="str">
            <v>杭州</v>
          </cell>
          <cell r="AA252" t="str">
            <v>1</v>
          </cell>
          <cell r="AB252" t="str">
            <v>男</v>
          </cell>
          <cell r="AC252" t="str">
            <v>HA</v>
          </cell>
          <cell r="AD252" t="str">
            <v>汉族</v>
          </cell>
          <cell r="AE252" t="str">
            <v>370828198309062614</v>
          </cell>
          <cell r="AF252" t="str">
            <v>1</v>
          </cell>
          <cell r="AG252" t="str">
            <v>未婚</v>
          </cell>
          <cell r="AH252" t="str">
            <v>03</v>
          </cell>
          <cell r="AI252" t="str">
            <v>外埠城镇</v>
          </cell>
          <cell r="AJ252" t="str">
            <v>03</v>
          </cell>
          <cell r="AK252" t="str">
            <v>中国共产主义青年团团员</v>
          </cell>
          <cell r="AL252" t="str">
            <v>02</v>
          </cell>
          <cell r="AM252" t="str">
            <v>硕士研究生</v>
          </cell>
          <cell r="AN252" t="str">
            <v>02</v>
          </cell>
          <cell r="AO252" t="str">
            <v>硕士学位</v>
          </cell>
          <cell r="AP252">
            <v>40291</v>
          </cell>
          <cell r="AQ252" t="str">
            <v>浙江理工大学</v>
          </cell>
          <cell r="AR252" t="str">
            <v>机械电子工程</v>
          </cell>
          <cell r="AS252">
            <v>40686</v>
          </cell>
        </row>
        <row r="253">
          <cell r="C253" t="str">
            <v>韩德洲</v>
          </cell>
          <cell r="D253" t="str">
            <v>0</v>
          </cell>
          <cell r="E253" t="str">
            <v>离职</v>
          </cell>
          <cell r="F253" t="str">
            <v>5</v>
          </cell>
          <cell r="G253" t="str">
            <v>第二事业部</v>
          </cell>
          <cell r="H253" t="str">
            <v>25</v>
          </cell>
          <cell r="I253" t="str">
            <v/>
          </cell>
          <cell r="J253" t="str">
            <v>1</v>
          </cell>
          <cell r="K253" t="str">
            <v>正式员工</v>
          </cell>
          <cell r="L253" t="str">
            <v>12</v>
          </cell>
          <cell r="M253" t="str">
            <v>技术类</v>
          </cell>
          <cell r="N253" t="str">
            <v>0</v>
          </cell>
          <cell r="O253" t="str">
            <v/>
          </cell>
          <cell r="P253" t="str">
            <v>0</v>
          </cell>
          <cell r="Q253" t="str">
            <v/>
          </cell>
          <cell r="R253" t="str">
            <v>0</v>
          </cell>
          <cell r="S253" t="str">
            <v/>
          </cell>
          <cell r="T253" t="str">
            <v>0</v>
          </cell>
          <cell r="U253" t="str">
            <v/>
          </cell>
          <cell r="V253" t="str">
            <v>261</v>
          </cell>
          <cell r="W253" t="str">
            <v/>
          </cell>
          <cell r="X253" t="str">
            <v/>
          </cell>
          <cell r="Y253" t="str">
            <v>0001</v>
          </cell>
          <cell r="Z253" t="str">
            <v>北京</v>
          </cell>
          <cell r="AA253" t="str">
            <v>1</v>
          </cell>
          <cell r="AB253" t="str">
            <v>男</v>
          </cell>
          <cell r="AC253" t="str">
            <v>HA</v>
          </cell>
          <cell r="AD253" t="str">
            <v>汉族</v>
          </cell>
          <cell r="AE253" t="str">
            <v>411321198212130010</v>
          </cell>
          <cell r="AF253" t="str">
            <v>2</v>
          </cell>
          <cell r="AG253" t="str">
            <v>已婚</v>
          </cell>
          <cell r="AH253" t="str">
            <v>03</v>
          </cell>
          <cell r="AI253" t="str">
            <v>外埠城镇</v>
          </cell>
          <cell r="AJ253" t="str">
            <v>03</v>
          </cell>
          <cell r="AK253" t="str">
            <v>中国共产主义青年团团员</v>
          </cell>
          <cell r="AL253" t="str">
            <v>01</v>
          </cell>
          <cell r="AM253" t="str">
            <v>大学本科</v>
          </cell>
          <cell r="AN253" t="str">
            <v>03</v>
          </cell>
          <cell r="AO253" t="str">
            <v>学士学位</v>
          </cell>
          <cell r="AP253">
            <v>38168</v>
          </cell>
          <cell r="AQ253" t="str">
            <v>中国地质大学</v>
          </cell>
          <cell r="AR253" t="str">
            <v>计算机网络</v>
          </cell>
          <cell r="AS253">
            <v>40686</v>
          </cell>
        </row>
        <row r="254">
          <cell r="C254" t="str">
            <v>高鹏</v>
          </cell>
          <cell r="D254" t="str">
            <v>3</v>
          </cell>
          <cell r="E254" t="str">
            <v>激活</v>
          </cell>
          <cell r="F254" t="str">
            <v>303</v>
          </cell>
          <cell r="G254" t="str">
            <v>网安事业部</v>
          </cell>
          <cell r="H254" t="str">
            <v>0</v>
          </cell>
          <cell r="I254" t="str">
            <v/>
          </cell>
          <cell r="J254" t="str">
            <v>1</v>
          </cell>
          <cell r="K254" t="str">
            <v>正式员工</v>
          </cell>
          <cell r="L254" t="str">
            <v>13</v>
          </cell>
          <cell r="M254" t="str">
            <v>产品类</v>
          </cell>
          <cell r="N254" t="str">
            <v>10000000</v>
          </cell>
          <cell r="O254" t="str">
            <v>管理类</v>
          </cell>
          <cell r="P254" t="str">
            <v>11000000</v>
          </cell>
          <cell r="Q254" t="str">
            <v>管理</v>
          </cell>
          <cell r="R254" t="str">
            <v>11090000</v>
          </cell>
          <cell r="S254" t="str">
            <v>事业部总经理</v>
          </cell>
          <cell r="T254" t="str">
            <v>11090010</v>
          </cell>
          <cell r="U254" t="str">
            <v>事业部总经理</v>
          </cell>
          <cell r="V254" t="str">
            <v>2011</v>
          </cell>
          <cell r="W254" t="str">
            <v>事业部总经理</v>
          </cell>
          <cell r="X254" t="str">
            <v/>
          </cell>
          <cell r="Y254" t="str">
            <v>0001</v>
          </cell>
          <cell r="Z254" t="str">
            <v>北京</v>
          </cell>
          <cell r="AA254" t="str">
            <v>1</v>
          </cell>
          <cell r="AB254" t="str">
            <v>男</v>
          </cell>
          <cell r="AC254" t="str">
            <v>HA</v>
          </cell>
          <cell r="AD254" t="str">
            <v>汉族</v>
          </cell>
          <cell r="AE254" t="str">
            <v>131024198509196331</v>
          </cell>
          <cell r="AF254" t="str">
            <v>2</v>
          </cell>
          <cell r="AG254" t="str">
            <v>已婚</v>
          </cell>
          <cell r="AH254" t="str">
            <v>03</v>
          </cell>
          <cell r="AI254" t="str">
            <v>外埠城镇</v>
          </cell>
          <cell r="AJ254" t="str">
            <v>13</v>
          </cell>
          <cell r="AK254" t="str">
            <v>群众</v>
          </cell>
          <cell r="AL254" t="str">
            <v>02</v>
          </cell>
          <cell r="AM254" t="str">
            <v>硕士研究生</v>
          </cell>
          <cell r="AN254" t="str">
            <v>02</v>
          </cell>
          <cell r="AO254" t="str">
            <v>硕士学位</v>
          </cell>
          <cell r="AP254">
            <v>42045</v>
          </cell>
          <cell r="AQ254" t="str">
            <v>北京交通大学</v>
          </cell>
          <cell r="AR254" t="str">
            <v>计算机技术领域工程</v>
          </cell>
          <cell r="AS254">
            <v>40690</v>
          </cell>
        </row>
        <row r="255">
          <cell r="C255" t="str">
            <v>兰烨</v>
          </cell>
          <cell r="D255" t="str">
            <v>3</v>
          </cell>
          <cell r="E255" t="str">
            <v>激活</v>
          </cell>
          <cell r="F255" t="str">
            <v>1168</v>
          </cell>
          <cell r="G255" t="str">
            <v>通用应用部</v>
          </cell>
          <cell r="H255" t="str">
            <v>0</v>
          </cell>
          <cell r="I255" t="str">
            <v/>
          </cell>
          <cell r="J255" t="str">
            <v>1</v>
          </cell>
          <cell r="K255" t="str">
            <v>正式员工</v>
          </cell>
          <cell r="L255" t="str">
            <v>11</v>
          </cell>
          <cell r="M255" t="str">
            <v>管理类</v>
          </cell>
          <cell r="N255" t="str">
            <v>0</v>
          </cell>
          <cell r="O255" t="str">
            <v/>
          </cell>
          <cell r="P255" t="str">
            <v>0</v>
          </cell>
          <cell r="Q255" t="str">
            <v/>
          </cell>
          <cell r="R255" t="str">
            <v>0</v>
          </cell>
          <cell r="S255" t="str">
            <v/>
          </cell>
          <cell r="T255" t="str">
            <v>0</v>
          </cell>
          <cell r="U255" t="str">
            <v/>
          </cell>
          <cell r="V255" t="str">
            <v>6972</v>
          </cell>
          <cell r="W255" t="str">
            <v>通用应用部总经理</v>
          </cell>
          <cell r="X255" t="str">
            <v/>
          </cell>
          <cell r="Y255" t="str">
            <v>0001</v>
          </cell>
          <cell r="Z255" t="str">
            <v>北京</v>
          </cell>
          <cell r="AA255" t="str">
            <v>1</v>
          </cell>
          <cell r="AB255" t="str">
            <v>男</v>
          </cell>
          <cell r="AC255" t="str">
            <v>HA</v>
          </cell>
          <cell r="AD255" t="str">
            <v>汉族</v>
          </cell>
          <cell r="AE255" t="str">
            <v>110102198010290014</v>
          </cell>
          <cell r="AF255" t="str">
            <v>1</v>
          </cell>
          <cell r="AG255" t="str">
            <v>未婚</v>
          </cell>
          <cell r="AH255" t="str">
            <v>01</v>
          </cell>
          <cell r="AI255" t="str">
            <v>本市城镇</v>
          </cell>
          <cell r="AJ255" t="str">
            <v>13</v>
          </cell>
          <cell r="AK255" t="str">
            <v>群众</v>
          </cell>
          <cell r="AL255" t="str">
            <v>01</v>
          </cell>
          <cell r="AM255" t="str">
            <v>大学本科</v>
          </cell>
          <cell r="AN255" t="str">
            <v>03</v>
          </cell>
          <cell r="AO255" t="str">
            <v>学士学位</v>
          </cell>
          <cell r="AP255">
            <v>39823</v>
          </cell>
          <cell r="AQ255" t="str">
            <v>北京航空航天大学</v>
          </cell>
          <cell r="AR255" t="str">
            <v>计算机科学与技术</v>
          </cell>
          <cell r="AS255">
            <v>40690</v>
          </cell>
        </row>
        <row r="256">
          <cell r="C256" t="str">
            <v>曾庆波</v>
          </cell>
          <cell r="D256" t="str">
            <v>3</v>
          </cell>
          <cell r="E256" t="str">
            <v>激活</v>
          </cell>
          <cell r="F256" t="str">
            <v>10</v>
          </cell>
          <cell r="G256" t="str">
            <v>工程中心</v>
          </cell>
          <cell r="H256" t="str">
            <v>60</v>
          </cell>
          <cell r="I256" t="str">
            <v>工程四部</v>
          </cell>
          <cell r="J256" t="str">
            <v>1</v>
          </cell>
          <cell r="K256" t="str">
            <v>正式员工</v>
          </cell>
          <cell r="L256" t="str">
            <v>12</v>
          </cell>
          <cell r="M256" t="str">
            <v>技术类</v>
          </cell>
          <cell r="N256" t="str">
            <v>20000000</v>
          </cell>
          <cell r="O256" t="str">
            <v>技术类</v>
          </cell>
          <cell r="P256" t="str">
            <v>24000000</v>
          </cell>
          <cell r="Q256" t="str">
            <v>系统集成</v>
          </cell>
          <cell r="R256" t="str">
            <v>24020000</v>
          </cell>
          <cell r="S256" t="str">
            <v>实施工程师</v>
          </cell>
          <cell r="T256" t="str">
            <v>24020010</v>
          </cell>
          <cell r="U256" t="str">
            <v>实施工程师</v>
          </cell>
          <cell r="V256" t="str">
            <v>5162</v>
          </cell>
          <cell r="W256" t="str">
            <v>实施工程师</v>
          </cell>
          <cell r="X256" t="str">
            <v/>
          </cell>
          <cell r="Y256" t="str">
            <v>0024</v>
          </cell>
          <cell r="Z256" t="str">
            <v>武汉</v>
          </cell>
          <cell r="AA256" t="str">
            <v>1</v>
          </cell>
          <cell r="AB256" t="str">
            <v>男</v>
          </cell>
          <cell r="AC256" t="str">
            <v>HA</v>
          </cell>
          <cell r="AD256" t="str">
            <v>汉族</v>
          </cell>
          <cell r="AE256" t="str">
            <v>500383198608128478</v>
          </cell>
          <cell r="AF256" t="str">
            <v>1</v>
          </cell>
          <cell r="AG256" t="str">
            <v>未婚</v>
          </cell>
          <cell r="AH256" t="str">
            <v>04</v>
          </cell>
          <cell r="AI256" t="str">
            <v>外埠农村</v>
          </cell>
          <cell r="AJ256" t="str">
            <v>13</v>
          </cell>
          <cell r="AK256" t="str">
            <v>群众</v>
          </cell>
          <cell r="AL256" t="str">
            <v>01</v>
          </cell>
          <cell r="AM256" t="str">
            <v>大学本科</v>
          </cell>
          <cell r="AN256" t="str">
            <v>03</v>
          </cell>
          <cell r="AO256" t="str">
            <v>学士学位</v>
          </cell>
          <cell r="AP256">
            <v>40719</v>
          </cell>
          <cell r="AQ256" t="str">
            <v>西北民族大学</v>
          </cell>
          <cell r="AR256" t="str">
            <v>通信工程</v>
          </cell>
          <cell r="AS256">
            <v>40702</v>
          </cell>
        </row>
        <row r="257">
          <cell r="C257" t="str">
            <v>蒋伟</v>
          </cell>
          <cell r="D257" t="str">
            <v>0</v>
          </cell>
          <cell r="E257" t="str">
            <v>离职</v>
          </cell>
          <cell r="F257" t="str">
            <v>2</v>
          </cell>
          <cell r="G257" t="str">
            <v>客户服务中心</v>
          </cell>
          <cell r="H257" t="str">
            <v>71</v>
          </cell>
          <cell r="I257" t="str">
            <v>售后四部</v>
          </cell>
          <cell r="J257" t="str">
            <v>1</v>
          </cell>
          <cell r="K257" t="str">
            <v>正式员工</v>
          </cell>
          <cell r="L257" t="str">
            <v>12</v>
          </cell>
          <cell r="M257" t="str">
            <v>技术类</v>
          </cell>
          <cell r="N257" t="str">
            <v>20000000</v>
          </cell>
          <cell r="O257" t="str">
            <v>技术类</v>
          </cell>
          <cell r="P257" t="str">
            <v>24000000</v>
          </cell>
          <cell r="Q257" t="str">
            <v>系统集成</v>
          </cell>
          <cell r="R257" t="str">
            <v>24030000</v>
          </cell>
          <cell r="S257" t="str">
            <v>售后工程师</v>
          </cell>
          <cell r="T257" t="str">
            <v>24030010</v>
          </cell>
          <cell r="U257" t="str">
            <v>售后工程师</v>
          </cell>
          <cell r="V257" t="str">
            <v>265</v>
          </cell>
          <cell r="W257" t="str">
            <v>售后工程师</v>
          </cell>
          <cell r="X257" t="str">
            <v/>
          </cell>
          <cell r="Y257" t="str">
            <v>0028</v>
          </cell>
          <cell r="Z257" t="str">
            <v>长沙</v>
          </cell>
          <cell r="AA257" t="str">
            <v>1</v>
          </cell>
          <cell r="AB257" t="str">
            <v>男</v>
          </cell>
          <cell r="AC257" t="str">
            <v>HA</v>
          </cell>
          <cell r="AD257" t="str">
            <v>汉族</v>
          </cell>
          <cell r="AE257" t="str">
            <v>431122198604063418</v>
          </cell>
          <cell r="AF257" t="str">
            <v>1</v>
          </cell>
          <cell r="AG257" t="str">
            <v>未婚</v>
          </cell>
          <cell r="AH257" t="str">
            <v>03</v>
          </cell>
          <cell r="AI257" t="str">
            <v>外埠城镇</v>
          </cell>
          <cell r="AJ257" t="str">
            <v>03</v>
          </cell>
          <cell r="AK257" t="str">
            <v>中国共产主义青年团团员</v>
          </cell>
          <cell r="AL257" t="str">
            <v>01</v>
          </cell>
          <cell r="AM257" t="str">
            <v>大学本科</v>
          </cell>
          <cell r="AN257" t="str">
            <v>03</v>
          </cell>
          <cell r="AO257" t="str">
            <v>学士学位</v>
          </cell>
          <cell r="AP257">
            <v>40719</v>
          </cell>
          <cell r="AQ257" t="str">
            <v>湖南涉外经济学院</v>
          </cell>
          <cell r="AR257" t="str">
            <v>计算机科学与技术</v>
          </cell>
          <cell r="AS257">
            <v>40702</v>
          </cell>
        </row>
        <row r="258">
          <cell r="C258" t="str">
            <v>张凯强</v>
          </cell>
          <cell r="D258" t="str">
            <v>0</v>
          </cell>
          <cell r="E258" t="str">
            <v>离职</v>
          </cell>
          <cell r="F258" t="str">
            <v>10</v>
          </cell>
          <cell r="G258" t="str">
            <v>工程中心</v>
          </cell>
          <cell r="H258" t="str">
            <v>57</v>
          </cell>
          <cell r="I258" t="str">
            <v>工程一部</v>
          </cell>
          <cell r="J258" t="str">
            <v>1</v>
          </cell>
          <cell r="K258" t="str">
            <v>正式员工</v>
          </cell>
          <cell r="L258" t="str">
            <v>12</v>
          </cell>
          <cell r="M258" t="str">
            <v>技术类</v>
          </cell>
          <cell r="N258" t="str">
            <v>20000000</v>
          </cell>
          <cell r="O258" t="str">
            <v>技术类</v>
          </cell>
          <cell r="P258" t="str">
            <v>24000000</v>
          </cell>
          <cell r="Q258" t="str">
            <v>系统集成</v>
          </cell>
          <cell r="R258" t="str">
            <v>24020000</v>
          </cell>
          <cell r="S258" t="str">
            <v>实施工程师</v>
          </cell>
          <cell r="T258" t="str">
            <v>24020010</v>
          </cell>
          <cell r="U258" t="str">
            <v>实施工程师</v>
          </cell>
          <cell r="V258" t="str">
            <v>1456</v>
          </cell>
          <cell r="W258" t="str">
            <v>实施工程师</v>
          </cell>
          <cell r="X258" t="str">
            <v/>
          </cell>
          <cell r="Y258" t="str">
            <v>0013</v>
          </cell>
          <cell r="Z258" t="str">
            <v>济南</v>
          </cell>
          <cell r="AA258" t="str">
            <v>1</v>
          </cell>
          <cell r="AB258" t="str">
            <v>男</v>
          </cell>
          <cell r="AC258" t="str">
            <v>HA</v>
          </cell>
          <cell r="AD258" t="str">
            <v>汉族</v>
          </cell>
          <cell r="AE258" t="str">
            <v>370725198604255078</v>
          </cell>
          <cell r="AF258" t="str">
            <v>1</v>
          </cell>
          <cell r="AG258" t="str">
            <v>未婚</v>
          </cell>
          <cell r="AH258" t="str">
            <v>03</v>
          </cell>
          <cell r="AI258" t="str">
            <v>外埠城镇</v>
          </cell>
          <cell r="AJ258" t="str">
            <v>13</v>
          </cell>
          <cell r="AK258" t="str">
            <v>群众</v>
          </cell>
          <cell r="AL258" t="str">
            <v>01</v>
          </cell>
          <cell r="AM258" t="str">
            <v>大学本科</v>
          </cell>
          <cell r="AN258" t="str">
            <v>03</v>
          </cell>
          <cell r="AO258" t="str">
            <v>学士学位</v>
          </cell>
          <cell r="AP258">
            <v>2958465</v>
          </cell>
          <cell r="AQ258" t="str">
            <v>山东大学</v>
          </cell>
          <cell r="AR258" t="str">
            <v>计算机科学与技术</v>
          </cell>
          <cell r="AS258">
            <v>40702</v>
          </cell>
        </row>
        <row r="259">
          <cell r="C259" t="str">
            <v>伍胜友</v>
          </cell>
          <cell r="D259" t="str">
            <v>0</v>
          </cell>
          <cell r="E259" t="str">
            <v>离职</v>
          </cell>
          <cell r="F259" t="str">
            <v>18</v>
          </cell>
          <cell r="G259" t="str">
            <v>第一事业部</v>
          </cell>
          <cell r="H259" t="str">
            <v>96</v>
          </cell>
          <cell r="I259" t="str">
            <v>分流设备产品线</v>
          </cell>
          <cell r="J259" t="str">
            <v>1</v>
          </cell>
          <cell r="K259" t="str">
            <v>正式员工</v>
          </cell>
          <cell r="L259" t="str">
            <v>12</v>
          </cell>
          <cell r="M259" t="str">
            <v>技术类</v>
          </cell>
          <cell r="N259" t="str">
            <v>20000000</v>
          </cell>
          <cell r="O259" t="str">
            <v>技术类</v>
          </cell>
          <cell r="P259" t="str">
            <v>22000000</v>
          </cell>
          <cell r="Q259" t="str">
            <v>设计</v>
          </cell>
          <cell r="R259" t="str">
            <v>22130000</v>
          </cell>
          <cell r="S259" t="str">
            <v>数通硬件工程师</v>
          </cell>
          <cell r="T259" t="str">
            <v>22130250</v>
          </cell>
          <cell r="U259" t="str">
            <v>数通数字板卡硬件工程师</v>
          </cell>
          <cell r="V259" t="str">
            <v>267</v>
          </cell>
          <cell r="W259" t="str">
            <v>数通数字板卡硬件工程师E</v>
          </cell>
          <cell r="X259" t="str">
            <v/>
          </cell>
          <cell r="Y259" t="str">
            <v>0001</v>
          </cell>
          <cell r="Z259" t="str">
            <v>北京</v>
          </cell>
          <cell r="AA259" t="str">
            <v>1</v>
          </cell>
          <cell r="AB259" t="str">
            <v>男</v>
          </cell>
          <cell r="AC259" t="str">
            <v>HA</v>
          </cell>
          <cell r="AD259" t="str">
            <v>汉族</v>
          </cell>
          <cell r="AE259" t="str">
            <v>452323197912055812</v>
          </cell>
          <cell r="AF259" t="str">
            <v>1</v>
          </cell>
          <cell r="AG259" t="str">
            <v>未婚</v>
          </cell>
          <cell r="AH259" t="str">
            <v>03</v>
          </cell>
          <cell r="AI259" t="str">
            <v>外埠城镇</v>
          </cell>
          <cell r="AJ259" t="str">
            <v>03</v>
          </cell>
          <cell r="AK259" t="str">
            <v>中国共产主义青年团团员</v>
          </cell>
          <cell r="AL259" t="str">
            <v>01</v>
          </cell>
          <cell r="AM259" t="str">
            <v>大学本科</v>
          </cell>
          <cell r="AN259" t="str">
            <v>03</v>
          </cell>
          <cell r="AO259" t="str">
            <v>学士学位</v>
          </cell>
          <cell r="AP259">
            <v>38173</v>
          </cell>
          <cell r="AQ259" t="str">
            <v>哈尔滨理工大学</v>
          </cell>
          <cell r="AR259" t="str">
            <v>测控技术与仪器</v>
          </cell>
          <cell r="AS259">
            <v>40702</v>
          </cell>
        </row>
        <row r="260">
          <cell r="C260" t="str">
            <v>张晓东1</v>
          </cell>
          <cell r="D260" t="str">
            <v>0</v>
          </cell>
          <cell r="E260" t="str">
            <v>离职</v>
          </cell>
          <cell r="F260" t="str">
            <v>4</v>
          </cell>
          <cell r="G260" t="str">
            <v>产品中心</v>
          </cell>
          <cell r="H260" t="str">
            <v>27</v>
          </cell>
          <cell r="I260" t="str">
            <v/>
          </cell>
          <cell r="J260" t="str">
            <v>1</v>
          </cell>
          <cell r="K260" t="str">
            <v>正式员工</v>
          </cell>
          <cell r="L260" t="str">
            <v>13</v>
          </cell>
          <cell r="M260" t="str">
            <v>产品类</v>
          </cell>
          <cell r="N260" t="str">
            <v>0</v>
          </cell>
          <cell r="O260" t="str">
            <v/>
          </cell>
          <cell r="P260" t="str">
            <v>0</v>
          </cell>
          <cell r="Q260" t="str">
            <v/>
          </cell>
          <cell r="R260" t="str">
            <v>0</v>
          </cell>
          <cell r="S260" t="str">
            <v/>
          </cell>
          <cell r="T260" t="str">
            <v>0</v>
          </cell>
          <cell r="U260" t="str">
            <v/>
          </cell>
          <cell r="V260" t="str">
            <v>268</v>
          </cell>
          <cell r="W260" t="str">
            <v/>
          </cell>
          <cell r="X260" t="str">
            <v/>
          </cell>
          <cell r="Y260" t="str">
            <v>0001</v>
          </cell>
          <cell r="Z260" t="str">
            <v>北京</v>
          </cell>
          <cell r="AA260" t="str">
            <v>1</v>
          </cell>
          <cell r="AB260" t="str">
            <v>男</v>
          </cell>
          <cell r="AC260" t="str">
            <v>HA</v>
          </cell>
          <cell r="AD260" t="str">
            <v>汉族</v>
          </cell>
          <cell r="AE260" t="str">
            <v>130124198408264539</v>
          </cell>
          <cell r="AF260" t="str">
            <v>2</v>
          </cell>
          <cell r="AG260" t="str">
            <v>已婚</v>
          </cell>
          <cell r="AH260" t="str">
            <v>03</v>
          </cell>
          <cell r="AI260" t="str">
            <v>外埠城镇</v>
          </cell>
          <cell r="AJ260" t="str">
            <v>01</v>
          </cell>
          <cell r="AK260" t="str">
            <v>中国共产党党员</v>
          </cell>
          <cell r="AL260" t="str">
            <v>01</v>
          </cell>
          <cell r="AM260" t="str">
            <v>大学本科</v>
          </cell>
          <cell r="AN260" t="str">
            <v>03</v>
          </cell>
          <cell r="AO260" t="str">
            <v>学士学位</v>
          </cell>
          <cell r="AP260">
            <v>39630</v>
          </cell>
          <cell r="AQ260" t="str">
            <v>河北工业大学</v>
          </cell>
          <cell r="AR260" t="str">
            <v>电子信息工程</v>
          </cell>
          <cell r="AS260">
            <v>40702</v>
          </cell>
        </row>
        <row r="261">
          <cell r="C261" t="str">
            <v>谭宜坤</v>
          </cell>
          <cell r="D261" t="str">
            <v>0</v>
          </cell>
          <cell r="E261" t="str">
            <v>离职</v>
          </cell>
          <cell r="F261" t="str">
            <v>461</v>
          </cell>
          <cell r="G261" t="str">
            <v>第七事业部</v>
          </cell>
          <cell r="H261" t="str">
            <v>490</v>
          </cell>
          <cell r="I261" t="str">
            <v>DWC产品线</v>
          </cell>
          <cell r="J261" t="str">
            <v>1</v>
          </cell>
          <cell r="K261" t="str">
            <v>正式员工</v>
          </cell>
          <cell r="L261" t="str">
            <v>12</v>
          </cell>
          <cell r="M261" t="str">
            <v>技术类</v>
          </cell>
          <cell r="N261" t="str">
            <v>20000000</v>
          </cell>
          <cell r="O261" t="str">
            <v>技术类</v>
          </cell>
          <cell r="P261" t="str">
            <v>24000000</v>
          </cell>
          <cell r="Q261" t="str">
            <v>系统集成</v>
          </cell>
          <cell r="R261" t="str">
            <v>24010000</v>
          </cell>
          <cell r="S261" t="str">
            <v>产品应用工程师</v>
          </cell>
          <cell r="T261" t="str">
            <v>24010030</v>
          </cell>
          <cell r="U261" t="str">
            <v>产品应用工程师</v>
          </cell>
          <cell r="V261" t="str">
            <v>2773</v>
          </cell>
          <cell r="W261" t="str">
            <v>产品应用工程师</v>
          </cell>
          <cell r="X261" t="str">
            <v/>
          </cell>
          <cell r="Y261" t="str">
            <v>0005</v>
          </cell>
          <cell r="Z261" t="str">
            <v>广州</v>
          </cell>
          <cell r="AA261" t="str">
            <v>1</v>
          </cell>
          <cell r="AB261" t="str">
            <v>男</v>
          </cell>
          <cell r="AC261" t="str">
            <v>HA</v>
          </cell>
          <cell r="AD261" t="str">
            <v>汉族</v>
          </cell>
          <cell r="AE261" t="str">
            <v>441881198306025018</v>
          </cell>
          <cell r="AF261" t="str">
            <v>1</v>
          </cell>
          <cell r="AG261" t="str">
            <v>未婚</v>
          </cell>
          <cell r="AH261" t="str">
            <v>03</v>
          </cell>
          <cell r="AI261" t="str">
            <v>外埠城镇</v>
          </cell>
          <cell r="AJ261" t="str">
            <v>13</v>
          </cell>
          <cell r="AK261" t="str">
            <v>群众</v>
          </cell>
          <cell r="AL261" t="str">
            <v>01</v>
          </cell>
          <cell r="AM261" t="str">
            <v>大学本科</v>
          </cell>
          <cell r="AN261" t="str">
            <v>03</v>
          </cell>
          <cell r="AO261" t="str">
            <v>学士学位</v>
          </cell>
          <cell r="AP261">
            <v>38543</v>
          </cell>
          <cell r="AQ261" t="str">
            <v>江西城市职业学院</v>
          </cell>
          <cell r="AR261" t="str">
            <v>计算机及其应用</v>
          </cell>
          <cell r="AS261">
            <v>40704</v>
          </cell>
        </row>
        <row r="262">
          <cell r="C262" t="str">
            <v>宋博龙天</v>
          </cell>
          <cell r="D262" t="str">
            <v>3</v>
          </cell>
          <cell r="E262" t="str">
            <v>激活</v>
          </cell>
          <cell r="F262" t="str">
            <v>1133</v>
          </cell>
          <cell r="G262" t="str">
            <v>陕西代表处</v>
          </cell>
          <cell r="H262" t="str">
            <v>0</v>
          </cell>
          <cell r="I262" t="str">
            <v/>
          </cell>
          <cell r="J262" t="str">
            <v>1</v>
          </cell>
          <cell r="K262" t="str">
            <v>正式员工</v>
          </cell>
          <cell r="L262" t="str">
            <v>12</v>
          </cell>
          <cell r="M262" t="str">
            <v>技术类</v>
          </cell>
          <cell r="N262" t="str">
            <v>0</v>
          </cell>
          <cell r="O262" t="str">
            <v/>
          </cell>
          <cell r="P262" t="str">
            <v>0</v>
          </cell>
          <cell r="Q262" t="str">
            <v/>
          </cell>
          <cell r="R262" t="str">
            <v>0</v>
          </cell>
          <cell r="S262" t="str">
            <v/>
          </cell>
          <cell r="T262" t="str">
            <v>0</v>
          </cell>
          <cell r="U262" t="str">
            <v/>
          </cell>
          <cell r="V262" t="str">
            <v>7173</v>
          </cell>
          <cell r="W262" t="str">
            <v>交付经理</v>
          </cell>
          <cell r="X262" t="str">
            <v/>
          </cell>
          <cell r="Y262" t="str">
            <v>0025</v>
          </cell>
          <cell r="Z262" t="str">
            <v>西安</v>
          </cell>
          <cell r="AA262" t="str">
            <v>1</v>
          </cell>
          <cell r="AB262" t="str">
            <v>男</v>
          </cell>
          <cell r="AC262" t="str">
            <v>HA</v>
          </cell>
          <cell r="AD262" t="str">
            <v>汉族</v>
          </cell>
          <cell r="AE262" t="str">
            <v>612322198811212119</v>
          </cell>
          <cell r="AF262" t="str">
            <v>1</v>
          </cell>
          <cell r="AG262" t="str">
            <v>未婚</v>
          </cell>
          <cell r="AH262" t="str">
            <v>03</v>
          </cell>
          <cell r="AI262" t="str">
            <v>外埠城镇</v>
          </cell>
          <cell r="AJ262" t="str">
            <v>13</v>
          </cell>
          <cell r="AK262" t="str">
            <v>群众</v>
          </cell>
          <cell r="AL262" t="str">
            <v>01</v>
          </cell>
          <cell r="AM262" t="str">
            <v>大学专科</v>
          </cell>
          <cell r="AN262" t="str">
            <v/>
          </cell>
          <cell r="AO262" t="str">
            <v/>
          </cell>
          <cell r="AP262">
            <v>39624</v>
          </cell>
          <cell r="AQ262" t="str">
            <v>云南爱因森软件职业技术学院</v>
          </cell>
          <cell r="AR262" t="str">
            <v>电子商务</v>
          </cell>
          <cell r="AS262">
            <v>40711</v>
          </cell>
        </row>
        <row r="263">
          <cell r="C263" t="str">
            <v>张银美</v>
          </cell>
          <cell r="D263" t="str">
            <v>3</v>
          </cell>
          <cell r="E263" t="str">
            <v>激活</v>
          </cell>
          <cell r="F263" t="str">
            <v>1205</v>
          </cell>
          <cell r="G263" t="str">
            <v>法务审计与保密办公室</v>
          </cell>
          <cell r="H263" t="str">
            <v>0</v>
          </cell>
          <cell r="I263" t="str">
            <v/>
          </cell>
          <cell r="J263" t="str">
            <v>1</v>
          </cell>
          <cell r="K263" t="str">
            <v>正式员工</v>
          </cell>
          <cell r="L263" t="str">
            <v>11</v>
          </cell>
          <cell r="M263" t="str">
            <v>管理类</v>
          </cell>
          <cell r="N263" t="str">
            <v>0</v>
          </cell>
          <cell r="O263" t="str">
            <v/>
          </cell>
          <cell r="P263" t="str">
            <v>0</v>
          </cell>
          <cell r="Q263" t="str">
            <v/>
          </cell>
          <cell r="R263" t="str">
            <v>0</v>
          </cell>
          <cell r="S263" t="str">
            <v/>
          </cell>
          <cell r="T263" t="str">
            <v>0</v>
          </cell>
          <cell r="U263" t="str">
            <v/>
          </cell>
          <cell r="V263" t="str">
            <v>7424</v>
          </cell>
          <cell r="W263" t="str">
            <v>法务审计与保密办公室主任</v>
          </cell>
          <cell r="X263" t="str">
            <v/>
          </cell>
          <cell r="Y263" t="str">
            <v>0001</v>
          </cell>
          <cell r="Z263" t="str">
            <v>北京</v>
          </cell>
          <cell r="AA263" t="str">
            <v>2</v>
          </cell>
          <cell r="AB263" t="str">
            <v>女</v>
          </cell>
          <cell r="AC263" t="str">
            <v>HA</v>
          </cell>
          <cell r="AD263" t="str">
            <v>汉族</v>
          </cell>
          <cell r="AE263" t="str">
            <v>320924198412034380</v>
          </cell>
          <cell r="AF263" t="str">
            <v>1</v>
          </cell>
          <cell r="AG263" t="str">
            <v>未婚</v>
          </cell>
          <cell r="AH263" t="str">
            <v>01</v>
          </cell>
          <cell r="AI263" t="str">
            <v>本市城镇</v>
          </cell>
          <cell r="AJ263" t="str">
            <v>03</v>
          </cell>
          <cell r="AK263" t="str">
            <v>中国共产主义青年团团员</v>
          </cell>
          <cell r="AL263" t="str">
            <v>02</v>
          </cell>
          <cell r="AM263" t="str">
            <v>硕士研究生</v>
          </cell>
          <cell r="AN263" t="str">
            <v>02</v>
          </cell>
          <cell r="AO263" t="str">
            <v>硕士学位</v>
          </cell>
          <cell r="AP263">
            <v>39995</v>
          </cell>
          <cell r="AQ263" t="str">
            <v>中国石油大学（北京）</v>
          </cell>
          <cell r="AR263" t="str">
            <v>管理科学与工程</v>
          </cell>
          <cell r="AS263">
            <v>40714</v>
          </cell>
        </row>
        <row r="264">
          <cell r="C264" t="str">
            <v>王坤</v>
          </cell>
          <cell r="D264" t="str">
            <v>3</v>
          </cell>
          <cell r="E264" t="str">
            <v>激活</v>
          </cell>
          <cell r="F264" t="str">
            <v>253</v>
          </cell>
          <cell r="G264" t="str">
            <v>第五事业部</v>
          </cell>
          <cell r="H264" t="str">
            <v>301</v>
          </cell>
          <cell r="I264" t="str">
            <v>市场营销部</v>
          </cell>
          <cell r="J264" t="str">
            <v>1</v>
          </cell>
          <cell r="K264" t="str">
            <v>正式员工</v>
          </cell>
          <cell r="L264" t="str">
            <v>14</v>
          </cell>
          <cell r="M264" t="str">
            <v>营销类</v>
          </cell>
          <cell r="N264" t="str">
            <v>10000000</v>
          </cell>
          <cell r="O264" t="str">
            <v>管理类</v>
          </cell>
          <cell r="P264" t="str">
            <v>12000000</v>
          </cell>
          <cell r="Q264" t="str">
            <v>执行</v>
          </cell>
          <cell r="R264" t="str">
            <v>12050000</v>
          </cell>
          <cell r="S264" t="str">
            <v>客户经理</v>
          </cell>
          <cell r="T264" t="str">
            <v>12050010</v>
          </cell>
          <cell r="U264" t="str">
            <v>客户经理</v>
          </cell>
          <cell r="V264" t="str">
            <v>6903</v>
          </cell>
          <cell r="W264" t="str">
            <v>客户经理</v>
          </cell>
          <cell r="X264" t="str">
            <v/>
          </cell>
          <cell r="Y264" t="str">
            <v>0015</v>
          </cell>
          <cell r="Z264" t="str">
            <v>兰州</v>
          </cell>
          <cell r="AA264" t="str">
            <v>1</v>
          </cell>
          <cell r="AB264" t="str">
            <v>男</v>
          </cell>
          <cell r="AC264" t="str">
            <v>HA</v>
          </cell>
          <cell r="AD264" t="str">
            <v>汉族</v>
          </cell>
          <cell r="AE264" t="str">
            <v>62210319870221001X</v>
          </cell>
          <cell r="AF264" t="str">
            <v>1</v>
          </cell>
          <cell r="AG264" t="str">
            <v>未婚</v>
          </cell>
          <cell r="AH264" t="str">
            <v>03</v>
          </cell>
          <cell r="AI264" t="str">
            <v>外埠城镇</v>
          </cell>
          <cell r="AJ264" t="str">
            <v>13</v>
          </cell>
          <cell r="AK264" t="str">
            <v>群众</v>
          </cell>
          <cell r="AL264" t="str">
            <v>01</v>
          </cell>
          <cell r="AM264" t="str">
            <v>大学本科</v>
          </cell>
          <cell r="AN264" t="str">
            <v>03</v>
          </cell>
          <cell r="AO264" t="str">
            <v>学士学位</v>
          </cell>
          <cell r="AP264">
            <v>40695</v>
          </cell>
          <cell r="AQ264" t="str">
            <v>兰州交通大学</v>
          </cell>
          <cell r="AR264" t="str">
            <v>电气工程及其自动化</v>
          </cell>
          <cell r="AS264">
            <v>40714</v>
          </cell>
        </row>
        <row r="265">
          <cell r="C265" t="str">
            <v>于广伟</v>
          </cell>
          <cell r="D265" t="str">
            <v>0</v>
          </cell>
          <cell r="E265" t="str">
            <v>离职</v>
          </cell>
          <cell r="F265" t="str">
            <v>18</v>
          </cell>
          <cell r="G265" t="str">
            <v>第一事业部</v>
          </cell>
          <cell r="H265" t="str">
            <v>97</v>
          </cell>
          <cell r="I265" t="str">
            <v>XYHY产品线</v>
          </cell>
          <cell r="J265" t="str">
            <v>1</v>
          </cell>
          <cell r="K265" t="str">
            <v>正式员工</v>
          </cell>
          <cell r="L265" t="str">
            <v>12</v>
          </cell>
          <cell r="M265" t="str">
            <v>技术类</v>
          </cell>
          <cell r="N265" t="str">
            <v>0</v>
          </cell>
          <cell r="O265" t="str">
            <v/>
          </cell>
          <cell r="P265" t="str">
            <v>0</v>
          </cell>
          <cell r="Q265" t="str">
            <v/>
          </cell>
          <cell r="R265" t="str">
            <v>0</v>
          </cell>
          <cell r="S265" t="str">
            <v/>
          </cell>
          <cell r="T265" t="str">
            <v>0</v>
          </cell>
          <cell r="U265" t="str">
            <v/>
          </cell>
          <cell r="V265" t="str">
            <v>273</v>
          </cell>
          <cell r="W265" t="str">
            <v/>
          </cell>
          <cell r="X265" t="str">
            <v/>
          </cell>
          <cell r="Y265" t="str">
            <v>0001</v>
          </cell>
          <cell r="Z265" t="str">
            <v>北京</v>
          </cell>
          <cell r="AA265" t="str">
            <v>1</v>
          </cell>
          <cell r="AB265" t="str">
            <v>男</v>
          </cell>
          <cell r="AC265" t="str">
            <v>HA</v>
          </cell>
          <cell r="AD265" t="str">
            <v>汉族</v>
          </cell>
          <cell r="AE265" t="str">
            <v>210222198312196618</v>
          </cell>
          <cell r="AF265" t="str">
            <v>1</v>
          </cell>
          <cell r="AG265" t="str">
            <v>未婚</v>
          </cell>
          <cell r="AH265" t="str">
            <v>04</v>
          </cell>
          <cell r="AI265" t="str">
            <v>外埠农村</v>
          </cell>
          <cell r="AJ265" t="str">
            <v>13</v>
          </cell>
          <cell r="AK265" t="str">
            <v>群众</v>
          </cell>
          <cell r="AL265" t="str">
            <v>01</v>
          </cell>
          <cell r="AM265" t="str">
            <v>大学本科</v>
          </cell>
          <cell r="AN265" t="str">
            <v>03</v>
          </cell>
          <cell r="AO265" t="str">
            <v>学士学位</v>
          </cell>
          <cell r="AP265">
            <v>38908</v>
          </cell>
          <cell r="AQ265" t="str">
            <v>东北大学</v>
          </cell>
          <cell r="AR265" t="str">
            <v>计算机软件</v>
          </cell>
          <cell r="AS265">
            <v>40716</v>
          </cell>
        </row>
        <row r="266">
          <cell r="C266" t="str">
            <v>田晋坤</v>
          </cell>
          <cell r="D266" t="str">
            <v>0</v>
          </cell>
          <cell r="E266" t="str">
            <v>离职</v>
          </cell>
          <cell r="F266" t="str">
            <v>310</v>
          </cell>
          <cell r="G266" t="str">
            <v/>
          </cell>
          <cell r="H266" t="str">
            <v>494</v>
          </cell>
          <cell r="I266" t="str">
            <v>Ayena拓展产品线</v>
          </cell>
          <cell r="J266" t="str">
            <v>1</v>
          </cell>
          <cell r="K266" t="str">
            <v>正式员工</v>
          </cell>
          <cell r="L266" t="str">
            <v>12</v>
          </cell>
          <cell r="M266" t="str">
            <v>技术类</v>
          </cell>
          <cell r="N266" t="str">
            <v>10000000</v>
          </cell>
          <cell r="O266" t="str">
            <v>管理类</v>
          </cell>
          <cell r="P266" t="str">
            <v>12000000</v>
          </cell>
          <cell r="Q266" t="str">
            <v>执行</v>
          </cell>
          <cell r="R266" t="str">
            <v>12020000</v>
          </cell>
          <cell r="S266" t="str">
            <v>产品线经理</v>
          </cell>
          <cell r="T266" t="str">
            <v>12020010</v>
          </cell>
          <cell r="U266" t="str">
            <v>产品线经理</v>
          </cell>
          <cell r="V266" t="str">
            <v>3017</v>
          </cell>
          <cell r="W266" t="str">
            <v>产品线经理D</v>
          </cell>
          <cell r="X266" t="str">
            <v/>
          </cell>
          <cell r="Y266" t="str">
            <v>0001</v>
          </cell>
          <cell r="Z266" t="str">
            <v>北京</v>
          </cell>
          <cell r="AA266" t="str">
            <v>1</v>
          </cell>
          <cell r="AB266" t="str">
            <v>男</v>
          </cell>
          <cell r="AC266" t="str">
            <v>HA</v>
          </cell>
          <cell r="AD266" t="str">
            <v>汉族</v>
          </cell>
          <cell r="AE266" t="str">
            <v>130404198311010613</v>
          </cell>
          <cell r="AF266" t="str">
            <v>1</v>
          </cell>
          <cell r="AG266" t="str">
            <v>未婚</v>
          </cell>
          <cell r="AH266" t="str">
            <v>03</v>
          </cell>
          <cell r="AI266" t="str">
            <v>外埠城镇</v>
          </cell>
          <cell r="AJ266" t="str">
            <v>01</v>
          </cell>
          <cell r="AK266" t="str">
            <v>中国共产党党员</v>
          </cell>
          <cell r="AL266" t="str">
            <v>02</v>
          </cell>
          <cell r="AM266" t="str">
            <v>硕士研究生</v>
          </cell>
          <cell r="AN266" t="str">
            <v>02</v>
          </cell>
          <cell r="AO266" t="str">
            <v>硕士学位</v>
          </cell>
          <cell r="AP266">
            <v>40724</v>
          </cell>
          <cell r="AQ266" t="str">
            <v>河北大学</v>
          </cell>
          <cell r="AR266" t="str">
            <v>计算机应用技术</v>
          </cell>
          <cell r="AS266">
            <v>40721</v>
          </cell>
        </row>
        <row r="267">
          <cell r="C267" t="str">
            <v>赵林</v>
          </cell>
          <cell r="D267" t="str">
            <v>3</v>
          </cell>
          <cell r="E267" t="str">
            <v>激活</v>
          </cell>
          <cell r="F267" t="str">
            <v>605</v>
          </cell>
          <cell r="G267" t="str">
            <v>测试中心</v>
          </cell>
          <cell r="H267" t="str">
            <v>644</v>
          </cell>
          <cell r="I267" t="str">
            <v>质量检测部</v>
          </cell>
          <cell r="J267" t="str">
            <v>1</v>
          </cell>
          <cell r="K267" t="str">
            <v>正式员工</v>
          </cell>
          <cell r="L267" t="str">
            <v>12</v>
          </cell>
          <cell r="M267" t="str">
            <v>技术类</v>
          </cell>
          <cell r="N267" t="str">
            <v>10000000</v>
          </cell>
          <cell r="O267" t="str">
            <v>管理类</v>
          </cell>
          <cell r="P267" t="str">
            <v>12000000</v>
          </cell>
          <cell r="Q267" t="str">
            <v>执行</v>
          </cell>
          <cell r="R267" t="str">
            <v>12010000</v>
          </cell>
          <cell r="S267" t="str">
            <v>部门经理</v>
          </cell>
          <cell r="T267" t="str">
            <v>77</v>
          </cell>
          <cell r="U267" t="str">
            <v>质量检测部经理</v>
          </cell>
          <cell r="V267" t="str">
            <v>3527</v>
          </cell>
          <cell r="W267" t="str">
            <v>部门经理</v>
          </cell>
          <cell r="X267" t="str">
            <v/>
          </cell>
          <cell r="Y267" t="str">
            <v>0001</v>
          </cell>
          <cell r="Z267" t="str">
            <v>北京</v>
          </cell>
          <cell r="AA267" t="str">
            <v>1</v>
          </cell>
          <cell r="AB267" t="str">
            <v>男</v>
          </cell>
          <cell r="AC267" t="str">
            <v>HA</v>
          </cell>
          <cell r="AD267" t="str">
            <v>汉族</v>
          </cell>
          <cell r="AE267" t="str">
            <v>110105198703100411</v>
          </cell>
          <cell r="AF267" t="str">
            <v>1</v>
          </cell>
          <cell r="AG267" t="str">
            <v>未婚</v>
          </cell>
          <cell r="AH267" t="str">
            <v>01</v>
          </cell>
          <cell r="AI267" t="str">
            <v>本市城镇</v>
          </cell>
          <cell r="AJ267" t="str">
            <v>03</v>
          </cell>
          <cell r="AK267" t="str">
            <v>中国共产主义青年团团员</v>
          </cell>
          <cell r="AL267" t="str">
            <v>01</v>
          </cell>
          <cell r="AM267" t="str">
            <v>大学本科</v>
          </cell>
          <cell r="AN267" t="str">
            <v>03</v>
          </cell>
          <cell r="AO267" t="str">
            <v>学士学位</v>
          </cell>
          <cell r="AP267">
            <v>40360</v>
          </cell>
          <cell r="AQ267" t="str">
            <v>北京信息科技大学</v>
          </cell>
          <cell r="AR267" t="str">
            <v>电子信息工程</v>
          </cell>
          <cell r="AS267">
            <v>40728</v>
          </cell>
        </row>
        <row r="268">
          <cell r="C268" t="str">
            <v>杨明刚</v>
          </cell>
          <cell r="D268" t="str">
            <v>3</v>
          </cell>
          <cell r="E268" t="str">
            <v>激活</v>
          </cell>
          <cell r="F268" t="str">
            <v>1137</v>
          </cell>
          <cell r="G268" t="str">
            <v>四川代表处</v>
          </cell>
          <cell r="H268" t="str">
            <v>0</v>
          </cell>
          <cell r="I268" t="str">
            <v/>
          </cell>
          <cell r="J268" t="str">
            <v>1</v>
          </cell>
          <cell r="K268" t="str">
            <v>正式员工</v>
          </cell>
          <cell r="L268" t="str">
            <v>14</v>
          </cell>
          <cell r="M268" t="str">
            <v>营销类</v>
          </cell>
          <cell r="N268" t="str">
            <v>10000000</v>
          </cell>
          <cell r="O268" t="str">
            <v>管理类</v>
          </cell>
          <cell r="P268" t="str">
            <v>12000000</v>
          </cell>
          <cell r="Q268" t="str">
            <v>执行</v>
          </cell>
          <cell r="R268" t="str">
            <v>12050000</v>
          </cell>
          <cell r="S268" t="str">
            <v>客户经理</v>
          </cell>
          <cell r="T268" t="str">
            <v>12050010</v>
          </cell>
          <cell r="U268" t="str">
            <v>客户经理</v>
          </cell>
          <cell r="V268" t="str">
            <v>6937</v>
          </cell>
          <cell r="W268" t="str">
            <v>客户经理</v>
          </cell>
          <cell r="X268" t="str">
            <v/>
          </cell>
          <cell r="Y268" t="str">
            <v>0002</v>
          </cell>
          <cell r="Z268" t="str">
            <v>成都</v>
          </cell>
          <cell r="AA268" t="str">
            <v>1</v>
          </cell>
          <cell r="AB268" t="str">
            <v>男</v>
          </cell>
          <cell r="AC268" t="str">
            <v>HA</v>
          </cell>
          <cell r="AD268" t="str">
            <v>汉族</v>
          </cell>
          <cell r="AE268" t="str">
            <v>510823198204135017</v>
          </cell>
          <cell r="AF268" t="str">
            <v>2</v>
          </cell>
          <cell r="AG268" t="str">
            <v>已婚</v>
          </cell>
          <cell r="AH268" t="str">
            <v>03</v>
          </cell>
          <cell r="AI268" t="str">
            <v>外埠城镇</v>
          </cell>
          <cell r="AJ268" t="str">
            <v>13</v>
          </cell>
          <cell r="AK268" t="str">
            <v>群众</v>
          </cell>
          <cell r="AL268" t="str">
            <v>01</v>
          </cell>
          <cell r="AM268" t="str">
            <v>大学本科</v>
          </cell>
          <cell r="AN268" t="str">
            <v>03</v>
          </cell>
          <cell r="AO268" t="str">
            <v>学士学位</v>
          </cell>
          <cell r="AP268">
            <v>38888</v>
          </cell>
          <cell r="AQ268" t="str">
            <v>中国海洋大学</v>
          </cell>
          <cell r="AR268" t="str">
            <v>电子信息科学与技术</v>
          </cell>
          <cell r="AS268">
            <v>40728</v>
          </cell>
        </row>
        <row r="269">
          <cell r="C269" t="str">
            <v>丁玉超</v>
          </cell>
          <cell r="D269" t="str">
            <v>0</v>
          </cell>
          <cell r="E269" t="str">
            <v>离职</v>
          </cell>
          <cell r="F269" t="str">
            <v>16</v>
          </cell>
          <cell r="G269" t="str">
            <v/>
          </cell>
          <cell r="H269" t="str">
            <v>89</v>
          </cell>
          <cell r="I269" t="str">
            <v/>
          </cell>
          <cell r="J269" t="str">
            <v>1</v>
          </cell>
          <cell r="K269" t="str">
            <v>正式员工</v>
          </cell>
          <cell r="L269" t="str">
            <v>12</v>
          </cell>
          <cell r="M269" t="str">
            <v>技术类</v>
          </cell>
          <cell r="N269" t="str">
            <v>0</v>
          </cell>
          <cell r="O269" t="str">
            <v/>
          </cell>
          <cell r="P269" t="str">
            <v>0</v>
          </cell>
          <cell r="Q269" t="str">
            <v/>
          </cell>
          <cell r="R269" t="str">
            <v>0</v>
          </cell>
          <cell r="S269" t="str">
            <v/>
          </cell>
          <cell r="T269" t="str">
            <v>0</v>
          </cell>
          <cell r="U269" t="str">
            <v/>
          </cell>
          <cell r="V269" t="str">
            <v>277</v>
          </cell>
          <cell r="W269" t="str">
            <v/>
          </cell>
          <cell r="X269" t="str">
            <v/>
          </cell>
          <cell r="Y269" t="str">
            <v>0001</v>
          </cell>
          <cell r="Z269" t="str">
            <v>北京</v>
          </cell>
          <cell r="AA269" t="str">
            <v>1</v>
          </cell>
          <cell r="AB269" t="str">
            <v>男</v>
          </cell>
          <cell r="AC269" t="str">
            <v>HA</v>
          </cell>
          <cell r="AD269" t="str">
            <v>汉族</v>
          </cell>
          <cell r="AE269" t="str">
            <v>130532198705236552</v>
          </cell>
          <cell r="AF269" t="str">
            <v>1</v>
          </cell>
          <cell r="AG269" t="str">
            <v>未婚</v>
          </cell>
          <cell r="AH269" t="str">
            <v>03</v>
          </cell>
          <cell r="AI269" t="str">
            <v>外埠城镇</v>
          </cell>
          <cell r="AJ269" t="str">
            <v>13</v>
          </cell>
          <cell r="AK269" t="str">
            <v>群众</v>
          </cell>
          <cell r="AL269" t="str">
            <v>01</v>
          </cell>
          <cell r="AM269" t="str">
            <v>大学本科</v>
          </cell>
          <cell r="AN269" t="str">
            <v>03</v>
          </cell>
          <cell r="AO269" t="str">
            <v>学士学位</v>
          </cell>
          <cell r="AP269">
            <v>40725</v>
          </cell>
          <cell r="AQ269" t="str">
            <v>河北大学</v>
          </cell>
          <cell r="AR269" t="str">
            <v>信息与计算科学</v>
          </cell>
          <cell r="AS269">
            <v>40728</v>
          </cell>
        </row>
        <row r="270">
          <cell r="C270" t="str">
            <v>陈艳青</v>
          </cell>
          <cell r="D270" t="str">
            <v>0</v>
          </cell>
          <cell r="E270" t="str">
            <v>离职</v>
          </cell>
          <cell r="F270" t="str">
            <v>461</v>
          </cell>
          <cell r="G270" t="str">
            <v>第七事业部</v>
          </cell>
          <cell r="H270" t="str">
            <v>491</v>
          </cell>
          <cell r="I270" t="str">
            <v>RWS产品线</v>
          </cell>
          <cell r="J270" t="str">
            <v>1</v>
          </cell>
          <cell r="K270" t="str">
            <v>正式员工</v>
          </cell>
          <cell r="L270" t="str">
            <v>12</v>
          </cell>
          <cell r="M270" t="str">
            <v>技术类</v>
          </cell>
          <cell r="N270" t="str">
            <v>20000000</v>
          </cell>
          <cell r="O270" t="str">
            <v>技术类</v>
          </cell>
          <cell r="P270" t="str">
            <v>22000000</v>
          </cell>
          <cell r="Q270" t="str">
            <v>设计</v>
          </cell>
          <cell r="R270" t="str">
            <v>22130000</v>
          </cell>
          <cell r="S270" t="str">
            <v>数通硬件工程师</v>
          </cell>
          <cell r="T270" t="str">
            <v>22130010</v>
          </cell>
          <cell r="U270" t="str">
            <v>数通EDA硬件工程师</v>
          </cell>
          <cell r="V270" t="str">
            <v>278</v>
          </cell>
          <cell r="W270" t="str">
            <v>数通EDA硬件工程师B</v>
          </cell>
          <cell r="X270" t="str">
            <v/>
          </cell>
          <cell r="Y270" t="str">
            <v>0001</v>
          </cell>
          <cell r="Z270" t="str">
            <v>北京</v>
          </cell>
          <cell r="AA270" t="str">
            <v>2</v>
          </cell>
          <cell r="AB270" t="str">
            <v>女</v>
          </cell>
          <cell r="AC270" t="str">
            <v>HA</v>
          </cell>
          <cell r="AD270" t="str">
            <v>汉族</v>
          </cell>
          <cell r="AE270" t="str">
            <v>320923198303261502</v>
          </cell>
          <cell r="AF270" t="str">
            <v>2</v>
          </cell>
          <cell r="AG270" t="str">
            <v>已婚</v>
          </cell>
          <cell r="AH270" t="str">
            <v>04</v>
          </cell>
          <cell r="AI270" t="str">
            <v>外埠农村</v>
          </cell>
          <cell r="AJ270" t="str">
            <v>01</v>
          </cell>
          <cell r="AK270" t="str">
            <v>中国共产党党员</v>
          </cell>
          <cell r="AL270" t="str">
            <v>01</v>
          </cell>
          <cell r="AM270" t="str">
            <v>大学本科</v>
          </cell>
          <cell r="AN270" t="str">
            <v>03</v>
          </cell>
          <cell r="AO270" t="str">
            <v>学士学位</v>
          </cell>
          <cell r="AP270">
            <v>39263</v>
          </cell>
          <cell r="AQ270" t="str">
            <v>中国人民解放军军事经济学院</v>
          </cell>
          <cell r="AR270" t="str">
            <v>经济管理</v>
          </cell>
          <cell r="AS270">
            <v>40742</v>
          </cell>
        </row>
        <row r="271">
          <cell r="C271" t="str">
            <v>杨宇</v>
          </cell>
          <cell r="D271" t="str">
            <v>0</v>
          </cell>
          <cell r="E271" t="str">
            <v>离职</v>
          </cell>
          <cell r="F271" t="str">
            <v>604</v>
          </cell>
          <cell r="G271" t="str">
            <v>开发中心</v>
          </cell>
          <cell r="H271" t="str">
            <v>657</v>
          </cell>
          <cell r="I271" t="str">
            <v>开发三部</v>
          </cell>
          <cell r="J271" t="str">
            <v>1</v>
          </cell>
          <cell r="K271" t="str">
            <v>正式员工</v>
          </cell>
          <cell r="L271" t="str">
            <v>12</v>
          </cell>
          <cell r="M271" t="str">
            <v>技术类</v>
          </cell>
          <cell r="N271" t="str">
            <v>20000000</v>
          </cell>
          <cell r="O271" t="str">
            <v>技术类</v>
          </cell>
          <cell r="P271" t="str">
            <v>22000000</v>
          </cell>
          <cell r="Q271" t="str">
            <v>设计</v>
          </cell>
          <cell r="R271" t="str">
            <v>50000813</v>
          </cell>
          <cell r="S271" t="str">
            <v>数据库工程师</v>
          </cell>
          <cell r="T271" t="str">
            <v>22110010</v>
          </cell>
          <cell r="U271" t="str">
            <v>数据库管理工程师</v>
          </cell>
          <cell r="V271" t="str">
            <v>1826</v>
          </cell>
          <cell r="W271" t="str">
            <v>数据库管理工程师D</v>
          </cell>
          <cell r="X271" t="str">
            <v/>
          </cell>
          <cell r="Y271" t="str">
            <v>0001</v>
          </cell>
          <cell r="Z271" t="str">
            <v>北京</v>
          </cell>
          <cell r="AA271" t="str">
            <v>1</v>
          </cell>
          <cell r="AB271" t="str">
            <v>男</v>
          </cell>
          <cell r="AC271" t="str">
            <v>HA</v>
          </cell>
          <cell r="AD271" t="str">
            <v>汉族</v>
          </cell>
          <cell r="AE271" t="str">
            <v>152104199101291617</v>
          </cell>
          <cell r="AF271" t="str">
            <v>1</v>
          </cell>
          <cell r="AG271" t="str">
            <v>未婚</v>
          </cell>
          <cell r="AH271" t="str">
            <v>03</v>
          </cell>
          <cell r="AI271" t="str">
            <v>外埠城镇</v>
          </cell>
          <cell r="AJ271" t="str">
            <v>03</v>
          </cell>
          <cell r="AK271" t="str">
            <v>中国共产主义青年团团员</v>
          </cell>
          <cell r="AL271" t="str">
            <v>01</v>
          </cell>
          <cell r="AM271" t="str">
            <v>大学本科</v>
          </cell>
          <cell r="AN271" t="str">
            <v>03</v>
          </cell>
          <cell r="AO271" t="str">
            <v>学士学位</v>
          </cell>
          <cell r="AP271">
            <v>40729</v>
          </cell>
          <cell r="AQ271" t="str">
            <v>电子科技大学</v>
          </cell>
          <cell r="AR271" t="str">
            <v>软件技术</v>
          </cell>
          <cell r="AS271">
            <v>40743</v>
          </cell>
        </row>
        <row r="272">
          <cell r="C272" t="str">
            <v>黄涛</v>
          </cell>
          <cell r="D272" t="str">
            <v>3</v>
          </cell>
          <cell r="E272" t="str">
            <v>激活</v>
          </cell>
          <cell r="F272" t="str">
            <v>1154</v>
          </cell>
          <cell r="G272" t="str">
            <v>宁夏代表处</v>
          </cell>
          <cell r="H272" t="str">
            <v>0</v>
          </cell>
          <cell r="I272" t="str">
            <v/>
          </cell>
          <cell r="J272" t="str">
            <v>1</v>
          </cell>
          <cell r="K272" t="str">
            <v>正式员工</v>
          </cell>
          <cell r="L272" t="str">
            <v>12</v>
          </cell>
          <cell r="M272" t="str">
            <v>技术类</v>
          </cell>
          <cell r="N272" t="str">
            <v>0</v>
          </cell>
          <cell r="O272" t="str">
            <v/>
          </cell>
          <cell r="P272" t="str">
            <v>0</v>
          </cell>
          <cell r="Q272" t="str">
            <v/>
          </cell>
          <cell r="R272" t="str">
            <v>0</v>
          </cell>
          <cell r="S272" t="str">
            <v/>
          </cell>
          <cell r="T272" t="str">
            <v>0</v>
          </cell>
          <cell r="U272" t="str">
            <v/>
          </cell>
          <cell r="V272" t="str">
            <v>7228</v>
          </cell>
          <cell r="W272" t="str">
            <v>客户经理</v>
          </cell>
          <cell r="X272" t="str">
            <v/>
          </cell>
          <cell r="Y272" t="str">
            <v>0027</v>
          </cell>
          <cell r="Z272" t="str">
            <v>银川</v>
          </cell>
          <cell r="AA272" t="str">
            <v>1</v>
          </cell>
          <cell r="AB272" t="str">
            <v>男</v>
          </cell>
          <cell r="AC272" t="str">
            <v>HA</v>
          </cell>
          <cell r="AD272" t="str">
            <v>汉族</v>
          </cell>
          <cell r="AE272" t="str">
            <v>640322198601110011</v>
          </cell>
          <cell r="AF272" t="str">
            <v>1</v>
          </cell>
          <cell r="AG272" t="str">
            <v>未婚</v>
          </cell>
          <cell r="AH272" t="str">
            <v>03</v>
          </cell>
          <cell r="AI272" t="str">
            <v>外埠城镇</v>
          </cell>
          <cell r="AJ272" t="str">
            <v>13</v>
          </cell>
          <cell r="AK272" t="str">
            <v>群众</v>
          </cell>
          <cell r="AL272" t="str">
            <v>01</v>
          </cell>
          <cell r="AM272" t="str">
            <v>大学本科</v>
          </cell>
          <cell r="AN272" t="str">
            <v>03</v>
          </cell>
          <cell r="AO272" t="str">
            <v>学士学位</v>
          </cell>
          <cell r="AP272">
            <v>39255</v>
          </cell>
          <cell r="AQ272" t="str">
            <v>西安邮电学院</v>
          </cell>
          <cell r="AR272" t="str">
            <v>网络工程</v>
          </cell>
          <cell r="AS272">
            <v>40743</v>
          </cell>
        </row>
        <row r="273">
          <cell r="C273" t="str">
            <v>张伟</v>
          </cell>
          <cell r="D273" t="str">
            <v>3</v>
          </cell>
          <cell r="E273" t="str">
            <v>激活</v>
          </cell>
          <cell r="F273" t="str">
            <v>461</v>
          </cell>
          <cell r="G273" t="str">
            <v>第七事业部</v>
          </cell>
          <cell r="H273" t="str">
            <v>499</v>
          </cell>
          <cell r="I273" t="str">
            <v>市场营销部</v>
          </cell>
          <cell r="J273" t="str">
            <v>1</v>
          </cell>
          <cell r="K273" t="str">
            <v>正式员工</v>
          </cell>
          <cell r="L273" t="str">
            <v>14</v>
          </cell>
          <cell r="M273" t="str">
            <v>营销类</v>
          </cell>
          <cell r="N273" t="str">
            <v>10000000</v>
          </cell>
          <cell r="O273" t="str">
            <v>管理类</v>
          </cell>
          <cell r="P273" t="str">
            <v>12000000</v>
          </cell>
          <cell r="Q273" t="str">
            <v>执行</v>
          </cell>
          <cell r="R273" t="str">
            <v>12050000</v>
          </cell>
          <cell r="S273" t="str">
            <v>客户经理</v>
          </cell>
          <cell r="T273" t="str">
            <v>12050010</v>
          </cell>
          <cell r="U273" t="str">
            <v>客户经理</v>
          </cell>
          <cell r="V273" t="str">
            <v>6914</v>
          </cell>
          <cell r="W273" t="str">
            <v>客户经理</v>
          </cell>
          <cell r="X273" t="str">
            <v/>
          </cell>
          <cell r="Y273" t="str">
            <v>0001</v>
          </cell>
          <cell r="Z273" t="str">
            <v>北京</v>
          </cell>
          <cell r="AA273" t="str">
            <v>1</v>
          </cell>
          <cell r="AB273" t="str">
            <v>男</v>
          </cell>
          <cell r="AC273" t="str">
            <v>HA</v>
          </cell>
          <cell r="AD273" t="str">
            <v>汉族</v>
          </cell>
          <cell r="AE273" t="str">
            <v>130703197903151511</v>
          </cell>
          <cell r="AF273" t="str">
            <v>2</v>
          </cell>
          <cell r="AG273" t="str">
            <v>已婚</v>
          </cell>
          <cell r="AH273" t="str">
            <v>03</v>
          </cell>
          <cell r="AI273" t="str">
            <v>外埠城镇</v>
          </cell>
          <cell r="AJ273" t="str">
            <v>13</v>
          </cell>
          <cell r="AK273" t="str">
            <v>群众</v>
          </cell>
          <cell r="AL273" t="str">
            <v>01</v>
          </cell>
          <cell r="AM273" t="str">
            <v>大学本科</v>
          </cell>
          <cell r="AN273" t="str">
            <v>03</v>
          </cell>
          <cell r="AO273" t="str">
            <v>学士学位</v>
          </cell>
          <cell r="AP273">
            <v>38169</v>
          </cell>
          <cell r="AQ273" t="str">
            <v>天津大学</v>
          </cell>
          <cell r="AR273" t="str">
            <v>工商管理</v>
          </cell>
          <cell r="AS273">
            <v>40743</v>
          </cell>
        </row>
        <row r="274">
          <cell r="C274" t="str">
            <v>葛智勇</v>
          </cell>
          <cell r="D274" t="str">
            <v>0</v>
          </cell>
          <cell r="E274" t="str">
            <v>离职</v>
          </cell>
          <cell r="F274" t="str">
            <v>6</v>
          </cell>
          <cell r="G274" t="str">
            <v>第四事业部</v>
          </cell>
          <cell r="H274" t="str">
            <v>35</v>
          </cell>
          <cell r="I274" t="str">
            <v>市场营销部</v>
          </cell>
          <cell r="J274" t="str">
            <v>1</v>
          </cell>
          <cell r="K274" t="str">
            <v>正式员工</v>
          </cell>
          <cell r="L274" t="str">
            <v>14</v>
          </cell>
          <cell r="M274" t="str">
            <v>营销类</v>
          </cell>
          <cell r="N274" t="str">
            <v>0</v>
          </cell>
          <cell r="O274" t="str">
            <v/>
          </cell>
          <cell r="P274" t="str">
            <v>0</v>
          </cell>
          <cell r="Q274" t="str">
            <v/>
          </cell>
          <cell r="R274" t="str">
            <v>0</v>
          </cell>
          <cell r="S274" t="str">
            <v/>
          </cell>
          <cell r="T274" t="str">
            <v>0</v>
          </cell>
          <cell r="U274" t="str">
            <v/>
          </cell>
          <cell r="V274" t="str">
            <v>282</v>
          </cell>
          <cell r="W274" t="str">
            <v/>
          </cell>
          <cell r="X274" t="str">
            <v/>
          </cell>
          <cell r="Y274" t="str">
            <v>0001</v>
          </cell>
          <cell r="Z274" t="str">
            <v>北京</v>
          </cell>
          <cell r="AA274" t="str">
            <v>1</v>
          </cell>
          <cell r="AB274" t="str">
            <v>男</v>
          </cell>
          <cell r="AC274" t="str">
            <v>HA</v>
          </cell>
          <cell r="AD274" t="str">
            <v>汉族</v>
          </cell>
          <cell r="AE274" t="str">
            <v>34250119760521661X</v>
          </cell>
          <cell r="AF274" t="str">
            <v>1</v>
          </cell>
          <cell r="AG274" t="str">
            <v>未婚</v>
          </cell>
          <cell r="AH274" t="str">
            <v>03</v>
          </cell>
          <cell r="AI274" t="str">
            <v>外埠城镇</v>
          </cell>
          <cell r="AJ274" t="str">
            <v>13</v>
          </cell>
          <cell r="AK274" t="str">
            <v>群众</v>
          </cell>
          <cell r="AL274" t="str">
            <v>01</v>
          </cell>
          <cell r="AM274" t="str">
            <v>大学专科</v>
          </cell>
          <cell r="AN274" t="str">
            <v/>
          </cell>
          <cell r="AO274" t="str">
            <v/>
          </cell>
          <cell r="AP274">
            <v>35236</v>
          </cell>
          <cell r="AQ274" t="str">
            <v>安徽经济管理学院</v>
          </cell>
          <cell r="AR274" t="str">
            <v>经济管理</v>
          </cell>
          <cell r="AS274">
            <v>40751</v>
          </cell>
        </row>
        <row r="275">
          <cell r="C275" t="str">
            <v>姚青</v>
          </cell>
          <cell r="D275" t="str">
            <v>3</v>
          </cell>
          <cell r="E275" t="str">
            <v>激活</v>
          </cell>
          <cell r="F275" t="str">
            <v>18</v>
          </cell>
          <cell r="G275" t="str">
            <v>第一事业部</v>
          </cell>
          <cell r="H275" t="str">
            <v>96</v>
          </cell>
          <cell r="I275" t="str">
            <v>分流设备产品线</v>
          </cell>
          <cell r="J275" t="str">
            <v>1</v>
          </cell>
          <cell r="K275" t="str">
            <v>正式员工</v>
          </cell>
          <cell r="L275" t="str">
            <v>13</v>
          </cell>
          <cell r="M275" t="str">
            <v>产品类</v>
          </cell>
          <cell r="N275" t="str">
            <v>30000000</v>
          </cell>
          <cell r="O275" t="str">
            <v>产品类</v>
          </cell>
          <cell r="P275" t="str">
            <v>31000000</v>
          </cell>
          <cell r="Q275" t="str">
            <v>产品管理</v>
          </cell>
          <cell r="R275" t="str">
            <v>50000811</v>
          </cell>
          <cell r="S275" t="str">
            <v>产品经理</v>
          </cell>
          <cell r="T275" t="str">
            <v>31010030</v>
          </cell>
          <cell r="U275" t="str">
            <v>产品经理</v>
          </cell>
          <cell r="V275" t="str">
            <v>2808</v>
          </cell>
          <cell r="W275" t="str">
            <v>产品经理</v>
          </cell>
          <cell r="X275" t="str">
            <v/>
          </cell>
          <cell r="Y275" t="str">
            <v>0001</v>
          </cell>
          <cell r="Z275" t="str">
            <v>北京</v>
          </cell>
          <cell r="AA275" t="str">
            <v>1</v>
          </cell>
          <cell r="AB275" t="str">
            <v>男</v>
          </cell>
          <cell r="AC275" t="str">
            <v>HA</v>
          </cell>
          <cell r="AD275" t="str">
            <v>汉族</v>
          </cell>
          <cell r="AE275" t="str">
            <v>360281198305084012</v>
          </cell>
          <cell r="AF275" t="str">
            <v>1</v>
          </cell>
          <cell r="AG275" t="str">
            <v>未婚</v>
          </cell>
          <cell r="AH275" t="str">
            <v>03</v>
          </cell>
          <cell r="AI275" t="str">
            <v>外埠城镇</v>
          </cell>
          <cell r="AJ275" t="str">
            <v>01</v>
          </cell>
          <cell r="AK275" t="str">
            <v>中国共产党党员</v>
          </cell>
          <cell r="AL275" t="str">
            <v>02</v>
          </cell>
          <cell r="AM275" t="str">
            <v>硕士研究生</v>
          </cell>
          <cell r="AN275" t="str">
            <v>02</v>
          </cell>
          <cell r="AO275" t="str">
            <v>硕士学位</v>
          </cell>
          <cell r="AP275">
            <v>39624</v>
          </cell>
          <cell r="AQ275" t="str">
            <v>电子科技大学</v>
          </cell>
          <cell r="AR275" t="str">
            <v>通信与信息系统</v>
          </cell>
          <cell r="AS275">
            <v>40756</v>
          </cell>
        </row>
        <row r="276">
          <cell r="C276" t="str">
            <v>朱淼</v>
          </cell>
          <cell r="D276" t="str">
            <v>3</v>
          </cell>
          <cell r="E276" t="str">
            <v>激活</v>
          </cell>
          <cell r="F276" t="str">
            <v>1137</v>
          </cell>
          <cell r="G276" t="str">
            <v>四川代表处</v>
          </cell>
          <cell r="H276" t="str">
            <v>0</v>
          </cell>
          <cell r="I276" t="str">
            <v/>
          </cell>
          <cell r="J276" t="str">
            <v>1</v>
          </cell>
          <cell r="K276" t="str">
            <v>正式员工</v>
          </cell>
          <cell r="L276" t="str">
            <v>11</v>
          </cell>
          <cell r="M276" t="str">
            <v>管理类</v>
          </cell>
          <cell r="N276" t="str">
            <v>0</v>
          </cell>
          <cell r="O276" t="str">
            <v/>
          </cell>
          <cell r="P276" t="str">
            <v>0</v>
          </cell>
          <cell r="Q276" t="str">
            <v/>
          </cell>
          <cell r="R276" t="str">
            <v>0</v>
          </cell>
          <cell r="S276" t="str">
            <v/>
          </cell>
          <cell r="T276" t="str">
            <v>0</v>
          </cell>
          <cell r="U276" t="str">
            <v/>
          </cell>
          <cell r="V276" t="str">
            <v>6883</v>
          </cell>
          <cell r="W276" t="str">
            <v>代表处主任</v>
          </cell>
          <cell r="X276" t="str">
            <v/>
          </cell>
          <cell r="Y276" t="str">
            <v>0002</v>
          </cell>
          <cell r="Z276" t="str">
            <v>成都</v>
          </cell>
          <cell r="AA276" t="str">
            <v>1</v>
          </cell>
          <cell r="AB276" t="str">
            <v>男</v>
          </cell>
          <cell r="AC276" t="str">
            <v>HA</v>
          </cell>
          <cell r="AD276" t="str">
            <v>汉族</v>
          </cell>
          <cell r="AE276" t="str">
            <v>411102199007010110</v>
          </cell>
          <cell r="AF276" t="str">
            <v>1</v>
          </cell>
          <cell r="AG276" t="str">
            <v>未婚</v>
          </cell>
          <cell r="AH276" t="str">
            <v>03</v>
          </cell>
          <cell r="AI276" t="str">
            <v>外埠城镇</v>
          </cell>
          <cell r="AJ276" t="str">
            <v>03</v>
          </cell>
          <cell r="AK276" t="str">
            <v>中国共产主义青年团团员</v>
          </cell>
          <cell r="AL276" t="str">
            <v>01</v>
          </cell>
          <cell r="AM276" t="str">
            <v>大学专科</v>
          </cell>
          <cell r="AN276" t="str">
            <v/>
          </cell>
          <cell r="AO276" t="str">
            <v/>
          </cell>
          <cell r="AP276">
            <v>40725</v>
          </cell>
          <cell r="AQ276" t="str">
            <v>上海托普信息技术职业学院</v>
          </cell>
          <cell r="AR276" t="str">
            <v>软件技术</v>
          </cell>
          <cell r="AS276">
            <v>40756</v>
          </cell>
        </row>
        <row r="277">
          <cell r="C277" t="str">
            <v>李华杰</v>
          </cell>
          <cell r="D277" t="str">
            <v>0</v>
          </cell>
          <cell r="E277" t="str">
            <v>离职</v>
          </cell>
          <cell r="F277" t="str">
            <v>53</v>
          </cell>
          <cell r="G277" t="str">
            <v>采购中心</v>
          </cell>
          <cell r="H277" t="str">
            <v>0</v>
          </cell>
          <cell r="I277" t="str">
            <v/>
          </cell>
          <cell r="J277" t="str">
            <v>1</v>
          </cell>
          <cell r="K277" t="str">
            <v>正式员工</v>
          </cell>
          <cell r="L277" t="str">
            <v>15</v>
          </cell>
          <cell r="M277" t="str">
            <v>专业类</v>
          </cell>
          <cell r="N277" t="str">
            <v>50000000</v>
          </cell>
          <cell r="O277" t="str">
            <v>专业类</v>
          </cell>
          <cell r="P277" t="str">
            <v>54000000</v>
          </cell>
          <cell r="Q277" t="str">
            <v>物资采购</v>
          </cell>
          <cell r="R277" t="str">
            <v>54010000</v>
          </cell>
          <cell r="S277" t="str">
            <v>采购工程师</v>
          </cell>
          <cell r="T277" t="str">
            <v>54010010</v>
          </cell>
          <cell r="U277" t="str">
            <v>采购工程师</v>
          </cell>
          <cell r="V277" t="str">
            <v>285</v>
          </cell>
          <cell r="W277" t="str">
            <v>采购工程师</v>
          </cell>
          <cell r="X277" t="str">
            <v/>
          </cell>
          <cell r="Y277" t="str">
            <v>0001</v>
          </cell>
          <cell r="Z277" t="str">
            <v>北京</v>
          </cell>
          <cell r="AA277" t="str">
            <v>1</v>
          </cell>
          <cell r="AB277" t="str">
            <v>男</v>
          </cell>
          <cell r="AC277" t="str">
            <v>HA</v>
          </cell>
          <cell r="AD277" t="str">
            <v>汉族</v>
          </cell>
          <cell r="AE277" t="str">
            <v>142729198608192734</v>
          </cell>
          <cell r="AF277" t="str">
            <v>1</v>
          </cell>
          <cell r="AG277" t="str">
            <v>未婚</v>
          </cell>
          <cell r="AH277" t="str">
            <v>03</v>
          </cell>
          <cell r="AI277" t="str">
            <v>外埠城镇</v>
          </cell>
          <cell r="AJ277" t="str">
            <v>03</v>
          </cell>
          <cell r="AK277" t="str">
            <v>中国共产主义青年团团员</v>
          </cell>
          <cell r="AL277" t="str">
            <v>01</v>
          </cell>
          <cell r="AM277" t="str">
            <v>大学本科</v>
          </cell>
          <cell r="AN277" t="str">
            <v>03</v>
          </cell>
          <cell r="AO277" t="str">
            <v>学士学位</v>
          </cell>
          <cell r="AP277">
            <v>40734</v>
          </cell>
          <cell r="AQ277" t="str">
            <v>中北大学</v>
          </cell>
          <cell r="AR277" t="str">
            <v>国际经济与贸易</v>
          </cell>
          <cell r="AS277">
            <v>40759</v>
          </cell>
        </row>
        <row r="278">
          <cell r="C278" t="str">
            <v>陈春林</v>
          </cell>
          <cell r="D278" t="str">
            <v>0</v>
          </cell>
          <cell r="E278" t="str">
            <v>离职</v>
          </cell>
          <cell r="F278" t="str">
            <v>12</v>
          </cell>
          <cell r="G278" t="str">
            <v>拓展事业部</v>
          </cell>
          <cell r="H278" t="str">
            <v>0</v>
          </cell>
          <cell r="I278" t="str">
            <v/>
          </cell>
          <cell r="J278" t="str">
            <v>1</v>
          </cell>
          <cell r="K278" t="str">
            <v>正式员工</v>
          </cell>
          <cell r="L278" t="str">
            <v>14</v>
          </cell>
          <cell r="M278" t="str">
            <v>营销类</v>
          </cell>
          <cell r="N278" t="str">
            <v>0</v>
          </cell>
          <cell r="O278" t="str">
            <v/>
          </cell>
          <cell r="P278" t="str">
            <v>0</v>
          </cell>
          <cell r="Q278" t="str">
            <v/>
          </cell>
          <cell r="R278" t="str">
            <v>0</v>
          </cell>
          <cell r="S278" t="str">
            <v/>
          </cell>
          <cell r="T278" t="str">
            <v>0</v>
          </cell>
          <cell r="U278" t="str">
            <v/>
          </cell>
          <cell r="V278" t="str">
            <v>286</v>
          </cell>
          <cell r="W278" t="str">
            <v/>
          </cell>
          <cell r="X278" t="str">
            <v/>
          </cell>
          <cell r="Y278" t="str">
            <v>0001</v>
          </cell>
          <cell r="Z278" t="str">
            <v>北京</v>
          </cell>
          <cell r="AA278" t="str">
            <v>1</v>
          </cell>
          <cell r="AB278" t="str">
            <v>男</v>
          </cell>
          <cell r="AC278" t="str">
            <v>HA</v>
          </cell>
          <cell r="AD278" t="str">
            <v>汉族</v>
          </cell>
          <cell r="AE278" t="str">
            <v>320623198211148776</v>
          </cell>
          <cell r="AF278" t="str">
            <v>1</v>
          </cell>
          <cell r="AG278" t="str">
            <v>未婚</v>
          </cell>
          <cell r="AH278" t="str">
            <v>03</v>
          </cell>
          <cell r="AI278" t="str">
            <v>外埠城镇</v>
          </cell>
          <cell r="AJ278" t="str">
            <v>03</v>
          </cell>
          <cell r="AK278" t="str">
            <v>中国共产主义青年团团员</v>
          </cell>
          <cell r="AL278" t="str">
            <v>01</v>
          </cell>
          <cell r="AM278" t="str">
            <v>大学本科</v>
          </cell>
          <cell r="AN278" t="str">
            <v>03</v>
          </cell>
          <cell r="AO278" t="str">
            <v>学士学位</v>
          </cell>
          <cell r="AP278">
            <v>2958465</v>
          </cell>
          <cell r="AQ278" t="str">
            <v>北京科技大学</v>
          </cell>
          <cell r="AR278" t="str">
            <v>计算机</v>
          </cell>
          <cell r="AS278">
            <v>40763</v>
          </cell>
        </row>
        <row r="279">
          <cell r="C279" t="str">
            <v>董野</v>
          </cell>
          <cell r="D279" t="str">
            <v>3</v>
          </cell>
          <cell r="E279" t="str">
            <v>激活</v>
          </cell>
          <cell r="F279" t="str">
            <v>1147</v>
          </cell>
          <cell r="G279" t="str">
            <v>吉林代表处</v>
          </cell>
          <cell r="H279" t="str">
            <v>0</v>
          </cell>
          <cell r="I279" t="str">
            <v/>
          </cell>
          <cell r="J279" t="str">
            <v>1</v>
          </cell>
          <cell r="K279" t="str">
            <v>正式员工</v>
          </cell>
          <cell r="L279" t="str">
            <v>11</v>
          </cell>
          <cell r="M279" t="str">
            <v>管理类</v>
          </cell>
          <cell r="N279" t="str">
            <v>0</v>
          </cell>
          <cell r="O279" t="str">
            <v/>
          </cell>
          <cell r="P279" t="str">
            <v>0</v>
          </cell>
          <cell r="Q279" t="str">
            <v/>
          </cell>
          <cell r="R279" t="str">
            <v>0</v>
          </cell>
          <cell r="S279" t="str">
            <v/>
          </cell>
          <cell r="T279" t="str">
            <v>0</v>
          </cell>
          <cell r="U279" t="str">
            <v/>
          </cell>
          <cell r="V279" t="str">
            <v>7524</v>
          </cell>
          <cell r="W279" t="str">
            <v>代表处主任</v>
          </cell>
          <cell r="X279" t="str">
            <v/>
          </cell>
          <cell r="Y279" t="str">
            <v>0045</v>
          </cell>
          <cell r="Z279" t="str">
            <v>长春</v>
          </cell>
          <cell r="AA279" t="str">
            <v>1</v>
          </cell>
          <cell r="AB279" t="str">
            <v>男</v>
          </cell>
          <cell r="AC279" t="str">
            <v>HA</v>
          </cell>
          <cell r="AD279" t="str">
            <v>汉族</v>
          </cell>
          <cell r="AE279" t="str">
            <v>211421198706091419</v>
          </cell>
          <cell r="AF279" t="str">
            <v>1</v>
          </cell>
          <cell r="AG279" t="str">
            <v>未婚</v>
          </cell>
          <cell r="AH279" t="str">
            <v>03</v>
          </cell>
          <cell r="AI279" t="str">
            <v>外埠城镇</v>
          </cell>
          <cell r="AJ279" t="str">
            <v>01</v>
          </cell>
          <cell r="AK279" t="str">
            <v>中国共产党党员</v>
          </cell>
          <cell r="AL279" t="str">
            <v>01</v>
          </cell>
          <cell r="AM279" t="str">
            <v>大学本科</v>
          </cell>
          <cell r="AN279" t="str">
            <v>03</v>
          </cell>
          <cell r="AO279" t="str">
            <v>学士学位</v>
          </cell>
          <cell r="AP279">
            <v>40360</v>
          </cell>
          <cell r="AQ279" t="str">
            <v>西安工业大学</v>
          </cell>
          <cell r="AR279" t="str">
            <v>信息对抗技术</v>
          </cell>
          <cell r="AS279">
            <v>40763</v>
          </cell>
        </row>
        <row r="280">
          <cell r="C280" t="str">
            <v>闫锐松</v>
          </cell>
          <cell r="D280" t="str">
            <v>3</v>
          </cell>
          <cell r="E280" t="str">
            <v>激活</v>
          </cell>
          <cell r="F280" t="str">
            <v>1130</v>
          </cell>
          <cell r="G280" t="str">
            <v>北京代表处</v>
          </cell>
          <cell r="H280" t="str">
            <v>0</v>
          </cell>
          <cell r="I280" t="str">
            <v/>
          </cell>
          <cell r="J280" t="str">
            <v>1</v>
          </cell>
          <cell r="K280" t="str">
            <v>正式员工</v>
          </cell>
          <cell r="L280" t="str">
            <v>14</v>
          </cell>
          <cell r="M280" t="str">
            <v>营销类</v>
          </cell>
          <cell r="N280" t="str">
            <v>10000000</v>
          </cell>
          <cell r="O280" t="str">
            <v>管理类</v>
          </cell>
          <cell r="P280" t="str">
            <v>12000000</v>
          </cell>
          <cell r="Q280" t="str">
            <v>执行</v>
          </cell>
          <cell r="R280" t="str">
            <v>12050000</v>
          </cell>
          <cell r="S280" t="str">
            <v>客户经理</v>
          </cell>
          <cell r="T280" t="str">
            <v>12050010</v>
          </cell>
          <cell r="U280" t="str">
            <v>客户经理</v>
          </cell>
          <cell r="V280" t="str">
            <v>7983</v>
          </cell>
          <cell r="W280" t="str">
            <v>客户经理</v>
          </cell>
          <cell r="X280" t="str">
            <v/>
          </cell>
          <cell r="Y280" t="str">
            <v>0001</v>
          </cell>
          <cell r="Z280" t="str">
            <v>北京</v>
          </cell>
          <cell r="AA280" t="str">
            <v>1</v>
          </cell>
          <cell r="AB280" t="str">
            <v>男</v>
          </cell>
          <cell r="AC280" t="str">
            <v>HA</v>
          </cell>
          <cell r="AD280" t="str">
            <v>汉族</v>
          </cell>
          <cell r="AE280" t="str">
            <v>110101198709131555</v>
          </cell>
          <cell r="AF280" t="str">
            <v>1</v>
          </cell>
          <cell r="AG280" t="str">
            <v>未婚</v>
          </cell>
          <cell r="AH280" t="str">
            <v>01</v>
          </cell>
          <cell r="AI280" t="str">
            <v>本市城镇</v>
          </cell>
          <cell r="AJ280" t="str">
            <v>01</v>
          </cell>
          <cell r="AK280" t="str">
            <v>中国共产党党员</v>
          </cell>
          <cell r="AL280" t="str">
            <v>01</v>
          </cell>
          <cell r="AM280" t="str">
            <v>大学本科</v>
          </cell>
          <cell r="AN280" t="str">
            <v>03</v>
          </cell>
          <cell r="AO280" t="str">
            <v>学士学位</v>
          </cell>
          <cell r="AP280">
            <v>39997</v>
          </cell>
          <cell r="AQ280" t="str">
            <v>西安电子科技大学</v>
          </cell>
          <cell r="AR280" t="str">
            <v>市场营销</v>
          </cell>
          <cell r="AS280">
            <v>40763</v>
          </cell>
        </row>
        <row r="281">
          <cell r="C281" t="str">
            <v>刘澎</v>
          </cell>
          <cell r="D281" t="str">
            <v>0</v>
          </cell>
          <cell r="E281" t="str">
            <v>离职</v>
          </cell>
          <cell r="F281" t="str">
            <v>4</v>
          </cell>
          <cell r="G281" t="str">
            <v>产品中心</v>
          </cell>
          <cell r="H281" t="str">
            <v>152</v>
          </cell>
          <cell r="I281" t="str">
            <v>光闸产品线</v>
          </cell>
          <cell r="J281" t="str">
            <v>1</v>
          </cell>
          <cell r="K281" t="str">
            <v>正式员工</v>
          </cell>
          <cell r="L281" t="str">
            <v>13</v>
          </cell>
          <cell r="M281" t="str">
            <v>产品类</v>
          </cell>
          <cell r="N281" t="str">
            <v>0</v>
          </cell>
          <cell r="O281" t="str">
            <v/>
          </cell>
          <cell r="P281" t="str">
            <v>0</v>
          </cell>
          <cell r="Q281" t="str">
            <v/>
          </cell>
          <cell r="R281" t="str">
            <v>0</v>
          </cell>
          <cell r="S281" t="str">
            <v/>
          </cell>
          <cell r="T281" t="str">
            <v>0</v>
          </cell>
          <cell r="U281" t="str">
            <v/>
          </cell>
          <cell r="V281" t="str">
            <v>2097</v>
          </cell>
          <cell r="W281" t="str">
            <v/>
          </cell>
          <cell r="X281" t="str">
            <v/>
          </cell>
          <cell r="Y281" t="str">
            <v>0001</v>
          </cell>
          <cell r="Z281" t="str">
            <v>北京</v>
          </cell>
          <cell r="AA281" t="str">
            <v>1</v>
          </cell>
          <cell r="AB281" t="str">
            <v>男</v>
          </cell>
          <cell r="AC281" t="str">
            <v>HA</v>
          </cell>
          <cell r="AD281" t="str">
            <v>汉族</v>
          </cell>
          <cell r="AE281" t="str">
            <v>420525198211130032</v>
          </cell>
          <cell r="AF281" t="str">
            <v>2</v>
          </cell>
          <cell r="AG281" t="str">
            <v>已婚</v>
          </cell>
          <cell r="AH281" t="str">
            <v>03</v>
          </cell>
          <cell r="AI281" t="str">
            <v>外埠城镇</v>
          </cell>
          <cell r="AJ281" t="str">
            <v>01</v>
          </cell>
          <cell r="AK281" t="str">
            <v>中国共产党党员</v>
          </cell>
          <cell r="AL281" t="str">
            <v>01</v>
          </cell>
          <cell r="AM281" t="str">
            <v>大学本科</v>
          </cell>
          <cell r="AN281" t="str">
            <v>03</v>
          </cell>
          <cell r="AO281" t="str">
            <v>学士学位</v>
          </cell>
          <cell r="AP281">
            <v>38168</v>
          </cell>
          <cell r="AQ281" t="str">
            <v>华中科技大学</v>
          </cell>
          <cell r="AR281" t="str">
            <v>计算机科学与技术</v>
          </cell>
          <cell r="AS281">
            <v>40763</v>
          </cell>
        </row>
        <row r="282">
          <cell r="C282" t="str">
            <v>初锋</v>
          </cell>
          <cell r="D282" t="str">
            <v>0</v>
          </cell>
          <cell r="E282" t="str">
            <v>离职</v>
          </cell>
          <cell r="F282" t="str">
            <v>4</v>
          </cell>
          <cell r="G282" t="str">
            <v>产品中心</v>
          </cell>
          <cell r="H282" t="str">
            <v>28</v>
          </cell>
          <cell r="I282" t="str">
            <v>TZ产品线</v>
          </cell>
          <cell r="J282" t="str">
            <v>1</v>
          </cell>
          <cell r="K282" t="str">
            <v>正式员工</v>
          </cell>
          <cell r="L282" t="str">
            <v>12</v>
          </cell>
          <cell r="M282" t="str">
            <v>技术类</v>
          </cell>
          <cell r="N282" t="str">
            <v>0</v>
          </cell>
          <cell r="O282" t="str">
            <v/>
          </cell>
          <cell r="P282" t="str">
            <v>0</v>
          </cell>
          <cell r="Q282" t="str">
            <v/>
          </cell>
          <cell r="R282" t="str">
            <v>0</v>
          </cell>
          <cell r="S282" t="str">
            <v/>
          </cell>
          <cell r="T282" t="str">
            <v>0</v>
          </cell>
          <cell r="U282" t="str">
            <v/>
          </cell>
          <cell r="V282" t="str">
            <v>1081</v>
          </cell>
          <cell r="W282" t="str">
            <v/>
          </cell>
          <cell r="X282" t="str">
            <v/>
          </cell>
          <cell r="Y282" t="str">
            <v>0001</v>
          </cell>
          <cell r="Z282" t="str">
            <v>北京</v>
          </cell>
          <cell r="AA282" t="str">
            <v>1</v>
          </cell>
          <cell r="AB282" t="str">
            <v>男</v>
          </cell>
          <cell r="AC282" t="str">
            <v>HA</v>
          </cell>
          <cell r="AD282" t="str">
            <v>汉族</v>
          </cell>
          <cell r="AE282" t="str">
            <v>220202199203284214</v>
          </cell>
          <cell r="AF282" t="str">
            <v>1</v>
          </cell>
          <cell r="AG282" t="str">
            <v>未婚</v>
          </cell>
          <cell r="AH282" t="str">
            <v>03</v>
          </cell>
          <cell r="AI282" t="str">
            <v>外埠城镇</v>
          </cell>
          <cell r="AJ282" t="str">
            <v>13</v>
          </cell>
          <cell r="AK282" t="str">
            <v>群众</v>
          </cell>
          <cell r="AL282" t="str">
            <v>01</v>
          </cell>
          <cell r="AM282" t="str">
            <v>大学本科</v>
          </cell>
          <cell r="AN282" t="str">
            <v>03</v>
          </cell>
          <cell r="AO282" t="str">
            <v>学士学位</v>
          </cell>
          <cell r="AP282">
            <v>2958465</v>
          </cell>
          <cell r="AQ282" t="str">
            <v>未录入</v>
          </cell>
          <cell r="AR282" t="str">
            <v>未录入</v>
          </cell>
          <cell r="AS282">
            <v>40756</v>
          </cell>
        </row>
        <row r="283">
          <cell r="C283" t="str">
            <v>刘成东</v>
          </cell>
          <cell r="D283" t="str">
            <v>3</v>
          </cell>
          <cell r="E283" t="str">
            <v>激活</v>
          </cell>
          <cell r="F283" t="str">
            <v>1146</v>
          </cell>
          <cell r="G283" t="str">
            <v>天津代表处</v>
          </cell>
          <cell r="H283" t="str">
            <v>0</v>
          </cell>
          <cell r="I283" t="str">
            <v/>
          </cell>
          <cell r="J283" t="str">
            <v>1</v>
          </cell>
          <cell r="K283" t="str">
            <v>正式员工</v>
          </cell>
          <cell r="L283" t="str">
            <v>14</v>
          </cell>
          <cell r="M283" t="str">
            <v>营销类</v>
          </cell>
          <cell r="N283" t="str">
            <v>10000000</v>
          </cell>
          <cell r="O283" t="str">
            <v>管理类</v>
          </cell>
          <cell r="P283" t="str">
            <v>12000000</v>
          </cell>
          <cell r="Q283" t="str">
            <v>执行</v>
          </cell>
          <cell r="R283" t="str">
            <v>12050000</v>
          </cell>
          <cell r="S283" t="str">
            <v>客户经理</v>
          </cell>
          <cell r="T283" t="str">
            <v>12050010</v>
          </cell>
          <cell r="U283" t="str">
            <v>客户经理</v>
          </cell>
          <cell r="V283" t="str">
            <v>6960</v>
          </cell>
          <cell r="W283" t="str">
            <v>客户经理</v>
          </cell>
          <cell r="X283" t="str">
            <v/>
          </cell>
          <cell r="Y283" t="str">
            <v>0044</v>
          </cell>
          <cell r="Z283" t="str">
            <v>天津</v>
          </cell>
          <cell r="AA283" t="str">
            <v>1</v>
          </cell>
          <cell r="AB283" t="str">
            <v>男</v>
          </cell>
          <cell r="AC283" t="str">
            <v>HA</v>
          </cell>
          <cell r="AD283" t="str">
            <v>汉族</v>
          </cell>
          <cell r="AE283" t="str">
            <v>130322198108121817</v>
          </cell>
          <cell r="AF283" t="str">
            <v>2</v>
          </cell>
          <cell r="AG283" t="str">
            <v>已婚</v>
          </cell>
          <cell r="AH283" t="str">
            <v>03</v>
          </cell>
          <cell r="AI283" t="str">
            <v>外埠城镇</v>
          </cell>
          <cell r="AJ283" t="str">
            <v>13</v>
          </cell>
          <cell r="AK283" t="str">
            <v>群众</v>
          </cell>
          <cell r="AL283" t="str">
            <v>01</v>
          </cell>
          <cell r="AM283" t="str">
            <v>大学本科</v>
          </cell>
          <cell r="AN283" t="str">
            <v>03</v>
          </cell>
          <cell r="AO283" t="str">
            <v>学士学位</v>
          </cell>
          <cell r="AP283">
            <v>38519</v>
          </cell>
          <cell r="AQ283" t="str">
            <v>河北大学</v>
          </cell>
          <cell r="AR283" t="str">
            <v>电子科学与技术</v>
          </cell>
          <cell r="AS283">
            <v>40765</v>
          </cell>
        </row>
        <row r="284">
          <cell r="C284" t="str">
            <v>董清风</v>
          </cell>
          <cell r="D284" t="str">
            <v>3</v>
          </cell>
          <cell r="E284" t="str">
            <v>激活</v>
          </cell>
          <cell r="F284" t="str">
            <v>128</v>
          </cell>
          <cell r="G284" t="str">
            <v>研究院</v>
          </cell>
          <cell r="H284" t="str">
            <v>576</v>
          </cell>
          <cell r="I284" t="str">
            <v>技术研究部</v>
          </cell>
          <cell r="J284" t="str">
            <v>1</v>
          </cell>
          <cell r="K284" t="str">
            <v>正式员工</v>
          </cell>
          <cell r="L284" t="str">
            <v>12</v>
          </cell>
          <cell r="M284" t="str">
            <v>技术类</v>
          </cell>
          <cell r="N284" t="str">
            <v>20000000</v>
          </cell>
          <cell r="O284" t="str">
            <v>技术类</v>
          </cell>
          <cell r="P284" t="str">
            <v>25000000</v>
          </cell>
          <cell r="Q284" t="str">
            <v>研究</v>
          </cell>
          <cell r="R284" t="str">
            <v>25050000</v>
          </cell>
          <cell r="S284" t="str">
            <v>研究员</v>
          </cell>
          <cell r="T284" t="str">
            <v>25050010</v>
          </cell>
          <cell r="U284" t="str">
            <v>研究员</v>
          </cell>
          <cell r="V284" t="str">
            <v>3415</v>
          </cell>
          <cell r="W284" t="str">
            <v>研究员</v>
          </cell>
          <cell r="X284" t="str">
            <v/>
          </cell>
          <cell r="Y284" t="str">
            <v>0001</v>
          </cell>
          <cell r="Z284" t="str">
            <v>北京</v>
          </cell>
          <cell r="AA284" t="str">
            <v>1</v>
          </cell>
          <cell r="AB284" t="str">
            <v>男</v>
          </cell>
          <cell r="AC284" t="str">
            <v>HA</v>
          </cell>
          <cell r="AD284" t="str">
            <v>汉族</v>
          </cell>
          <cell r="AE284" t="str">
            <v>230103197702085133</v>
          </cell>
          <cell r="AF284" t="str">
            <v>2</v>
          </cell>
          <cell r="AG284" t="str">
            <v>已婚</v>
          </cell>
          <cell r="AH284" t="str">
            <v>03</v>
          </cell>
          <cell r="AI284" t="str">
            <v>外埠城镇</v>
          </cell>
          <cell r="AJ284" t="str">
            <v>13</v>
          </cell>
          <cell r="AK284" t="str">
            <v>群众</v>
          </cell>
          <cell r="AL284" t="str">
            <v>02</v>
          </cell>
          <cell r="AM284" t="str">
            <v>硕士研究生</v>
          </cell>
          <cell r="AN284" t="str">
            <v>02</v>
          </cell>
          <cell r="AO284" t="str">
            <v>硕士学位</v>
          </cell>
          <cell r="AP284">
            <v>38541</v>
          </cell>
          <cell r="AQ284" t="str">
            <v>清华大学</v>
          </cell>
          <cell r="AR284" t="str">
            <v>物理学</v>
          </cell>
          <cell r="AS284">
            <v>40770</v>
          </cell>
        </row>
        <row r="285">
          <cell r="C285" t="str">
            <v>马晓华</v>
          </cell>
          <cell r="D285" t="str">
            <v>0</v>
          </cell>
          <cell r="E285" t="str">
            <v>离职</v>
          </cell>
          <cell r="F285" t="str">
            <v>461</v>
          </cell>
          <cell r="G285" t="str">
            <v>第七事业部</v>
          </cell>
          <cell r="H285" t="str">
            <v>491</v>
          </cell>
          <cell r="I285" t="str">
            <v>RWS产品线</v>
          </cell>
          <cell r="J285" t="str">
            <v>1</v>
          </cell>
          <cell r="K285" t="str">
            <v>正式员工</v>
          </cell>
          <cell r="L285" t="str">
            <v>12</v>
          </cell>
          <cell r="M285" t="str">
            <v>技术类</v>
          </cell>
          <cell r="N285" t="str">
            <v>20000000</v>
          </cell>
          <cell r="O285" t="str">
            <v>技术类</v>
          </cell>
          <cell r="P285" t="str">
            <v>22000000</v>
          </cell>
          <cell r="Q285" t="str">
            <v>设计</v>
          </cell>
          <cell r="R285" t="str">
            <v>22140000</v>
          </cell>
          <cell r="S285" t="str">
            <v>无线技术工程师</v>
          </cell>
          <cell r="T285" t="str">
            <v>22140370</v>
          </cell>
          <cell r="U285" t="str">
            <v>无线数字硬件工程师</v>
          </cell>
          <cell r="V285" t="str">
            <v>293</v>
          </cell>
          <cell r="W285" t="str">
            <v>无线数字硬件工程师E</v>
          </cell>
          <cell r="X285" t="str">
            <v/>
          </cell>
          <cell r="Y285" t="str">
            <v>0001</v>
          </cell>
          <cell r="Z285" t="str">
            <v>北京</v>
          </cell>
          <cell r="AA285" t="str">
            <v>1</v>
          </cell>
          <cell r="AB285" t="str">
            <v>男</v>
          </cell>
          <cell r="AC285" t="str">
            <v>HA</v>
          </cell>
          <cell r="AD285" t="str">
            <v>汉族</v>
          </cell>
          <cell r="AE285" t="str">
            <v>370503197911170011</v>
          </cell>
          <cell r="AF285" t="str">
            <v>2</v>
          </cell>
          <cell r="AG285" t="str">
            <v>已婚</v>
          </cell>
          <cell r="AH285" t="str">
            <v>01</v>
          </cell>
          <cell r="AI285" t="str">
            <v>本市城镇</v>
          </cell>
          <cell r="AJ285" t="str">
            <v>01</v>
          </cell>
          <cell r="AK285" t="str">
            <v>中国共产党党员</v>
          </cell>
          <cell r="AL285" t="str">
            <v>02</v>
          </cell>
          <cell r="AM285" t="str">
            <v>硕士研究生</v>
          </cell>
          <cell r="AN285" t="str">
            <v>02</v>
          </cell>
          <cell r="AO285" t="str">
            <v>硕士学位</v>
          </cell>
          <cell r="AP285">
            <v>38898</v>
          </cell>
          <cell r="AQ285" t="str">
            <v>电子科技大学</v>
          </cell>
          <cell r="AR285" t="str">
            <v>检测技术与自动化装置</v>
          </cell>
          <cell r="AS285">
            <v>40777</v>
          </cell>
        </row>
        <row r="286">
          <cell r="C286" t="str">
            <v>李锡忠</v>
          </cell>
          <cell r="D286" t="str">
            <v>0</v>
          </cell>
          <cell r="E286" t="str">
            <v>离职</v>
          </cell>
          <cell r="F286" t="str">
            <v>461</v>
          </cell>
          <cell r="G286" t="str">
            <v>第七事业部</v>
          </cell>
          <cell r="H286" t="str">
            <v>491</v>
          </cell>
          <cell r="I286" t="str">
            <v>RWS产品线</v>
          </cell>
          <cell r="J286" t="str">
            <v>1</v>
          </cell>
          <cell r="K286" t="str">
            <v>正式员工</v>
          </cell>
          <cell r="L286" t="str">
            <v>11</v>
          </cell>
          <cell r="M286" t="str">
            <v>管理类</v>
          </cell>
          <cell r="N286" t="str">
            <v>20000000</v>
          </cell>
          <cell r="O286" t="str">
            <v>技术类</v>
          </cell>
          <cell r="P286" t="str">
            <v>22000000</v>
          </cell>
          <cell r="Q286" t="str">
            <v>设计</v>
          </cell>
          <cell r="R286" t="str">
            <v>22090000</v>
          </cell>
          <cell r="S286" t="str">
            <v>架构师</v>
          </cell>
          <cell r="T286" t="str">
            <v>22090070</v>
          </cell>
          <cell r="U286" t="str">
            <v>无线软件架构师</v>
          </cell>
          <cell r="V286" t="str">
            <v>3569</v>
          </cell>
          <cell r="W286" t="str">
            <v>无线软件架构师</v>
          </cell>
          <cell r="X286" t="str">
            <v/>
          </cell>
          <cell r="Y286" t="str">
            <v>0001</v>
          </cell>
          <cell r="Z286" t="str">
            <v>北京</v>
          </cell>
          <cell r="AA286" t="str">
            <v>1</v>
          </cell>
          <cell r="AB286" t="str">
            <v>男</v>
          </cell>
          <cell r="AC286" t="str">
            <v>HA</v>
          </cell>
          <cell r="AD286" t="str">
            <v>汉族</v>
          </cell>
          <cell r="AE286" t="str">
            <v>372328197510080072</v>
          </cell>
          <cell r="AF286" t="str">
            <v>2</v>
          </cell>
          <cell r="AG286" t="str">
            <v>已婚</v>
          </cell>
          <cell r="AH286" t="str">
            <v>01</v>
          </cell>
          <cell r="AI286" t="str">
            <v>本市城镇</v>
          </cell>
          <cell r="AJ286" t="str">
            <v>13</v>
          </cell>
          <cell r="AK286" t="str">
            <v>群众</v>
          </cell>
          <cell r="AL286" t="str">
            <v>02</v>
          </cell>
          <cell r="AM286" t="str">
            <v>硕士研究生</v>
          </cell>
          <cell r="AN286" t="str">
            <v>02</v>
          </cell>
          <cell r="AO286" t="str">
            <v>硕士学位</v>
          </cell>
          <cell r="AP286">
            <v>37363</v>
          </cell>
          <cell r="AQ286" t="str">
            <v>北京邮电大学</v>
          </cell>
          <cell r="AR286" t="str">
            <v>光学</v>
          </cell>
          <cell r="AS286">
            <v>40784</v>
          </cell>
        </row>
        <row r="287">
          <cell r="C287" t="str">
            <v>牛效平</v>
          </cell>
          <cell r="D287" t="str">
            <v>0</v>
          </cell>
          <cell r="E287" t="str">
            <v>离职</v>
          </cell>
          <cell r="F287" t="str">
            <v>330</v>
          </cell>
          <cell r="G287" t="str">
            <v>青甘宁蒙分公司</v>
          </cell>
          <cell r="H287" t="str">
            <v>0</v>
          </cell>
          <cell r="I287" t="str">
            <v/>
          </cell>
          <cell r="J287" t="str">
            <v>1</v>
          </cell>
          <cell r="K287" t="str">
            <v>正式员工</v>
          </cell>
          <cell r="L287" t="str">
            <v>14</v>
          </cell>
          <cell r="M287" t="str">
            <v>营销类</v>
          </cell>
          <cell r="N287" t="str">
            <v>40000000</v>
          </cell>
          <cell r="O287" t="str">
            <v>营销类</v>
          </cell>
          <cell r="P287" t="str">
            <v>42000000</v>
          </cell>
          <cell r="Q287" t="str">
            <v>销售</v>
          </cell>
          <cell r="R287" t="str">
            <v>42010000</v>
          </cell>
          <cell r="S287" t="str">
            <v>区域销售经理</v>
          </cell>
          <cell r="T287" t="str">
            <v>42010010</v>
          </cell>
          <cell r="U287" t="str">
            <v>区域销售经理</v>
          </cell>
          <cell r="V287" t="str">
            <v>1983</v>
          </cell>
          <cell r="W287" t="str">
            <v>区域销售经理</v>
          </cell>
          <cell r="X287" t="str">
            <v/>
          </cell>
          <cell r="Y287" t="str">
            <v>0011</v>
          </cell>
          <cell r="Z287" t="str">
            <v>呼和浩特</v>
          </cell>
          <cell r="AA287" t="str">
            <v>1</v>
          </cell>
          <cell r="AB287" t="str">
            <v>男</v>
          </cell>
          <cell r="AC287" t="str">
            <v>HA</v>
          </cell>
          <cell r="AD287" t="str">
            <v>汉族</v>
          </cell>
          <cell r="AE287" t="str">
            <v>142222198209140011</v>
          </cell>
          <cell r="AF287" t="str">
            <v>1</v>
          </cell>
          <cell r="AG287" t="str">
            <v>未婚</v>
          </cell>
          <cell r="AH287" t="str">
            <v>03</v>
          </cell>
          <cell r="AI287" t="str">
            <v>外埠城镇</v>
          </cell>
          <cell r="AJ287" t="str">
            <v>13</v>
          </cell>
          <cell r="AK287" t="str">
            <v>群众</v>
          </cell>
          <cell r="AL287" t="str">
            <v>01</v>
          </cell>
          <cell r="AM287" t="str">
            <v>大学本科</v>
          </cell>
          <cell r="AN287" t="str">
            <v>03</v>
          </cell>
          <cell r="AO287" t="str">
            <v>学士学位</v>
          </cell>
          <cell r="AP287">
            <v>38523</v>
          </cell>
          <cell r="AQ287" t="str">
            <v>西安邮电学院</v>
          </cell>
          <cell r="AR287" t="str">
            <v>通信工程</v>
          </cell>
          <cell r="AS287">
            <v>40805</v>
          </cell>
        </row>
        <row r="288">
          <cell r="C288" t="str">
            <v>李军齐</v>
          </cell>
          <cell r="D288" t="str">
            <v>0</v>
          </cell>
          <cell r="E288" t="str">
            <v>离职</v>
          </cell>
          <cell r="F288" t="str">
            <v>18</v>
          </cell>
          <cell r="G288" t="str">
            <v>第一事业部</v>
          </cell>
          <cell r="H288" t="str">
            <v>96</v>
          </cell>
          <cell r="I288" t="str">
            <v>分流设备产品线</v>
          </cell>
          <cell r="J288" t="str">
            <v>1</v>
          </cell>
          <cell r="K288" t="str">
            <v>正式员工</v>
          </cell>
          <cell r="L288" t="str">
            <v>13</v>
          </cell>
          <cell r="M288" t="str">
            <v>产品类</v>
          </cell>
          <cell r="N288" t="str">
            <v>30000000</v>
          </cell>
          <cell r="O288" t="str">
            <v>产品类</v>
          </cell>
          <cell r="P288" t="str">
            <v>31000000</v>
          </cell>
          <cell r="Q288" t="str">
            <v>产品管理</v>
          </cell>
          <cell r="R288" t="str">
            <v>50000811</v>
          </cell>
          <cell r="S288" t="str">
            <v>产品经理</v>
          </cell>
          <cell r="T288" t="str">
            <v>31010030</v>
          </cell>
          <cell r="U288" t="str">
            <v>产品经理</v>
          </cell>
          <cell r="V288" t="str">
            <v>2783</v>
          </cell>
          <cell r="W288" t="str">
            <v>产品经理</v>
          </cell>
          <cell r="X288" t="str">
            <v/>
          </cell>
          <cell r="Y288" t="str">
            <v>0001</v>
          </cell>
          <cell r="Z288" t="str">
            <v>北京</v>
          </cell>
          <cell r="AA288" t="str">
            <v>1</v>
          </cell>
          <cell r="AB288" t="str">
            <v>男</v>
          </cell>
          <cell r="AC288" t="str">
            <v>HA</v>
          </cell>
          <cell r="AD288" t="str">
            <v>汉族</v>
          </cell>
          <cell r="AE288" t="str">
            <v>130636198301263811</v>
          </cell>
          <cell r="AF288" t="str">
            <v>1</v>
          </cell>
          <cell r="AG288" t="str">
            <v>未婚</v>
          </cell>
          <cell r="AH288" t="str">
            <v>03</v>
          </cell>
          <cell r="AI288" t="str">
            <v>外埠城镇</v>
          </cell>
          <cell r="AJ288" t="str">
            <v>13</v>
          </cell>
          <cell r="AK288" t="str">
            <v>群众</v>
          </cell>
          <cell r="AL288" t="str">
            <v>01</v>
          </cell>
          <cell r="AM288" t="str">
            <v>大学本科</v>
          </cell>
          <cell r="AN288" t="str">
            <v>03</v>
          </cell>
          <cell r="AO288" t="str">
            <v>学士学位</v>
          </cell>
          <cell r="AP288">
            <v>39629</v>
          </cell>
          <cell r="AQ288" t="str">
            <v>河北大学</v>
          </cell>
          <cell r="AR288" t="str">
            <v>电子信息工程</v>
          </cell>
          <cell r="AS288">
            <v>40805</v>
          </cell>
        </row>
        <row r="289">
          <cell r="C289" t="str">
            <v>周毅</v>
          </cell>
          <cell r="D289" t="str">
            <v>3</v>
          </cell>
          <cell r="E289" t="str">
            <v>激活</v>
          </cell>
          <cell r="F289" t="str">
            <v>782</v>
          </cell>
          <cell r="G289" t="str">
            <v>战略部</v>
          </cell>
          <cell r="H289" t="str">
            <v>0</v>
          </cell>
          <cell r="I289" t="str">
            <v/>
          </cell>
          <cell r="J289" t="str">
            <v>1</v>
          </cell>
          <cell r="K289" t="str">
            <v>正式员工</v>
          </cell>
          <cell r="L289" t="str">
            <v>11</v>
          </cell>
          <cell r="M289" t="str">
            <v>管理类</v>
          </cell>
          <cell r="N289" t="str">
            <v>0</v>
          </cell>
          <cell r="O289" t="str">
            <v/>
          </cell>
          <cell r="P289" t="str">
            <v>0</v>
          </cell>
          <cell r="Q289" t="str">
            <v/>
          </cell>
          <cell r="R289" t="str">
            <v>0</v>
          </cell>
          <cell r="S289" t="str">
            <v/>
          </cell>
          <cell r="T289" t="str">
            <v>0</v>
          </cell>
          <cell r="U289" t="str">
            <v/>
          </cell>
          <cell r="V289" t="str">
            <v>4693</v>
          </cell>
          <cell r="W289" t="str">
            <v>战略部总经理</v>
          </cell>
          <cell r="X289" t="str">
            <v/>
          </cell>
          <cell r="Y289" t="str">
            <v>0001</v>
          </cell>
          <cell r="Z289" t="str">
            <v>北京</v>
          </cell>
          <cell r="AA289" t="str">
            <v>1</v>
          </cell>
          <cell r="AB289" t="str">
            <v>男</v>
          </cell>
          <cell r="AC289" t="str">
            <v>HA</v>
          </cell>
          <cell r="AD289" t="str">
            <v>汉族</v>
          </cell>
          <cell r="AE289" t="str">
            <v>430104198302013710</v>
          </cell>
          <cell r="AF289" t="str">
            <v>2</v>
          </cell>
          <cell r="AG289" t="str">
            <v>已婚</v>
          </cell>
          <cell r="AH289" t="str">
            <v>03</v>
          </cell>
          <cell r="AI289" t="str">
            <v>外埠城镇</v>
          </cell>
          <cell r="AJ289" t="str">
            <v>13</v>
          </cell>
          <cell r="AK289" t="str">
            <v>群众</v>
          </cell>
          <cell r="AL289" t="str">
            <v>02</v>
          </cell>
          <cell r="AM289" t="str">
            <v>硕士研究生</v>
          </cell>
          <cell r="AN289" t="str">
            <v>02</v>
          </cell>
          <cell r="AO289" t="str">
            <v>硕士学位</v>
          </cell>
          <cell r="AP289">
            <v>42012</v>
          </cell>
          <cell r="AQ289" t="str">
            <v>对外经济贸易大学</v>
          </cell>
          <cell r="AR289" t="str">
            <v>企业管理</v>
          </cell>
          <cell r="AS289">
            <v>40812</v>
          </cell>
        </row>
        <row r="290">
          <cell r="C290" t="str">
            <v>朱进军</v>
          </cell>
          <cell r="D290" t="str">
            <v>0</v>
          </cell>
          <cell r="E290" t="str">
            <v>离职</v>
          </cell>
          <cell r="F290" t="str">
            <v>338</v>
          </cell>
          <cell r="G290" t="str">
            <v>人力资源中心</v>
          </cell>
          <cell r="H290" t="str">
            <v>302</v>
          </cell>
          <cell r="I290" t="str">
            <v>岗位退出</v>
          </cell>
          <cell r="J290" t="str">
            <v>1</v>
          </cell>
          <cell r="K290" t="str">
            <v>正式员工</v>
          </cell>
          <cell r="L290" t="str">
            <v>12</v>
          </cell>
          <cell r="M290" t="str">
            <v>技术类</v>
          </cell>
          <cell r="N290" t="str">
            <v>0</v>
          </cell>
          <cell r="O290" t="str">
            <v/>
          </cell>
          <cell r="P290" t="str">
            <v>0</v>
          </cell>
          <cell r="Q290" t="str">
            <v/>
          </cell>
          <cell r="R290" t="str">
            <v>0</v>
          </cell>
          <cell r="S290" t="str">
            <v/>
          </cell>
          <cell r="T290" t="str">
            <v>0</v>
          </cell>
          <cell r="U290" t="str">
            <v/>
          </cell>
          <cell r="V290" t="str">
            <v>6852</v>
          </cell>
          <cell r="W290" t="str">
            <v>岗位退出</v>
          </cell>
          <cell r="X290" t="str">
            <v/>
          </cell>
          <cell r="Y290" t="str">
            <v>0001</v>
          </cell>
          <cell r="Z290" t="str">
            <v>北京</v>
          </cell>
          <cell r="AA290" t="str">
            <v>1</v>
          </cell>
          <cell r="AB290" t="str">
            <v>男</v>
          </cell>
          <cell r="AC290" t="str">
            <v>HA</v>
          </cell>
          <cell r="AD290" t="str">
            <v>汉族</v>
          </cell>
          <cell r="AE290" t="str">
            <v>420621198112220411</v>
          </cell>
          <cell r="AF290" t="str">
            <v>2</v>
          </cell>
          <cell r="AG290" t="str">
            <v>已婚</v>
          </cell>
          <cell r="AH290" t="str">
            <v>03</v>
          </cell>
          <cell r="AI290" t="str">
            <v>外埠城镇</v>
          </cell>
          <cell r="AJ290" t="str">
            <v>01</v>
          </cell>
          <cell r="AK290" t="str">
            <v>中国共产党党员</v>
          </cell>
          <cell r="AL290" t="str">
            <v>02</v>
          </cell>
          <cell r="AM290" t="str">
            <v>硕士研究生</v>
          </cell>
          <cell r="AN290" t="str">
            <v>02</v>
          </cell>
          <cell r="AO290" t="str">
            <v>硕士学位</v>
          </cell>
          <cell r="AP290">
            <v>39192</v>
          </cell>
          <cell r="AQ290" t="str">
            <v>北京邮电大学</v>
          </cell>
          <cell r="AR290" t="str">
            <v>物理电子学</v>
          </cell>
          <cell r="AS290">
            <v>40812</v>
          </cell>
        </row>
        <row r="291">
          <cell r="C291" t="str">
            <v>董亚军</v>
          </cell>
          <cell r="D291" t="str">
            <v>3</v>
          </cell>
          <cell r="E291" t="str">
            <v>激活</v>
          </cell>
          <cell r="F291" t="str">
            <v>339</v>
          </cell>
          <cell r="G291" t="str">
            <v>UED中心</v>
          </cell>
          <cell r="H291" t="str">
            <v>356</v>
          </cell>
          <cell r="I291" t="str">
            <v>前端开发部</v>
          </cell>
          <cell r="J291" t="str">
            <v>1</v>
          </cell>
          <cell r="K291" t="str">
            <v>正式员工</v>
          </cell>
          <cell r="L291" t="str">
            <v>12</v>
          </cell>
          <cell r="M291" t="str">
            <v>技术类</v>
          </cell>
          <cell r="N291" t="str">
            <v>20000000</v>
          </cell>
          <cell r="O291" t="str">
            <v>技术类</v>
          </cell>
          <cell r="P291" t="str">
            <v>21000000</v>
          </cell>
          <cell r="Q291" t="str">
            <v>开发</v>
          </cell>
          <cell r="R291" t="str">
            <v>21010000</v>
          </cell>
          <cell r="S291" t="str">
            <v>WEB前端工程师</v>
          </cell>
          <cell r="T291" t="str">
            <v>21010010</v>
          </cell>
          <cell r="U291" t="str">
            <v>WEB前端工程师</v>
          </cell>
          <cell r="V291" t="str">
            <v>2051</v>
          </cell>
          <cell r="W291" t="str">
            <v>WEB前端工程师</v>
          </cell>
          <cell r="X291" t="str">
            <v/>
          </cell>
          <cell r="Y291" t="str">
            <v>0001</v>
          </cell>
          <cell r="Z291" t="str">
            <v>北京</v>
          </cell>
          <cell r="AA291" t="str">
            <v>1</v>
          </cell>
          <cell r="AB291" t="str">
            <v>男</v>
          </cell>
          <cell r="AC291" t="str">
            <v>HA</v>
          </cell>
          <cell r="AD291" t="str">
            <v>汉族</v>
          </cell>
          <cell r="AE291" t="str">
            <v>130633198708260234</v>
          </cell>
          <cell r="AF291" t="str">
            <v>1</v>
          </cell>
          <cell r="AG291" t="str">
            <v>未婚</v>
          </cell>
          <cell r="AH291" t="str">
            <v>03</v>
          </cell>
          <cell r="AI291" t="str">
            <v>外埠城镇</v>
          </cell>
          <cell r="AJ291" t="str">
            <v>01</v>
          </cell>
          <cell r="AK291" t="str">
            <v>中国共产党党员</v>
          </cell>
          <cell r="AL291" t="str">
            <v>01</v>
          </cell>
          <cell r="AM291" t="str">
            <v>大学本科</v>
          </cell>
          <cell r="AN291" t="str">
            <v/>
          </cell>
          <cell r="AO291" t="str">
            <v/>
          </cell>
          <cell r="AP291">
            <v>42378</v>
          </cell>
          <cell r="AQ291" t="str">
            <v>河北大学</v>
          </cell>
          <cell r="AR291" t="str">
            <v>工商管理</v>
          </cell>
          <cell r="AS291">
            <v>40825</v>
          </cell>
        </row>
        <row r="292">
          <cell r="C292" t="str">
            <v>乔娜</v>
          </cell>
          <cell r="D292" t="str">
            <v>0</v>
          </cell>
          <cell r="E292" t="str">
            <v>离职</v>
          </cell>
          <cell r="F292" t="str">
            <v>16</v>
          </cell>
          <cell r="G292" t="str">
            <v/>
          </cell>
          <cell r="H292" t="str">
            <v>91</v>
          </cell>
          <cell r="I292" t="str">
            <v/>
          </cell>
          <cell r="J292" t="str">
            <v>1</v>
          </cell>
          <cell r="K292" t="str">
            <v>正式员工</v>
          </cell>
          <cell r="L292" t="str">
            <v>12</v>
          </cell>
          <cell r="M292" t="str">
            <v>技术类</v>
          </cell>
          <cell r="N292" t="str">
            <v>0</v>
          </cell>
          <cell r="O292" t="str">
            <v/>
          </cell>
          <cell r="P292" t="str">
            <v>0</v>
          </cell>
          <cell r="Q292" t="str">
            <v/>
          </cell>
          <cell r="R292" t="str">
            <v>0</v>
          </cell>
          <cell r="S292" t="str">
            <v/>
          </cell>
          <cell r="T292" t="str">
            <v>0</v>
          </cell>
          <cell r="U292" t="str">
            <v/>
          </cell>
          <cell r="V292" t="str">
            <v>300</v>
          </cell>
          <cell r="W292" t="str">
            <v/>
          </cell>
          <cell r="X292" t="str">
            <v/>
          </cell>
          <cell r="Y292" t="str">
            <v>0001</v>
          </cell>
          <cell r="Z292" t="str">
            <v>北京</v>
          </cell>
          <cell r="AA292" t="str">
            <v>2</v>
          </cell>
          <cell r="AB292" t="str">
            <v>女</v>
          </cell>
          <cell r="AC292" t="str">
            <v>HA</v>
          </cell>
          <cell r="AD292" t="str">
            <v>汉族</v>
          </cell>
          <cell r="AE292" t="str">
            <v>370682198406131148</v>
          </cell>
          <cell r="AF292" t="str">
            <v>1</v>
          </cell>
          <cell r="AG292" t="str">
            <v>未婚</v>
          </cell>
          <cell r="AH292" t="str">
            <v>03</v>
          </cell>
          <cell r="AI292" t="str">
            <v>外埠城镇</v>
          </cell>
          <cell r="AJ292" t="str">
            <v>02</v>
          </cell>
          <cell r="AK292" t="str">
            <v>中国共产党预备党员</v>
          </cell>
          <cell r="AL292" t="str">
            <v>02</v>
          </cell>
          <cell r="AM292" t="str">
            <v>硕士研究生</v>
          </cell>
          <cell r="AN292" t="str">
            <v>02</v>
          </cell>
          <cell r="AO292" t="str">
            <v>硕士学位</v>
          </cell>
          <cell r="AP292">
            <v>40178</v>
          </cell>
          <cell r="AQ292" t="str">
            <v>中国科学技术大学</v>
          </cell>
          <cell r="AR292" t="str">
            <v>软件工程</v>
          </cell>
          <cell r="AS292">
            <v>40826</v>
          </cell>
        </row>
        <row r="293">
          <cell r="C293" t="str">
            <v>郑现中</v>
          </cell>
          <cell r="D293" t="str">
            <v>3</v>
          </cell>
          <cell r="E293" t="str">
            <v>激活</v>
          </cell>
          <cell r="F293" t="str">
            <v>1148</v>
          </cell>
          <cell r="G293" t="str">
            <v>云南代表处</v>
          </cell>
          <cell r="H293" t="str">
            <v>0</v>
          </cell>
          <cell r="I293" t="str">
            <v/>
          </cell>
          <cell r="J293" t="str">
            <v>1</v>
          </cell>
          <cell r="K293" t="str">
            <v>正式员工</v>
          </cell>
          <cell r="L293" t="str">
            <v>14</v>
          </cell>
          <cell r="M293" t="str">
            <v>营销类</v>
          </cell>
          <cell r="N293" t="str">
            <v>10000000</v>
          </cell>
          <cell r="O293" t="str">
            <v>管理类</v>
          </cell>
          <cell r="P293" t="str">
            <v>12000000</v>
          </cell>
          <cell r="Q293" t="str">
            <v>执行</v>
          </cell>
          <cell r="R293" t="str">
            <v>12050000</v>
          </cell>
          <cell r="S293" t="str">
            <v>客户经理</v>
          </cell>
          <cell r="T293" t="str">
            <v>12050010</v>
          </cell>
          <cell r="U293" t="str">
            <v>客户经理</v>
          </cell>
          <cell r="V293" t="str">
            <v>6932</v>
          </cell>
          <cell r="W293" t="str">
            <v>客户经理</v>
          </cell>
          <cell r="X293" t="str">
            <v/>
          </cell>
          <cell r="Y293" t="str">
            <v>0014</v>
          </cell>
          <cell r="Z293" t="str">
            <v>昆明</v>
          </cell>
          <cell r="AA293" t="str">
            <v>1</v>
          </cell>
          <cell r="AB293" t="str">
            <v>男</v>
          </cell>
          <cell r="AC293" t="str">
            <v>HA</v>
          </cell>
          <cell r="AD293" t="str">
            <v>汉族</v>
          </cell>
          <cell r="AE293" t="str">
            <v>140922198806290030</v>
          </cell>
          <cell r="AF293" t="str">
            <v>1</v>
          </cell>
          <cell r="AG293" t="str">
            <v>未婚</v>
          </cell>
          <cell r="AH293" t="str">
            <v>03</v>
          </cell>
          <cell r="AI293" t="str">
            <v>外埠城镇</v>
          </cell>
          <cell r="AJ293" t="str">
            <v>01</v>
          </cell>
          <cell r="AK293" t="str">
            <v>中国共产党党员</v>
          </cell>
          <cell r="AL293" t="str">
            <v>01</v>
          </cell>
          <cell r="AM293" t="str">
            <v>大学本科</v>
          </cell>
          <cell r="AN293" t="str">
            <v>03</v>
          </cell>
          <cell r="AO293" t="str">
            <v>学士学位</v>
          </cell>
          <cell r="AP293">
            <v>40725</v>
          </cell>
          <cell r="AQ293" t="str">
            <v>云南大学</v>
          </cell>
          <cell r="AR293" t="str">
            <v>通信工程</v>
          </cell>
          <cell r="AS293">
            <v>40833</v>
          </cell>
        </row>
        <row r="294">
          <cell r="C294" t="str">
            <v>董建航</v>
          </cell>
          <cell r="D294" t="str">
            <v>0</v>
          </cell>
          <cell r="E294" t="str">
            <v>离职</v>
          </cell>
          <cell r="F294" t="str">
            <v>18</v>
          </cell>
          <cell r="G294" t="str">
            <v>第一事业部</v>
          </cell>
          <cell r="H294" t="str">
            <v>98</v>
          </cell>
          <cell r="I294" t="str">
            <v/>
          </cell>
          <cell r="J294" t="str">
            <v>1</v>
          </cell>
          <cell r="K294" t="str">
            <v>正式员工</v>
          </cell>
          <cell r="L294" t="str">
            <v>12</v>
          </cell>
          <cell r="M294" t="str">
            <v>技术类</v>
          </cell>
          <cell r="N294" t="str">
            <v>0</v>
          </cell>
          <cell r="O294" t="str">
            <v/>
          </cell>
          <cell r="P294" t="str">
            <v>0</v>
          </cell>
          <cell r="Q294" t="str">
            <v/>
          </cell>
          <cell r="R294" t="str">
            <v>0</v>
          </cell>
          <cell r="S294" t="str">
            <v/>
          </cell>
          <cell r="T294" t="str">
            <v>0</v>
          </cell>
          <cell r="U294" t="str">
            <v/>
          </cell>
          <cell r="V294" t="str">
            <v>302</v>
          </cell>
          <cell r="W294" t="str">
            <v/>
          </cell>
          <cell r="X294" t="str">
            <v/>
          </cell>
          <cell r="Y294" t="str">
            <v>0001</v>
          </cell>
          <cell r="Z294" t="str">
            <v>北京</v>
          </cell>
          <cell r="AA294" t="str">
            <v>1</v>
          </cell>
          <cell r="AB294" t="str">
            <v>男</v>
          </cell>
          <cell r="AC294" t="str">
            <v>HA</v>
          </cell>
          <cell r="AD294" t="str">
            <v>汉族</v>
          </cell>
          <cell r="AE294" t="str">
            <v>130681198508265517</v>
          </cell>
          <cell r="AF294" t="str">
            <v>1</v>
          </cell>
          <cell r="AG294" t="str">
            <v>未婚</v>
          </cell>
          <cell r="AH294" t="str">
            <v>01</v>
          </cell>
          <cell r="AI294" t="str">
            <v>本市城镇</v>
          </cell>
          <cell r="AJ294" t="str">
            <v>03</v>
          </cell>
          <cell r="AK294" t="str">
            <v>中国共产主义青年团团员</v>
          </cell>
          <cell r="AL294" t="str">
            <v>02</v>
          </cell>
          <cell r="AM294" t="str">
            <v>硕士研究生</v>
          </cell>
          <cell r="AN294" t="str">
            <v>02</v>
          </cell>
          <cell r="AO294" t="str">
            <v>硕士学位</v>
          </cell>
          <cell r="AP294">
            <v>40380</v>
          </cell>
          <cell r="AQ294" t="str">
            <v>东北大学</v>
          </cell>
          <cell r="AR294" t="str">
            <v>计算机系统结构</v>
          </cell>
          <cell r="AS294">
            <v>40840</v>
          </cell>
        </row>
        <row r="295">
          <cell r="C295" t="str">
            <v>张涛2</v>
          </cell>
          <cell r="D295" t="str">
            <v>0</v>
          </cell>
          <cell r="E295" t="str">
            <v>离职</v>
          </cell>
          <cell r="F295" t="str">
            <v>303</v>
          </cell>
          <cell r="G295" t="str">
            <v>网安事业部</v>
          </cell>
          <cell r="H295" t="str">
            <v>426</v>
          </cell>
          <cell r="I295" t="str">
            <v>WA方案部</v>
          </cell>
          <cell r="J295" t="str">
            <v>1</v>
          </cell>
          <cell r="K295" t="str">
            <v>正式员工</v>
          </cell>
          <cell r="L295" t="str">
            <v>12</v>
          </cell>
          <cell r="M295" t="str">
            <v>技术类</v>
          </cell>
          <cell r="N295" t="str">
            <v>20000000</v>
          </cell>
          <cell r="O295" t="str">
            <v>技术类</v>
          </cell>
          <cell r="P295" t="str">
            <v>22000000</v>
          </cell>
          <cell r="Q295" t="str">
            <v>设计</v>
          </cell>
          <cell r="R295" t="str">
            <v>22090000</v>
          </cell>
          <cell r="S295" t="str">
            <v>架构师</v>
          </cell>
          <cell r="T295" t="str">
            <v>22090010</v>
          </cell>
          <cell r="U295" t="str">
            <v>软件系统架构师</v>
          </cell>
          <cell r="V295" t="str">
            <v>3026</v>
          </cell>
          <cell r="W295" t="str">
            <v>软件系统架构师</v>
          </cell>
          <cell r="X295" t="str">
            <v/>
          </cell>
          <cell r="Y295" t="str">
            <v>0001</v>
          </cell>
          <cell r="Z295" t="str">
            <v>北京</v>
          </cell>
          <cell r="AA295" t="str">
            <v>1</v>
          </cell>
          <cell r="AB295" t="str">
            <v>男</v>
          </cell>
          <cell r="AC295" t="str">
            <v>MA</v>
          </cell>
          <cell r="AD295" t="str">
            <v>满族</v>
          </cell>
          <cell r="AE295" t="str">
            <v>210922197705250017</v>
          </cell>
          <cell r="AF295" t="str">
            <v>2</v>
          </cell>
          <cell r="AG295" t="str">
            <v>已婚</v>
          </cell>
          <cell r="AH295" t="str">
            <v>03</v>
          </cell>
          <cell r="AI295" t="str">
            <v>外埠城镇</v>
          </cell>
          <cell r="AJ295" t="str">
            <v>13</v>
          </cell>
          <cell r="AK295" t="str">
            <v>群众</v>
          </cell>
          <cell r="AL295" t="str">
            <v>01</v>
          </cell>
          <cell r="AM295" t="str">
            <v>大学本科</v>
          </cell>
          <cell r="AN295" t="str">
            <v>03</v>
          </cell>
          <cell r="AO295" t="str">
            <v>学士学位</v>
          </cell>
          <cell r="AP295">
            <v>37985</v>
          </cell>
          <cell r="AQ295" t="str">
            <v>辽宁师范大学</v>
          </cell>
          <cell r="AR295" t="str">
            <v>计算机信息管理</v>
          </cell>
          <cell r="AS295">
            <v>40840</v>
          </cell>
        </row>
        <row r="296">
          <cell r="C296" t="str">
            <v>刘嘉</v>
          </cell>
          <cell r="D296" t="str">
            <v>0</v>
          </cell>
          <cell r="E296" t="str">
            <v>离职</v>
          </cell>
          <cell r="F296" t="str">
            <v>331</v>
          </cell>
          <cell r="G296" t="str">
            <v>新陕晋分公司</v>
          </cell>
          <cell r="H296" t="str">
            <v>0</v>
          </cell>
          <cell r="I296" t="str">
            <v/>
          </cell>
          <cell r="J296" t="str">
            <v>1</v>
          </cell>
          <cell r="K296" t="str">
            <v>正式员工</v>
          </cell>
          <cell r="L296" t="str">
            <v>14</v>
          </cell>
          <cell r="M296" t="str">
            <v>营销类</v>
          </cell>
          <cell r="N296" t="str">
            <v>40000000</v>
          </cell>
          <cell r="O296" t="str">
            <v>营销类</v>
          </cell>
          <cell r="P296" t="str">
            <v>42000000</v>
          </cell>
          <cell r="Q296" t="str">
            <v>销售</v>
          </cell>
          <cell r="R296" t="str">
            <v>42010000</v>
          </cell>
          <cell r="S296" t="str">
            <v>区域销售经理</v>
          </cell>
          <cell r="T296" t="str">
            <v>42010010</v>
          </cell>
          <cell r="U296" t="str">
            <v>区域销售经理</v>
          </cell>
          <cell r="V296" t="str">
            <v>1992</v>
          </cell>
          <cell r="W296" t="str">
            <v>区域销售经理C</v>
          </cell>
          <cell r="X296" t="str">
            <v/>
          </cell>
          <cell r="Y296" t="str">
            <v>0017</v>
          </cell>
          <cell r="Z296" t="str">
            <v>吕梁</v>
          </cell>
          <cell r="AA296" t="str">
            <v>1</v>
          </cell>
          <cell r="AB296" t="str">
            <v>男</v>
          </cell>
          <cell r="AC296" t="str">
            <v>HA</v>
          </cell>
          <cell r="AD296" t="str">
            <v>汉族</v>
          </cell>
          <cell r="AE296" t="str">
            <v>610125198408291212</v>
          </cell>
          <cell r="AF296" t="str">
            <v>1</v>
          </cell>
          <cell r="AG296" t="str">
            <v>未婚</v>
          </cell>
          <cell r="AH296" t="str">
            <v>03</v>
          </cell>
          <cell r="AI296" t="str">
            <v>外埠城镇</v>
          </cell>
          <cell r="AJ296" t="str">
            <v>13</v>
          </cell>
          <cell r="AK296" t="str">
            <v>群众</v>
          </cell>
          <cell r="AL296" t="str">
            <v>01</v>
          </cell>
          <cell r="AM296" t="str">
            <v>大学本科</v>
          </cell>
          <cell r="AN296" t="str">
            <v>03</v>
          </cell>
          <cell r="AO296" t="str">
            <v>学士学位</v>
          </cell>
          <cell r="AP296">
            <v>2958465</v>
          </cell>
          <cell r="AQ296" t="str">
            <v>河北科技大学</v>
          </cell>
          <cell r="AR296" t="str">
            <v>工业工程</v>
          </cell>
          <cell r="AS296">
            <v>40849</v>
          </cell>
        </row>
        <row r="297">
          <cell r="C297" t="str">
            <v>高红宇</v>
          </cell>
          <cell r="D297" t="str">
            <v>0</v>
          </cell>
          <cell r="E297" t="str">
            <v>离职</v>
          </cell>
          <cell r="F297" t="str">
            <v>18</v>
          </cell>
          <cell r="G297" t="str">
            <v>第一事业部</v>
          </cell>
          <cell r="H297" t="str">
            <v>96</v>
          </cell>
          <cell r="I297" t="str">
            <v>分流设备产品线</v>
          </cell>
          <cell r="J297" t="str">
            <v>1</v>
          </cell>
          <cell r="K297" t="str">
            <v>正式员工</v>
          </cell>
          <cell r="L297" t="str">
            <v>12</v>
          </cell>
          <cell r="M297" t="str">
            <v>技术类</v>
          </cell>
          <cell r="N297" t="str">
            <v>20000000</v>
          </cell>
          <cell r="O297" t="str">
            <v>技术类</v>
          </cell>
          <cell r="P297" t="str">
            <v>22000000</v>
          </cell>
          <cell r="Q297" t="str">
            <v>设计</v>
          </cell>
          <cell r="R297" t="str">
            <v>22130000</v>
          </cell>
          <cell r="S297" t="str">
            <v>数通硬件工程师</v>
          </cell>
          <cell r="T297" t="str">
            <v>22130190</v>
          </cell>
          <cell r="U297" t="str">
            <v>数通平台与驱动工程师</v>
          </cell>
          <cell r="V297" t="str">
            <v>607</v>
          </cell>
          <cell r="W297" t="str">
            <v>数通平台与驱动工程师C</v>
          </cell>
          <cell r="X297" t="str">
            <v/>
          </cell>
          <cell r="Y297" t="str">
            <v>0001</v>
          </cell>
          <cell r="Z297" t="str">
            <v>北京</v>
          </cell>
          <cell r="AA297" t="str">
            <v>1</v>
          </cell>
          <cell r="AB297" t="str">
            <v>男</v>
          </cell>
          <cell r="AC297" t="str">
            <v>HA</v>
          </cell>
          <cell r="AD297" t="str">
            <v>汉族</v>
          </cell>
          <cell r="AE297" t="str">
            <v>130627198610031233</v>
          </cell>
          <cell r="AF297" t="str">
            <v>2</v>
          </cell>
          <cell r="AG297" t="str">
            <v>已婚</v>
          </cell>
          <cell r="AH297" t="str">
            <v>01</v>
          </cell>
          <cell r="AI297" t="str">
            <v>本市城镇</v>
          </cell>
          <cell r="AJ297" t="str">
            <v>03</v>
          </cell>
          <cell r="AK297" t="str">
            <v>中国共产主义青年团团员</v>
          </cell>
          <cell r="AL297" t="str">
            <v>01</v>
          </cell>
          <cell r="AM297" t="str">
            <v>大学本科</v>
          </cell>
          <cell r="AN297" t="str">
            <v>03</v>
          </cell>
          <cell r="AO297" t="str">
            <v>学士学位</v>
          </cell>
          <cell r="AP297">
            <v>40369</v>
          </cell>
          <cell r="AQ297" t="str">
            <v>大连交通大学</v>
          </cell>
          <cell r="AR297" t="str">
            <v>计算机科学与技术</v>
          </cell>
          <cell r="AS297">
            <v>40854</v>
          </cell>
        </row>
        <row r="298">
          <cell r="C298" t="str">
            <v>丁伟</v>
          </cell>
          <cell r="D298" t="str">
            <v>0</v>
          </cell>
          <cell r="E298" t="str">
            <v>离职</v>
          </cell>
          <cell r="F298" t="str">
            <v>323</v>
          </cell>
          <cell r="G298" t="str">
            <v>鲁豫分公司</v>
          </cell>
          <cell r="H298" t="str">
            <v>0</v>
          </cell>
          <cell r="I298" t="str">
            <v/>
          </cell>
          <cell r="J298" t="str">
            <v>1</v>
          </cell>
          <cell r="K298" t="str">
            <v>正式员工</v>
          </cell>
          <cell r="L298" t="str">
            <v>11</v>
          </cell>
          <cell r="M298" t="str">
            <v>管理类</v>
          </cell>
          <cell r="N298" t="str">
            <v>40000000</v>
          </cell>
          <cell r="O298" t="str">
            <v>营销类</v>
          </cell>
          <cell r="P298" t="str">
            <v>42000000</v>
          </cell>
          <cell r="Q298" t="str">
            <v>销售</v>
          </cell>
          <cell r="R298" t="str">
            <v>42010000</v>
          </cell>
          <cell r="S298" t="str">
            <v>区域销售经理</v>
          </cell>
          <cell r="T298" t="str">
            <v>42010010</v>
          </cell>
          <cell r="U298" t="str">
            <v>区域销售经理</v>
          </cell>
          <cell r="V298" t="str">
            <v>1953</v>
          </cell>
          <cell r="W298" t="str">
            <v>区域销售经理</v>
          </cell>
          <cell r="X298" t="str">
            <v/>
          </cell>
          <cell r="Y298" t="str">
            <v>0029</v>
          </cell>
          <cell r="Z298" t="str">
            <v>郑州</v>
          </cell>
          <cell r="AA298" t="str">
            <v>1</v>
          </cell>
          <cell r="AB298" t="str">
            <v>男</v>
          </cell>
          <cell r="AC298" t="str">
            <v>HA</v>
          </cell>
          <cell r="AD298" t="str">
            <v>汉族</v>
          </cell>
          <cell r="AE298" t="str">
            <v>410182198208242918</v>
          </cell>
          <cell r="AF298" t="str">
            <v>2</v>
          </cell>
          <cell r="AG298" t="str">
            <v>已婚</v>
          </cell>
          <cell r="AH298" t="str">
            <v>03</v>
          </cell>
          <cell r="AI298" t="str">
            <v>外埠城镇</v>
          </cell>
          <cell r="AJ298" t="str">
            <v>03</v>
          </cell>
          <cell r="AK298" t="str">
            <v>中国共产主义青年团团员</v>
          </cell>
          <cell r="AL298" t="str">
            <v>01</v>
          </cell>
          <cell r="AM298" t="str">
            <v>大学本科</v>
          </cell>
          <cell r="AN298" t="str">
            <v>03</v>
          </cell>
          <cell r="AO298" t="str">
            <v>学士学位</v>
          </cell>
          <cell r="AP298">
            <v>38534</v>
          </cell>
          <cell r="AQ298" t="str">
            <v>福州大学</v>
          </cell>
          <cell r="AR298" t="str">
            <v>数学与应用数学</v>
          </cell>
          <cell r="AS298">
            <v>40861</v>
          </cell>
        </row>
        <row r="299">
          <cell r="C299" t="str">
            <v>邓敬贤</v>
          </cell>
          <cell r="D299" t="str">
            <v>0</v>
          </cell>
          <cell r="E299" t="str">
            <v>离职</v>
          </cell>
          <cell r="F299" t="str">
            <v>461</v>
          </cell>
          <cell r="G299" t="str">
            <v>第七事业部</v>
          </cell>
          <cell r="H299" t="str">
            <v>491</v>
          </cell>
          <cell r="I299" t="str">
            <v>RWS产品线</v>
          </cell>
          <cell r="J299" t="str">
            <v>1</v>
          </cell>
          <cell r="K299" t="str">
            <v>正式员工</v>
          </cell>
          <cell r="L299" t="str">
            <v>12</v>
          </cell>
          <cell r="M299" t="str">
            <v>技术类</v>
          </cell>
          <cell r="N299" t="str">
            <v>20000000</v>
          </cell>
          <cell r="O299" t="str">
            <v>技术类</v>
          </cell>
          <cell r="P299" t="str">
            <v>22000000</v>
          </cell>
          <cell r="Q299" t="str">
            <v>设计</v>
          </cell>
          <cell r="R299" t="str">
            <v>50000818</v>
          </cell>
          <cell r="S299" t="str">
            <v>研发经理</v>
          </cell>
          <cell r="T299" t="str">
            <v>22150070</v>
          </cell>
          <cell r="U299" t="str">
            <v>无线算法研发经理</v>
          </cell>
          <cell r="V299" t="str">
            <v>307</v>
          </cell>
          <cell r="W299" t="str">
            <v>无线算法研发经理E</v>
          </cell>
          <cell r="X299" t="str">
            <v/>
          </cell>
          <cell r="Y299" t="str">
            <v>0001</v>
          </cell>
          <cell r="Z299" t="str">
            <v>北京</v>
          </cell>
          <cell r="AA299" t="str">
            <v>1</v>
          </cell>
          <cell r="AB299" t="str">
            <v>男</v>
          </cell>
          <cell r="AC299" t="str">
            <v>HA</v>
          </cell>
          <cell r="AD299" t="str">
            <v>汉族</v>
          </cell>
          <cell r="AE299" t="str">
            <v>420982198203080054</v>
          </cell>
          <cell r="AF299" t="str">
            <v>2</v>
          </cell>
          <cell r="AG299" t="str">
            <v>已婚</v>
          </cell>
          <cell r="AH299" t="str">
            <v>01</v>
          </cell>
          <cell r="AI299" t="str">
            <v>本市城镇</v>
          </cell>
          <cell r="AJ299" t="str">
            <v>03</v>
          </cell>
          <cell r="AK299" t="str">
            <v>中国共产主义青年团团员</v>
          </cell>
          <cell r="AL299" t="str">
            <v>02</v>
          </cell>
          <cell r="AM299" t="str">
            <v>硕士研究生</v>
          </cell>
          <cell r="AN299" t="str">
            <v>02</v>
          </cell>
          <cell r="AO299" t="str">
            <v>硕士学位</v>
          </cell>
          <cell r="AP299">
            <v>39164</v>
          </cell>
          <cell r="AQ299" t="str">
            <v>哈尔滨工程大学</v>
          </cell>
          <cell r="AR299" t="str">
            <v>信号与信息处理</v>
          </cell>
          <cell r="AS299">
            <v>40861</v>
          </cell>
        </row>
        <row r="300">
          <cell r="C300" t="str">
            <v>周连新</v>
          </cell>
          <cell r="D300" t="str">
            <v>0</v>
          </cell>
          <cell r="E300" t="str">
            <v>离职</v>
          </cell>
          <cell r="F300" t="str">
            <v>324</v>
          </cell>
          <cell r="G300" t="str">
            <v>黑吉辽分公司</v>
          </cell>
          <cell r="H300" t="str">
            <v>0</v>
          </cell>
          <cell r="I300" t="str">
            <v/>
          </cell>
          <cell r="J300" t="str">
            <v>1</v>
          </cell>
          <cell r="K300" t="str">
            <v>正式员工</v>
          </cell>
          <cell r="L300" t="str">
            <v>13</v>
          </cell>
          <cell r="M300" t="str">
            <v>产品类</v>
          </cell>
          <cell r="N300" t="str">
            <v>0</v>
          </cell>
          <cell r="O300" t="str">
            <v/>
          </cell>
          <cell r="P300" t="str">
            <v>0</v>
          </cell>
          <cell r="Q300" t="str">
            <v/>
          </cell>
          <cell r="R300" t="str">
            <v>0</v>
          </cell>
          <cell r="S300" t="str">
            <v/>
          </cell>
          <cell r="T300" t="str">
            <v>0</v>
          </cell>
          <cell r="U300" t="str">
            <v/>
          </cell>
          <cell r="V300" t="str">
            <v>1936</v>
          </cell>
          <cell r="W300" t="str">
            <v/>
          </cell>
          <cell r="X300" t="str">
            <v/>
          </cell>
          <cell r="Y300" t="str">
            <v>0001</v>
          </cell>
          <cell r="Z300" t="str">
            <v>北京</v>
          </cell>
          <cell r="AA300" t="str">
            <v>1</v>
          </cell>
          <cell r="AB300" t="str">
            <v>男</v>
          </cell>
          <cell r="AC300" t="str">
            <v>HA</v>
          </cell>
          <cell r="AD300" t="str">
            <v>汉族</v>
          </cell>
          <cell r="AE300" t="str">
            <v>210881198703122694</v>
          </cell>
          <cell r="AF300" t="str">
            <v>1</v>
          </cell>
          <cell r="AG300" t="str">
            <v>未婚</v>
          </cell>
          <cell r="AH300" t="str">
            <v>03</v>
          </cell>
          <cell r="AI300" t="str">
            <v>外埠城镇</v>
          </cell>
          <cell r="AJ300" t="str">
            <v>03</v>
          </cell>
          <cell r="AK300" t="str">
            <v>中国共产主义青年团团员</v>
          </cell>
          <cell r="AL300" t="str">
            <v>01</v>
          </cell>
          <cell r="AM300" t="str">
            <v>大学本科</v>
          </cell>
          <cell r="AN300" t="str">
            <v>03</v>
          </cell>
          <cell r="AO300" t="str">
            <v>学士学位</v>
          </cell>
          <cell r="AP300">
            <v>40352</v>
          </cell>
          <cell r="AQ300" t="str">
            <v>吉林大学</v>
          </cell>
          <cell r="AR300" t="str">
            <v>光信息科学与技术</v>
          </cell>
          <cell r="AS300">
            <v>40861</v>
          </cell>
        </row>
        <row r="301">
          <cell r="C301" t="str">
            <v>陈洁</v>
          </cell>
          <cell r="D301" t="str">
            <v>0</v>
          </cell>
          <cell r="E301" t="str">
            <v>离职</v>
          </cell>
          <cell r="F301" t="str">
            <v>16</v>
          </cell>
          <cell r="G301" t="str">
            <v/>
          </cell>
          <cell r="H301" t="str">
            <v>87</v>
          </cell>
          <cell r="I301" t="str">
            <v/>
          </cell>
          <cell r="J301" t="str">
            <v>1</v>
          </cell>
          <cell r="K301" t="str">
            <v>正式员工</v>
          </cell>
          <cell r="L301" t="str">
            <v>12</v>
          </cell>
          <cell r="M301" t="str">
            <v>技术类</v>
          </cell>
          <cell r="N301" t="str">
            <v>0</v>
          </cell>
          <cell r="O301" t="str">
            <v/>
          </cell>
          <cell r="P301" t="str">
            <v>0</v>
          </cell>
          <cell r="Q301" t="str">
            <v/>
          </cell>
          <cell r="R301" t="str">
            <v>0</v>
          </cell>
          <cell r="S301" t="str">
            <v/>
          </cell>
          <cell r="T301" t="str">
            <v>0</v>
          </cell>
          <cell r="U301" t="str">
            <v/>
          </cell>
          <cell r="V301" t="str">
            <v>309</v>
          </cell>
          <cell r="W301" t="str">
            <v/>
          </cell>
          <cell r="X301" t="str">
            <v/>
          </cell>
          <cell r="Y301" t="str">
            <v>0001</v>
          </cell>
          <cell r="Z301" t="str">
            <v>北京</v>
          </cell>
          <cell r="AA301" t="str">
            <v>1</v>
          </cell>
          <cell r="AB301" t="str">
            <v>男</v>
          </cell>
          <cell r="AC301" t="str">
            <v>HA</v>
          </cell>
          <cell r="AD301" t="str">
            <v>汉族</v>
          </cell>
          <cell r="AE301" t="str">
            <v>142228198703075815</v>
          </cell>
          <cell r="AF301" t="str">
            <v>1</v>
          </cell>
          <cell r="AG301" t="str">
            <v>未婚</v>
          </cell>
          <cell r="AH301" t="str">
            <v>03</v>
          </cell>
          <cell r="AI301" t="str">
            <v>外埠城镇</v>
          </cell>
          <cell r="AJ301" t="str">
            <v>13</v>
          </cell>
          <cell r="AK301" t="str">
            <v>群众</v>
          </cell>
          <cell r="AL301" t="str">
            <v>01</v>
          </cell>
          <cell r="AM301" t="str">
            <v>大学本科</v>
          </cell>
          <cell r="AN301" t="str">
            <v>03</v>
          </cell>
          <cell r="AO301" t="str">
            <v>学士学位</v>
          </cell>
          <cell r="AP301">
            <v>40350</v>
          </cell>
          <cell r="AQ301" t="str">
            <v>西南大学</v>
          </cell>
          <cell r="AR301" t="str">
            <v>计算机科学与技术</v>
          </cell>
          <cell r="AS301">
            <v>40861</v>
          </cell>
        </row>
        <row r="302">
          <cell r="C302" t="str">
            <v>李辉</v>
          </cell>
          <cell r="D302" t="str">
            <v>0</v>
          </cell>
          <cell r="E302" t="str">
            <v>离职</v>
          </cell>
          <cell r="F302" t="str">
            <v>9</v>
          </cell>
          <cell r="G302" t="str">
            <v>服务中心</v>
          </cell>
          <cell r="H302" t="str">
            <v>51</v>
          </cell>
          <cell r="I302" t="str">
            <v>服务部1</v>
          </cell>
          <cell r="J302" t="str">
            <v>1</v>
          </cell>
          <cell r="K302" t="str">
            <v>正式员工</v>
          </cell>
          <cell r="L302" t="str">
            <v>15</v>
          </cell>
          <cell r="M302" t="str">
            <v>专业类</v>
          </cell>
          <cell r="N302" t="str">
            <v>10000000</v>
          </cell>
          <cell r="O302" t="str">
            <v>管理类</v>
          </cell>
          <cell r="P302" t="str">
            <v>12000000</v>
          </cell>
          <cell r="Q302" t="str">
            <v>执行</v>
          </cell>
          <cell r="R302" t="str">
            <v>12030000</v>
          </cell>
          <cell r="S302" t="str">
            <v>服务经理</v>
          </cell>
          <cell r="T302" t="str">
            <v>12030010</v>
          </cell>
          <cell r="U302" t="str">
            <v>服务经理</v>
          </cell>
          <cell r="V302" t="str">
            <v>2640</v>
          </cell>
          <cell r="W302" t="str">
            <v>服务经理</v>
          </cell>
          <cell r="X302" t="str">
            <v/>
          </cell>
          <cell r="Y302" t="str">
            <v>0001</v>
          </cell>
          <cell r="Z302" t="str">
            <v>北京</v>
          </cell>
          <cell r="AA302" t="str">
            <v>1</v>
          </cell>
          <cell r="AB302" t="str">
            <v>男</v>
          </cell>
          <cell r="AC302" t="str">
            <v>HA</v>
          </cell>
          <cell r="AD302" t="str">
            <v>汉族</v>
          </cell>
          <cell r="AE302" t="str">
            <v>372925198910274739</v>
          </cell>
          <cell r="AF302" t="str">
            <v>1</v>
          </cell>
          <cell r="AG302" t="str">
            <v>未婚</v>
          </cell>
          <cell r="AH302" t="str">
            <v>03</v>
          </cell>
          <cell r="AI302" t="str">
            <v>外埠城镇</v>
          </cell>
          <cell r="AJ302" t="str">
            <v>13</v>
          </cell>
          <cell r="AK302" t="str">
            <v>群众</v>
          </cell>
          <cell r="AL302" t="str">
            <v>01</v>
          </cell>
          <cell r="AM302" t="str">
            <v>大学本科</v>
          </cell>
          <cell r="AN302" t="str">
            <v/>
          </cell>
          <cell r="AO302" t="str">
            <v/>
          </cell>
          <cell r="AP302">
            <v>41450</v>
          </cell>
          <cell r="AQ302" t="str">
            <v>中国农业大学</v>
          </cell>
          <cell r="AR302" t="str">
            <v>计算机科学与应用</v>
          </cell>
          <cell r="AS302">
            <v>40875</v>
          </cell>
        </row>
        <row r="303">
          <cell r="C303" t="str">
            <v>陈志慧</v>
          </cell>
          <cell r="D303" t="str">
            <v>3</v>
          </cell>
          <cell r="E303" t="str">
            <v>激活</v>
          </cell>
          <cell r="F303" t="str">
            <v>461</v>
          </cell>
          <cell r="G303" t="str">
            <v>第七事业部</v>
          </cell>
          <cell r="H303" t="str">
            <v>1172</v>
          </cell>
          <cell r="I303" t="str">
            <v>无线产品线</v>
          </cell>
          <cell r="J303" t="str">
            <v>1</v>
          </cell>
          <cell r="K303" t="str">
            <v>正式员工</v>
          </cell>
          <cell r="L303" t="str">
            <v>12</v>
          </cell>
          <cell r="M303" t="str">
            <v>技术类</v>
          </cell>
          <cell r="N303" t="str">
            <v>0</v>
          </cell>
          <cell r="O303" t="str">
            <v/>
          </cell>
          <cell r="P303" t="str">
            <v>0</v>
          </cell>
          <cell r="Q303" t="str">
            <v/>
          </cell>
          <cell r="R303" t="str">
            <v>0</v>
          </cell>
          <cell r="S303" t="str">
            <v/>
          </cell>
          <cell r="T303" t="str">
            <v>0</v>
          </cell>
          <cell r="U303" t="str">
            <v/>
          </cell>
          <cell r="V303" t="str">
            <v>7005</v>
          </cell>
          <cell r="W303" t="str">
            <v>无线射频工程师</v>
          </cell>
          <cell r="X303" t="str">
            <v/>
          </cell>
          <cell r="Y303" t="str">
            <v>0001</v>
          </cell>
          <cell r="Z303" t="str">
            <v>北京</v>
          </cell>
          <cell r="AA303" t="str">
            <v>1</v>
          </cell>
          <cell r="AB303" t="str">
            <v>男</v>
          </cell>
          <cell r="AC303" t="str">
            <v>HA</v>
          </cell>
          <cell r="AD303" t="str">
            <v>汉族</v>
          </cell>
          <cell r="AE303" t="str">
            <v>320926198012012775</v>
          </cell>
          <cell r="AF303" t="str">
            <v>2</v>
          </cell>
          <cell r="AG303" t="str">
            <v>已婚</v>
          </cell>
          <cell r="AH303" t="str">
            <v>01</v>
          </cell>
          <cell r="AI303" t="str">
            <v>本市城镇</v>
          </cell>
          <cell r="AJ303" t="str">
            <v>13</v>
          </cell>
          <cell r="AK303" t="str">
            <v>群众</v>
          </cell>
          <cell r="AL303" t="str">
            <v>02</v>
          </cell>
          <cell r="AM303" t="str">
            <v>硕士研究生</v>
          </cell>
          <cell r="AN303" t="str">
            <v>02</v>
          </cell>
          <cell r="AO303" t="str">
            <v>硕士学位</v>
          </cell>
          <cell r="AP303">
            <v>40448</v>
          </cell>
          <cell r="AQ303" t="str">
            <v>天津大学</v>
          </cell>
          <cell r="AR303" t="str">
            <v>电磁场与微波技术</v>
          </cell>
          <cell r="AS303">
            <v>40875</v>
          </cell>
        </row>
        <row r="304">
          <cell r="C304" t="str">
            <v>沈军</v>
          </cell>
          <cell r="D304" t="str">
            <v>0</v>
          </cell>
          <cell r="E304" t="str">
            <v>离职</v>
          </cell>
          <cell r="F304" t="str">
            <v>15</v>
          </cell>
          <cell r="G304" t="str">
            <v/>
          </cell>
          <cell r="H304" t="str">
            <v>79</v>
          </cell>
          <cell r="I304" t="str">
            <v/>
          </cell>
          <cell r="J304" t="str">
            <v>1</v>
          </cell>
          <cell r="K304" t="str">
            <v>正式员工</v>
          </cell>
          <cell r="L304" t="str">
            <v>12</v>
          </cell>
          <cell r="M304" t="str">
            <v>技术类</v>
          </cell>
          <cell r="N304" t="str">
            <v>0</v>
          </cell>
          <cell r="O304" t="str">
            <v/>
          </cell>
          <cell r="P304" t="str">
            <v>0</v>
          </cell>
          <cell r="Q304" t="str">
            <v/>
          </cell>
          <cell r="R304" t="str">
            <v>0</v>
          </cell>
          <cell r="S304" t="str">
            <v/>
          </cell>
          <cell r="T304" t="str">
            <v>0</v>
          </cell>
          <cell r="U304" t="str">
            <v/>
          </cell>
          <cell r="V304" t="str">
            <v>312</v>
          </cell>
          <cell r="W304" t="str">
            <v/>
          </cell>
          <cell r="X304" t="str">
            <v/>
          </cell>
          <cell r="Y304" t="str">
            <v>0001</v>
          </cell>
          <cell r="Z304" t="str">
            <v>北京</v>
          </cell>
          <cell r="AA304" t="str">
            <v>1</v>
          </cell>
          <cell r="AB304" t="str">
            <v>男</v>
          </cell>
          <cell r="AC304" t="str">
            <v>TJ</v>
          </cell>
          <cell r="AD304" t="str">
            <v>土家族</v>
          </cell>
          <cell r="AE304" t="str">
            <v>422828198410210016</v>
          </cell>
          <cell r="AF304" t="str">
            <v>1</v>
          </cell>
          <cell r="AG304" t="str">
            <v>未婚</v>
          </cell>
          <cell r="AH304" t="str">
            <v>03</v>
          </cell>
          <cell r="AI304" t="str">
            <v>外埠城镇</v>
          </cell>
          <cell r="AJ304" t="str">
            <v>03</v>
          </cell>
          <cell r="AK304" t="str">
            <v>中国共产主义青年团团员</v>
          </cell>
          <cell r="AL304" t="str">
            <v>01</v>
          </cell>
          <cell r="AM304" t="str">
            <v>大学本科</v>
          </cell>
          <cell r="AN304" t="str">
            <v>03</v>
          </cell>
          <cell r="AO304" t="str">
            <v>学士学位</v>
          </cell>
          <cell r="AP304">
            <v>39630</v>
          </cell>
          <cell r="AQ304" t="str">
            <v>吉林大学</v>
          </cell>
          <cell r="AR304" t="str">
            <v>生物技术</v>
          </cell>
          <cell r="AS304">
            <v>40875</v>
          </cell>
        </row>
        <row r="305">
          <cell r="C305" t="str">
            <v>王颖颖</v>
          </cell>
          <cell r="D305" t="str">
            <v>0</v>
          </cell>
          <cell r="E305" t="str">
            <v>离职</v>
          </cell>
          <cell r="F305" t="str">
            <v>16</v>
          </cell>
          <cell r="G305" t="str">
            <v/>
          </cell>
          <cell r="H305" t="str">
            <v>88</v>
          </cell>
          <cell r="I305" t="str">
            <v/>
          </cell>
          <cell r="J305" t="str">
            <v>1</v>
          </cell>
          <cell r="K305" t="str">
            <v>正式员工</v>
          </cell>
          <cell r="L305" t="str">
            <v>12</v>
          </cell>
          <cell r="M305" t="str">
            <v>技术类</v>
          </cell>
          <cell r="N305" t="str">
            <v>0</v>
          </cell>
          <cell r="O305" t="str">
            <v/>
          </cell>
          <cell r="P305" t="str">
            <v>0</v>
          </cell>
          <cell r="Q305" t="str">
            <v/>
          </cell>
          <cell r="R305" t="str">
            <v>0</v>
          </cell>
          <cell r="S305" t="str">
            <v/>
          </cell>
          <cell r="T305" t="str">
            <v>0</v>
          </cell>
          <cell r="U305" t="str">
            <v/>
          </cell>
          <cell r="V305" t="str">
            <v>1520</v>
          </cell>
          <cell r="W305" t="str">
            <v/>
          </cell>
          <cell r="X305" t="str">
            <v/>
          </cell>
          <cell r="Y305" t="str">
            <v>0001</v>
          </cell>
          <cell r="Z305" t="str">
            <v>北京</v>
          </cell>
          <cell r="AA305" t="str">
            <v>2</v>
          </cell>
          <cell r="AB305" t="str">
            <v>女</v>
          </cell>
          <cell r="AC305" t="str">
            <v>HA</v>
          </cell>
          <cell r="AD305" t="str">
            <v>汉族</v>
          </cell>
          <cell r="AE305" t="str">
            <v>410702198411243028</v>
          </cell>
          <cell r="AF305" t="str">
            <v>1</v>
          </cell>
          <cell r="AG305" t="str">
            <v>未婚</v>
          </cell>
          <cell r="AH305" t="str">
            <v>03</v>
          </cell>
          <cell r="AI305" t="str">
            <v>外埠城镇</v>
          </cell>
          <cell r="AJ305" t="str">
            <v>03</v>
          </cell>
          <cell r="AK305" t="str">
            <v>中国共产主义青年团团员</v>
          </cell>
          <cell r="AL305" t="str">
            <v>01</v>
          </cell>
          <cell r="AM305" t="str">
            <v>大学本科</v>
          </cell>
          <cell r="AN305" t="str">
            <v>03</v>
          </cell>
          <cell r="AO305" t="str">
            <v>学士学位</v>
          </cell>
          <cell r="AP305">
            <v>39619</v>
          </cell>
          <cell r="AQ305" t="str">
            <v>兰州大学</v>
          </cell>
          <cell r="AR305" t="str">
            <v>艺术设计</v>
          </cell>
          <cell r="AS305">
            <v>40875</v>
          </cell>
        </row>
        <row r="306">
          <cell r="C306" t="str">
            <v>张晓东2</v>
          </cell>
          <cell r="D306" t="str">
            <v>0</v>
          </cell>
          <cell r="E306" t="str">
            <v>离职</v>
          </cell>
          <cell r="F306" t="str">
            <v>5</v>
          </cell>
          <cell r="G306" t="str">
            <v>第二事业部</v>
          </cell>
          <cell r="H306" t="str">
            <v>133</v>
          </cell>
          <cell r="I306" t="str">
            <v>DMP产品线</v>
          </cell>
          <cell r="J306" t="str">
            <v>1</v>
          </cell>
          <cell r="K306" t="str">
            <v>正式员工</v>
          </cell>
          <cell r="L306" t="str">
            <v>13</v>
          </cell>
          <cell r="M306" t="str">
            <v>产品类</v>
          </cell>
          <cell r="N306" t="str">
            <v>0</v>
          </cell>
          <cell r="O306" t="str">
            <v/>
          </cell>
          <cell r="P306" t="str">
            <v>0</v>
          </cell>
          <cell r="Q306" t="str">
            <v/>
          </cell>
          <cell r="R306" t="str">
            <v>0</v>
          </cell>
          <cell r="S306" t="str">
            <v/>
          </cell>
          <cell r="T306" t="str">
            <v>0</v>
          </cell>
          <cell r="U306" t="str">
            <v/>
          </cell>
          <cell r="V306" t="str">
            <v>314</v>
          </cell>
          <cell r="W306" t="str">
            <v/>
          </cell>
          <cell r="X306" t="str">
            <v/>
          </cell>
          <cell r="Y306" t="str">
            <v>0001</v>
          </cell>
          <cell r="Z306" t="str">
            <v>北京</v>
          </cell>
          <cell r="AA306" t="str">
            <v>1</v>
          </cell>
          <cell r="AB306" t="str">
            <v>男</v>
          </cell>
          <cell r="AC306" t="str">
            <v>HA</v>
          </cell>
          <cell r="AD306" t="str">
            <v>汉族</v>
          </cell>
          <cell r="AE306" t="str">
            <v>422422197901276576</v>
          </cell>
          <cell r="AF306" t="str">
            <v>2</v>
          </cell>
          <cell r="AG306" t="str">
            <v>已婚</v>
          </cell>
          <cell r="AH306" t="str">
            <v>01</v>
          </cell>
          <cell r="AI306" t="str">
            <v>本市城镇</v>
          </cell>
          <cell r="AJ306" t="str">
            <v>13</v>
          </cell>
          <cell r="AK306" t="str">
            <v>群众</v>
          </cell>
          <cell r="AL306" t="str">
            <v>02</v>
          </cell>
          <cell r="AM306" t="str">
            <v>硕士研究生</v>
          </cell>
          <cell r="AN306" t="str">
            <v>02</v>
          </cell>
          <cell r="AO306" t="str">
            <v>硕士学位</v>
          </cell>
          <cell r="AP306">
            <v>39270</v>
          </cell>
          <cell r="AQ306" t="str">
            <v>中国科学院研究生院</v>
          </cell>
          <cell r="AR306" t="str">
            <v>计算机</v>
          </cell>
          <cell r="AS306">
            <v>40882</v>
          </cell>
        </row>
        <row r="307">
          <cell r="C307" t="str">
            <v>曹晓飞</v>
          </cell>
          <cell r="D307" t="str">
            <v>3</v>
          </cell>
          <cell r="E307" t="str">
            <v>激活</v>
          </cell>
          <cell r="F307" t="str">
            <v>128</v>
          </cell>
          <cell r="G307" t="str">
            <v>研究院</v>
          </cell>
          <cell r="H307" t="str">
            <v>577</v>
          </cell>
          <cell r="I307" t="str">
            <v>技术合作部</v>
          </cell>
          <cell r="J307" t="str">
            <v>1</v>
          </cell>
          <cell r="K307" t="str">
            <v>正式员工</v>
          </cell>
          <cell r="L307" t="str">
            <v>15</v>
          </cell>
          <cell r="M307" t="str">
            <v>专业类</v>
          </cell>
          <cell r="N307" t="str">
            <v>20000000</v>
          </cell>
          <cell r="O307" t="str">
            <v>技术类</v>
          </cell>
          <cell r="P307" t="str">
            <v>22000000</v>
          </cell>
          <cell r="Q307" t="str">
            <v>设计</v>
          </cell>
          <cell r="R307" t="str">
            <v>22170000</v>
          </cell>
          <cell r="S307" t="str">
            <v>技术合作经理</v>
          </cell>
          <cell r="T307" t="str">
            <v>22170010</v>
          </cell>
          <cell r="U307" t="str">
            <v>技术合作经理</v>
          </cell>
          <cell r="V307" t="str">
            <v>3423</v>
          </cell>
          <cell r="W307" t="str">
            <v>技术合作经理</v>
          </cell>
          <cell r="X307" t="str">
            <v/>
          </cell>
          <cell r="Y307" t="str">
            <v>0001</v>
          </cell>
          <cell r="Z307" t="str">
            <v>北京</v>
          </cell>
          <cell r="AA307" t="str">
            <v>2</v>
          </cell>
          <cell r="AB307" t="str">
            <v>女</v>
          </cell>
          <cell r="AC307" t="str">
            <v>HA</v>
          </cell>
          <cell r="AD307" t="str">
            <v>汉族</v>
          </cell>
          <cell r="AE307" t="str">
            <v>142702198707210643</v>
          </cell>
          <cell r="AF307" t="str">
            <v>1</v>
          </cell>
          <cell r="AG307" t="str">
            <v>未婚</v>
          </cell>
          <cell r="AH307" t="str">
            <v>03</v>
          </cell>
          <cell r="AI307" t="str">
            <v>外埠城镇</v>
          </cell>
          <cell r="AJ307" t="str">
            <v>01</v>
          </cell>
          <cell r="AK307" t="str">
            <v>中国共产党党员</v>
          </cell>
          <cell r="AL307" t="str">
            <v>02</v>
          </cell>
          <cell r="AM307" t="str">
            <v>硕士研究生</v>
          </cell>
          <cell r="AN307" t="str">
            <v>02</v>
          </cell>
          <cell r="AO307" t="str">
            <v>硕士学位</v>
          </cell>
          <cell r="AP307">
            <v>40903</v>
          </cell>
          <cell r="AQ307" t="str">
            <v>武汉科技大学</v>
          </cell>
          <cell r="AR307" t="str">
            <v>企业管理</v>
          </cell>
          <cell r="AS307">
            <v>40882</v>
          </cell>
        </row>
        <row r="308">
          <cell r="C308" t="str">
            <v>杨航</v>
          </cell>
          <cell r="D308" t="str">
            <v>0</v>
          </cell>
          <cell r="E308" t="str">
            <v>离职</v>
          </cell>
          <cell r="F308" t="str">
            <v>53</v>
          </cell>
          <cell r="G308" t="str">
            <v>采购中心</v>
          </cell>
          <cell r="H308" t="str">
            <v>0</v>
          </cell>
          <cell r="I308" t="str">
            <v/>
          </cell>
          <cell r="J308" t="str">
            <v>1</v>
          </cell>
          <cell r="K308" t="str">
            <v>正式员工</v>
          </cell>
          <cell r="L308" t="str">
            <v>15</v>
          </cell>
          <cell r="M308" t="str">
            <v>专业类</v>
          </cell>
          <cell r="N308" t="str">
            <v>0</v>
          </cell>
          <cell r="O308" t="str">
            <v/>
          </cell>
          <cell r="P308" t="str">
            <v>0</v>
          </cell>
          <cell r="Q308" t="str">
            <v/>
          </cell>
          <cell r="R308" t="str">
            <v>0</v>
          </cell>
          <cell r="S308" t="str">
            <v/>
          </cell>
          <cell r="T308" t="str">
            <v>0</v>
          </cell>
          <cell r="U308" t="str">
            <v/>
          </cell>
          <cell r="V308" t="str">
            <v>2060</v>
          </cell>
          <cell r="W308" t="str">
            <v/>
          </cell>
          <cell r="X308" t="str">
            <v/>
          </cell>
          <cell r="Y308" t="str">
            <v>0001</v>
          </cell>
          <cell r="Z308" t="str">
            <v>北京</v>
          </cell>
          <cell r="AA308" t="str">
            <v>1</v>
          </cell>
          <cell r="AB308" t="str">
            <v>男</v>
          </cell>
          <cell r="AC308" t="str">
            <v>HA</v>
          </cell>
          <cell r="AD308" t="str">
            <v>汉族</v>
          </cell>
          <cell r="AE308" t="str">
            <v>140225198701203712</v>
          </cell>
          <cell r="AF308" t="str">
            <v>1</v>
          </cell>
          <cell r="AG308" t="str">
            <v>未婚</v>
          </cell>
          <cell r="AH308" t="str">
            <v>04</v>
          </cell>
          <cell r="AI308" t="str">
            <v>外埠农村</v>
          </cell>
          <cell r="AJ308" t="str">
            <v>03</v>
          </cell>
          <cell r="AK308" t="str">
            <v>中国共产主义青年团团员</v>
          </cell>
          <cell r="AL308" t="str">
            <v>01</v>
          </cell>
          <cell r="AM308" t="str">
            <v>大学本科</v>
          </cell>
          <cell r="AN308" t="str">
            <v>03</v>
          </cell>
          <cell r="AO308" t="str">
            <v>学士学位</v>
          </cell>
          <cell r="AP308">
            <v>41085</v>
          </cell>
          <cell r="AQ308" t="str">
            <v>天津大学</v>
          </cell>
          <cell r="AR308" t="str">
            <v>模具设计与制造</v>
          </cell>
          <cell r="AS308">
            <v>40884</v>
          </cell>
        </row>
        <row r="309">
          <cell r="C309" t="str">
            <v>胡海龙</v>
          </cell>
          <cell r="D309" t="str">
            <v>0</v>
          </cell>
          <cell r="E309" t="str">
            <v>离职</v>
          </cell>
          <cell r="F309" t="str">
            <v>10</v>
          </cell>
          <cell r="G309" t="str">
            <v>工程中心</v>
          </cell>
          <cell r="H309" t="str">
            <v>57</v>
          </cell>
          <cell r="I309" t="str">
            <v>工程一部</v>
          </cell>
          <cell r="J309" t="str">
            <v>1</v>
          </cell>
          <cell r="K309" t="str">
            <v>正式员工</v>
          </cell>
          <cell r="L309" t="str">
            <v>12</v>
          </cell>
          <cell r="M309" t="str">
            <v>技术类</v>
          </cell>
          <cell r="N309" t="str">
            <v>20000000</v>
          </cell>
          <cell r="O309" t="str">
            <v>技术类</v>
          </cell>
          <cell r="P309" t="str">
            <v>24000000</v>
          </cell>
          <cell r="Q309" t="str">
            <v>系统集成</v>
          </cell>
          <cell r="R309" t="str">
            <v>24020000</v>
          </cell>
          <cell r="S309" t="str">
            <v>实施工程师</v>
          </cell>
          <cell r="T309" t="str">
            <v>24020010</v>
          </cell>
          <cell r="U309" t="str">
            <v>实施工程师</v>
          </cell>
          <cell r="V309" t="str">
            <v>2137</v>
          </cell>
          <cell r="W309" t="str">
            <v>实施工程师</v>
          </cell>
          <cell r="X309" t="str">
            <v/>
          </cell>
          <cell r="Y309" t="str">
            <v>0043</v>
          </cell>
          <cell r="Z309" t="str">
            <v>泰安</v>
          </cell>
          <cell r="AA309" t="str">
            <v>1</v>
          </cell>
          <cell r="AB309" t="str">
            <v>男</v>
          </cell>
          <cell r="AC309" t="str">
            <v>HA</v>
          </cell>
          <cell r="AD309" t="str">
            <v>汉族</v>
          </cell>
          <cell r="AE309" t="str">
            <v>370902198207080311</v>
          </cell>
          <cell r="AF309" t="str">
            <v>2</v>
          </cell>
          <cell r="AG309" t="str">
            <v>已婚</v>
          </cell>
          <cell r="AH309" t="str">
            <v>04</v>
          </cell>
          <cell r="AI309" t="str">
            <v>外埠农村</v>
          </cell>
          <cell r="AJ309" t="str">
            <v>13</v>
          </cell>
          <cell r="AK309" t="str">
            <v>群众</v>
          </cell>
          <cell r="AL309" t="str">
            <v>01</v>
          </cell>
          <cell r="AM309" t="str">
            <v>大学本科</v>
          </cell>
          <cell r="AN309" t="str">
            <v>03</v>
          </cell>
          <cell r="AO309" t="str">
            <v>学士学位</v>
          </cell>
          <cell r="AP309">
            <v>38168</v>
          </cell>
          <cell r="AQ309" t="str">
            <v>中国石油大学</v>
          </cell>
          <cell r="AR309" t="str">
            <v>计算机科学与技术</v>
          </cell>
          <cell r="AS309">
            <v>40889</v>
          </cell>
        </row>
        <row r="310">
          <cell r="C310" t="str">
            <v>王江为</v>
          </cell>
          <cell r="D310" t="str">
            <v>0</v>
          </cell>
          <cell r="E310" t="str">
            <v>离职</v>
          </cell>
          <cell r="F310" t="str">
            <v>18</v>
          </cell>
          <cell r="G310" t="str">
            <v>第一事业部</v>
          </cell>
          <cell r="H310" t="str">
            <v>96</v>
          </cell>
          <cell r="I310" t="str">
            <v>分流设备产品线</v>
          </cell>
          <cell r="J310" t="str">
            <v>1</v>
          </cell>
          <cell r="K310" t="str">
            <v>正式员工</v>
          </cell>
          <cell r="L310" t="str">
            <v>12</v>
          </cell>
          <cell r="M310" t="str">
            <v>技术类</v>
          </cell>
          <cell r="N310" t="str">
            <v>20000000</v>
          </cell>
          <cell r="O310" t="str">
            <v>技术类</v>
          </cell>
          <cell r="P310" t="str">
            <v>22000000</v>
          </cell>
          <cell r="Q310" t="str">
            <v>设计</v>
          </cell>
          <cell r="R310" t="str">
            <v>22130000</v>
          </cell>
          <cell r="S310" t="str">
            <v>数通硬件工程师</v>
          </cell>
          <cell r="T310" t="str">
            <v>22130070</v>
          </cell>
          <cell r="U310" t="str">
            <v>数通FPGA硬件工程师</v>
          </cell>
          <cell r="V310" t="str">
            <v>2739</v>
          </cell>
          <cell r="W310" t="str">
            <v>数通FPGA硬件工程师E</v>
          </cell>
          <cell r="X310" t="str">
            <v/>
          </cell>
          <cell r="Y310" t="str">
            <v>0001</v>
          </cell>
          <cell r="Z310" t="str">
            <v>北京</v>
          </cell>
          <cell r="AA310" t="str">
            <v>2</v>
          </cell>
          <cell r="AB310" t="str">
            <v>女</v>
          </cell>
          <cell r="AC310" t="str">
            <v>HA</v>
          </cell>
          <cell r="AD310" t="str">
            <v>汉族</v>
          </cell>
          <cell r="AE310" t="str">
            <v>330724198612055662</v>
          </cell>
          <cell r="AF310" t="str">
            <v>2</v>
          </cell>
          <cell r="AG310" t="str">
            <v>已婚</v>
          </cell>
          <cell r="AH310" t="str">
            <v>01</v>
          </cell>
          <cell r="AI310" t="str">
            <v>本市城镇</v>
          </cell>
          <cell r="AJ310" t="str">
            <v>01</v>
          </cell>
          <cell r="AK310" t="str">
            <v>中国共产党党员</v>
          </cell>
          <cell r="AL310" t="str">
            <v>02</v>
          </cell>
          <cell r="AM310" t="str">
            <v>硕士研究生</v>
          </cell>
          <cell r="AN310" t="str">
            <v>02</v>
          </cell>
          <cell r="AO310" t="str">
            <v>硕士学位</v>
          </cell>
          <cell r="AP310">
            <v>40983</v>
          </cell>
          <cell r="AQ310" t="str">
            <v>北京信息科技大学</v>
          </cell>
          <cell r="AR310" t="str">
            <v>信号与信息处理</v>
          </cell>
          <cell r="AS310">
            <v>40889</v>
          </cell>
        </row>
        <row r="311">
          <cell r="C311" t="str">
            <v>郭俸明</v>
          </cell>
          <cell r="D311" t="str">
            <v>0</v>
          </cell>
          <cell r="E311" t="str">
            <v>离职</v>
          </cell>
          <cell r="F311" t="str">
            <v>4</v>
          </cell>
          <cell r="G311" t="str">
            <v>产品中心</v>
          </cell>
          <cell r="H311" t="str">
            <v>362</v>
          </cell>
          <cell r="I311" t="str">
            <v>等保产品线</v>
          </cell>
          <cell r="J311" t="str">
            <v>1</v>
          </cell>
          <cell r="K311" t="str">
            <v>正式员工</v>
          </cell>
          <cell r="L311" t="str">
            <v>12</v>
          </cell>
          <cell r="M311" t="str">
            <v>技术类</v>
          </cell>
          <cell r="N311" t="str">
            <v>20000000</v>
          </cell>
          <cell r="O311" t="str">
            <v>技术类</v>
          </cell>
          <cell r="P311" t="str">
            <v>22000000</v>
          </cell>
          <cell r="Q311" t="str">
            <v>设计</v>
          </cell>
          <cell r="R311" t="str">
            <v>50000814</v>
          </cell>
          <cell r="S311" t="str">
            <v>技术经理</v>
          </cell>
          <cell r="T311" t="str">
            <v>50000815</v>
          </cell>
          <cell r="U311" t="str">
            <v>技术经理</v>
          </cell>
          <cell r="V311" t="str">
            <v>2077</v>
          </cell>
          <cell r="W311" t="str">
            <v>技术经理D</v>
          </cell>
          <cell r="X311" t="str">
            <v/>
          </cell>
          <cell r="Y311" t="str">
            <v>0001</v>
          </cell>
          <cell r="Z311" t="str">
            <v>北京</v>
          </cell>
          <cell r="AA311" t="str">
            <v>1</v>
          </cell>
          <cell r="AB311" t="str">
            <v>男</v>
          </cell>
          <cell r="AC311" t="str">
            <v>HA</v>
          </cell>
          <cell r="AD311" t="str">
            <v>汉族</v>
          </cell>
          <cell r="AE311" t="str">
            <v>513028197711094797</v>
          </cell>
          <cell r="AF311" t="str">
            <v>2</v>
          </cell>
          <cell r="AG311" t="str">
            <v>已婚</v>
          </cell>
          <cell r="AH311" t="str">
            <v>03</v>
          </cell>
          <cell r="AI311" t="str">
            <v>外埠城镇</v>
          </cell>
          <cell r="AJ311" t="str">
            <v>01</v>
          </cell>
          <cell r="AK311" t="str">
            <v>中国共产党党员</v>
          </cell>
          <cell r="AL311" t="str">
            <v>02</v>
          </cell>
          <cell r="AM311" t="str">
            <v>硕士研究生</v>
          </cell>
          <cell r="AN311" t="str">
            <v>02</v>
          </cell>
          <cell r="AO311" t="str">
            <v>硕士学位</v>
          </cell>
          <cell r="AP311">
            <v>39630</v>
          </cell>
          <cell r="AQ311" t="str">
            <v>中国地质大学</v>
          </cell>
          <cell r="AR311" t="str">
            <v>地图制图学与地理信息工程</v>
          </cell>
          <cell r="AS311">
            <v>40889</v>
          </cell>
        </row>
        <row r="312">
          <cell r="C312" t="str">
            <v>李核</v>
          </cell>
          <cell r="D312" t="str">
            <v>0</v>
          </cell>
          <cell r="E312" t="str">
            <v>离职</v>
          </cell>
          <cell r="F312" t="str">
            <v>0</v>
          </cell>
          <cell r="G312" t="str">
            <v/>
          </cell>
          <cell r="H312" t="str">
            <v>0</v>
          </cell>
          <cell r="I312" t="str">
            <v/>
          </cell>
          <cell r="J312" t="str">
            <v>1</v>
          </cell>
          <cell r="K312" t="str">
            <v>正式员工</v>
          </cell>
          <cell r="L312" t="str">
            <v>12</v>
          </cell>
          <cell r="M312" t="str">
            <v>技术类</v>
          </cell>
          <cell r="N312" t="str">
            <v>0</v>
          </cell>
          <cell r="O312" t="str">
            <v/>
          </cell>
          <cell r="P312" t="str">
            <v>0</v>
          </cell>
          <cell r="Q312" t="str">
            <v/>
          </cell>
          <cell r="R312" t="str">
            <v>0</v>
          </cell>
          <cell r="S312" t="str">
            <v/>
          </cell>
          <cell r="T312" t="str">
            <v>0</v>
          </cell>
          <cell r="U312" t="str">
            <v/>
          </cell>
          <cell r="V312" t="str">
            <v>99999999</v>
          </cell>
          <cell r="W312" t="str">
            <v/>
          </cell>
          <cell r="X312" t="str">
            <v/>
          </cell>
          <cell r="Y312" t="str">
            <v>0001</v>
          </cell>
          <cell r="Z312" t="str">
            <v>北京</v>
          </cell>
          <cell r="AA312" t="str">
            <v>1</v>
          </cell>
          <cell r="AB312" t="str">
            <v>男</v>
          </cell>
          <cell r="AC312" t="str">
            <v>HA</v>
          </cell>
          <cell r="AD312" t="str">
            <v>汉族</v>
          </cell>
          <cell r="AE312" t="str">
            <v>421127198810291331</v>
          </cell>
          <cell r="AF312" t="str">
            <v>1</v>
          </cell>
          <cell r="AG312" t="str">
            <v>未婚</v>
          </cell>
          <cell r="AH312" t="str">
            <v>03</v>
          </cell>
          <cell r="AI312" t="str">
            <v>外埠城镇</v>
          </cell>
          <cell r="AJ312" t="str">
            <v>13</v>
          </cell>
          <cell r="AK312" t="str">
            <v>群众</v>
          </cell>
          <cell r="AL312" t="str">
            <v>01</v>
          </cell>
          <cell r="AM312" t="str">
            <v>大学本科</v>
          </cell>
          <cell r="AN312" t="str">
            <v>03</v>
          </cell>
          <cell r="AO312" t="str">
            <v>学士学位</v>
          </cell>
          <cell r="AP312">
            <v>40359</v>
          </cell>
          <cell r="AQ312" t="str">
            <v>武汉工程大学</v>
          </cell>
          <cell r="AR312" t="str">
            <v>计算机科学与技术</v>
          </cell>
          <cell r="AS312">
            <v>40892</v>
          </cell>
        </row>
        <row r="313">
          <cell r="C313" t="str">
            <v>聂其冬</v>
          </cell>
          <cell r="D313" t="str">
            <v>3</v>
          </cell>
          <cell r="E313" t="str">
            <v>激活</v>
          </cell>
          <cell r="F313" t="str">
            <v>1153</v>
          </cell>
          <cell r="G313" t="str">
            <v>贵州代表处</v>
          </cell>
          <cell r="H313" t="str">
            <v>0</v>
          </cell>
          <cell r="I313" t="str">
            <v/>
          </cell>
          <cell r="J313" t="str">
            <v>1</v>
          </cell>
          <cell r="K313" t="str">
            <v>正式员工</v>
          </cell>
          <cell r="L313" t="str">
            <v>13</v>
          </cell>
          <cell r="M313" t="str">
            <v>产品类</v>
          </cell>
          <cell r="N313" t="str">
            <v>0</v>
          </cell>
          <cell r="O313" t="str">
            <v/>
          </cell>
          <cell r="P313" t="str">
            <v>0</v>
          </cell>
          <cell r="Q313" t="str">
            <v/>
          </cell>
          <cell r="R313" t="str">
            <v>0</v>
          </cell>
          <cell r="S313" t="str">
            <v/>
          </cell>
          <cell r="T313" t="str">
            <v>0</v>
          </cell>
          <cell r="U313" t="str">
            <v/>
          </cell>
          <cell r="V313" t="str">
            <v>7122</v>
          </cell>
          <cell r="W313" t="str">
            <v>解决方案经理</v>
          </cell>
          <cell r="X313" t="str">
            <v/>
          </cell>
          <cell r="Y313" t="str">
            <v>0006</v>
          </cell>
          <cell r="Z313" t="str">
            <v>贵阳</v>
          </cell>
          <cell r="AA313" t="str">
            <v>1</v>
          </cell>
          <cell r="AB313" t="str">
            <v>男</v>
          </cell>
          <cell r="AC313" t="str">
            <v>HA</v>
          </cell>
          <cell r="AD313" t="str">
            <v>汉族</v>
          </cell>
          <cell r="AE313" t="str">
            <v>511203198112212874</v>
          </cell>
          <cell r="AF313" t="str">
            <v>2</v>
          </cell>
          <cell r="AG313" t="str">
            <v>已婚</v>
          </cell>
          <cell r="AH313" t="str">
            <v>03</v>
          </cell>
          <cell r="AI313" t="str">
            <v>外埠城镇</v>
          </cell>
          <cell r="AJ313" t="str">
            <v>13</v>
          </cell>
          <cell r="AK313" t="str">
            <v>群众</v>
          </cell>
          <cell r="AL313" t="str">
            <v>01</v>
          </cell>
          <cell r="AM313" t="str">
            <v>大学本科</v>
          </cell>
          <cell r="AN313" t="str">
            <v>03</v>
          </cell>
          <cell r="AO313" t="str">
            <v>学士学位</v>
          </cell>
          <cell r="AP313">
            <v>39081</v>
          </cell>
          <cell r="AQ313" t="str">
            <v>重庆大学</v>
          </cell>
          <cell r="AR313" t="str">
            <v>计算机及应用</v>
          </cell>
          <cell r="AS313">
            <v>40898</v>
          </cell>
        </row>
        <row r="314">
          <cell r="C314" t="str">
            <v>刘旭</v>
          </cell>
          <cell r="D314" t="str">
            <v>0</v>
          </cell>
          <cell r="E314" t="str">
            <v>离职</v>
          </cell>
          <cell r="F314" t="str">
            <v>303</v>
          </cell>
          <cell r="G314" t="str">
            <v>网安事业部</v>
          </cell>
          <cell r="H314" t="str">
            <v>304</v>
          </cell>
          <cell r="I314" t="str">
            <v>WZ平台产品线</v>
          </cell>
          <cell r="J314" t="str">
            <v>1</v>
          </cell>
          <cell r="K314" t="str">
            <v>正式员工</v>
          </cell>
          <cell r="L314" t="str">
            <v>12</v>
          </cell>
          <cell r="M314" t="str">
            <v>技术类</v>
          </cell>
          <cell r="N314" t="str">
            <v>0</v>
          </cell>
          <cell r="O314" t="str">
            <v/>
          </cell>
          <cell r="P314" t="str">
            <v>0</v>
          </cell>
          <cell r="Q314" t="str">
            <v/>
          </cell>
          <cell r="R314" t="str">
            <v>0</v>
          </cell>
          <cell r="S314" t="str">
            <v/>
          </cell>
          <cell r="T314" t="str">
            <v>0</v>
          </cell>
          <cell r="U314" t="str">
            <v/>
          </cell>
          <cell r="V314" t="str">
            <v>1860</v>
          </cell>
          <cell r="W314" t="str">
            <v/>
          </cell>
          <cell r="X314" t="str">
            <v/>
          </cell>
          <cell r="Y314" t="str">
            <v>0028</v>
          </cell>
          <cell r="Z314" t="str">
            <v>长沙</v>
          </cell>
          <cell r="AA314" t="str">
            <v>1</v>
          </cell>
          <cell r="AB314" t="str">
            <v>男</v>
          </cell>
          <cell r="AC314" t="str">
            <v>HA</v>
          </cell>
          <cell r="AD314" t="str">
            <v>汉族</v>
          </cell>
          <cell r="AE314" t="str">
            <v>43068219831003741X</v>
          </cell>
          <cell r="AF314" t="str">
            <v>1</v>
          </cell>
          <cell r="AG314" t="str">
            <v>未婚</v>
          </cell>
          <cell r="AH314" t="str">
            <v>03</v>
          </cell>
          <cell r="AI314" t="str">
            <v>外埠城镇</v>
          </cell>
          <cell r="AJ314" t="str">
            <v>03</v>
          </cell>
          <cell r="AK314" t="str">
            <v>中国共产主义青年团团员</v>
          </cell>
          <cell r="AL314" t="str">
            <v>01</v>
          </cell>
          <cell r="AM314" t="str">
            <v>大学本科</v>
          </cell>
          <cell r="AN314" t="str">
            <v>03</v>
          </cell>
          <cell r="AO314" t="str">
            <v>学士学位</v>
          </cell>
          <cell r="AP314">
            <v>39248</v>
          </cell>
          <cell r="AQ314" t="str">
            <v>湖南工业大学</v>
          </cell>
          <cell r="AR314" t="str">
            <v>计算机科学与技术</v>
          </cell>
          <cell r="AS314">
            <v>40903</v>
          </cell>
        </row>
        <row r="315">
          <cell r="C315" t="str">
            <v>张海峰</v>
          </cell>
          <cell r="D315" t="str">
            <v>0</v>
          </cell>
          <cell r="E315" t="str">
            <v>离职</v>
          </cell>
          <cell r="F315" t="str">
            <v>327</v>
          </cell>
          <cell r="G315" t="str">
            <v>湘赣贵分公司</v>
          </cell>
          <cell r="H315" t="str">
            <v>0</v>
          </cell>
          <cell r="I315" t="str">
            <v/>
          </cell>
          <cell r="J315" t="str">
            <v>1</v>
          </cell>
          <cell r="K315" t="str">
            <v>正式员工</v>
          </cell>
          <cell r="L315" t="str">
            <v>14</v>
          </cell>
          <cell r="M315" t="str">
            <v>营销类</v>
          </cell>
          <cell r="N315" t="str">
            <v>40000000</v>
          </cell>
          <cell r="O315" t="str">
            <v>营销类</v>
          </cell>
          <cell r="P315" t="str">
            <v>42000000</v>
          </cell>
          <cell r="Q315" t="str">
            <v>销售</v>
          </cell>
          <cell r="R315" t="str">
            <v>42010000</v>
          </cell>
          <cell r="S315" t="str">
            <v>区域销售经理</v>
          </cell>
          <cell r="T315" t="str">
            <v>42010010</v>
          </cell>
          <cell r="U315" t="str">
            <v>区域销售经理</v>
          </cell>
          <cell r="V315" t="str">
            <v>3617</v>
          </cell>
          <cell r="W315" t="str">
            <v>区域销售经理</v>
          </cell>
          <cell r="X315" t="str">
            <v/>
          </cell>
          <cell r="Y315" t="str">
            <v>0028</v>
          </cell>
          <cell r="Z315" t="str">
            <v>长沙</v>
          </cell>
          <cell r="AA315" t="str">
            <v>1</v>
          </cell>
          <cell r="AB315" t="str">
            <v>男</v>
          </cell>
          <cell r="AC315" t="str">
            <v>MG</v>
          </cell>
          <cell r="AD315" t="str">
            <v>蒙古族</v>
          </cell>
          <cell r="AE315" t="str">
            <v>654125198307121012</v>
          </cell>
          <cell r="AF315" t="str">
            <v>1</v>
          </cell>
          <cell r="AG315" t="str">
            <v>未婚</v>
          </cell>
          <cell r="AH315" t="str">
            <v>03</v>
          </cell>
          <cell r="AI315" t="str">
            <v>外埠城镇</v>
          </cell>
          <cell r="AJ315" t="str">
            <v>01</v>
          </cell>
          <cell r="AK315" t="str">
            <v>中国共产党党员</v>
          </cell>
          <cell r="AL315" t="str">
            <v>01</v>
          </cell>
          <cell r="AM315" t="str">
            <v>大学本科</v>
          </cell>
          <cell r="AN315" t="str">
            <v>03</v>
          </cell>
          <cell r="AO315" t="str">
            <v>学士学位</v>
          </cell>
          <cell r="AP315">
            <v>39993</v>
          </cell>
          <cell r="AQ315" t="str">
            <v>中南大学</v>
          </cell>
          <cell r="AR315" t="str">
            <v>信息与计算科学</v>
          </cell>
          <cell r="AS315">
            <v>40903</v>
          </cell>
        </row>
        <row r="316">
          <cell r="C316" t="str">
            <v>徐传明</v>
          </cell>
          <cell r="D316" t="str">
            <v>0</v>
          </cell>
          <cell r="E316" t="str">
            <v>离职</v>
          </cell>
          <cell r="F316" t="str">
            <v>303</v>
          </cell>
          <cell r="G316" t="str">
            <v>网安事业部</v>
          </cell>
          <cell r="H316" t="str">
            <v>307</v>
          </cell>
          <cell r="I316" t="str">
            <v>GIS产品线</v>
          </cell>
          <cell r="J316" t="str">
            <v>1</v>
          </cell>
          <cell r="K316" t="str">
            <v>正式员工</v>
          </cell>
          <cell r="L316" t="str">
            <v>12</v>
          </cell>
          <cell r="M316" t="str">
            <v>技术类</v>
          </cell>
          <cell r="N316" t="str">
            <v>0</v>
          </cell>
          <cell r="O316" t="str">
            <v/>
          </cell>
          <cell r="P316" t="str">
            <v>0</v>
          </cell>
          <cell r="Q316" t="str">
            <v/>
          </cell>
          <cell r="R316" t="str">
            <v>0</v>
          </cell>
          <cell r="S316" t="str">
            <v/>
          </cell>
          <cell r="T316" t="str">
            <v>0</v>
          </cell>
          <cell r="U316" t="str">
            <v/>
          </cell>
          <cell r="V316" t="str">
            <v>1827</v>
          </cell>
          <cell r="W316" t="str">
            <v/>
          </cell>
          <cell r="X316" t="str">
            <v/>
          </cell>
          <cell r="Y316" t="str">
            <v>0001</v>
          </cell>
          <cell r="Z316" t="str">
            <v>北京</v>
          </cell>
          <cell r="AA316" t="str">
            <v>1</v>
          </cell>
          <cell r="AB316" t="str">
            <v>男</v>
          </cell>
          <cell r="AC316" t="str">
            <v>HA</v>
          </cell>
          <cell r="AD316" t="str">
            <v>汉族</v>
          </cell>
          <cell r="AE316" t="str">
            <v>42050319770209183X</v>
          </cell>
          <cell r="AF316" t="str">
            <v>2</v>
          </cell>
          <cell r="AG316" t="str">
            <v>已婚</v>
          </cell>
          <cell r="AH316" t="str">
            <v>03</v>
          </cell>
          <cell r="AI316" t="str">
            <v>外埠城镇</v>
          </cell>
          <cell r="AJ316" t="str">
            <v>13</v>
          </cell>
          <cell r="AK316" t="str">
            <v>群众</v>
          </cell>
          <cell r="AL316" t="str">
            <v>02</v>
          </cell>
          <cell r="AM316" t="str">
            <v>硕士研究生</v>
          </cell>
          <cell r="AN316" t="str">
            <v>02</v>
          </cell>
          <cell r="AO316" t="str">
            <v>硕士学位</v>
          </cell>
          <cell r="AP316">
            <v>40557</v>
          </cell>
          <cell r="AQ316" t="str">
            <v>北京航空航天大学</v>
          </cell>
          <cell r="AR316" t="str">
            <v>软件工程</v>
          </cell>
          <cell r="AS316">
            <v>40906</v>
          </cell>
        </row>
        <row r="317">
          <cell r="C317" t="str">
            <v>孙懿铃</v>
          </cell>
          <cell r="D317" t="str">
            <v>0</v>
          </cell>
          <cell r="E317" t="str">
            <v>离职</v>
          </cell>
          <cell r="F317" t="str">
            <v>13</v>
          </cell>
          <cell r="G317" t="str">
            <v>市场战略部</v>
          </cell>
          <cell r="H317" t="str">
            <v>69</v>
          </cell>
          <cell r="I317" t="str">
            <v>市场部</v>
          </cell>
          <cell r="J317" t="str">
            <v>1</v>
          </cell>
          <cell r="K317" t="str">
            <v>正式员工</v>
          </cell>
          <cell r="L317" t="str">
            <v>14</v>
          </cell>
          <cell r="M317" t="str">
            <v>营销类</v>
          </cell>
          <cell r="N317" t="str">
            <v>0</v>
          </cell>
          <cell r="O317" t="str">
            <v/>
          </cell>
          <cell r="P317" t="str">
            <v>0</v>
          </cell>
          <cell r="Q317" t="str">
            <v/>
          </cell>
          <cell r="R317" t="str">
            <v>0</v>
          </cell>
          <cell r="S317" t="str">
            <v/>
          </cell>
          <cell r="T317" t="str">
            <v>0</v>
          </cell>
          <cell r="U317" t="str">
            <v/>
          </cell>
          <cell r="V317" t="str">
            <v>325</v>
          </cell>
          <cell r="W317" t="str">
            <v/>
          </cell>
          <cell r="X317" t="str">
            <v/>
          </cell>
          <cell r="Y317" t="str">
            <v>0001</v>
          </cell>
          <cell r="Z317" t="str">
            <v>北京</v>
          </cell>
          <cell r="AA317" t="str">
            <v>2</v>
          </cell>
          <cell r="AB317" t="str">
            <v>女</v>
          </cell>
          <cell r="AC317" t="str">
            <v>HA</v>
          </cell>
          <cell r="AD317" t="str">
            <v>汉族</v>
          </cell>
          <cell r="AE317" t="str">
            <v>42900419880121004X</v>
          </cell>
          <cell r="AF317" t="str">
            <v>1</v>
          </cell>
          <cell r="AG317" t="str">
            <v>未婚</v>
          </cell>
          <cell r="AH317" t="str">
            <v>03</v>
          </cell>
          <cell r="AI317" t="str">
            <v>外埠城镇</v>
          </cell>
          <cell r="AJ317" t="str">
            <v>03</v>
          </cell>
          <cell r="AK317" t="str">
            <v>中国共产主义青年团团员</v>
          </cell>
          <cell r="AL317" t="str">
            <v>02</v>
          </cell>
          <cell r="AM317" t="str">
            <v>硕士研究生</v>
          </cell>
          <cell r="AN317" t="str">
            <v>02</v>
          </cell>
          <cell r="AO317" t="str">
            <v>硕士学位</v>
          </cell>
          <cell r="AP317">
            <v>40422</v>
          </cell>
          <cell r="AQ317" t="str">
            <v>英国莱斯特大学</v>
          </cell>
          <cell r="AR317" t="str">
            <v>大众传播</v>
          </cell>
          <cell r="AS317">
            <v>40918</v>
          </cell>
        </row>
        <row r="318">
          <cell r="C318" t="str">
            <v>李琪</v>
          </cell>
          <cell r="D318" t="str">
            <v>0</v>
          </cell>
          <cell r="E318" t="str">
            <v>离职</v>
          </cell>
          <cell r="F318" t="str">
            <v>18</v>
          </cell>
          <cell r="G318" t="str">
            <v>第一事业部</v>
          </cell>
          <cell r="H318" t="str">
            <v>97</v>
          </cell>
          <cell r="I318" t="str">
            <v>XYHY产品线</v>
          </cell>
          <cell r="J318" t="str">
            <v>1</v>
          </cell>
          <cell r="K318" t="str">
            <v>正式员工</v>
          </cell>
          <cell r="L318" t="str">
            <v>12</v>
          </cell>
          <cell r="M318" t="str">
            <v>技术类</v>
          </cell>
          <cell r="N318" t="str">
            <v>20000000</v>
          </cell>
          <cell r="O318" t="str">
            <v>技术类</v>
          </cell>
          <cell r="P318" t="str">
            <v>22000000</v>
          </cell>
          <cell r="Q318" t="str">
            <v>设计</v>
          </cell>
          <cell r="R318" t="str">
            <v>50000812</v>
          </cell>
          <cell r="S318" t="str">
            <v>软件工程师</v>
          </cell>
          <cell r="T318" t="str">
            <v>22020010</v>
          </cell>
          <cell r="U318" t="str">
            <v>C++Linux软件工程师</v>
          </cell>
          <cell r="V318" t="str">
            <v>326</v>
          </cell>
          <cell r="W318" t="str">
            <v>C++Linux软件工程师A</v>
          </cell>
          <cell r="X318" t="str">
            <v/>
          </cell>
          <cell r="Y318" t="str">
            <v>0001</v>
          </cell>
          <cell r="Z318" t="str">
            <v>北京</v>
          </cell>
          <cell r="AA318" t="str">
            <v>2</v>
          </cell>
          <cell r="AB318" t="str">
            <v>女</v>
          </cell>
          <cell r="AC318" t="str">
            <v>HA</v>
          </cell>
          <cell r="AD318" t="str">
            <v>汉族</v>
          </cell>
          <cell r="AE318" t="str">
            <v>110108198712270024</v>
          </cell>
          <cell r="AF318" t="str">
            <v>1</v>
          </cell>
          <cell r="AG318" t="str">
            <v>未婚</v>
          </cell>
          <cell r="AH318" t="str">
            <v>01</v>
          </cell>
          <cell r="AI318" t="str">
            <v>本市城镇</v>
          </cell>
          <cell r="AJ318" t="str">
            <v>03</v>
          </cell>
          <cell r="AK318" t="str">
            <v>中国共产主义青年团团员</v>
          </cell>
          <cell r="AL318" t="str">
            <v>02</v>
          </cell>
          <cell r="AM318" t="str">
            <v>硕士研究生</v>
          </cell>
          <cell r="AN318" t="str">
            <v>02</v>
          </cell>
          <cell r="AO318" t="str">
            <v>硕士学位</v>
          </cell>
          <cell r="AP318">
            <v>40349</v>
          </cell>
          <cell r="AQ318" t="str">
            <v>南开大学</v>
          </cell>
          <cell r="AR318" t="str">
            <v>信息技术科学学院</v>
          </cell>
          <cell r="AS318">
            <v>41463</v>
          </cell>
        </row>
        <row r="319">
          <cell r="C319" t="str">
            <v>刘建民</v>
          </cell>
          <cell r="D319" t="str">
            <v>0</v>
          </cell>
          <cell r="E319" t="str">
            <v>离职</v>
          </cell>
          <cell r="F319" t="str">
            <v>15</v>
          </cell>
          <cell r="G319" t="str">
            <v/>
          </cell>
          <cell r="H319" t="str">
            <v>155</v>
          </cell>
          <cell r="I319" t="str">
            <v/>
          </cell>
          <cell r="J319" t="str">
            <v>1</v>
          </cell>
          <cell r="K319" t="str">
            <v>正式员工</v>
          </cell>
          <cell r="L319" t="str">
            <v>12</v>
          </cell>
          <cell r="M319" t="str">
            <v>技术类</v>
          </cell>
          <cell r="N319" t="str">
            <v>0</v>
          </cell>
          <cell r="O319" t="str">
            <v/>
          </cell>
          <cell r="P319" t="str">
            <v>0</v>
          </cell>
          <cell r="Q319" t="str">
            <v/>
          </cell>
          <cell r="R319" t="str">
            <v>0</v>
          </cell>
          <cell r="S319" t="str">
            <v/>
          </cell>
          <cell r="T319" t="str">
            <v>0</v>
          </cell>
          <cell r="U319" t="str">
            <v/>
          </cell>
          <cell r="V319" t="str">
            <v>345</v>
          </cell>
          <cell r="W319" t="str">
            <v/>
          </cell>
          <cell r="X319" t="str">
            <v/>
          </cell>
          <cell r="Y319" t="str">
            <v>0001</v>
          </cell>
          <cell r="Z319" t="str">
            <v>北京</v>
          </cell>
          <cell r="AA319" t="str">
            <v>1</v>
          </cell>
          <cell r="AB319" t="str">
            <v>男</v>
          </cell>
          <cell r="AC319" t="str">
            <v>HA</v>
          </cell>
          <cell r="AD319" t="str">
            <v>汉族</v>
          </cell>
          <cell r="AE319" t="str">
            <v>130631198402222830</v>
          </cell>
          <cell r="AF319" t="str">
            <v>1</v>
          </cell>
          <cell r="AG319" t="str">
            <v>未婚</v>
          </cell>
          <cell r="AH319" t="str">
            <v>03</v>
          </cell>
          <cell r="AI319" t="str">
            <v>外埠城镇</v>
          </cell>
          <cell r="AJ319" t="str">
            <v>03</v>
          </cell>
          <cell r="AK319" t="str">
            <v>中国共产主义青年团团员</v>
          </cell>
          <cell r="AL319" t="str">
            <v>01</v>
          </cell>
          <cell r="AM319" t="str">
            <v>大学本科</v>
          </cell>
          <cell r="AN319" t="str">
            <v>03</v>
          </cell>
          <cell r="AO319" t="str">
            <v>学士学位</v>
          </cell>
          <cell r="AP319">
            <v>39630</v>
          </cell>
          <cell r="AQ319" t="str">
            <v>东北石油大学</v>
          </cell>
          <cell r="AR319" t="str">
            <v>工程管理</v>
          </cell>
          <cell r="AS319">
            <v>40918</v>
          </cell>
        </row>
        <row r="320">
          <cell r="C320" t="str">
            <v>曹雪芬</v>
          </cell>
          <cell r="D320" t="str">
            <v>0</v>
          </cell>
          <cell r="E320" t="str">
            <v>离职</v>
          </cell>
          <cell r="F320" t="str">
            <v>4</v>
          </cell>
          <cell r="G320" t="str">
            <v>产品中心</v>
          </cell>
          <cell r="H320" t="str">
            <v>22</v>
          </cell>
          <cell r="I320" t="str">
            <v/>
          </cell>
          <cell r="J320" t="str">
            <v>1</v>
          </cell>
          <cell r="K320" t="str">
            <v>正式员工</v>
          </cell>
          <cell r="L320" t="str">
            <v>12</v>
          </cell>
          <cell r="M320" t="str">
            <v>技术类</v>
          </cell>
          <cell r="N320" t="str">
            <v>0</v>
          </cell>
          <cell r="O320" t="str">
            <v/>
          </cell>
          <cell r="P320" t="str">
            <v>0</v>
          </cell>
          <cell r="Q320" t="str">
            <v/>
          </cell>
          <cell r="R320" t="str">
            <v>0</v>
          </cell>
          <cell r="S320" t="str">
            <v/>
          </cell>
          <cell r="T320" t="str">
            <v>0</v>
          </cell>
          <cell r="U320" t="str">
            <v/>
          </cell>
          <cell r="V320" t="str">
            <v>328</v>
          </cell>
          <cell r="W320" t="str">
            <v/>
          </cell>
          <cell r="X320" t="str">
            <v/>
          </cell>
          <cell r="Y320" t="str">
            <v>0025</v>
          </cell>
          <cell r="Z320" t="str">
            <v>西安</v>
          </cell>
          <cell r="AA320" t="str">
            <v>2</v>
          </cell>
          <cell r="AB320" t="str">
            <v>女</v>
          </cell>
          <cell r="AC320" t="str">
            <v>HA</v>
          </cell>
          <cell r="AD320" t="str">
            <v>汉族</v>
          </cell>
          <cell r="AE320" t="str">
            <v>130423198604040145</v>
          </cell>
          <cell r="AF320" t="str">
            <v>1</v>
          </cell>
          <cell r="AG320" t="str">
            <v>未婚</v>
          </cell>
          <cell r="AH320" t="str">
            <v>03</v>
          </cell>
          <cell r="AI320" t="str">
            <v>外埠城镇</v>
          </cell>
          <cell r="AJ320" t="str">
            <v>01</v>
          </cell>
          <cell r="AK320" t="str">
            <v>中国共产党党员</v>
          </cell>
          <cell r="AL320" t="str">
            <v>02</v>
          </cell>
          <cell r="AM320" t="str">
            <v>硕士研究生</v>
          </cell>
          <cell r="AN320" t="str">
            <v>02</v>
          </cell>
          <cell r="AO320" t="str">
            <v>硕士学位</v>
          </cell>
          <cell r="AP320">
            <v>40995</v>
          </cell>
          <cell r="AQ320" t="str">
            <v>西安电子科技大学</v>
          </cell>
          <cell r="AR320" t="str">
            <v>计算机技术</v>
          </cell>
          <cell r="AS320">
            <v>40918</v>
          </cell>
        </row>
        <row r="321">
          <cell r="C321" t="str">
            <v>彭波</v>
          </cell>
          <cell r="D321" t="str">
            <v>0</v>
          </cell>
          <cell r="E321" t="str">
            <v>离职</v>
          </cell>
          <cell r="F321" t="str">
            <v>18</v>
          </cell>
          <cell r="G321" t="str">
            <v>第一事业部</v>
          </cell>
          <cell r="H321" t="str">
            <v>97</v>
          </cell>
          <cell r="I321" t="str">
            <v>XYHY产品线</v>
          </cell>
          <cell r="J321" t="str">
            <v>1</v>
          </cell>
          <cell r="K321" t="str">
            <v>正式员工</v>
          </cell>
          <cell r="L321" t="str">
            <v>12</v>
          </cell>
          <cell r="M321" t="str">
            <v>技术类</v>
          </cell>
          <cell r="N321" t="str">
            <v>20000000</v>
          </cell>
          <cell r="O321" t="str">
            <v>技术类</v>
          </cell>
          <cell r="P321" t="str">
            <v>22000000</v>
          </cell>
          <cell r="Q321" t="str">
            <v>设计</v>
          </cell>
          <cell r="R321" t="str">
            <v>50000814</v>
          </cell>
          <cell r="S321" t="str">
            <v>技术经理</v>
          </cell>
          <cell r="T321" t="str">
            <v>50000815</v>
          </cell>
          <cell r="U321" t="str">
            <v>技术经理</v>
          </cell>
          <cell r="V321" t="str">
            <v>1561</v>
          </cell>
          <cell r="W321" t="str">
            <v>技术经理E</v>
          </cell>
          <cell r="X321" t="str">
            <v/>
          </cell>
          <cell r="Y321" t="str">
            <v>0001</v>
          </cell>
          <cell r="Z321" t="str">
            <v>北京</v>
          </cell>
          <cell r="AA321" t="str">
            <v>1</v>
          </cell>
          <cell r="AB321" t="str">
            <v>男</v>
          </cell>
          <cell r="AC321" t="str">
            <v>HA</v>
          </cell>
          <cell r="AD321" t="str">
            <v>汉族</v>
          </cell>
          <cell r="AE321" t="str">
            <v>15252419831121003X</v>
          </cell>
          <cell r="AF321" t="str">
            <v>1</v>
          </cell>
          <cell r="AG321" t="str">
            <v>未婚</v>
          </cell>
          <cell r="AH321" t="str">
            <v>03</v>
          </cell>
          <cell r="AI321" t="str">
            <v>外埠城镇</v>
          </cell>
          <cell r="AJ321" t="str">
            <v>01</v>
          </cell>
          <cell r="AK321" t="str">
            <v>中国共产党党员</v>
          </cell>
          <cell r="AL321" t="str">
            <v>02</v>
          </cell>
          <cell r="AM321" t="str">
            <v>硕士研究生</v>
          </cell>
          <cell r="AN321" t="str">
            <v>02</v>
          </cell>
          <cell r="AO321" t="str">
            <v>硕士学位</v>
          </cell>
          <cell r="AP321">
            <v>41284</v>
          </cell>
          <cell r="AQ321" t="str">
            <v>北京航天航空大学</v>
          </cell>
          <cell r="AR321" t="str">
            <v>软件工程领域工程</v>
          </cell>
          <cell r="AS321">
            <v>40945</v>
          </cell>
        </row>
        <row r="322">
          <cell r="C322" t="str">
            <v>孙波</v>
          </cell>
          <cell r="D322" t="str">
            <v>0</v>
          </cell>
          <cell r="E322" t="str">
            <v>离职</v>
          </cell>
          <cell r="F322" t="str">
            <v>4</v>
          </cell>
          <cell r="G322" t="str">
            <v>产品中心</v>
          </cell>
          <cell r="H322" t="str">
            <v>22</v>
          </cell>
          <cell r="I322" t="str">
            <v/>
          </cell>
          <cell r="J322" t="str">
            <v>1</v>
          </cell>
          <cell r="K322" t="str">
            <v>正式员工</v>
          </cell>
          <cell r="L322" t="str">
            <v>12</v>
          </cell>
          <cell r="M322" t="str">
            <v>技术类</v>
          </cell>
          <cell r="N322" t="str">
            <v>0</v>
          </cell>
          <cell r="O322" t="str">
            <v/>
          </cell>
          <cell r="P322" t="str">
            <v>0</v>
          </cell>
          <cell r="Q322" t="str">
            <v/>
          </cell>
          <cell r="R322" t="str">
            <v>0</v>
          </cell>
          <cell r="S322" t="str">
            <v/>
          </cell>
          <cell r="T322" t="str">
            <v>0</v>
          </cell>
          <cell r="U322" t="str">
            <v/>
          </cell>
          <cell r="V322" t="str">
            <v>330</v>
          </cell>
          <cell r="W322" t="str">
            <v/>
          </cell>
          <cell r="X322" t="str">
            <v/>
          </cell>
          <cell r="Y322" t="str">
            <v>0025</v>
          </cell>
          <cell r="Z322" t="str">
            <v>西安</v>
          </cell>
          <cell r="AA322" t="str">
            <v>1</v>
          </cell>
          <cell r="AB322" t="str">
            <v>男</v>
          </cell>
          <cell r="AC322" t="str">
            <v>HA</v>
          </cell>
          <cell r="AD322" t="str">
            <v>汉族</v>
          </cell>
          <cell r="AE322" t="str">
            <v>610104198701258356</v>
          </cell>
          <cell r="AF322" t="str">
            <v>1</v>
          </cell>
          <cell r="AG322" t="str">
            <v>未婚</v>
          </cell>
          <cell r="AH322" t="str">
            <v>03</v>
          </cell>
          <cell r="AI322" t="str">
            <v>外埠城镇</v>
          </cell>
          <cell r="AJ322" t="str">
            <v>02</v>
          </cell>
          <cell r="AK322" t="str">
            <v>中国共产党预备党员</v>
          </cell>
          <cell r="AL322" t="str">
            <v>02</v>
          </cell>
          <cell r="AM322" t="str">
            <v>硕士研究生</v>
          </cell>
          <cell r="AN322" t="str">
            <v>02</v>
          </cell>
          <cell r="AO322" t="str">
            <v>硕士学位</v>
          </cell>
          <cell r="AP322">
            <v>41091</v>
          </cell>
          <cell r="AQ322" t="str">
            <v>中国地质大学</v>
          </cell>
          <cell r="AR322" t="str">
            <v>应用数学</v>
          </cell>
          <cell r="AS322">
            <v>40945</v>
          </cell>
        </row>
        <row r="323">
          <cell r="C323" t="str">
            <v>王纪樟</v>
          </cell>
          <cell r="D323" t="str">
            <v>0</v>
          </cell>
          <cell r="E323" t="str">
            <v>离职</v>
          </cell>
          <cell r="F323" t="str">
            <v>2</v>
          </cell>
          <cell r="G323" t="str">
            <v>客户服务中心</v>
          </cell>
          <cell r="H323" t="str">
            <v>71</v>
          </cell>
          <cell r="I323" t="str">
            <v>售后四部</v>
          </cell>
          <cell r="J323" t="str">
            <v>1</v>
          </cell>
          <cell r="K323" t="str">
            <v>正式员工</v>
          </cell>
          <cell r="L323" t="str">
            <v>12</v>
          </cell>
          <cell r="M323" t="str">
            <v>技术类</v>
          </cell>
          <cell r="N323" t="str">
            <v>0</v>
          </cell>
          <cell r="O323" t="str">
            <v/>
          </cell>
          <cell r="P323" t="str">
            <v>0</v>
          </cell>
          <cell r="Q323" t="str">
            <v/>
          </cell>
          <cell r="R323" t="str">
            <v>0</v>
          </cell>
          <cell r="S323" t="str">
            <v/>
          </cell>
          <cell r="T323" t="str">
            <v>0</v>
          </cell>
          <cell r="U323" t="str">
            <v/>
          </cell>
          <cell r="V323" t="str">
            <v>331</v>
          </cell>
          <cell r="W323" t="str">
            <v/>
          </cell>
          <cell r="X323" t="str">
            <v/>
          </cell>
          <cell r="Y323" t="str">
            <v>0036</v>
          </cell>
          <cell r="Z323" t="str">
            <v>绍兴</v>
          </cell>
          <cell r="AA323" t="str">
            <v>1</v>
          </cell>
          <cell r="AB323" t="str">
            <v>男</v>
          </cell>
          <cell r="AC323" t="str">
            <v>HA</v>
          </cell>
          <cell r="AD323" t="str">
            <v>汉族</v>
          </cell>
          <cell r="AE323" t="str">
            <v>330683198905280833</v>
          </cell>
          <cell r="AF323" t="str">
            <v>1</v>
          </cell>
          <cell r="AG323" t="str">
            <v>未婚</v>
          </cell>
          <cell r="AH323" t="str">
            <v>03</v>
          </cell>
          <cell r="AI323" t="str">
            <v>外埠城镇</v>
          </cell>
          <cell r="AJ323" t="str">
            <v>01</v>
          </cell>
          <cell r="AK323" t="str">
            <v>中国共产党党员</v>
          </cell>
          <cell r="AL323" t="str">
            <v>01</v>
          </cell>
          <cell r="AM323" t="str">
            <v>大学本科</v>
          </cell>
          <cell r="AN323" t="str">
            <v>03</v>
          </cell>
          <cell r="AO323" t="str">
            <v>学士学位</v>
          </cell>
          <cell r="AP323">
            <v>41061</v>
          </cell>
          <cell r="AQ323" t="str">
            <v>绍兴文理学院</v>
          </cell>
          <cell r="AR323" t="str">
            <v>信息与计算科学</v>
          </cell>
          <cell r="AS323">
            <v>40949</v>
          </cell>
        </row>
        <row r="324">
          <cell r="C324" t="str">
            <v>张丽娜</v>
          </cell>
          <cell r="D324" t="str">
            <v>0</v>
          </cell>
          <cell r="E324" t="str">
            <v>离职</v>
          </cell>
          <cell r="F324" t="str">
            <v>338</v>
          </cell>
          <cell r="G324" t="str">
            <v>人力资源中心</v>
          </cell>
          <cell r="H324" t="str">
            <v>302</v>
          </cell>
          <cell r="I324" t="str">
            <v>岗位退出</v>
          </cell>
          <cell r="J324" t="str">
            <v>1</v>
          </cell>
          <cell r="K324" t="str">
            <v>正式员工</v>
          </cell>
          <cell r="L324" t="str">
            <v>15</v>
          </cell>
          <cell r="M324" t="str">
            <v>专业类</v>
          </cell>
          <cell r="N324" t="str">
            <v>0</v>
          </cell>
          <cell r="O324" t="str">
            <v/>
          </cell>
          <cell r="P324" t="str">
            <v>0</v>
          </cell>
          <cell r="Q324" t="str">
            <v/>
          </cell>
          <cell r="R324" t="str">
            <v>0</v>
          </cell>
          <cell r="S324" t="str">
            <v/>
          </cell>
          <cell r="T324" t="str">
            <v>0</v>
          </cell>
          <cell r="U324" t="str">
            <v/>
          </cell>
          <cell r="V324" t="str">
            <v>1671</v>
          </cell>
          <cell r="W324" t="str">
            <v>岗位退出</v>
          </cell>
          <cell r="X324" t="str">
            <v/>
          </cell>
          <cell r="Y324" t="str">
            <v>0001</v>
          </cell>
          <cell r="Z324" t="str">
            <v>北京</v>
          </cell>
          <cell r="AA324" t="str">
            <v>2</v>
          </cell>
          <cell r="AB324" t="str">
            <v>女</v>
          </cell>
          <cell r="AC324" t="str">
            <v>MA</v>
          </cell>
          <cell r="AD324" t="str">
            <v>满族</v>
          </cell>
          <cell r="AE324" t="str">
            <v>230826198510240247</v>
          </cell>
          <cell r="AF324" t="str">
            <v>2</v>
          </cell>
          <cell r="AG324" t="str">
            <v>已婚</v>
          </cell>
          <cell r="AH324" t="str">
            <v>03</v>
          </cell>
          <cell r="AI324" t="str">
            <v>外埠城镇</v>
          </cell>
          <cell r="AJ324" t="str">
            <v>03</v>
          </cell>
          <cell r="AK324" t="str">
            <v>中国共产主义青年团团员</v>
          </cell>
          <cell r="AL324" t="str">
            <v>01</v>
          </cell>
          <cell r="AM324" t="str">
            <v>大学本科</v>
          </cell>
          <cell r="AN324" t="str">
            <v>03</v>
          </cell>
          <cell r="AO324" t="str">
            <v>学士学位</v>
          </cell>
          <cell r="AP324">
            <v>39994</v>
          </cell>
          <cell r="AQ324" t="str">
            <v>哈尔滨师范大学</v>
          </cell>
          <cell r="AR324" t="str">
            <v>汉语言</v>
          </cell>
          <cell r="AS324">
            <v>40953</v>
          </cell>
        </row>
        <row r="325">
          <cell r="C325" t="str">
            <v>尹剑</v>
          </cell>
          <cell r="D325" t="str">
            <v>0</v>
          </cell>
          <cell r="E325" t="str">
            <v>离职</v>
          </cell>
          <cell r="F325" t="str">
            <v>5</v>
          </cell>
          <cell r="G325" t="str">
            <v>第二事业部</v>
          </cell>
          <cell r="H325" t="str">
            <v>158</v>
          </cell>
          <cell r="I325" t="str">
            <v>市场营销部</v>
          </cell>
          <cell r="J325" t="str">
            <v>1</v>
          </cell>
          <cell r="K325" t="str">
            <v>正式员工</v>
          </cell>
          <cell r="L325" t="str">
            <v>14</v>
          </cell>
          <cell r="M325" t="str">
            <v>营销类</v>
          </cell>
          <cell r="N325" t="str">
            <v>40000000</v>
          </cell>
          <cell r="O325" t="str">
            <v>营销类</v>
          </cell>
          <cell r="P325" t="str">
            <v>42000000</v>
          </cell>
          <cell r="Q325" t="str">
            <v>销售</v>
          </cell>
          <cell r="R325" t="str">
            <v>50000809</v>
          </cell>
          <cell r="S325" t="str">
            <v>销售经理</v>
          </cell>
          <cell r="T325" t="str">
            <v>50000810</v>
          </cell>
          <cell r="U325" t="str">
            <v>销售经理</v>
          </cell>
          <cell r="V325" t="str">
            <v>2799</v>
          </cell>
          <cell r="W325" t="str">
            <v>销售经理E</v>
          </cell>
          <cell r="X325" t="str">
            <v/>
          </cell>
          <cell r="Y325" t="str">
            <v>0001</v>
          </cell>
          <cell r="Z325" t="str">
            <v>北京</v>
          </cell>
          <cell r="AA325" t="str">
            <v>1</v>
          </cell>
          <cell r="AB325" t="str">
            <v>男</v>
          </cell>
          <cell r="AC325" t="str">
            <v>HA</v>
          </cell>
          <cell r="AD325" t="str">
            <v>汉族</v>
          </cell>
          <cell r="AE325" t="str">
            <v>140322198502130051</v>
          </cell>
          <cell r="AF325" t="str">
            <v>1</v>
          </cell>
          <cell r="AG325" t="str">
            <v>未婚</v>
          </cell>
          <cell r="AH325" t="str">
            <v>01</v>
          </cell>
          <cell r="AI325" t="str">
            <v>本市城镇</v>
          </cell>
          <cell r="AJ325" t="str">
            <v>03</v>
          </cell>
          <cell r="AK325" t="str">
            <v>中国共产主义青年团团员</v>
          </cell>
          <cell r="AL325" t="str">
            <v>01</v>
          </cell>
          <cell r="AM325" t="str">
            <v>大学本科</v>
          </cell>
          <cell r="AN325" t="str">
            <v>03</v>
          </cell>
          <cell r="AO325" t="str">
            <v>学士学位</v>
          </cell>
          <cell r="AP325">
            <v>39639</v>
          </cell>
          <cell r="AQ325" t="str">
            <v>北京工商大学</v>
          </cell>
          <cell r="AR325" t="str">
            <v>财政学</v>
          </cell>
          <cell r="AS325">
            <v>40953</v>
          </cell>
        </row>
        <row r="326">
          <cell r="C326" t="str">
            <v>郝欣</v>
          </cell>
          <cell r="D326" t="str">
            <v>3</v>
          </cell>
          <cell r="E326" t="str">
            <v>激活</v>
          </cell>
          <cell r="F326" t="str">
            <v>17</v>
          </cell>
          <cell r="G326" t="str">
            <v>运营管理中心</v>
          </cell>
          <cell r="H326" t="str">
            <v>0</v>
          </cell>
          <cell r="I326" t="str">
            <v/>
          </cell>
          <cell r="J326" t="str">
            <v>1</v>
          </cell>
          <cell r="K326" t="str">
            <v>正式员工</v>
          </cell>
          <cell r="L326" t="str">
            <v>15</v>
          </cell>
          <cell r="M326" t="str">
            <v>专业类</v>
          </cell>
          <cell r="N326" t="str">
            <v>20000000</v>
          </cell>
          <cell r="O326" t="str">
            <v>技术类</v>
          </cell>
          <cell r="P326" t="str">
            <v>26000000</v>
          </cell>
          <cell r="Q326" t="str">
            <v>质量</v>
          </cell>
          <cell r="R326" t="str">
            <v>26040000</v>
          </cell>
          <cell r="S326" t="str">
            <v>质量保证工程师</v>
          </cell>
          <cell r="T326" t="str">
            <v>26040070</v>
          </cell>
          <cell r="U326" t="str">
            <v>质量保证工程师</v>
          </cell>
          <cell r="V326" t="str">
            <v>6407</v>
          </cell>
          <cell r="W326" t="str">
            <v>质量保证工程师</v>
          </cell>
          <cell r="X326" t="str">
            <v/>
          </cell>
          <cell r="Y326" t="str">
            <v>0001</v>
          </cell>
          <cell r="Z326" t="str">
            <v>北京</v>
          </cell>
          <cell r="AA326" t="str">
            <v>2</v>
          </cell>
          <cell r="AB326" t="str">
            <v>女</v>
          </cell>
          <cell r="AC326" t="str">
            <v>HA</v>
          </cell>
          <cell r="AD326" t="str">
            <v>汉族</v>
          </cell>
          <cell r="AE326" t="str">
            <v>130703197308281522</v>
          </cell>
          <cell r="AF326" t="str">
            <v>2</v>
          </cell>
          <cell r="AG326" t="str">
            <v>已婚</v>
          </cell>
          <cell r="AH326" t="str">
            <v>03</v>
          </cell>
          <cell r="AI326" t="str">
            <v>外埠城镇</v>
          </cell>
          <cell r="AJ326" t="str">
            <v>13</v>
          </cell>
          <cell r="AK326" t="str">
            <v>群众</v>
          </cell>
          <cell r="AL326" t="str">
            <v>01</v>
          </cell>
          <cell r="AM326" t="str">
            <v>大学本科</v>
          </cell>
          <cell r="AN326" t="str">
            <v>03</v>
          </cell>
          <cell r="AO326" t="str">
            <v>学士学位</v>
          </cell>
          <cell r="AP326">
            <v>35621</v>
          </cell>
          <cell r="AQ326" t="str">
            <v>北京航空航天大学</v>
          </cell>
          <cell r="AR326" t="str">
            <v>电子信息工程</v>
          </cell>
          <cell r="AS326">
            <v>40959</v>
          </cell>
        </row>
        <row r="327">
          <cell r="C327" t="str">
            <v>李常生</v>
          </cell>
          <cell r="D327" t="str">
            <v>0</v>
          </cell>
          <cell r="E327" t="str">
            <v>离职</v>
          </cell>
          <cell r="F327" t="str">
            <v>12</v>
          </cell>
          <cell r="G327" t="str">
            <v>拓展事业部</v>
          </cell>
          <cell r="H327" t="str">
            <v>638</v>
          </cell>
          <cell r="I327" t="str">
            <v>市场营销部</v>
          </cell>
          <cell r="J327" t="str">
            <v>1</v>
          </cell>
          <cell r="K327" t="str">
            <v>正式员工</v>
          </cell>
          <cell r="L327" t="str">
            <v>14</v>
          </cell>
          <cell r="M327" t="str">
            <v>营销类</v>
          </cell>
          <cell r="N327" t="str">
            <v>40000000</v>
          </cell>
          <cell r="O327" t="str">
            <v>营销类</v>
          </cell>
          <cell r="P327" t="str">
            <v>42000000</v>
          </cell>
          <cell r="Q327" t="str">
            <v>销售</v>
          </cell>
          <cell r="R327" t="str">
            <v>50000809</v>
          </cell>
          <cell r="S327" t="str">
            <v>销售经理</v>
          </cell>
          <cell r="T327" t="str">
            <v>50000810</v>
          </cell>
          <cell r="U327" t="str">
            <v>销售经理</v>
          </cell>
          <cell r="V327" t="str">
            <v>3778</v>
          </cell>
          <cell r="W327" t="str">
            <v>销售经理C</v>
          </cell>
          <cell r="X327" t="str">
            <v/>
          </cell>
          <cell r="Y327" t="str">
            <v>0001</v>
          </cell>
          <cell r="Z327" t="str">
            <v>北京</v>
          </cell>
          <cell r="AA327" t="str">
            <v>1</v>
          </cell>
          <cell r="AB327" t="str">
            <v>男</v>
          </cell>
          <cell r="AC327" t="str">
            <v>HA</v>
          </cell>
          <cell r="AD327" t="str">
            <v>汉族</v>
          </cell>
          <cell r="AE327" t="str">
            <v>230522198110120412</v>
          </cell>
          <cell r="AF327" t="str">
            <v>2</v>
          </cell>
          <cell r="AG327" t="str">
            <v>已婚</v>
          </cell>
          <cell r="AH327" t="str">
            <v>03</v>
          </cell>
          <cell r="AI327" t="str">
            <v>外埠城镇</v>
          </cell>
          <cell r="AJ327" t="str">
            <v>13</v>
          </cell>
          <cell r="AK327" t="str">
            <v>群众</v>
          </cell>
          <cell r="AL327" t="str">
            <v>01</v>
          </cell>
          <cell r="AM327" t="str">
            <v>大学本科</v>
          </cell>
          <cell r="AN327" t="str">
            <v>03</v>
          </cell>
          <cell r="AO327" t="str">
            <v>学士学位</v>
          </cell>
          <cell r="AP327">
            <v>37803</v>
          </cell>
          <cell r="AQ327" t="str">
            <v>黑龙江科技学院</v>
          </cell>
          <cell r="AR327" t="str">
            <v>工商管理</v>
          </cell>
          <cell r="AS327">
            <v>40959</v>
          </cell>
        </row>
        <row r="328">
          <cell r="C328" t="str">
            <v>王德淳</v>
          </cell>
          <cell r="D328" t="str">
            <v>3</v>
          </cell>
          <cell r="E328" t="str">
            <v>激活</v>
          </cell>
          <cell r="F328" t="str">
            <v>462</v>
          </cell>
          <cell r="G328" t="str">
            <v>第九事业部</v>
          </cell>
          <cell r="H328" t="str">
            <v>0</v>
          </cell>
          <cell r="I328" t="str">
            <v/>
          </cell>
          <cell r="J328" t="str">
            <v>1</v>
          </cell>
          <cell r="K328" t="str">
            <v>正式员工</v>
          </cell>
          <cell r="L328" t="str">
            <v>11</v>
          </cell>
          <cell r="M328" t="str">
            <v>管理类</v>
          </cell>
          <cell r="N328" t="str">
            <v>10000000</v>
          </cell>
          <cell r="O328" t="str">
            <v>管理类</v>
          </cell>
          <cell r="P328" t="str">
            <v>11000000</v>
          </cell>
          <cell r="Q328" t="str">
            <v>管理</v>
          </cell>
          <cell r="R328" t="str">
            <v>11090000</v>
          </cell>
          <cell r="S328" t="str">
            <v>事业部总经理</v>
          </cell>
          <cell r="T328" t="str">
            <v>11090010</v>
          </cell>
          <cell r="U328" t="str">
            <v>事业部总经理</v>
          </cell>
          <cell r="V328" t="str">
            <v>2589</v>
          </cell>
          <cell r="W328" t="str">
            <v>事业部总经理</v>
          </cell>
          <cell r="X328" t="str">
            <v/>
          </cell>
          <cell r="Y328" t="str">
            <v>0001</v>
          </cell>
          <cell r="Z328" t="str">
            <v>北京</v>
          </cell>
          <cell r="AA328" t="str">
            <v>1</v>
          </cell>
          <cell r="AB328" t="str">
            <v>男</v>
          </cell>
          <cell r="AC328" t="str">
            <v>HA</v>
          </cell>
          <cell r="AD328" t="str">
            <v>汉族</v>
          </cell>
          <cell r="AE328" t="str">
            <v>110102198907110014</v>
          </cell>
          <cell r="AF328" t="str">
            <v>1</v>
          </cell>
          <cell r="AG328" t="str">
            <v>未婚</v>
          </cell>
          <cell r="AH328" t="str">
            <v>01</v>
          </cell>
          <cell r="AI328" t="str">
            <v>本市城镇</v>
          </cell>
          <cell r="AJ328" t="str">
            <v>03</v>
          </cell>
          <cell r="AK328" t="str">
            <v>中国共产主义青年团团员</v>
          </cell>
          <cell r="AL328" t="str">
            <v>01</v>
          </cell>
          <cell r="AM328" t="str">
            <v>大学本科</v>
          </cell>
          <cell r="AN328" t="str">
            <v>03</v>
          </cell>
          <cell r="AO328" t="str">
            <v>学士学位</v>
          </cell>
          <cell r="AP328">
            <v>40725</v>
          </cell>
          <cell r="AQ328" t="str">
            <v>北京信息科技大学</v>
          </cell>
          <cell r="AR328" t="str">
            <v>信息与计算科学</v>
          </cell>
          <cell r="AS328">
            <v>40959</v>
          </cell>
        </row>
        <row r="329">
          <cell r="C329" t="str">
            <v>陈庆华</v>
          </cell>
          <cell r="D329" t="str">
            <v>0</v>
          </cell>
          <cell r="E329" t="str">
            <v>离职</v>
          </cell>
          <cell r="F329" t="str">
            <v>5</v>
          </cell>
          <cell r="G329" t="str">
            <v>第二事业部</v>
          </cell>
          <cell r="H329" t="str">
            <v>25</v>
          </cell>
          <cell r="I329" t="str">
            <v/>
          </cell>
          <cell r="J329" t="str">
            <v>1</v>
          </cell>
          <cell r="K329" t="str">
            <v>正式员工</v>
          </cell>
          <cell r="L329" t="str">
            <v>12</v>
          </cell>
          <cell r="M329" t="str">
            <v>技术类</v>
          </cell>
          <cell r="N329" t="str">
            <v>0</v>
          </cell>
          <cell r="O329" t="str">
            <v/>
          </cell>
          <cell r="P329" t="str">
            <v>0</v>
          </cell>
          <cell r="Q329" t="str">
            <v/>
          </cell>
          <cell r="R329" t="str">
            <v>0</v>
          </cell>
          <cell r="S329" t="str">
            <v/>
          </cell>
          <cell r="T329" t="str">
            <v>0</v>
          </cell>
          <cell r="U329" t="str">
            <v/>
          </cell>
          <cell r="V329" t="str">
            <v>99999999</v>
          </cell>
          <cell r="W329" t="str">
            <v/>
          </cell>
          <cell r="X329" t="str">
            <v/>
          </cell>
          <cell r="Y329" t="str">
            <v>0001</v>
          </cell>
          <cell r="Z329" t="str">
            <v>北京</v>
          </cell>
          <cell r="AA329" t="str">
            <v>1</v>
          </cell>
          <cell r="AB329" t="str">
            <v>男</v>
          </cell>
          <cell r="AC329" t="str">
            <v>HA</v>
          </cell>
          <cell r="AD329" t="str">
            <v>汉族</v>
          </cell>
          <cell r="AE329" t="str">
            <v>510622197803260010</v>
          </cell>
          <cell r="AF329" t="str">
            <v>2</v>
          </cell>
          <cell r="AG329" t="str">
            <v>已婚</v>
          </cell>
          <cell r="AH329" t="str">
            <v>03</v>
          </cell>
          <cell r="AI329" t="str">
            <v>外埠城镇</v>
          </cell>
          <cell r="AJ329" t="str">
            <v>03</v>
          </cell>
          <cell r="AK329" t="str">
            <v>中国共产主义青年团团员</v>
          </cell>
          <cell r="AL329" t="str">
            <v>01</v>
          </cell>
          <cell r="AM329" t="str">
            <v>大学本科</v>
          </cell>
          <cell r="AN329" t="str">
            <v>03</v>
          </cell>
          <cell r="AO329" t="str">
            <v>学士学位</v>
          </cell>
          <cell r="AP329">
            <v>37072</v>
          </cell>
          <cell r="AQ329" t="str">
            <v>成都理工学院</v>
          </cell>
          <cell r="AR329" t="str">
            <v>计算机科学与技术</v>
          </cell>
          <cell r="AS329">
            <v>40959</v>
          </cell>
        </row>
        <row r="330">
          <cell r="C330" t="str">
            <v>白亮</v>
          </cell>
          <cell r="D330" t="str">
            <v>0</v>
          </cell>
          <cell r="E330" t="str">
            <v>离职</v>
          </cell>
          <cell r="F330" t="str">
            <v>10</v>
          </cell>
          <cell r="G330" t="str">
            <v>工程中心</v>
          </cell>
          <cell r="H330" t="str">
            <v>57</v>
          </cell>
          <cell r="I330" t="str">
            <v>工程一部</v>
          </cell>
          <cell r="J330" t="str">
            <v>1</v>
          </cell>
          <cell r="K330" t="str">
            <v>正式员工</v>
          </cell>
          <cell r="L330" t="str">
            <v>11</v>
          </cell>
          <cell r="M330" t="str">
            <v>管理类</v>
          </cell>
          <cell r="N330" t="str">
            <v>10000000</v>
          </cell>
          <cell r="O330" t="str">
            <v>管理类</v>
          </cell>
          <cell r="P330" t="str">
            <v>12000000</v>
          </cell>
          <cell r="Q330" t="str">
            <v>执行</v>
          </cell>
          <cell r="R330" t="str">
            <v>12040000</v>
          </cell>
          <cell r="S330" t="str">
            <v>项目经理</v>
          </cell>
          <cell r="T330" t="str">
            <v>12040010</v>
          </cell>
          <cell r="U330" t="str">
            <v>工程项目经理</v>
          </cell>
          <cell r="V330" t="str">
            <v>161</v>
          </cell>
          <cell r="W330" t="str">
            <v>工程项目经理B</v>
          </cell>
          <cell r="X330" t="str">
            <v/>
          </cell>
          <cell r="Y330" t="str">
            <v>0025</v>
          </cell>
          <cell r="Z330" t="str">
            <v>西安</v>
          </cell>
          <cell r="AA330" t="str">
            <v>1</v>
          </cell>
          <cell r="AB330" t="str">
            <v>男</v>
          </cell>
          <cell r="AC330" t="str">
            <v>HA</v>
          </cell>
          <cell r="AD330" t="str">
            <v>汉族</v>
          </cell>
          <cell r="AE330" t="str">
            <v>610126198601241416</v>
          </cell>
          <cell r="AF330" t="str">
            <v>1</v>
          </cell>
          <cell r="AG330" t="str">
            <v>未婚</v>
          </cell>
          <cell r="AH330" t="str">
            <v>03</v>
          </cell>
          <cell r="AI330" t="str">
            <v>外埠城镇</v>
          </cell>
          <cell r="AJ330" t="str">
            <v>13</v>
          </cell>
          <cell r="AK330" t="str">
            <v>群众</v>
          </cell>
          <cell r="AL330" t="str">
            <v>01</v>
          </cell>
          <cell r="AM330" t="str">
            <v>大学本科</v>
          </cell>
          <cell r="AN330" t="str">
            <v>03</v>
          </cell>
          <cell r="AO330" t="str">
            <v>学士学位</v>
          </cell>
          <cell r="AP330">
            <v>39995</v>
          </cell>
          <cell r="AQ330" t="str">
            <v>哈尔滨理工大学</v>
          </cell>
          <cell r="AR330" t="str">
            <v>通信工程</v>
          </cell>
          <cell r="AS330">
            <v>40966</v>
          </cell>
        </row>
        <row r="331">
          <cell r="C331" t="str">
            <v>秦武</v>
          </cell>
          <cell r="D331" t="str">
            <v>0</v>
          </cell>
          <cell r="E331" t="str">
            <v>离职</v>
          </cell>
          <cell r="F331" t="str">
            <v>18</v>
          </cell>
          <cell r="G331" t="str">
            <v>第一事业部</v>
          </cell>
          <cell r="H331" t="str">
            <v>96</v>
          </cell>
          <cell r="I331" t="str">
            <v>分流设备产品线</v>
          </cell>
          <cell r="J331" t="str">
            <v>1</v>
          </cell>
          <cell r="K331" t="str">
            <v>正式员工</v>
          </cell>
          <cell r="L331" t="str">
            <v>12</v>
          </cell>
          <cell r="M331" t="str">
            <v>技术类</v>
          </cell>
          <cell r="N331" t="str">
            <v>20000000</v>
          </cell>
          <cell r="O331" t="str">
            <v>技术类</v>
          </cell>
          <cell r="P331" t="str">
            <v>22000000</v>
          </cell>
          <cell r="Q331" t="str">
            <v>设计</v>
          </cell>
          <cell r="R331" t="str">
            <v>50000814</v>
          </cell>
          <cell r="S331" t="str">
            <v>技术经理</v>
          </cell>
          <cell r="T331" t="str">
            <v>50000815</v>
          </cell>
          <cell r="U331" t="str">
            <v>技术经理</v>
          </cell>
          <cell r="V331" t="str">
            <v>167</v>
          </cell>
          <cell r="W331" t="str">
            <v>技术经理</v>
          </cell>
          <cell r="X331" t="str">
            <v/>
          </cell>
          <cell r="Y331" t="str">
            <v>0001</v>
          </cell>
          <cell r="Z331" t="str">
            <v>北京</v>
          </cell>
          <cell r="AA331" t="str">
            <v>1</v>
          </cell>
          <cell r="AB331" t="str">
            <v>男</v>
          </cell>
          <cell r="AC331" t="str">
            <v>HA</v>
          </cell>
          <cell r="AD331" t="str">
            <v>汉族</v>
          </cell>
          <cell r="AE331" t="str">
            <v>340123198501083938</v>
          </cell>
          <cell r="AF331" t="str">
            <v>1</v>
          </cell>
          <cell r="AG331" t="str">
            <v>未婚</v>
          </cell>
          <cell r="AH331" t="str">
            <v>03</v>
          </cell>
          <cell r="AI331" t="str">
            <v>外埠城镇</v>
          </cell>
          <cell r="AJ331" t="str">
            <v>03</v>
          </cell>
          <cell r="AK331" t="str">
            <v>中国共产主义青年团团员</v>
          </cell>
          <cell r="AL331" t="str">
            <v>01</v>
          </cell>
          <cell r="AM331" t="str">
            <v>大学本科</v>
          </cell>
          <cell r="AN331" t="str">
            <v>03</v>
          </cell>
          <cell r="AO331" t="str">
            <v>学士学位</v>
          </cell>
          <cell r="AP331">
            <v>39265</v>
          </cell>
          <cell r="AQ331" t="str">
            <v>安慰工业大学</v>
          </cell>
          <cell r="AR331" t="str">
            <v>电子信息工程</v>
          </cell>
          <cell r="AS331">
            <v>40966</v>
          </cell>
        </row>
        <row r="332">
          <cell r="C332" t="str">
            <v>沈阳</v>
          </cell>
          <cell r="D332" t="str">
            <v>0</v>
          </cell>
          <cell r="E332" t="str">
            <v>离职</v>
          </cell>
          <cell r="F332" t="str">
            <v>303</v>
          </cell>
          <cell r="G332" t="str">
            <v>网安事业部</v>
          </cell>
          <cell r="H332" t="str">
            <v>635</v>
          </cell>
          <cell r="I332" t="str">
            <v>GK平台产品线</v>
          </cell>
          <cell r="J332" t="str">
            <v>1</v>
          </cell>
          <cell r="K332" t="str">
            <v>正式员工</v>
          </cell>
          <cell r="L332" t="str">
            <v>12</v>
          </cell>
          <cell r="M332" t="str">
            <v>技术类</v>
          </cell>
          <cell r="N332" t="str">
            <v>20000000</v>
          </cell>
          <cell r="O332" t="str">
            <v>技术类</v>
          </cell>
          <cell r="P332" t="str">
            <v>22000000</v>
          </cell>
          <cell r="Q332" t="str">
            <v>设计</v>
          </cell>
          <cell r="R332" t="str">
            <v>50000814</v>
          </cell>
          <cell r="S332" t="str">
            <v>技术经理</v>
          </cell>
          <cell r="T332" t="str">
            <v>50000815</v>
          </cell>
          <cell r="U332" t="str">
            <v>技术经理</v>
          </cell>
          <cell r="V332" t="str">
            <v>3557</v>
          </cell>
          <cell r="W332" t="str">
            <v>技术经理D</v>
          </cell>
          <cell r="X332" t="str">
            <v/>
          </cell>
          <cell r="Y332" t="str">
            <v>0001</v>
          </cell>
          <cell r="Z332" t="str">
            <v>北京</v>
          </cell>
          <cell r="AA332" t="str">
            <v>1</v>
          </cell>
          <cell r="AB332" t="str">
            <v>男</v>
          </cell>
          <cell r="AC332" t="str">
            <v>HA</v>
          </cell>
          <cell r="AD332" t="str">
            <v>汉族</v>
          </cell>
          <cell r="AE332" t="str">
            <v>131126198612093013</v>
          </cell>
          <cell r="AF332" t="str">
            <v>1</v>
          </cell>
          <cell r="AG332" t="str">
            <v>未婚</v>
          </cell>
          <cell r="AH332" t="str">
            <v>03</v>
          </cell>
          <cell r="AI332" t="str">
            <v>外埠城镇</v>
          </cell>
          <cell r="AJ332" t="str">
            <v>03</v>
          </cell>
          <cell r="AK332" t="str">
            <v>中国共产主义青年团团员</v>
          </cell>
          <cell r="AL332" t="str">
            <v>01</v>
          </cell>
          <cell r="AM332" t="str">
            <v>大学本科</v>
          </cell>
          <cell r="AN332" t="str">
            <v>03</v>
          </cell>
          <cell r="AO332" t="str">
            <v>学士学位</v>
          </cell>
          <cell r="AP332">
            <v>40330</v>
          </cell>
          <cell r="AQ332" t="str">
            <v>东北电力大学</v>
          </cell>
          <cell r="AR332" t="str">
            <v>信息与计算科学</v>
          </cell>
          <cell r="AS332">
            <v>40966</v>
          </cell>
        </row>
        <row r="333">
          <cell r="C333" t="str">
            <v>闫慧丽</v>
          </cell>
          <cell r="D333" t="str">
            <v>0</v>
          </cell>
          <cell r="E333" t="str">
            <v>离职</v>
          </cell>
          <cell r="F333" t="str">
            <v>310</v>
          </cell>
          <cell r="G333" t="str">
            <v/>
          </cell>
          <cell r="H333" t="str">
            <v>495</v>
          </cell>
          <cell r="I333" t="str">
            <v>Ayena平台产品线</v>
          </cell>
          <cell r="J333" t="str">
            <v>1</v>
          </cell>
          <cell r="K333" t="str">
            <v>正式员工</v>
          </cell>
          <cell r="L333" t="str">
            <v>12</v>
          </cell>
          <cell r="M333" t="str">
            <v>技术类</v>
          </cell>
          <cell r="N333" t="str">
            <v>20000000</v>
          </cell>
          <cell r="O333" t="str">
            <v>技术类</v>
          </cell>
          <cell r="P333" t="str">
            <v>22000000</v>
          </cell>
          <cell r="Q333" t="str">
            <v>设计</v>
          </cell>
          <cell r="R333" t="str">
            <v>50000812</v>
          </cell>
          <cell r="S333" t="str">
            <v>软件工程师</v>
          </cell>
          <cell r="T333" t="str">
            <v>22050010</v>
          </cell>
          <cell r="U333" t="str">
            <v>大数据软件工程师</v>
          </cell>
          <cell r="V333" t="str">
            <v>2995</v>
          </cell>
          <cell r="W333" t="str">
            <v>大数据软件工程师</v>
          </cell>
          <cell r="X333" t="str">
            <v/>
          </cell>
          <cell r="Y333" t="str">
            <v>0001</v>
          </cell>
          <cell r="Z333" t="str">
            <v>北京</v>
          </cell>
          <cell r="AA333" t="str">
            <v>2</v>
          </cell>
          <cell r="AB333" t="str">
            <v>女</v>
          </cell>
          <cell r="AC333" t="str">
            <v>HA</v>
          </cell>
          <cell r="AD333" t="str">
            <v>汉族</v>
          </cell>
          <cell r="AE333" t="str">
            <v>140581198605022927</v>
          </cell>
          <cell r="AF333" t="str">
            <v>1</v>
          </cell>
          <cell r="AG333" t="str">
            <v>未婚</v>
          </cell>
          <cell r="AH333" t="str">
            <v>03</v>
          </cell>
          <cell r="AI333" t="str">
            <v>外埠城镇</v>
          </cell>
          <cell r="AJ333" t="str">
            <v>03</v>
          </cell>
          <cell r="AK333" t="str">
            <v>中国共产主义青年团团员</v>
          </cell>
          <cell r="AL333" t="str">
            <v>02</v>
          </cell>
          <cell r="AM333" t="str">
            <v>硕士研究生</v>
          </cell>
          <cell r="AN333" t="str">
            <v>02</v>
          </cell>
          <cell r="AO333" t="str">
            <v>硕士学位</v>
          </cell>
          <cell r="AP333">
            <v>41090</v>
          </cell>
          <cell r="AQ333" t="str">
            <v>河北大学</v>
          </cell>
          <cell r="AR333" t="str">
            <v>情报学</v>
          </cell>
          <cell r="AS333">
            <v>40966</v>
          </cell>
        </row>
        <row r="334">
          <cell r="C334" t="str">
            <v>武金剑</v>
          </cell>
          <cell r="D334" t="str">
            <v>3</v>
          </cell>
          <cell r="E334" t="str">
            <v>激活</v>
          </cell>
          <cell r="F334" t="str">
            <v>780</v>
          </cell>
          <cell r="G334" t="str">
            <v>数据平台部</v>
          </cell>
          <cell r="H334" t="str">
            <v>863</v>
          </cell>
          <cell r="I334" t="str">
            <v>产品设计部</v>
          </cell>
          <cell r="J334" t="str">
            <v>1</v>
          </cell>
          <cell r="K334" t="str">
            <v>正式员工</v>
          </cell>
          <cell r="L334" t="str">
            <v>12</v>
          </cell>
          <cell r="M334" t="str">
            <v>技术类</v>
          </cell>
          <cell r="N334" t="str">
            <v>0</v>
          </cell>
          <cell r="O334" t="str">
            <v/>
          </cell>
          <cell r="P334" t="str">
            <v>0</v>
          </cell>
          <cell r="Q334" t="str">
            <v/>
          </cell>
          <cell r="R334" t="str">
            <v>0</v>
          </cell>
          <cell r="S334" t="str">
            <v/>
          </cell>
          <cell r="T334" t="str">
            <v>0</v>
          </cell>
          <cell r="U334" t="str">
            <v/>
          </cell>
          <cell r="V334" t="str">
            <v>7493</v>
          </cell>
          <cell r="W334" t="str">
            <v>软件系统架构师</v>
          </cell>
          <cell r="X334" t="str">
            <v/>
          </cell>
          <cell r="Y334" t="str">
            <v>0001</v>
          </cell>
          <cell r="Z334" t="str">
            <v>北京</v>
          </cell>
          <cell r="AA334" t="str">
            <v>1</v>
          </cell>
          <cell r="AB334" t="str">
            <v>男</v>
          </cell>
          <cell r="AC334" t="str">
            <v>HA</v>
          </cell>
          <cell r="AD334" t="str">
            <v>汉族</v>
          </cell>
          <cell r="AE334" t="str">
            <v>140123198601054416</v>
          </cell>
          <cell r="AF334" t="str">
            <v>1</v>
          </cell>
          <cell r="AG334" t="str">
            <v>未婚</v>
          </cell>
          <cell r="AH334" t="str">
            <v>03</v>
          </cell>
          <cell r="AI334" t="str">
            <v>外埠城镇</v>
          </cell>
          <cell r="AJ334" t="str">
            <v>13</v>
          </cell>
          <cell r="AK334" t="str">
            <v>群众</v>
          </cell>
          <cell r="AL334" t="str">
            <v>02</v>
          </cell>
          <cell r="AM334" t="str">
            <v>硕士研究生</v>
          </cell>
          <cell r="AN334" t="str">
            <v>02</v>
          </cell>
          <cell r="AO334" t="str">
            <v>硕士学位</v>
          </cell>
          <cell r="AQ334" t="str">
            <v>北京航空航天大学</v>
          </cell>
          <cell r="AR334" t="str">
            <v>软件工程</v>
          </cell>
          <cell r="AS334">
            <v>40966</v>
          </cell>
        </row>
        <row r="335">
          <cell r="C335" t="str">
            <v>刘松树</v>
          </cell>
          <cell r="D335" t="str">
            <v>3</v>
          </cell>
          <cell r="E335" t="str">
            <v>激活</v>
          </cell>
          <cell r="F335" t="str">
            <v>5</v>
          </cell>
          <cell r="G335" t="str">
            <v>第二事业部</v>
          </cell>
          <cell r="H335" t="str">
            <v>785</v>
          </cell>
          <cell r="I335" t="str">
            <v>数据业务产品线</v>
          </cell>
          <cell r="J335" t="str">
            <v>1</v>
          </cell>
          <cell r="K335" t="str">
            <v>正式员工</v>
          </cell>
          <cell r="L335" t="str">
            <v>12</v>
          </cell>
          <cell r="M335" t="str">
            <v>技术类</v>
          </cell>
          <cell r="N335" t="str">
            <v>20000000</v>
          </cell>
          <cell r="O335" t="str">
            <v>技术类</v>
          </cell>
          <cell r="P335" t="str">
            <v>22000000</v>
          </cell>
          <cell r="Q335" t="str">
            <v>设计</v>
          </cell>
          <cell r="R335" t="str">
            <v>50000814</v>
          </cell>
          <cell r="S335" t="str">
            <v>技术经理</v>
          </cell>
          <cell r="T335" t="str">
            <v>50000815</v>
          </cell>
          <cell r="U335" t="str">
            <v>技术经理</v>
          </cell>
          <cell r="V335" t="str">
            <v>5239</v>
          </cell>
          <cell r="W335" t="str">
            <v>技术经理</v>
          </cell>
          <cell r="X335" t="str">
            <v/>
          </cell>
          <cell r="Y335" t="str">
            <v>0001</v>
          </cell>
          <cell r="Z335" t="str">
            <v>北京</v>
          </cell>
          <cell r="AA335" t="str">
            <v>1</v>
          </cell>
          <cell r="AB335" t="str">
            <v>男</v>
          </cell>
          <cell r="AC335" t="str">
            <v>HA</v>
          </cell>
          <cell r="AD335" t="str">
            <v>汉族</v>
          </cell>
          <cell r="AE335" t="str">
            <v>131181198611111739</v>
          </cell>
          <cell r="AF335" t="str">
            <v>2</v>
          </cell>
          <cell r="AG335" t="str">
            <v>已婚</v>
          </cell>
          <cell r="AH335" t="str">
            <v>03</v>
          </cell>
          <cell r="AI335" t="str">
            <v>外埠城镇</v>
          </cell>
          <cell r="AJ335" t="str">
            <v>13</v>
          </cell>
          <cell r="AK335" t="str">
            <v>群众</v>
          </cell>
          <cell r="AL335" t="str">
            <v>01</v>
          </cell>
          <cell r="AM335" t="str">
            <v>大学本科</v>
          </cell>
          <cell r="AN335" t="str">
            <v>03</v>
          </cell>
          <cell r="AO335" t="str">
            <v>学士学位</v>
          </cell>
          <cell r="AP335">
            <v>39995</v>
          </cell>
          <cell r="AQ335" t="str">
            <v>燕山大学</v>
          </cell>
          <cell r="AR335" t="str">
            <v>计算机科学与技术</v>
          </cell>
          <cell r="AS335">
            <v>40966</v>
          </cell>
        </row>
        <row r="336">
          <cell r="C336" t="str">
            <v>姚振宇</v>
          </cell>
          <cell r="D336" t="str">
            <v>0</v>
          </cell>
          <cell r="E336" t="str">
            <v>离职</v>
          </cell>
          <cell r="F336" t="str">
            <v>4</v>
          </cell>
          <cell r="G336" t="str">
            <v>产品中心</v>
          </cell>
          <cell r="H336" t="str">
            <v>28</v>
          </cell>
          <cell r="I336" t="str">
            <v>TZ产品线</v>
          </cell>
          <cell r="J336" t="str">
            <v>1</v>
          </cell>
          <cell r="K336" t="str">
            <v>正式员工</v>
          </cell>
          <cell r="L336" t="str">
            <v>12</v>
          </cell>
          <cell r="M336" t="str">
            <v>技术类</v>
          </cell>
          <cell r="N336" t="str">
            <v>0</v>
          </cell>
          <cell r="O336" t="str">
            <v/>
          </cell>
          <cell r="P336" t="str">
            <v>0</v>
          </cell>
          <cell r="Q336" t="str">
            <v/>
          </cell>
          <cell r="R336" t="str">
            <v>0</v>
          </cell>
          <cell r="S336" t="str">
            <v/>
          </cell>
          <cell r="T336" t="str">
            <v>0</v>
          </cell>
          <cell r="U336" t="str">
            <v/>
          </cell>
          <cell r="V336" t="str">
            <v>1236</v>
          </cell>
          <cell r="W336" t="str">
            <v/>
          </cell>
          <cell r="X336" t="str">
            <v/>
          </cell>
          <cell r="Y336" t="str">
            <v>0001</v>
          </cell>
          <cell r="Z336" t="str">
            <v>北京</v>
          </cell>
          <cell r="AA336" t="str">
            <v>1</v>
          </cell>
          <cell r="AB336" t="str">
            <v>男</v>
          </cell>
          <cell r="AC336" t="str">
            <v>HA</v>
          </cell>
          <cell r="AD336" t="str">
            <v>汉族</v>
          </cell>
          <cell r="AE336" t="str">
            <v>239005198708290090</v>
          </cell>
          <cell r="AF336" t="str">
            <v>1</v>
          </cell>
          <cell r="AG336" t="str">
            <v>未婚</v>
          </cell>
          <cell r="AH336" t="str">
            <v>03</v>
          </cell>
          <cell r="AI336" t="str">
            <v>外埠城镇</v>
          </cell>
          <cell r="AJ336" t="str">
            <v>01</v>
          </cell>
          <cell r="AK336" t="str">
            <v>中国共产党党员</v>
          </cell>
          <cell r="AL336" t="str">
            <v>01</v>
          </cell>
          <cell r="AM336" t="str">
            <v>大学本科</v>
          </cell>
          <cell r="AN336" t="str">
            <v>03</v>
          </cell>
          <cell r="AO336" t="str">
            <v>学士学位</v>
          </cell>
          <cell r="AP336">
            <v>40725</v>
          </cell>
          <cell r="AQ336" t="str">
            <v>哈尔滨理工大学</v>
          </cell>
          <cell r="AR336" t="str">
            <v>软件工程</v>
          </cell>
          <cell r="AS336">
            <v>40966</v>
          </cell>
        </row>
        <row r="337">
          <cell r="C337" t="str">
            <v>丁礼星</v>
          </cell>
          <cell r="D337" t="str">
            <v>3</v>
          </cell>
          <cell r="E337" t="str">
            <v>激活</v>
          </cell>
          <cell r="F337" t="str">
            <v>461</v>
          </cell>
          <cell r="G337" t="str">
            <v>第七事业部</v>
          </cell>
          <cell r="H337" t="str">
            <v>1173</v>
          </cell>
          <cell r="I337" t="str">
            <v>客户价值部</v>
          </cell>
          <cell r="J337" t="str">
            <v>1</v>
          </cell>
          <cell r="K337" t="str">
            <v>正式员工</v>
          </cell>
          <cell r="L337" t="str">
            <v>11</v>
          </cell>
          <cell r="M337" t="str">
            <v>管理类</v>
          </cell>
          <cell r="N337" t="str">
            <v>0</v>
          </cell>
          <cell r="O337" t="str">
            <v/>
          </cell>
          <cell r="P337" t="str">
            <v>0</v>
          </cell>
          <cell r="Q337" t="str">
            <v/>
          </cell>
          <cell r="R337" t="str">
            <v>0</v>
          </cell>
          <cell r="S337" t="str">
            <v/>
          </cell>
          <cell r="T337" t="str">
            <v>0</v>
          </cell>
          <cell r="U337" t="str">
            <v/>
          </cell>
          <cell r="V337" t="str">
            <v>7360</v>
          </cell>
          <cell r="W337" t="str">
            <v>部门经理</v>
          </cell>
          <cell r="X337" t="str">
            <v/>
          </cell>
          <cell r="Y337" t="str">
            <v>0025</v>
          </cell>
          <cell r="Z337" t="str">
            <v>西安</v>
          </cell>
          <cell r="AA337" t="str">
            <v>1</v>
          </cell>
          <cell r="AB337" t="str">
            <v>男</v>
          </cell>
          <cell r="AC337" t="str">
            <v>HA</v>
          </cell>
          <cell r="AD337" t="str">
            <v>汉族</v>
          </cell>
          <cell r="AE337" t="str">
            <v>612401198411243075</v>
          </cell>
          <cell r="AF337" t="str">
            <v>2</v>
          </cell>
          <cell r="AG337" t="str">
            <v>已婚</v>
          </cell>
          <cell r="AH337" t="str">
            <v>03</v>
          </cell>
          <cell r="AI337" t="str">
            <v>外埠城镇</v>
          </cell>
          <cell r="AJ337" t="str">
            <v>03</v>
          </cell>
          <cell r="AK337" t="str">
            <v>中国共产主义青年团团员</v>
          </cell>
          <cell r="AL337" t="str">
            <v>01</v>
          </cell>
          <cell r="AM337" t="str">
            <v>大学本科</v>
          </cell>
          <cell r="AN337" t="str">
            <v>03</v>
          </cell>
          <cell r="AO337" t="str">
            <v>学士学位</v>
          </cell>
          <cell r="AP337">
            <v>39630</v>
          </cell>
          <cell r="AQ337" t="str">
            <v>西安工业大学</v>
          </cell>
          <cell r="AR337" t="str">
            <v>通信工程</v>
          </cell>
          <cell r="AS337">
            <v>40966</v>
          </cell>
        </row>
        <row r="338">
          <cell r="C338" t="str">
            <v>张腾</v>
          </cell>
          <cell r="D338" t="str">
            <v>0</v>
          </cell>
          <cell r="E338" t="str">
            <v>离职</v>
          </cell>
          <cell r="F338" t="str">
            <v>8</v>
          </cell>
          <cell r="G338" t="str">
            <v/>
          </cell>
          <cell r="H338" t="str">
            <v>41</v>
          </cell>
          <cell r="I338" t="str">
            <v/>
          </cell>
          <cell r="J338" t="str">
            <v>1</v>
          </cell>
          <cell r="K338" t="str">
            <v>正式员工</v>
          </cell>
          <cell r="L338" t="str">
            <v>14</v>
          </cell>
          <cell r="M338" t="str">
            <v>营销类</v>
          </cell>
          <cell r="N338" t="str">
            <v>0</v>
          </cell>
          <cell r="O338" t="str">
            <v/>
          </cell>
          <cell r="P338" t="str">
            <v>0</v>
          </cell>
          <cell r="Q338" t="str">
            <v/>
          </cell>
          <cell r="R338" t="str">
            <v>0</v>
          </cell>
          <cell r="S338" t="str">
            <v/>
          </cell>
          <cell r="T338" t="str">
            <v>0</v>
          </cell>
          <cell r="U338" t="str">
            <v/>
          </cell>
          <cell r="V338" t="str">
            <v>755</v>
          </cell>
          <cell r="W338" t="str">
            <v/>
          </cell>
          <cell r="X338" t="str">
            <v/>
          </cell>
          <cell r="Y338" t="str">
            <v>0025</v>
          </cell>
          <cell r="Z338" t="str">
            <v>西安</v>
          </cell>
          <cell r="AA338" t="str">
            <v>1</v>
          </cell>
          <cell r="AB338" t="str">
            <v>男</v>
          </cell>
          <cell r="AC338" t="str">
            <v>HA</v>
          </cell>
          <cell r="AD338" t="str">
            <v>汉族</v>
          </cell>
          <cell r="AE338" t="str">
            <v>140402198912221239</v>
          </cell>
          <cell r="AF338" t="str">
            <v>1</v>
          </cell>
          <cell r="AG338" t="str">
            <v>未婚</v>
          </cell>
          <cell r="AH338" t="str">
            <v>03</v>
          </cell>
          <cell r="AI338" t="str">
            <v>外埠城镇</v>
          </cell>
          <cell r="AJ338" t="str">
            <v>03</v>
          </cell>
          <cell r="AK338" t="str">
            <v>中国共产主义青年团团员</v>
          </cell>
          <cell r="AL338" t="str">
            <v>01</v>
          </cell>
          <cell r="AM338" t="str">
            <v>大学本科</v>
          </cell>
          <cell r="AN338" t="str">
            <v>03</v>
          </cell>
          <cell r="AO338" t="str">
            <v>学士学位</v>
          </cell>
          <cell r="AP338">
            <v>40725</v>
          </cell>
          <cell r="AQ338" t="str">
            <v>西安财经学院</v>
          </cell>
          <cell r="AR338" t="str">
            <v>国贸</v>
          </cell>
          <cell r="AS338">
            <v>40973</v>
          </cell>
        </row>
        <row r="339">
          <cell r="C339" t="str">
            <v>唐世生</v>
          </cell>
          <cell r="D339" t="str">
            <v>0</v>
          </cell>
          <cell r="E339" t="str">
            <v>离职</v>
          </cell>
          <cell r="F339" t="str">
            <v>10</v>
          </cell>
          <cell r="G339" t="str">
            <v>工程中心</v>
          </cell>
          <cell r="H339" t="str">
            <v>60</v>
          </cell>
          <cell r="I339" t="str">
            <v>工程四部</v>
          </cell>
          <cell r="J339" t="str">
            <v>1</v>
          </cell>
          <cell r="K339" t="str">
            <v>正式员工</v>
          </cell>
          <cell r="L339" t="str">
            <v>12</v>
          </cell>
          <cell r="M339" t="str">
            <v>技术类</v>
          </cell>
          <cell r="N339" t="str">
            <v>0</v>
          </cell>
          <cell r="O339" t="str">
            <v/>
          </cell>
          <cell r="P339" t="str">
            <v>0</v>
          </cell>
          <cell r="Q339" t="str">
            <v/>
          </cell>
          <cell r="R339" t="str">
            <v>0</v>
          </cell>
          <cell r="S339" t="str">
            <v/>
          </cell>
          <cell r="T339" t="str">
            <v>0</v>
          </cell>
          <cell r="U339" t="str">
            <v/>
          </cell>
          <cell r="V339" t="str">
            <v>2190</v>
          </cell>
          <cell r="W339" t="str">
            <v/>
          </cell>
          <cell r="X339" t="str">
            <v/>
          </cell>
          <cell r="Y339" t="str">
            <v>0003</v>
          </cell>
          <cell r="Z339" t="str">
            <v>东莞</v>
          </cell>
          <cell r="AA339" t="str">
            <v>1</v>
          </cell>
          <cell r="AB339" t="str">
            <v>男</v>
          </cell>
          <cell r="AC339" t="str">
            <v>YA</v>
          </cell>
          <cell r="AD339" t="str">
            <v>瑶族</v>
          </cell>
          <cell r="AE339" t="str">
            <v>452428198710211655</v>
          </cell>
          <cell r="AF339" t="str">
            <v>1</v>
          </cell>
          <cell r="AG339" t="str">
            <v>未婚</v>
          </cell>
          <cell r="AH339" t="str">
            <v>03</v>
          </cell>
          <cell r="AI339" t="str">
            <v>外埠城镇</v>
          </cell>
          <cell r="AJ339" t="str">
            <v>03</v>
          </cell>
          <cell r="AK339" t="str">
            <v>中国共产主义青年团团员</v>
          </cell>
          <cell r="AL339" t="str">
            <v>01</v>
          </cell>
          <cell r="AM339" t="str">
            <v>大学本科</v>
          </cell>
          <cell r="AN339" t="str">
            <v>03</v>
          </cell>
          <cell r="AO339" t="str">
            <v>学士学位</v>
          </cell>
          <cell r="AP339">
            <v>40360</v>
          </cell>
          <cell r="AQ339" t="str">
            <v>电子科技大学</v>
          </cell>
          <cell r="AR339" t="str">
            <v>通信工程</v>
          </cell>
          <cell r="AS339">
            <v>40973</v>
          </cell>
        </row>
        <row r="340">
          <cell r="C340" t="str">
            <v>覃业丕</v>
          </cell>
          <cell r="D340" t="str">
            <v>0</v>
          </cell>
          <cell r="E340" t="str">
            <v>离职</v>
          </cell>
          <cell r="F340" t="str">
            <v>18</v>
          </cell>
          <cell r="G340" t="str">
            <v>第一事业部</v>
          </cell>
          <cell r="H340" t="str">
            <v>98</v>
          </cell>
          <cell r="I340" t="str">
            <v/>
          </cell>
          <cell r="J340" t="str">
            <v>1</v>
          </cell>
          <cell r="K340" t="str">
            <v>正式员工</v>
          </cell>
          <cell r="L340" t="str">
            <v>12</v>
          </cell>
          <cell r="M340" t="str">
            <v>技术类</v>
          </cell>
          <cell r="N340" t="str">
            <v>0</v>
          </cell>
          <cell r="O340" t="str">
            <v/>
          </cell>
          <cell r="P340" t="str">
            <v>0</v>
          </cell>
          <cell r="Q340" t="str">
            <v/>
          </cell>
          <cell r="R340" t="str">
            <v>0</v>
          </cell>
          <cell r="S340" t="str">
            <v/>
          </cell>
          <cell r="T340" t="str">
            <v>0</v>
          </cell>
          <cell r="U340" t="str">
            <v/>
          </cell>
          <cell r="V340" t="str">
            <v>350</v>
          </cell>
          <cell r="W340" t="str">
            <v/>
          </cell>
          <cell r="X340" t="str">
            <v/>
          </cell>
          <cell r="Y340" t="str">
            <v>0001</v>
          </cell>
          <cell r="Z340" t="str">
            <v>北京</v>
          </cell>
          <cell r="AA340" t="str">
            <v>1</v>
          </cell>
          <cell r="AB340" t="str">
            <v>男</v>
          </cell>
          <cell r="AC340" t="str">
            <v>TJ</v>
          </cell>
          <cell r="AD340" t="str">
            <v>土家族</v>
          </cell>
          <cell r="AE340" t="str">
            <v>430726198602224852</v>
          </cell>
          <cell r="AF340" t="str">
            <v>1</v>
          </cell>
          <cell r="AG340" t="str">
            <v>未婚</v>
          </cell>
          <cell r="AH340" t="str">
            <v>04</v>
          </cell>
          <cell r="AI340" t="str">
            <v>外埠农村</v>
          </cell>
          <cell r="AJ340" t="str">
            <v>03</v>
          </cell>
          <cell r="AK340" t="str">
            <v>中国共产主义青年团团员</v>
          </cell>
          <cell r="AL340" t="str">
            <v>01</v>
          </cell>
          <cell r="AM340" t="str">
            <v>大学本科</v>
          </cell>
          <cell r="AN340" t="str">
            <v>03</v>
          </cell>
          <cell r="AO340" t="str">
            <v>学士学位</v>
          </cell>
          <cell r="AP340">
            <v>39253</v>
          </cell>
          <cell r="AQ340" t="str">
            <v>长沙理工大学</v>
          </cell>
          <cell r="AR340" t="str">
            <v>计算机应用技术</v>
          </cell>
          <cell r="AS340">
            <v>40973</v>
          </cell>
        </row>
        <row r="341">
          <cell r="C341" t="str">
            <v>王安</v>
          </cell>
          <cell r="D341" t="str">
            <v>0</v>
          </cell>
          <cell r="E341" t="str">
            <v>离职</v>
          </cell>
          <cell r="F341" t="str">
            <v>6</v>
          </cell>
          <cell r="G341" t="str">
            <v>第四事业部</v>
          </cell>
          <cell r="H341" t="str">
            <v>37</v>
          </cell>
          <cell r="I341" t="str">
            <v/>
          </cell>
          <cell r="J341" t="str">
            <v>1</v>
          </cell>
          <cell r="K341" t="str">
            <v>正式员工</v>
          </cell>
          <cell r="L341" t="str">
            <v>12</v>
          </cell>
          <cell r="M341" t="str">
            <v>技术类</v>
          </cell>
          <cell r="N341" t="str">
            <v>0</v>
          </cell>
          <cell r="O341" t="str">
            <v/>
          </cell>
          <cell r="P341" t="str">
            <v>0</v>
          </cell>
          <cell r="Q341" t="str">
            <v/>
          </cell>
          <cell r="R341" t="str">
            <v>0</v>
          </cell>
          <cell r="S341" t="str">
            <v/>
          </cell>
          <cell r="T341" t="str">
            <v>0</v>
          </cell>
          <cell r="U341" t="str">
            <v/>
          </cell>
          <cell r="V341" t="str">
            <v>351</v>
          </cell>
          <cell r="W341" t="str">
            <v/>
          </cell>
          <cell r="X341" t="str">
            <v/>
          </cell>
          <cell r="Y341" t="str">
            <v>0001</v>
          </cell>
          <cell r="Z341" t="str">
            <v>北京</v>
          </cell>
          <cell r="AA341" t="str">
            <v>1</v>
          </cell>
          <cell r="AB341" t="str">
            <v>男</v>
          </cell>
          <cell r="AC341" t="str">
            <v>HA</v>
          </cell>
          <cell r="AD341" t="str">
            <v>汉族</v>
          </cell>
          <cell r="AE341" t="str">
            <v>11010619890216211X</v>
          </cell>
          <cell r="AF341" t="str">
            <v>1</v>
          </cell>
          <cell r="AG341" t="str">
            <v>未婚</v>
          </cell>
          <cell r="AH341" t="str">
            <v>03</v>
          </cell>
          <cell r="AI341" t="str">
            <v>外埠城镇</v>
          </cell>
          <cell r="AJ341" t="str">
            <v>03</v>
          </cell>
          <cell r="AK341" t="str">
            <v>中国共产主义青年团团员</v>
          </cell>
          <cell r="AL341" t="str">
            <v>01</v>
          </cell>
          <cell r="AM341" t="str">
            <v>大学本科</v>
          </cell>
          <cell r="AN341" t="str">
            <v>03</v>
          </cell>
          <cell r="AO341" t="str">
            <v>学士学位</v>
          </cell>
          <cell r="AP341">
            <v>40725</v>
          </cell>
          <cell r="AQ341" t="str">
            <v>北京信息科技大学</v>
          </cell>
          <cell r="AR341" t="str">
            <v>信息安全</v>
          </cell>
          <cell r="AS341">
            <v>40973</v>
          </cell>
        </row>
        <row r="342">
          <cell r="C342" t="str">
            <v>余婷婷</v>
          </cell>
          <cell r="D342" t="str">
            <v>0</v>
          </cell>
          <cell r="E342" t="str">
            <v>离职</v>
          </cell>
          <cell r="F342" t="str">
            <v>310</v>
          </cell>
          <cell r="G342" t="str">
            <v/>
          </cell>
          <cell r="H342" t="str">
            <v>311</v>
          </cell>
          <cell r="I342" t="str">
            <v/>
          </cell>
          <cell r="J342" t="str">
            <v>1</v>
          </cell>
          <cell r="K342" t="str">
            <v>正式员工</v>
          </cell>
          <cell r="L342" t="str">
            <v>12</v>
          </cell>
          <cell r="M342" t="str">
            <v>技术类</v>
          </cell>
          <cell r="N342" t="str">
            <v>0</v>
          </cell>
          <cell r="O342" t="str">
            <v/>
          </cell>
          <cell r="P342" t="str">
            <v>0</v>
          </cell>
          <cell r="Q342" t="str">
            <v/>
          </cell>
          <cell r="R342" t="str">
            <v>0</v>
          </cell>
          <cell r="S342" t="str">
            <v/>
          </cell>
          <cell r="T342" t="str">
            <v>0</v>
          </cell>
          <cell r="U342" t="str">
            <v/>
          </cell>
          <cell r="V342" t="str">
            <v>1689</v>
          </cell>
          <cell r="W342" t="str">
            <v/>
          </cell>
          <cell r="X342" t="str">
            <v/>
          </cell>
          <cell r="Y342" t="str">
            <v>0001</v>
          </cell>
          <cell r="Z342" t="str">
            <v>北京</v>
          </cell>
          <cell r="AA342" t="str">
            <v>2</v>
          </cell>
          <cell r="AB342" t="str">
            <v>女</v>
          </cell>
          <cell r="AC342" t="str">
            <v>HA</v>
          </cell>
          <cell r="AD342" t="str">
            <v>汉族</v>
          </cell>
          <cell r="AE342" t="str">
            <v>411503198708200148</v>
          </cell>
          <cell r="AF342" t="str">
            <v>1</v>
          </cell>
          <cell r="AG342" t="str">
            <v>未婚</v>
          </cell>
          <cell r="AH342" t="str">
            <v>03</v>
          </cell>
          <cell r="AI342" t="str">
            <v>外埠城镇</v>
          </cell>
          <cell r="AJ342" t="str">
            <v>02</v>
          </cell>
          <cell r="AK342" t="str">
            <v>中国共产党预备党员</v>
          </cell>
          <cell r="AL342" t="str">
            <v>02</v>
          </cell>
          <cell r="AM342" t="str">
            <v>硕士研究生</v>
          </cell>
          <cell r="AN342" t="str">
            <v>02</v>
          </cell>
          <cell r="AO342" t="str">
            <v>硕士学位</v>
          </cell>
          <cell r="AP342">
            <v>41061</v>
          </cell>
          <cell r="AQ342" t="str">
            <v>中南财经政法大学信息与安全工程学院</v>
          </cell>
          <cell r="AR342" t="str">
            <v>信息安全管理</v>
          </cell>
          <cell r="AS342">
            <v>40973</v>
          </cell>
        </row>
        <row r="343">
          <cell r="C343" t="str">
            <v>吴松豪</v>
          </cell>
          <cell r="D343" t="str">
            <v>3</v>
          </cell>
          <cell r="E343" t="str">
            <v>激活</v>
          </cell>
          <cell r="F343" t="str">
            <v>461</v>
          </cell>
          <cell r="G343" t="str">
            <v>第七事业部</v>
          </cell>
          <cell r="H343" t="str">
            <v>0</v>
          </cell>
          <cell r="I343" t="str">
            <v/>
          </cell>
          <cell r="J343" t="str">
            <v>1</v>
          </cell>
          <cell r="K343" t="str">
            <v>正式员工</v>
          </cell>
          <cell r="L343" t="str">
            <v>11</v>
          </cell>
          <cell r="M343" t="str">
            <v>管理类</v>
          </cell>
          <cell r="N343" t="str">
            <v>10000000</v>
          </cell>
          <cell r="O343" t="str">
            <v>管理类</v>
          </cell>
          <cell r="P343" t="str">
            <v>11000000</v>
          </cell>
          <cell r="Q343" t="str">
            <v>管理</v>
          </cell>
          <cell r="R343" t="str">
            <v>11090000</v>
          </cell>
          <cell r="S343" t="str">
            <v>事业部总经理</v>
          </cell>
          <cell r="T343" t="str">
            <v>11090010</v>
          </cell>
          <cell r="U343" t="str">
            <v>事业部总经理</v>
          </cell>
          <cell r="V343" t="str">
            <v>6845</v>
          </cell>
          <cell r="W343" t="str">
            <v>事业部总经理</v>
          </cell>
          <cell r="X343" t="str">
            <v/>
          </cell>
          <cell r="Y343" t="str">
            <v>0001</v>
          </cell>
          <cell r="Z343" t="str">
            <v>北京</v>
          </cell>
          <cell r="AA343" t="str">
            <v>1</v>
          </cell>
          <cell r="AB343" t="str">
            <v>男</v>
          </cell>
          <cell r="AC343" t="str">
            <v>HA</v>
          </cell>
          <cell r="AD343" t="str">
            <v>汉族</v>
          </cell>
          <cell r="AE343" t="str">
            <v>411121197807032537</v>
          </cell>
          <cell r="AF343" t="str">
            <v>2</v>
          </cell>
          <cell r="AG343" t="str">
            <v>已婚</v>
          </cell>
          <cell r="AH343" t="str">
            <v>01</v>
          </cell>
          <cell r="AI343" t="str">
            <v>本市城镇</v>
          </cell>
          <cell r="AJ343" t="str">
            <v>01</v>
          </cell>
          <cell r="AK343" t="str">
            <v>中国共产党党员</v>
          </cell>
          <cell r="AL343" t="str">
            <v>01</v>
          </cell>
          <cell r="AM343" t="str">
            <v>大学本科</v>
          </cell>
          <cell r="AN343" t="str">
            <v>03</v>
          </cell>
          <cell r="AO343" t="str">
            <v>学士学位</v>
          </cell>
          <cell r="AP343">
            <v>36708</v>
          </cell>
          <cell r="AQ343" t="str">
            <v>北京广播学院</v>
          </cell>
          <cell r="AR343" t="str">
            <v>通信工程系电子工程</v>
          </cell>
          <cell r="AS343">
            <v>40973</v>
          </cell>
        </row>
        <row r="344">
          <cell r="C344" t="str">
            <v>王冕</v>
          </cell>
          <cell r="D344" t="str">
            <v>0</v>
          </cell>
          <cell r="E344" t="str">
            <v>离职</v>
          </cell>
          <cell r="F344" t="str">
            <v>7</v>
          </cell>
          <cell r="G344" t="str">
            <v>法务审计部</v>
          </cell>
          <cell r="H344" t="str">
            <v>0</v>
          </cell>
          <cell r="I344" t="str">
            <v/>
          </cell>
          <cell r="J344" t="str">
            <v>1</v>
          </cell>
          <cell r="K344" t="str">
            <v>正式员工</v>
          </cell>
          <cell r="L344" t="str">
            <v>15</v>
          </cell>
          <cell r="M344" t="str">
            <v>专业类</v>
          </cell>
          <cell r="N344" t="str">
            <v>50000000</v>
          </cell>
          <cell r="O344" t="str">
            <v>专业类</v>
          </cell>
          <cell r="P344" t="str">
            <v>56000000</v>
          </cell>
          <cell r="Q344" t="str">
            <v>专项管理</v>
          </cell>
          <cell r="R344" t="str">
            <v>56080000</v>
          </cell>
          <cell r="S344" t="str">
            <v>审计员</v>
          </cell>
          <cell r="T344" t="str">
            <v>56080010</v>
          </cell>
          <cell r="U344" t="str">
            <v>审计员</v>
          </cell>
          <cell r="V344" t="str">
            <v>2093</v>
          </cell>
          <cell r="W344" t="str">
            <v>审计员</v>
          </cell>
          <cell r="X344" t="str">
            <v/>
          </cell>
          <cell r="Y344" t="str">
            <v>0001</v>
          </cell>
          <cell r="Z344" t="str">
            <v>北京</v>
          </cell>
          <cell r="AA344" t="str">
            <v>1</v>
          </cell>
          <cell r="AB344" t="str">
            <v>男</v>
          </cell>
          <cell r="AC344" t="str">
            <v>HA</v>
          </cell>
          <cell r="AD344" t="str">
            <v>汉族</v>
          </cell>
          <cell r="AE344" t="str">
            <v>131082198404140271</v>
          </cell>
          <cell r="AF344" t="str">
            <v>1</v>
          </cell>
          <cell r="AG344" t="str">
            <v>未婚</v>
          </cell>
          <cell r="AH344" t="str">
            <v>03</v>
          </cell>
          <cell r="AI344" t="str">
            <v>外埠城镇</v>
          </cell>
          <cell r="AJ344" t="str">
            <v>01</v>
          </cell>
          <cell r="AK344" t="str">
            <v>中国共产党党员</v>
          </cell>
          <cell r="AL344" t="str">
            <v>02</v>
          </cell>
          <cell r="AM344" t="str">
            <v>硕士研究生</v>
          </cell>
          <cell r="AN344" t="str">
            <v>02</v>
          </cell>
          <cell r="AO344" t="str">
            <v>硕士学位</v>
          </cell>
          <cell r="AP344">
            <v>40575</v>
          </cell>
          <cell r="AQ344" t="str">
            <v>威尔士大学卡迪夫学院</v>
          </cell>
          <cell r="AR344" t="str">
            <v>MBA</v>
          </cell>
          <cell r="AS344">
            <v>40976</v>
          </cell>
        </row>
        <row r="345">
          <cell r="C345" t="str">
            <v>范志勇</v>
          </cell>
          <cell r="D345" t="str">
            <v>0</v>
          </cell>
          <cell r="E345" t="str">
            <v>离职</v>
          </cell>
          <cell r="F345" t="str">
            <v>303</v>
          </cell>
          <cell r="G345" t="str">
            <v>网安事业部</v>
          </cell>
          <cell r="H345" t="str">
            <v>304</v>
          </cell>
          <cell r="I345" t="str">
            <v>WZ平台产品线</v>
          </cell>
          <cell r="J345" t="str">
            <v>1</v>
          </cell>
          <cell r="K345" t="str">
            <v>正式员工</v>
          </cell>
          <cell r="L345" t="str">
            <v>12</v>
          </cell>
          <cell r="M345" t="str">
            <v>技术类</v>
          </cell>
          <cell r="N345" t="str">
            <v>20000000</v>
          </cell>
          <cell r="O345" t="str">
            <v>技术类</v>
          </cell>
          <cell r="P345" t="str">
            <v>22000000</v>
          </cell>
          <cell r="Q345" t="str">
            <v>设计</v>
          </cell>
          <cell r="R345" t="str">
            <v>50000812</v>
          </cell>
          <cell r="S345" t="str">
            <v>软件工程师</v>
          </cell>
          <cell r="T345" t="str">
            <v>22060010</v>
          </cell>
          <cell r="U345" t="str">
            <v>Java后台软件工程师</v>
          </cell>
          <cell r="V345" t="str">
            <v>1780</v>
          </cell>
          <cell r="W345" t="str">
            <v>Java后台软件工程师</v>
          </cell>
          <cell r="X345" t="str">
            <v/>
          </cell>
          <cell r="Y345" t="str">
            <v>0001</v>
          </cell>
          <cell r="Z345" t="str">
            <v>北京</v>
          </cell>
          <cell r="AA345" t="str">
            <v>1</v>
          </cell>
          <cell r="AB345" t="str">
            <v>男</v>
          </cell>
          <cell r="AC345" t="str">
            <v>HA</v>
          </cell>
          <cell r="AD345" t="str">
            <v>汉族</v>
          </cell>
          <cell r="AE345" t="str">
            <v>14272519850103081X</v>
          </cell>
          <cell r="AF345" t="str">
            <v>1</v>
          </cell>
          <cell r="AG345" t="str">
            <v>未婚</v>
          </cell>
          <cell r="AH345" t="str">
            <v>03</v>
          </cell>
          <cell r="AI345" t="str">
            <v>外埠城镇</v>
          </cell>
          <cell r="AJ345" t="str">
            <v>03</v>
          </cell>
          <cell r="AK345" t="str">
            <v>中国共产主义青年团团员</v>
          </cell>
          <cell r="AL345" t="str">
            <v>01</v>
          </cell>
          <cell r="AM345" t="str">
            <v>大学本科</v>
          </cell>
          <cell r="AN345" t="str">
            <v>03</v>
          </cell>
          <cell r="AO345" t="str">
            <v>学士学位</v>
          </cell>
          <cell r="AP345">
            <v>39630</v>
          </cell>
          <cell r="AQ345" t="str">
            <v>西南石油大学</v>
          </cell>
          <cell r="AR345" t="str">
            <v>电子信息工程</v>
          </cell>
          <cell r="AS345">
            <v>40980</v>
          </cell>
        </row>
        <row r="346">
          <cell r="C346" t="str">
            <v>张世东</v>
          </cell>
          <cell r="D346" t="str">
            <v>0</v>
          </cell>
          <cell r="E346" t="str">
            <v>离职</v>
          </cell>
          <cell r="F346" t="str">
            <v>303</v>
          </cell>
          <cell r="G346" t="str">
            <v>网安事业部</v>
          </cell>
          <cell r="H346" t="str">
            <v>309</v>
          </cell>
          <cell r="I346" t="str">
            <v/>
          </cell>
          <cell r="J346" t="str">
            <v>1</v>
          </cell>
          <cell r="K346" t="str">
            <v>正式员工</v>
          </cell>
          <cell r="L346" t="str">
            <v>12</v>
          </cell>
          <cell r="M346" t="str">
            <v>技术类</v>
          </cell>
          <cell r="N346" t="str">
            <v>20000000</v>
          </cell>
          <cell r="O346" t="str">
            <v>技术类</v>
          </cell>
          <cell r="P346" t="str">
            <v>22000000</v>
          </cell>
          <cell r="Q346" t="str">
            <v>设计</v>
          </cell>
          <cell r="R346" t="str">
            <v>50000812</v>
          </cell>
          <cell r="S346" t="str">
            <v>软件工程师</v>
          </cell>
          <cell r="T346" t="str">
            <v>22060010</v>
          </cell>
          <cell r="U346" t="str">
            <v>Java后台软件工程师</v>
          </cell>
          <cell r="V346" t="str">
            <v>1857</v>
          </cell>
          <cell r="W346" t="str">
            <v>Java后台软件工程师D</v>
          </cell>
          <cell r="X346" t="str">
            <v/>
          </cell>
          <cell r="Y346" t="str">
            <v>0001</v>
          </cell>
          <cell r="Z346" t="str">
            <v>北京</v>
          </cell>
          <cell r="AA346" t="str">
            <v>1</v>
          </cell>
          <cell r="AB346" t="str">
            <v>男</v>
          </cell>
          <cell r="AC346" t="str">
            <v>HA</v>
          </cell>
          <cell r="AD346" t="str">
            <v>汉族</v>
          </cell>
          <cell r="AE346" t="str">
            <v>210102198602216014</v>
          </cell>
          <cell r="AF346" t="str">
            <v>1</v>
          </cell>
          <cell r="AG346" t="str">
            <v>未婚</v>
          </cell>
          <cell r="AH346" t="str">
            <v>03</v>
          </cell>
          <cell r="AI346" t="str">
            <v>外埠城镇</v>
          </cell>
          <cell r="AJ346" t="str">
            <v>13</v>
          </cell>
          <cell r="AK346" t="str">
            <v>群众</v>
          </cell>
          <cell r="AL346" t="str">
            <v>01</v>
          </cell>
          <cell r="AM346" t="str">
            <v>大学本科</v>
          </cell>
          <cell r="AN346" t="str">
            <v>03</v>
          </cell>
          <cell r="AO346" t="str">
            <v>学士学位</v>
          </cell>
          <cell r="AP346">
            <v>2958465</v>
          </cell>
          <cell r="AQ346" t="str">
            <v>未录入</v>
          </cell>
          <cell r="AR346" t="str">
            <v>未录入</v>
          </cell>
          <cell r="AS346">
            <v>40980</v>
          </cell>
        </row>
        <row r="347">
          <cell r="C347" t="str">
            <v>刘国英</v>
          </cell>
          <cell r="D347" t="str">
            <v>0</v>
          </cell>
          <cell r="E347" t="str">
            <v>离职</v>
          </cell>
          <cell r="F347" t="str">
            <v>338</v>
          </cell>
          <cell r="G347" t="str">
            <v>人力资源中心</v>
          </cell>
          <cell r="H347" t="str">
            <v>302</v>
          </cell>
          <cell r="I347" t="str">
            <v>岗位退出</v>
          </cell>
          <cell r="J347" t="str">
            <v>1</v>
          </cell>
          <cell r="K347" t="str">
            <v>正式员工</v>
          </cell>
          <cell r="L347" t="str">
            <v>12</v>
          </cell>
          <cell r="M347" t="str">
            <v>技术类</v>
          </cell>
          <cell r="N347" t="str">
            <v>0</v>
          </cell>
          <cell r="O347" t="str">
            <v/>
          </cell>
          <cell r="P347" t="str">
            <v>0</v>
          </cell>
          <cell r="Q347" t="str">
            <v/>
          </cell>
          <cell r="R347" t="str">
            <v>0</v>
          </cell>
          <cell r="S347" t="str">
            <v/>
          </cell>
          <cell r="T347" t="str">
            <v>0</v>
          </cell>
          <cell r="U347" t="str">
            <v/>
          </cell>
          <cell r="V347" t="str">
            <v>4713</v>
          </cell>
          <cell r="W347" t="str">
            <v>岗位退出</v>
          </cell>
          <cell r="X347" t="str">
            <v/>
          </cell>
          <cell r="Y347" t="str">
            <v>0001</v>
          </cell>
          <cell r="Z347" t="str">
            <v>北京</v>
          </cell>
          <cell r="AA347" t="str">
            <v>1</v>
          </cell>
          <cell r="AB347" t="str">
            <v>男</v>
          </cell>
          <cell r="AC347" t="str">
            <v>HA</v>
          </cell>
          <cell r="AD347" t="str">
            <v>汉族</v>
          </cell>
          <cell r="AE347" t="str">
            <v>142225198604084514</v>
          </cell>
          <cell r="AF347" t="str">
            <v>2</v>
          </cell>
          <cell r="AG347" t="str">
            <v>已婚</v>
          </cell>
          <cell r="AH347" t="str">
            <v>03</v>
          </cell>
          <cell r="AI347" t="str">
            <v>外埠城镇</v>
          </cell>
          <cell r="AJ347" t="str">
            <v>03</v>
          </cell>
          <cell r="AK347" t="str">
            <v>中国共产主义青年团团员</v>
          </cell>
          <cell r="AL347" t="str">
            <v>01</v>
          </cell>
          <cell r="AM347" t="str">
            <v>大学本科双学位</v>
          </cell>
          <cell r="AN347" t="str">
            <v>03</v>
          </cell>
          <cell r="AO347" t="str">
            <v>学士学位</v>
          </cell>
          <cell r="AP347">
            <v>40369</v>
          </cell>
          <cell r="AQ347" t="str">
            <v>山西大学</v>
          </cell>
          <cell r="AR347" t="str">
            <v>计算机科学与技术</v>
          </cell>
          <cell r="AS347">
            <v>40980</v>
          </cell>
        </row>
        <row r="348">
          <cell r="C348" t="str">
            <v>张亮</v>
          </cell>
          <cell r="D348" t="str">
            <v>0</v>
          </cell>
          <cell r="E348" t="str">
            <v>离职</v>
          </cell>
          <cell r="F348" t="str">
            <v>17</v>
          </cell>
          <cell r="G348" t="str">
            <v>运营管理中心</v>
          </cell>
          <cell r="H348" t="str">
            <v>95</v>
          </cell>
          <cell r="I348" t="str">
            <v>项目管理部</v>
          </cell>
          <cell r="J348" t="str">
            <v>1</v>
          </cell>
          <cell r="K348" t="str">
            <v>正式员工</v>
          </cell>
          <cell r="L348" t="str">
            <v>15</v>
          </cell>
          <cell r="M348" t="str">
            <v>专业类</v>
          </cell>
          <cell r="N348" t="str">
            <v>0</v>
          </cell>
          <cell r="O348" t="str">
            <v/>
          </cell>
          <cell r="P348" t="str">
            <v>0</v>
          </cell>
          <cell r="Q348" t="str">
            <v/>
          </cell>
          <cell r="R348" t="str">
            <v>0</v>
          </cell>
          <cell r="S348" t="str">
            <v/>
          </cell>
          <cell r="T348" t="str">
            <v>0</v>
          </cell>
          <cell r="U348" t="str">
            <v/>
          </cell>
          <cell r="V348" t="str">
            <v>99999999</v>
          </cell>
          <cell r="W348" t="str">
            <v/>
          </cell>
          <cell r="X348" t="str">
            <v/>
          </cell>
          <cell r="Y348" t="str">
            <v>0001</v>
          </cell>
          <cell r="Z348" t="str">
            <v>北京</v>
          </cell>
          <cell r="AA348" t="str">
            <v>1</v>
          </cell>
          <cell r="AB348" t="str">
            <v>男</v>
          </cell>
          <cell r="AC348" t="str">
            <v>HA</v>
          </cell>
          <cell r="AD348" t="str">
            <v>汉族</v>
          </cell>
          <cell r="AE348" t="str">
            <v>110104198705203012</v>
          </cell>
          <cell r="AF348" t="str">
            <v>1</v>
          </cell>
          <cell r="AG348" t="str">
            <v>未婚</v>
          </cell>
          <cell r="AH348" t="str">
            <v>01</v>
          </cell>
          <cell r="AI348" t="str">
            <v>本市城镇</v>
          </cell>
          <cell r="AJ348" t="str">
            <v>03</v>
          </cell>
          <cell r="AK348" t="str">
            <v>中国共产主义青年团团员</v>
          </cell>
          <cell r="AL348" t="str">
            <v>01</v>
          </cell>
          <cell r="AM348" t="str">
            <v>大学本科</v>
          </cell>
          <cell r="AN348" t="str">
            <v>03</v>
          </cell>
          <cell r="AO348" t="str">
            <v>学士学位</v>
          </cell>
          <cell r="AP348">
            <v>39986</v>
          </cell>
          <cell r="AQ348" t="str">
            <v>天津商业大学</v>
          </cell>
          <cell r="AR348" t="str">
            <v>计算机科学与技术</v>
          </cell>
          <cell r="AS348">
            <v>40981</v>
          </cell>
        </row>
        <row r="349">
          <cell r="C349" t="str">
            <v>熊源隆</v>
          </cell>
          <cell r="D349" t="str">
            <v>3</v>
          </cell>
          <cell r="E349" t="str">
            <v>激活</v>
          </cell>
          <cell r="F349" t="str">
            <v>10</v>
          </cell>
          <cell r="G349" t="str">
            <v>工程中心</v>
          </cell>
          <cell r="H349" t="str">
            <v>481</v>
          </cell>
          <cell r="I349" t="str">
            <v>工程五部</v>
          </cell>
          <cell r="J349" t="str">
            <v>1</v>
          </cell>
          <cell r="K349" t="str">
            <v>正式员工</v>
          </cell>
          <cell r="L349" t="str">
            <v>11</v>
          </cell>
          <cell r="M349" t="str">
            <v>管理类</v>
          </cell>
          <cell r="N349" t="str">
            <v>0</v>
          </cell>
          <cell r="O349" t="str">
            <v/>
          </cell>
          <cell r="P349" t="str">
            <v>0</v>
          </cell>
          <cell r="Q349" t="str">
            <v/>
          </cell>
          <cell r="R349" t="str">
            <v>0</v>
          </cell>
          <cell r="S349" t="str">
            <v/>
          </cell>
          <cell r="T349" t="str">
            <v>0</v>
          </cell>
          <cell r="U349" t="str">
            <v/>
          </cell>
          <cell r="V349" t="str">
            <v>7618</v>
          </cell>
          <cell r="W349" t="str">
            <v>部门经理</v>
          </cell>
          <cell r="X349" t="str">
            <v/>
          </cell>
          <cell r="Y349" t="str">
            <v>0024</v>
          </cell>
          <cell r="Z349" t="str">
            <v>武汉</v>
          </cell>
          <cell r="AA349" t="str">
            <v>1</v>
          </cell>
          <cell r="AB349" t="str">
            <v>男</v>
          </cell>
          <cell r="AC349" t="str">
            <v>HA</v>
          </cell>
          <cell r="AD349" t="str">
            <v>汉族</v>
          </cell>
          <cell r="AE349" t="str">
            <v>360102198807241611</v>
          </cell>
          <cell r="AF349" t="str">
            <v>1</v>
          </cell>
          <cell r="AG349" t="str">
            <v>未婚</v>
          </cell>
          <cell r="AH349" t="str">
            <v>03</v>
          </cell>
          <cell r="AI349" t="str">
            <v>外埠城镇</v>
          </cell>
          <cell r="AJ349" t="str">
            <v>01</v>
          </cell>
          <cell r="AK349" t="str">
            <v>中国共产党党员</v>
          </cell>
          <cell r="AL349" t="str">
            <v>01</v>
          </cell>
          <cell r="AM349" t="str">
            <v>大学本科</v>
          </cell>
          <cell r="AN349" t="str">
            <v>03</v>
          </cell>
          <cell r="AO349" t="str">
            <v>学士学位</v>
          </cell>
          <cell r="AP349">
            <v>40725</v>
          </cell>
          <cell r="AQ349" t="str">
            <v>哈尔滨商业大学</v>
          </cell>
          <cell r="AR349" t="str">
            <v>电子商务</v>
          </cell>
          <cell r="AS349">
            <v>40981</v>
          </cell>
        </row>
        <row r="350">
          <cell r="C350" t="str">
            <v>刘震</v>
          </cell>
          <cell r="D350" t="str">
            <v>0</v>
          </cell>
          <cell r="E350" t="str">
            <v>离职</v>
          </cell>
          <cell r="F350" t="str">
            <v>17</v>
          </cell>
          <cell r="G350" t="str">
            <v>运营管理中心</v>
          </cell>
          <cell r="H350" t="str">
            <v>95</v>
          </cell>
          <cell r="I350" t="str">
            <v>项目管理部</v>
          </cell>
          <cell r="J350" t="str">
            <v>1</v>
          </cell>
          <cell r="K350" t="str">
            <v>正式员工</v>
          </cell>
          <cell r="L350" t="str">
            <v>15</v>
          </cell>
          <cell r="M350" t="str">
            <v>专业类</v>
          </cell>
          <cell r="N350" t="str">
            <v>50000000</v>
          </cell>
          <cell r="O350" t="str">
            <v>专业类</v>
          </cell>
          <cell r="P350" t="str">
            <v>56000000</v>
          </cell>
          <cell r="Q350" t="str">
            <v>专项管理</v>
          </cell>
          <cell r="R350" t="str">
            <v>56110000</v>
          </cell>
          <cell r="S350" t="str">
            <v>项目管理专员</v>
          </cell>
          <cell r="T350" t="str">
            <v>56110010</v>
          </cell>
          <cell r="U350" t="str">
            <v>项目管理专员</v>
          </cell>
          <cell r="V350" t="str">
            <v>362</v>
          </cell>
          <cell r="W350" t="str">
            <v>项目管理专员E</v>
          </cell>
          <cell r="X350" t="str">
            <v/>
          </cell>
          <cell r="Y350" t="str">
            <v>0001</v>
          </cell>
          <cell r="Z350" t="str">
            <v>北京</v>
          </cell>
          <cell r="AA350" t="str">
            <v>1</v>
          </cell>
          <cell r="AB350" t="str">
            <v>男</v>
          </cell>
          <cell r="AC350" t="str">
            <v>HA</v>
          </cell>
          <cell r="AD350" t="str">
            <v>汉族</v>
          </cell>
          <cell r="AE350" t="str">
            <v>142730198104101515</v>
          </cell>
          <cell r="AF350" t="str">
            <v>2</v>
          </cell>
          <cell r="AG350" t="str">
            <v>已婚</v>
          </cell>
          <cell r="AH350" t="str">
            <v>03</v>
          </cell>
          <cell r="AI350" t="str">
            <v>外埠城镇</v>
          </cell>
          <cell r="AJ350" t="str">
            <v>13</v>
          </cell>
          <cell r="AK350" t="str">
            <v>群众</v>
          </cell>
          <cell r="AL350" t="str">
            <v>01</v>
          </cell>
          <cell r="AM350" t="str">
            <v>大学本科</v>
          </cell>
          <cell r="AN350" t="str">
            <v>03</v>
          </cell>
          <cell r="AO350" t="str">
            <v>学士学位</v>
          </cell>
          <cell r="AP350">
            <v>38169</v>
          </cell>
          <cell r="AQ350" t="str">
            <v>西安外事学院</v>
          </cell>
          <cell r="AR350" t="str">
            <v>信息管理</v>
          </cell>
          <cell r="AS350">
            <v>40987</v>
          </cell>
        </row>
        <row r="351">
          <cell r="C351" t="str">
            <v>刘恩利</v>
          </cell>
          <cell r="D351" t="str">
            <v>0</v>
          </cell>
          <cell r="E351" t="str">
            <v>离职</v>
          </cell>
          <cell r="F351" t="str">
            <v>5</v>
          </cell>
          <cell r="G351" t="str">
            <v>第二事业部</v>
          </cell>
          <cell r="H351" t="str">
            <v>32</v>
          </cell>
          <cell r="I351" t="str">
            <v/>
          </cell>
          <cell r="J351" t="str">
            <v>1</v>
          </cell>
          <cell r="K351" t="str">
            <v>正式员工</v>
          </cell>
          <cell r="L351" t="str">
            <v>11</v>
          </cell>
          <cell r="M351" t="str">
            <v>管理类</v>
          </cell>
          <cell r="N351" t="str">
            <v>0</v>
          </cell>
          <cell r="O351" t="str">
            <v/>
          </cell>
          <cell r="P351" t="str">
            <v>0</v>
          </cell>
          <cell r="Q351" t="str">
            <v/>
          </cell>
          <cell r="R351" t="str">
            <v>0</v>
          </cell>
          <cell r="S351" t="str">
            <v/>
          </cell>
          <cell r="T351" t="str">
            <v>0</v>
          </cell>
          <cell r="U351" t="str">
            <v/>
          </cell>
          <cell r="V351" t="str">
            <v>363</v>
          </cell>
          <cell r="W351" t="str">
            <v/>
          </cell>
          <cell r="X351" t="str">
            <v/>
          </cell>
          <cell r="Y351" t="str">
            <v>0001</v>
          </cell>
          <cell r="Z351" t="str">
            <v>北京</v>
          </cell>
          <cell r="AA351" t="str">
            <v>1</v>
          </cell>
          <cell r="AB351" t="str">
            <v>男</v>
          </cell>
          <cell r="AC351" t="str">
            <v>HA</v>
          </cell>
          <cell r="AD351" t="str">
            <v>汉族</v>
          </cell>
          <cell r="AE351" t="str">
            <v>110104198409182536</v>
          </cell>
          <cell r="AF351" t="str">
            <v>1</v>
          </cell>
          <cell r="AG351" t="str">
            <v>未婚</v>
          </cell>
          <cell r="AH351" t="str">
            <v>01</v>
          </cell>
          <cell r="AI351" t="str">
            <v>本市城镇</v>
          </cell>
          <cell r="AJ351" t="str">
            <v>13</v>
          </cell>
          <cell r="AK351" t="str">
            <v>群众</v>
          </cell>
          <cell r="AL351" t="str">
            <v>01</v>
          </cell>
          <cell r="AM351" t="str">
            <v>大学本科</v>
          </cell>
          <cell r="AN351" t="str">
            <v>03</v>
          </cell>
          <cell r="AO351" t="str">
            <v>学士学位</v>
          </cell>
          <cell r="AP351">
            <v>40907</v>
          </cell>
          <cell r="AQ351" t="str">
            <v>中国地质大学</v>
          </cell>
          <cell r="AR351" t="str">
            <v>艺术设计</v>
          </cell>
          <cell r="AS351">
            <v>40987</v>
          </cell>
        </row>
        <row r="352">
          <cell r="C352" t="str">
            <v>王正凯</v>
          </cell>
          <cell r="D352" t="str">
            <v>0</v>
          </cell>
          <cell r="E352" t="str">
            <v>离职</v>
          </cell>
          <cell r="F352" t="str">
            <v>2</v>
          </cell>
          <cell r="G352" t="str">
            <v>客户服务中心</v>
          </cell>
          <cell r="H352" t="str">
            <v>73</v>
          </cell>
          <cell r="I352" t="str">
            <v>售后三部</v>
          </cell>
          <cell r="J352" t="str">
            <v>1</v>
          </cell>
          <cell r="K352" t="str">
            <v>正式员工</v>
          </cell>
          <cell r="L352" t="str">
            <v>12</v>
          </cell>
          <cell r="M352" t="str">
            <v>技术类</v>
          </cell>
          <cell r="N352" t="str">
            <v>20000000</v>
          </cell>
          <cell r="O352" t="str">
            <v>技术类</v>
          </cell>
          <cell r="P352" t="str">
            <v>24000000</v>
          </cell>
          <cell r="Q352" t="str">
            <v>系统集成</v>
          </cell>
          <cell r="R352" t="str">
            <v>24030000</v>
          </cell>
          <cell r="S352" t="str">
            <v>售后工程师</v>
          </cell>
          <cell r="T352" t="str">
            <v>24030010</v>
          </cell>
          <cell r="U352" t="str">
            <v>售后工程师</v>
          </cell>
          <cell r="V352" t="str">
            <v>364</v>
          </cell>
          <cell r="W352" t="str">
            <v>售后工程师</v>
          </cell>
          <cell r="X352" t="str">
            <v/>
          </cell>
          <cell r="Y352" t="str">
            <v>0014</v>
          </cell>
          <cell r="Z352" t="str">
            <v>昆明</v>
          </cell>
          <cell r="AA352" t="str">
            <v>1</v>
          </cell>
          <cell r="AB352" t="str">
            <v>男</v>
          </cell>
          <cell r="AC352" t="str">
            <v>HA</v>
          </cell>
          <cell r="AD352" t="str">
            <v>汉族</v>
          </cell>
          <cell r="AE352" t="str">
            <v>533224198806101332</v>
          </cell>
          <cell r="AF352" t="str">
            <v>1</v>
          </cell>
          <cell r="AG352" t="str">
            <v>未婚</v>
          </cell>
          <cell r="AH352" t="str">
            <v>03</v>
          </cell>
          <cell r="AI352" t="str">
            <v>外埠城镇</v>
          </cell>
          <cell r="AJ352" t="str">
            <v>13</v>
          </cell>
          <cell r="AK352" t="str">
            <v>群众</v>
          </cell>
          <cell r="AL352" t="str">
            <v>01</v>
          </cell>
          <cell r="AM352" t="str">
            <v>大学本科</v>
          </cell>
          <cell r="AN352" t="str">
            <v>03</v>
          </cell>
          <cell r="AO352" t="str">
            <v>学士学位</v>
          </cell>
          <cell r="AP352">
            <v>40389</v>
          </cell>
          <cell r="AQ352" t="str">
            <v>昆明理工大学</v>
          </cell>
          <cell r="AR352" t="str">
            <v>计算机科学与技术</v>
          </cell>
          <cell r="AS352">
            <v>40989</v>
          </cell>
        </row>
        <row r="353">
          <cell r="C353" t="str">
            <v>龚剑</v>
          </cell>
          <cell r="D353" t="str">
            <v>3</v>
          </cell>
          <cell r="E353" t="str">
            <v>激活</v>
          </cell>
          <cell r="F353" t="str">
            <v>605</v>
          </cell>
          <cell r="G353" t="str">
            <v>测试中心</v>
          </cell>
          <cell r="H353" t="str">
            <v>641</v>
          </cell>
          <cell r="I353" t="str">
            <v>测试一部</v>
          </cell>
          <cell r="J353" t="str">
            <v>1</v>
          </cell>
          <cell r="K353" t="str">
            <v>正式员工</v>
          </cell>
          <cell r="L353" t="str">
            <v>12</v>
          </cell>
          <cell r="M353" t="str">
            <v>技术类</v>
          </cell>
          <cell r="N353" t="str">
            <v>20000000</v>
          </cell>
          <cell r="O353" t="str">
            <v>技术类</v>
          </cell>
          <cell r="P353" t="str">
            <v>26000000</v>
          </cell>
          <cell r="Q353" t="str">
            <v>质量</v>
          </cell>
          <cell r="R353" t="str">
            <v>79</v>
          </cell>
          <cell r="S353" t="str">
            <v>测试经理</v>
          </cell>
          <cell r="T353" t="str">
            <v>84</v>
          </cell>
          <cell r="U353" t="str">
            <v>测试经理</v>
          </cell>
          <cell r="V353" t="str">
            <v>283</v>
          </cell>
          <cell r="W353" t="str">
            <v>测试经理</v>
          </cell>
          <cell r="X353" t="str">
            <v/>
          </cell>
          <cell r="Y353" t="str">
            <v>0001</v>
          </cell>
          <cell r="Z353" t="str">
            <v>北京</v>
          </cell>
          <cell r="AA353" t="str">
            <v>1</v>
          </cell>
          <cell r="AB353" t="str">
            <v>男</v>
          </cell>
          <cell r="AC353" t="str">
            <v>HA</v>
          </cell>
          <cell r="AD353" t="str">
            <v>汉族</v>
          </cell>
          <cell r="AE353" t="str">
            <v>110107198802070310</v>
          </cell>
          <cell r="AF353" t="str">
            <v>1</v>
          </cell>
          <cell r="AG353" t="str">
            <v>未婚</v>
          </cell>
          <cell r="AH353" t="str">
            <v>01</v>
          </cell>
          <cell r="AI353" t="str">
            <v>本市城镇</v>
          </cell>
          <cell r="AJ353" t="str">
            <v>13</v>
          </cell>
          <cell r="AK353" t="str">
            <v>群众</v>
          </cell>
          <cell r="AL353" t="str">
            <v>01</v>
          </cell>
          <cell r="AM353" t="str">
            <v>大学本科</v>
          </cell>
          <cell r="AN353" t="str">
            <v>03</v>
          </cell>
          <cell r="AO353" t="str">
            <v>学士学位</v>
          </cell>
          <cell r="AP353">
            <v>40361</v>
          </cell>
          <cell r="AQ353" t="str">
            <v>北京石油化工学院</v>
          </cell>
          <cell r="AR353" t="str">
            <v>信息管理与信息系统</v>
          </cell>
          <cell r="AS353">
            <v>40989</v>
          </cell>
        </row>
        <row r="354">
          <cell r="C354" t="str">
            <v>张锐</v>
          </cell>
          <cell r="D354" t="str">
            <v>0</v>
          </cell>
          <cell r="E354" t="str">
            <v>离职</v>
          </cell>
          <cell r="F354" t="str">
            <v>2</v>
          </cell>
          <cell r="G354" t="str">
            <v>客户服务中心</v>
          </cell>
          <cell r="H354" t="str">
            <v>72</v>
          </cell>
          <cell r="I354" t="str">
            <v>售后二部</v>
          </cell>
          <cell r="J354" t="str">
            <v>1</v>
          </cell>
          <cell r="K354" t="str">
            <v>正式员工</v>
          </cell>
          <cell r="L354" t="str">
            <v>12</v>
          </cell>
          <cell r="M354" t="str">
            <v>技术类</v>
          </cell>
          <cell r="N354" t="str">
            <v>0</v>
          </cell>
          <cell r="O354" t="str">
            <v/>
          </cell>
          <cell r="P354" t="str">
            <v>0</v>
          </cell>
          <cell r="Q354" t="str">
            <v/>
          </cell>
          <cell r="R354" t="str">
            <v>0</v>
          </cell>
          <cell r="S354" t="str">
            <v/>
          </cell>
          <cell r="T354" t="str">
            <v>0</v>
          </cell>
          <cell r="U354" t="str">
            <v/>
          </cell>
          <cell r="V354" t="str">
            <v>366</v>
          </cell>
          <cell r="W354" t="str">
            <v/>
          </cell>
          <cell r="X354" t="str">
            <v/>
          </cell>
          <cell r="Y354" t="str">
            <v>0032</v>
          </cell>
          <cell r="Z354" t="str">
            <v>廊坊</v>
          </cell>
          <cell r="AA354" t="str">
            <v>1</v>
          </cell>
          <cell r="AB354" t="str">
            <v>男</v>
          </cell>
          <cell r="AC354" t="str">
            <v>HA</v>
          </cell>
          <cell r="AD354" t="str">
            <v>汉族</v>
          </cell>
          <cell r="AE354" t="str">
            <v>142726198807173916</v>
          </cell>
          <cell r="AF354" t="str">
            <v>1</v>
          </cell>
          <cell r="AG354" t="str">
            <v>未婚</v>
          </cell>
          <cell r="AH354" t="str">
            <v>03</v>
          </cell>
          <cell r="AI354" t="str">
            <v>外埠城镇</v>
          </cell>
          <cell r="AJ354" t="str">
            <v>01</v>
          </cell>
          <cell r="AK354" t="str">
            <v>中国共产党党员</v>
          </cell>
          <cell r="AL354" t="str">
            <v>01</v>
          </cell>
          <cell r="AM354" t="str">
            <v>大学本科</v>
          </cell>
          <cell r="AN354" t="str">
            <v>03</v>
          </cell>
          <cell r="AO354" t="str">
            <v>学士学位</v>
          </cell>
          <cell r="AP354">
            <v>40734</v>
          </cell>
          <cell r="AQ354" t="str">
            <v>山西大学</v>
          </cell>
          <cell r="AR354" t="str">
            <v>电子信息科学与技术</v>
          </cell>
          <cell r="AS354">
            <v>40994</v>
          </cell>
        </row>
        <row r="355">
          <cell r="C355" t="str">
            <v>潘雨</v>
          </cell>
          <cell r="D355" t="str">
            <v>0</v>
          </cell>
          <cell r="E355" t="str">
            <v>离职</v>
          </cell>
          <cell r="F355" t="str">
            <v>15</v>
          </cell>
          <cell r="G355" t="str">
            <v/>
          </cell>
          <cell r="H355" t="str">
            <v>132</v>
          </cell>
          <cell r="I355" t="str">
            <v/>
          </cell>
          <cell r="J355" t="str">
            <v>1</v>
          </cell>
          <cell r="K355" t="str">
            <v>正式员工</v>
          </cell>
          <cell r="L355" t="str">
            <v>12</v>
          </cell>
          <cell r="M355" t="str">
            <v>技术类</v>
          </cell>
          <cell r="N355" t="str">
            <v>0</v>
          </cell>
          <cell r="O355" t="str">
            <v/>
          </cell>
          <cell r="P355" t="str">
            <v>0</v>
          </cell>
          <cell r="Q355" t="str">
            <v/>
          </cell>
          <cell r="R355" t="str">
            <v>0</v>
          </cell>
          <cell r="S355" t="str">
            <v/>
          </cell>
          <cell r="T355" t="str">
            <v>0</v>
          </cell>
          <cell r="U355" t="str">
            <v/>
          </cell>
          <cell r="V355" t="str">
            <v>1032</v>
          </cell>
          <cell r="W355" t="str">
            <v/>
          </cell>
          <cell r="X355" t="str">
            <v/>
          </cell>
          <cell r="Y355" t="str">
            <v>0001</v>
          </cell>
          <cell r="Z355" t="str">
            <v>北京</v>
          </cell>
          <cell r="AA355" t="str">
            <v>1</v>
          </cell>
          <cell r="AB355" t="str">
            <v>男</v>
          </cell>
          <cell r="AC355" t="str">
            <v>HA</v>
          </cell>
          <cell r="AD355" t="str">
            <v>汉族</v>
          </cell>
          <cell r="AE355" t="str">
            <v>220723198808062213</v>
          </cell>
          <cell r="AF355" t="str">
            <v>1</v>
          </cell>
          <cell r="AG355" t="str">
            <v>未婚</v>
          </cell>
          <cell r="AH355" t="str">
            <v>04</v>
          </cell>
          <cell r="AI355" t="str">
            <v>外埠农村</v>
          </cell>
          <cell r="AJ355" t="str">
            <v>03</v>
          </cell>
          <cell r="AK355" t="str">
            <v>中国共产主义青年团团员</v>
          </cell>
          <cell r="AL355" t="str">
            <v>01</v>
          </cell>
          <cell r="AM355" t="str">
            <v>大学本科</v>
          </cell>
          <cell r="AN355" t="str">
            <v>03</v>
          </cell>
          <cell r="AO355" t="str">
            <v>学士学位</v>
          </cell>
          <cell r="AP355">
            <v>40553</v>
          </cell>
          <cell r="AQ355" t="str">
            <v>中国石油大学</v>
          </cell>
          <cell r="AR355" t="str">
            <v>国际经济与贸易</v>
          </cell>
          <cell r="AS355">
            <v>40994</v>
          </cell>
        </row>
        <row r="356">
          <cell r="C356" t="str">
            <v>薛利超</v>
          </cell>
          <cell r="D356" t="str">
            <v>0</v>
          </cell>
          <cell r="E356" t="str">
            <v>离职</v>
          </cell>
          <cell r="F356" t="str">
            <v>4</v>
          </cell>
          <cell r="G356" t="str">
            <v>产品中心</v>
          </cell>
          <cell r="H356" t="str">
            <v>28</v>
          </cell>
          <cell r="I356" t="str">
            <v>TZ产品线</v>
          </cell>
          <cell r="J356" t="str">
            <v>1</v>
          </cell>
          <cell r="K356" t="str">
            <v>正式员工</v>
          </cell>
          <cell r="L356" t="str">
            <v>12</v>
          </cell>
          <cell r="M356" t="str">
            <v>技术类</v>
          </cell>
          <cell r="N356" t="str">
            <v>0</v>
          </cell>
          <cell r="O356" t="str">
            <v/>
          </cell>
          <cell r="P356" t="str">
            <v>0</v>
          </cell>
          <cell r="Q356" t="str">
            <v/>
          </cell>
          <cell r="R356" t="str">
            <v>0</v>
          </cell>
          <cell r="S356" t="str">
            <v/>
          </cell>
          <cell r="T356" t="str">
            <v>0</v>
          </cell>
          <cell r="U356" t="str">
            <v/>
          </cell>
          <cell r="V356" t="str">
            <v>368</v>
          </cell>
          <cell r="W356" t="str">
            <v/>
          </cell>
          <cell r="X356" t="str">
            <v/>
          </cell>
          <cell r="Y356" t="str">
            <v>0001</v>
          </cell>
          <cell r="Z356" t="str">
            <v>北京</v>
          </cell>
          <cell r="AA356" t="str">
            <v>1</v>
          </cell>
          <cell r="AB356" t="str">
            <v>男</v>
          </cell>
          <cell r="AC356" t="str">
            <v>HA</v>
          </cell>
          <cell r="AD356" t="str">
            <v>汉族</v>
          </cell>
          <cell r="AE356" t="str">
            <v>410523198505222536</v>
          </cell>
          <cell r="AF356" t="str">
            <v>1</v>
          </cell>
          <cell r="AG356" t="str">
            <v>未婚</v>
          </cell>
          <cell r="AH356" t="str">
            <v>03</v>
          </cell>
          <cell r="AI356" t="str">
            <v>外埠城镇</v>
          </cell>
          <cell r="AJ356" t="str">
            <v>03</v>
          </cell>
          <cell r="AK356" t="str">
            <v>中国共产主义青年团团员</v>
          </cell>
          <cell r="AL356" t="str">
            <v>01</v>
          </cell>
          <cell r="AM356" t="str">
            <v>大学本科</v>
          </cell>
          <cell r="AN356" t="str">
            <v>03</v>
          </cell>
          <cell r="AO356" t="str">
            <v>学士学位</v>
          </cell>
          <cell r="AP356">
            <v>39264</v>
          </cell>
          <cell r="AQ356" t="str">
            <v>郑州大学</v>
          </cell>
          <cell r="AR356" t="str">
            <v>英语</v>
          </cell>
          <cell r="AS356">
            <v>40994</v>
          </cell>
        </row>
        <row r="357">
          <cell r="C357" t="str">
            <v>岳宏利</v>
          </cell>
          <cell r="D357" t="str">
            <v>0</v>
          </cell>
          <cell r="E357" t="str">
            <v>离职</v>
          </cell>
          <cell r="F357" t="str">
            <v>4</v>
          </cell>
          <cell r="G357" t="str">
            <v>产品中心</v>
          </cell>
          <cell r="H357" t="str">
            <v>28</v>
          </cell>
          <cell r="I357" t="str">
            <v>TZ产品线</v>
          </cell>
          <cell r="J357" t="str">
            <v>1</v>
          </cell>
          <cell r="K357" t="str">
            <v>正式员工</v>
          </cell>
          <cell r="L357" t="str">
            <v>12</v>
          </cell>
          <cell r="M357" t="str">
            <v>技术类</v>
          </cell>
          <cell r="N357" t="str">
            <v>20000000</v>
          </cell>
          <cell r="O357" t="str">
            <v>技术类</v>
          </cell>
          <cell r="P357" t="str">
            <v>22000000</v>
          </cell>
          <cell r="Q357" t="str">
            <v>设计</v>
          </cell>
          <cell r="R357" t="str">
            <v>50000812</v>
          </cell>
          <cell r="S357" t="str">
            <v>软件工程师</v>
          </cell>
          <cell r="T357" t="str">
            <v>22020010</v>
          </cell>
          <cell r="U357" t="str">
            <v>C++Linux软件工程师</v>
          </cell>
          <cell r="V357" t="str">
            <v>2067</v>
          </cell>
          <cell r="W357" t="str">
            <v>C++Linux软件工程师</v>
          </cell>
          <cell r="X357" t="str">
            <v/>
          </cell>
          <cell r="Y357" t="str">
            <v>0001</v>
          </cell>
          <cell r="Z357" t="str">
            <v>北京</v>
          </cell>
          <cell r="AA357" t="str">
            <v>1</v>
          </cell>
          <cell r="AB357" t="str">
            <v>男</v>
          </cell>
          <cell r="AC357" t="str">
            <v>HA</v>
          </cell>
          <cell r="AD357" t="str">
            <v>汉族</v>
          </cell>
          <cell r="AE357" t="str">
            <v>110226198712163913</v>
          </cell>
          <cell r="AF357" t="str">
            <v>1</v>
          </cell>
          <cell r="AG357" t="str">
            <v>未婚</v>
          </cell>
          <cell r="AH357" t="str">
            <v>01</v>
          </cell>
          <cell r="AI357" t="str">
            <v>本市城镇</v>
          </cell>
          <cell r="AJ357" t="str">
            <v>13</v>
          </cell>
          <cell r="AK357" t="str">
            <v>群众</v>
          </cell>
          <cell r="AL357" t="str">
            <v>01</v>
          </cell>
          <cell r="AM357" t="str">
            <v>大学本科</v>
          </cell>
          <cell r="AN357" t="str">
            <v>03</v>
          </cell>
          <cell r="AO357" t="str">
            <v>学士学位</v>
          </cell>
          <cell r="AP357">
            <v>40360</v>
          </cell>
          <cell r="AQ357" t="str">
            <v>北京科技大学</v>
          </cell>
          <cell r="AR357" t="str">
            <v>应用物理学</v>
          </cell>
          <cell r="AS357">
            <v>40994</v>
          </cell>
        </row>
        <row r="358">
          <cell r="C358" t="str">
            <v>王忠喜</v>
          </cell>
          <cell r="D358" t="str">
            <v>0</v>
          </cell>
          <cell r="E358" t="str">
            <v>离职</v>
          </cell>
          <cell r="F358" t="str">
            <v>338</v>
          </cell>
          <cell r="G358" t="str">
            <v>人力资源中心</v>
          </cell>
          <cell r="H358" t="str">
            <v>302</v>
          </cell>
          <cell r="I358" t="str">
            <v>岗位退出</v>
          </cell>
          <cell r="J358" t="str">
            <v>1</v>
          </cell>
          <cell r="K358" t="str">
            <v>正式员工</v>
          </cell>
          <cell r="L358" t="str">
            <v>11</v>
          </cell>
          <cell r="M358" t="str">
            <v>管理类</v>
          </cell>
          <cell r="N358" t="str">
            <v>0</v>
          </cell>
          <cell r="O358" t="str">
            <v/>
          </cell>
          <cell r="P358" t="str">
            <v>0</v>
          </cell>
          <cell r="Q358" t="str">
            <v/>
          </cell>
          <cell r="R358" t="str">
            <v>0</v>
          </cell>
          <cell r="S358" t="str">
            <v/>
          </cell>
          <cell r="T358" t="str">
            <v>0</v>
          </cell>
          <cell r="U358" t="str">
            <v/>
          </cell>
          <cell r="V358" t="str">
            <v>2573</v>
          </cell>
          <cell r="W358" t="str">
            <v>岗位退出</v>
          </cell>
          <cell r="X358" t="str">
            <v/>
          </cell>
          <cell r="Y358" t="str">
            <v>0028</v>
          </cell>
          <cell r="Z358" t="str">
            <v>长沙</v>
          </cell>
          <cell r="AA358" t="str">
            <v>1</v>
          </cell>
          <cell r="AB358" t="str">
            <v>男</v>
          </cell>
          <cell r="AC358" t="str">
            <v>HA</v>
          </cell>
          <cell r="AD358" t="str">
            <v>汉族</v>
          </cell>
          <cell r="AE358" t="str">
            <v>231004198307280517</v>
          </cell>
          <cell r="AF358" t="str">
            <v>2</v>
          </cell>
          <cell r="AG358" t="str">
            <v>已婚</v>
          </cell>
          <cell r="AH358" t="str">
            <v>03</v>
          </cell>
          <cell r="AI358" t="str">
            <v>外埠城镇</v>
          </cell>
          <cell r="AJ358" t="str">
            <v>01</v>
          </cell>
          <cell r="AK358" t="str">
            <v>中国共产党党员</v>
          </cell>
          <cell r="AL358" t="str">
            <v>01</v>
          </cell>
          <cell r="AM358" t="str">
            <v>大学本科</v>
          </cell>
          <cell r="AN358" t="str">
            <v>03</v>
          </cell>
          <cell r="AO358" t="str">
            <v>学士学位</v>
          </cell>
          <cell r="AP358">
            <v>39264</v>
          </cell>
          <cell r="AQ358" t="str">
            <v>湖南农业大学</v>
          </cell>
          <cell r="AR358" t="str">
            <v>计算机科学与技术</v>
          </cell>
          <cell r="AS358">
            <v>40999</v>
          </cell>
        </row>
        <row r="359">
          <cell r="C359" t="str">
            <v>赵平</v>
          </cell>
          <cell r="D359" t="str">
            <v>0</v>
          </cell>
          <cell r="E359" t="str">
            <v>离职</v>
          </cell>
          <cell r="F359" t="str">
            <v>4</v>
          </cell>
          <cell r="G359" t="str">
            <v>产品中心</v>
          </cell>
          <cell r="H359" t="str">
            <v>27</v>
          </cell>
          <cell r="I359" t="str">
            <v/>
          </cell>
          <cell r="J359" t="str">
            <v>1</v>
          </cell>
          <cell r="K359" t="str">
            <v>正式员工</v>
          </cell>
          <cell r="L359" t="str">
            <v>12</v>
          </cell>
          <cell r="M359" t="str">
            <v>技术类</v>
          </cell>
          <cell r="N359" t="str">
            <v>0</v>
          </cell>
          <cell r="O359" t="str">
            <v/>
          </cell>
          <cell r="P359" t="str">
            <v>0</v>
          </cell>
          <cell r="Q359" t="str">
            <v/>
          </cell>
          <cell r="R359" t="str">
            <v>0</v>
          </cell>
          <cell r="S359" t="str">
            <v/>
          </cell>
          <cell r="T359" t="str">
            <v>0</v>
          </cell>
          <cell r="U359" t="str">
            <v/>
          </cell>
          <cell r="V359" t="str">
            <v>371</v>
          </cell>
          <cell r="W359" t="str">
            <v/>
          </cell>
          <cell r="X359" t="str">
            <v/>
          </cell>
          <cell r="Y359" t="str">
            <v>0001</v>
          </cell>
          <cell r="Z359" t="str">
            <v>北京</v>
          </cell>
          <cell r="AA359" t="str">
            <v>1</v>
          </cell>
          <cell r="AB359" t="str">
            <v>男</v>
          </cell>
          <cell r="AC359" t="str">
            <v>HA</v>
          </cell>
          <cell r="AD359" t="str">
            <v>汉族</v>
          </cell>
          <cell r="AE359" t="str">
            <v>370702198503071013</v>
          </cell>
          <cell r="AF359" t="str">
            <v>2</v>
          </cell>
          <cell r="AG359" t="str">
            <v>已婚</v>
          </cell>
          <cell r="AH359" t="str">
            <v>01</v>
          </cell>
          <cell r="AI359" t="str">
            <v>本市城镇</v>
          </cell>
          <cell r="AJ359" t="str">
            <v>01</v>
          </cell>
          <cell r="AK359" t="str">
            <v>中国共产党党员</v>
          </cell>
          <cell r="AL359" t="str">
            <v>02</v>
          </cell>
          <cell r="AM359" t="str">
            <v>硕士研究生</v>
          </cell>
          <cell r="AN359" t="str">
            <v>02</v>
          </cell>
          <cell r="AO359" t="str">
            <v>硕士学位</v>
          </cell>
          <cell r="AP359">
            <v>40281</v>
          </cell>
          <cell r="AQ359" t="str">
            <v>西安理工大学</v>
          </cell>
          <cell r="AR359" t="str">
            <v>控制理论与控制工程</v>
          </cell>
          <cell r="AS359">
            <v>41004</v>
          </cell>
        </row>
        <row r="360">
          <cell r="C360" t="str">
            <v>吴桂雁</v>
          </cell>
          <cell r="D360" t="str">
            <v>0</v>
          </cell>
          <cell r="E360" t="str">
            <v>离职</v>
          </cell>
          <cell r="F360" t="str">
            <v>4</v>
          </cell>
          <cell r="G360" t="str">
            <v>产品中心</v>
          </cell>
          <cell r="H360" t="str">
            <v>152</v>
          </cell>
          <cell r="I360" t="str">
            <v>光闸产品线</v>
          </cell>
          <cell r="J360" t="str">
            <v>1</v>
          </cell>
          <cell r="K360" t="str">
            <v>正式员工</v>
          </cell>
          <cell r="L360" t="str">
            <v>12</v>
          </cell>
          <cell r="M360" t="str">
            <v>技术类</v>
          </cell>
          <cell r="N360" t="str">
            <v>0</v>
          </cell>
          <cell r="O360" t="str">
            <v/>
          </cell>
          <cell r="P360" t="str">
            <v>0</v>
          </cell>
          <cell r="Q360" t="str">
            <v/>
          </cell>
          <cell r="R360" t="str">
            <v>0</v>
          </cell>
          <cell r="S360" t="str">
            <v/>
          </cell>
          <cell r="T360" t="str">
            <v>0</v>
          </cell>
          <cell r="U360" t="str">
            <v/>
          </cell>
          <cell r="V360" t="str">
            <v>1469</v>
          </cell>
          <cell r="W360" t="str">
            <v/>
          </cell>
          <cell r="X360" t="str">
            <v/>
          </cell>
          <cell r="Y360" t="str">
            <v>0001</v>
          </cell>
          <cell r="Z360" t="str">
            <v>北京</v>
          </cell>
          <cell r="AA360" t="str">
            <v>1</v>
          </cell>
          <cell r="AB360" t="str">
            <v>男</v>
          </cell>
          <cell r="AC360" t="str">
            <v>ML</v>
          </cell>
          <cell r="AD360" t="str">
            <v>仫佬族</v>
          </cell>
          <cell r="AE360" t="str">
            <v>452723198808255212</v>
          </cell>
          <cell r="AF360" t="str">
            <v>1</v>
          </cell>
          <cell r="AG360" t="str">
            <v>未婚</v>
          </cell>
          <cell r="AH360" t="str">
            <v>01</v>
          </cell>
          <cell r="AI360" t="str">
            <v>本市城镇</v>
          </cell>
          <cell r="AJ360" t="str">
            <v>03</v>
          </cell>
          <cell r="AK360" t="str">
            <v>中国共产主义青年团团员</v>
          </cell>
          <cell r="AL360" t="str">
            <v>01</v>
          </cell>
          <cell r="AM360" t="str">
            <v>大学本科</v>
          </cell>
          <cell r="AN360" t="str">
            <v>03</v>
          </cell>
          <cell r="AO360" t="str">
            <v>学士学位</v>
          </cell>
          <cell r="AP360">
            <v>40360</v>
          </cell>
          <cell r="AQ360" t="str">
            <v>中央民族大学</v>
          </cell>
          <cell r="AR360" t="str">
            <v>自动化</v>
          </cell>
          <cell r="AS360">
            <v>41004</v>
          </cell>
        </row>
        <row r="361">
          <cell r="C361" t="str">
            <v>李德宏</v>
          </cell>
          <cell r="D361" t="str">
            <v>3</v>
          </cell>
          <cell r="E361" t="str">
            <v>激活</v>
          </cell>
          <cell r="F361" t="str">
            <v>1136</v>
          </cell>
          <cell r="G361" t="str">
            <v>甘肃代表处</v>
          </cell>
          <cell r="H361" t="str">
            <v>0</v>
          </cell>
          <cell r="I361" t="str">
            <v/>
          </cell>
          <cell r="J361" t="str">
            <v>1</v>
          </cell>
          <cell r="K361" t="str">
            <v>正式员工</v>
          </cell>
          <cell r="L361" t="str">
            <v>12</v>
          </cell>
          <cell r="M361" t="str">
            <v>技术类</v>
          </cell>
          <cell r="N361" t="str">
            <v>0</v>
          </cell>
          <cell r="O361" t="str">
            <v/>
          </cell>
          <cell r="P361" t="str">
            <v>0</v>
          </cell>
          <cell r="Q361" t="str">
            <v/>
          </cell>
          <cell r="R361" t="str">
            <v>0</v>
          </cell>
          <cell r="S361" t="str">
            <v/>
          </cell>
          <cell r="T361" t="str">
            <v>0</v>
          </cell>
          <cell r="U361" t="str">
            <v/>
          </cell>
          <cell r="V361" t="str">
            <v>7193</v>
          </cell>
          <cell r="W361" t="str">
            <v>交付经理</v>
          </cell>
          <cell r="X361" t="str">
            <v/>
          </cell>
          <cell r="Y361" t="str">
            <v>0015</v>
          </cell>
          <cell r="Z361" t="str">
            <v>兰州</v>
          </cell>
          <cell r="AA361" t="str">
            <v>1</v>
          </cell>
          <cell r="AB361" t="str">
            <v>男</v>
          </cell>
          <cell r="AC361" t="str">
            <v>TJ</v>
          </cell>
          <cell r="AD361" t="str">
            <v>土家族</v>
          </cell>
          <cell r="AE361" t="str">
            <v>620104198203191357</v>
          </cell>
          <cell r="AF361" t="str">
            <v>1</v>
          </cell>
          <cell r="AG361" t="str">
            <v>未婚</v>
          </cell>
          <cell r="AH361" t="str">
            <v>03</v>
          </cell>
          <cell r="AI361" t="str">
            <v>外埠城镇</v>
          </cell>
          <cell r="AJ361" t="str">
            <v>13</v>
          </cell>
          <cell r="AK361" t="str">
            <v>群众</v>
          </cell>
          <cell r="AL361" t="str">
            <v>01</v>
          </cell>
          <cell r="AM361" t="str">
            <v>大学本科</v>
          </cell>
          <cell r="AN361" t="str">
            <v>03</v>
          </cell>
          <cell r="AO361" t="str">
            <v>学士学位</v>
          </cell>
          <cell r="AP361">
            <v>39258</v>
          </cell>
          <cell r="AQ361" t="str">
            <v>西北师范大学</v>
          </cell>
          <cell r="AR361" t="str">
            <v>计算机及应用</v>
          </cell>
          <cell r="AS361">
            <v>41008</v>
          </cell>
        </row>
        <row r="362">
          <cell r="C362" t="str">
            <v>程步云</v>
          </cell>
          <cell r="D362" t="str">
            <v>3</v>
          </cell>
          <cell r="E362" t="str">
            <v>激活</v>
          </cell>
          <cell r="F362" t="str">
            <v>1132</v>
          </cell>
          <cell r="G362" t="str">
            <v>内蒙代表处</v>
          </cell>
          <cell r="H362" t="str">
            <v>0</v>
          </cell>
          <cell r="I362" t="str">
            <v/>
          </cell>
          <cell r="J362" t="str">
            <v>1</v>
          </cell>
          <cell r="K362" t="str">
            <v>正式员工</v>
          </cell>
          <cell r="L362" t="str">
            <v>11</v>
          </cell>
          <cell r="M362" t="str">
            <v>管理类</v>
          </cell>
          <cell r="N362" t="str">
            <v>0</v>
          </cell>
          <cell r="O362" t="str">
            <v/>
          </cell>
          <cell r="P362" t="str">
            <v>0</v>
          </cell>
          <cell r="Q362" t="str">
            <v/>
          </cell>
          <cell r="R362" t="str">
            <v>0</v>
          </cell>
          <cell r="S362" t="str">
            <v/>
          </cell>
          <cell r="T362" t="str">
            <v>0</v>
          </cell>
          <cell r="U362" t="str">
            <v/>
          </cell>
          <cell r="V362" t="str">
            <v>7092</v>
          </cell>
          <cell r="W362" t="str">
            <v>解决方案经理</v>
          </cell>
          <cell r="X362" t="str">
            <v/>
          </cell>
          <cell r="Y362" t="str">
            <v>0011</v>
          </cell>
          <cell r="Z362" t="str">
            <v>呼和浩特</v>
          </cell>
          <cell r="AA362" t="str">
            <v>1</v>
          </cell>
          <cell r="AB362" t="str">
            <v>男</v>
          </cell>
          <cell r="AC362" t="str">
            <v>HA</v>
          </cell>
          <cell r="AD362" t="str">
            <v>汉族</v>
          </cell>
          <cell r="AE362" t="str">
            <v>142232199003180453</v>
          </cell>
          <cell r="AF362" t="str">
            <v>1</v>
          </cell>
          <cell r="AG362" t="str">
            <v>未婚</v>
          </cell>
          <cell r="AH362" t="str">
            <v>03</v>
          </cell>
          <cell r="AI362" t="str">
            <v>外埠城镇</v>
          </cell>
          <cell r="AJ362" t="str">
            <v>13</v>
          </cell>
          <cell r="AK362" t="str">
            <v>群众</v>
          </cell>
          <cell r="AL362" t="str">
            <v>01</v>
          </cell>
          <cell r="AM362" t="str">
            <v>大学本科</v>
          </cell>
          <cell r="AN362" t="str">
            <v>03</v>
          </cell>
          <cell r="AO362" t="str">
            <v>学士学位</v>
          </cell>
          <cell r="AP362">
            <v>40371</v>
          </cell>
          <cell r="AQ362" t="str">
            <v>内蒙古工业大学</v>
          </cell>
          <cell r="AR362" t="str">
            <v>计算机科学与技术</v>
          </cell>
          <cell r="AS362">
            <v>41008</v>
          </cell>
        </row>
        <row r="363">
          <cell r="C363" t="str">
            <v>杨鹏</v>
          </cell>
          <cell r="D363" t="str">
            <v>0</v>
          </cell>
          <cell r="E363" t="str">
            <v>离职</v>
          </cell>
          <cell r="F363" t="str">
            <v>2</v>
          </cell>
          <cell r="G363" t="str">
            <v>客户服务中心</v>
          </cell>
          <cell r="H363" t="str">
            <v>70</v>
          </cell>
          <cell r="I363" t="str">
            <v>售后一部</v>
          </cell>
          <cell r="J363" t="str">
            <v>1</v>
          </cell>
          <cell r="K363" t="str">
            <v>正式员工</v>
          </cell>
          <cell r="L363" t="str">
            <v>12</v>
          </cell>
          <cell r="M363" t="str">
            <v>技术类</v>
          </cell>
          <cell r="N363" t="str">
            <v>20000000</v>
          </cell>
          <cell r="O363" t="str">
            <v>技术类</v>
          </cell>
          <cell r="P363" t="str">
            <v>24000000</v>
          </cell>
          <cell r="Q363" t="str">
            <v>系统集成</v>
          </cell>
          <cell r="R363" t="str">
            <v>24030000</v>
          </cell>
          <cell r="S363" t="str">
            <v>售后工程师</v>
          </cell>
          <cell r="T363" t="str">
            <v>24030010</v>
          </cell>
          <cell r="U363" t="str">
            <v>售后工程师</v>
          </cell>
          <cell r="V363" t="str">
            <v>2516</v>
          </cell>
          <cell r="W363" t="str">
            <v>售后工程师D</v>
          </cell>
          <cell r="X363" t="str">
            <v/>
          </cell>
          <cell r="Y363" t="str">
            <v>0025</v>
          </cell>
          <cell r="Z363" t="str">
            <v>西安</v>
          </cell>
          <cell r="AA363" t="str">
            <v>1</v>
          </cell>
          <cell r="AB363" t="str">
            <v>男</v>
          </cell>
          <cell r="AC363" t="str">
            <v>HA</v>
          </cell>
          <cell r="AD363" t="str">
            <v>汉族</v>
          </cell>
          <cell r="AE363" t="str">
            <v>610527198512174918</v>
          </cell>
          <cell r="AF363" t="str">
            <v>1</v>
          </cell>
          <cell r="AG363" t="str">
            <v>未婚</v>
          </cell>
          <cell r="AH363" t="str">
            <v>03</v>
          </cell>
          <cell r="AI363" t="str">
            <v>外埠城镇</v>
          </cell>
          <cell r="AJ363" t="str">
            <v>13</v>
          </cell>
          <cell r="AK363" t="str">
            <v>群众</v>
          </cell>
          <cell r="AL363" t="str">
            <v>01</v>
          </cell>
          <cell r="AM363" t="str">
            <v>大学本科</v>
          </cell>
          <cell r="AN363" t="str">
            <v>03</v>
          </cell>
          <cell r="AO363" t="str">
            <v>学士学位</v>
          </cell>
          <cell r="AP363">
            <v>39630</v>
          </cell>
          <cell r="AQ363" t="str">
            <v>西安理工大学</v>
          </cell>
          <cell r="AR363" t="str">
            <v>计算机科学与技术</v>
          </cell>
          <cell r="AS363">
            <v>41008</v>
          </cell>
        </row>
        <row r="364">
          <cell r="C364" t="str">
            <v>余立红</v>
          </cell>
          <cell r="D364" t="str">
            <v>0</v>
          </cell>
          <cell r="E364" t="str">
            <v>离职</v>
          </cell>
          <cell r="F364" t="str">
            <v>461</v>
          </cell>
          <cell r="G364" t="str">
            <v>第七事业部</v>
          </cell>
          <cell r="H364" t="str">
            <v>491</v>
          </cell>
          <cell r="I364" t="str">
            <v>RWS产品线</v>
          </cell>
          <cell r="J364" t="str">
            <v>1</v>
          </cell>
          <cell r="K364" t="str">
            <v>正式员工</v>
          </cell>
          <cell r="L364" t="str">
            <v>12</v>
          </cell>
          <cell r="M364" t="str">
            <v>技术类</v>
          </cell>
          <cell r="N364" t="str">
            <v>10000000</v>
          </cell>
          <cell r="O364" t="str">
            <v>管理类</v>
          </cell>
          <cell r="P364" t="str">
            <v>12000000</v>
          </cell>
          <cell r="Q364" t="str">
            <v>执行</v>
          </cell>
          <cell r="R364" t="str">
            <v>12040000</v>
          </cell>
          <cell r="S364" t="str">
            <v>项目经理</v>
          </cell>
          <cell r="T364" t="str">
            <v>12060010</v>
          </cell>
          <cell r="U364" t="str">
            <v>研发项目经理</v>
          </cell>
          <cell r="V364" t="str">
            <v>3570</v>
          </cell>
          <cell r="W364" t="str">
            <v>研发项目经理E</v>
          </cell>
          <cell r="X364" t="str">
            <v/>
          </cell>
          <cell r="Y364" t="str">
            <v>0001</v>
          </cell>
          <cell r="Z364" t="str">
            <v>北京</v>
          </cell>
          <cell r="AA364" t="str">
            <v>2</v>
          </cell>
          <cell r="AB364" t="str">
            <v>女</v>
          </cell>
          <cell r="AC364" t="str">
            <v>HA</v>
          </cell>
          <cell r="AD364" t="str">
            <v>汉族</v>
          </cell>
          <cell r="AE364" t="str">
            <v>150204197608170624</v>
          </cell>
          <cell r="AF364" t="str">
            <v>2</v>
          </cell>
          <cell r="AG364" t="str">
            <v>已婚</v>
          </cell>
          <cell r="AH364" t="str">
            <v>01</v>
          </cell>
          <cell r="AI364" t="str">
            <v>本市城镇</v>
          </cell>
          <cell r="AJ364" t="str">
            <v>13</v>
          </cell>
          <cell r="AK364" t="str">
            <v>群众</v>
          </cell>
          <cell r="AL364" t="str">
            <v>01</v>
          </cell>
          <cell r="AM364" t="str">
            <v>大学本科</v>
          </cell>
          <cell r="AN364" t="str">
            <v>03</v>
          </cell>
          <cell r="AO364" t="str">
            <v>学士学位</v>
          </cell>
          <cell r="AP364">
            <v>36342</v>
          </cell>
          <cell r="AQ364" t="str">
            <v>天津大学</v>
          </cell>
          <cell r="AR364" t="str">
            <v>高分子化工</v>
          </cell>
          <cell r="AS364">
            <v>41008</v>
          </cell>
        </row>
        <row r="365">
          <cell r="C365" t="str">
            <v>臧长娥</v>
          </cell>
          <cell r="D365" t="str">
            <v>0</v>
          </cell>
          <cell r="E365" t="str">
            <v>离职</v>
          </cell>
          <cell r="F365" t="str">
            <v>18</v>
          </cell>
          <cell r="G365" t="str">
            <v>第一事业部</v>
          </cell>
          <cell r="H365" t="str">
            <v>99</v>
          </cell>
          <cell r="I365" t="str">
            <v>测试部</v>
          </cell>
          <cell r="J365" t="str">
            <v>1</v>
          </cell>
          <cell r="K365" t="str">
            <v>正式员工</v>
          </cell>
          <cell r="L365" t="str">
            <v>12</v>
          </cell>
          <cell r="M365" t="str">
            <v>技术类</v>
          </cell>
          <cell r="N365" t="str">
            <v>0</v>
          </cell>
          <cell r="O365" t="str">
            <v/>
          </cell>
          <cell r="P365" t="str">
            <v>0</v>
          </cell>
          <cell r="Q365" t="str">
            <v/>
          </cell>
          <cell r="R365" t="str">
            <v>0</v>
          </cell>
          <cell r="S365" t="str">
            <v/>
          </cell>
          <cell r="T365" t="str">
            <v>0</v>
          </cell>
          <cell r="U365" t="str">
            <v/>
          </cell>
          <cell r="V365" t="str">
            <v>377</v>
          </cell>
          <cell r="W365" t="str">
            <v/>
          </cell>
          <cell r="X365" t="str">
            <v/>
          </cell>
          <cell r="Y365" t="str">
            <v>0001</v>
          </cell>
          <cell r="Z365" t="str">
            <v>北京</v>
          </cell>
          <cell r="AA365" t="str">
            <v>2</v>
          </cell>
          <cell r="AB365" t="str">
            <v>女</v>
          </cell>
          <cell r="AC365" t="str">
            <v>HA</v>
          </cell>
          <cell r="AD365" t="str">
            <v>汉族</v>
          </cell>
          <cell r="AE365" t="str">
            <v>110111198603313628</v>
          </cell>
          <cell r="AF365" t="str">
            <v>1</v>
          </cell>
          <cell r="AG365" t="str">
            <v>未婚</v>
          </cell>
          <cell r="AH365" t="str">
            <v>01</v>
          </cell>
          <cell r="AI365" t="str">
            <v>本市城镇</v>
          </cell>
          <cell r="AJ365" t="str">
            <v>13</v>
          </cell>
          <cell r="AK365" t="str">
            <v>群众</v>
          </cell>
          <cell r="AL365" t="str">
            <v>01</v>
          </cell>
          <cell r="AM365" t="str">
            <v>大学本科</v>
          </cell>
          <cell r="AN365" t="str">
            <v>03</v>
          </cell>
          <cell r="AO365" t="str">
            <v>学士学位</v>
          </cell>
          <cell r="AP365">
            <v>39995</v>
          </cell>
          <cell r="AQ365" t="str">
            <v>成都信息工程学院</v>
          </cell>
          <cell r="AR365" t="str">
            <v>通信工程</v>
          </cell>
          <cell r="AS365">
            <v>41008</v>
          </cell>
        </row>
        <row r="366">
          <cell r="C366" t="str">
            <v>王立民</v>
          </cell>
          <cell r="D366" t="str">
            <v>0</v>
          </cell>
          <cell r="E366" t="str">
            <v>离职</v>
          </cell>
          <cell r="F366" t="str">
            <v>5</v>
          </cell>
          <cell r="G366" t="str">
            <v>第二事业部</v>
          </cell>
          <cell r="H366" t="str">
            <v>31</v>
          </cell>
          <cell r="I366" t="str">
            <v/>
          </cell>
          <cell r="J366" t="str">
            <v>1</v>
          </cell>
          <cell r="K366" t="str">
            <v>正式员工</v>
          </cell>
          <cell r="L366" t="str">
            <v>12</v>
          </cell>
          <cell r="M366" t="str">
            <v>技术类</v>
          </cell>
          <cell r="N366" t="str">
            <v>0</v>
          </cell>
          <cell r="O366" t="str">
            <v/>
          </cell>
          <cell r="P366" t="str">
            <v>0</v>
          </cell>
          <cell r="Q366" t="str">
            <v/>
          </cell>
          <cell r="R366" t="str">
            <v>0</v>
          </cell>
          <cell r="S366" t="str">
            <v/>
          </cell>
          <cell r="T366" t="str">
            <v>0</v>
          </cell>
          <cell r="U366" t="str">
            <v/>
          </cell>
          <cell r="V366" t="str">
            <v>99999999</v>
          </cell>
          <cell r="W366" t="str">
            <v/>
          </cell>
          <cell r="X366" t="str">
            <v/>
          </cell>
          <cell r="Y366" t="str">
            <v>0001</v>
          </cell>
          <cell r="Z366" t="str">
            <v>北京</v>
          </cell>
          <cell r="AA366" t="str">
            <v>1</v>
          </cell>
          <cell r="AB366" t="str">
            <v>男</v>
          </cell>
          <cell r="AC366" t="str">
            <v>HA</v>
          </cell>
          <cell r="AD366" t="str">
            <v>汉族</v>
          </cell>
          <cell r="AE366" t="str">
            <v>220223197504047514</v>
          </cell>
          <cell r="AF366" t="str">
            <v>2</v>
          </cell>
          <cell r="AG366" t="str">
            <v>已婚</v>
          </cell>
          <cell r="AH366" t="str">
            <v>03</v>
          </cell>
          <cell r="AI366" t="str">
            <v>外埠城镇</v>
          </cell>
          <cell r="AJ366" t="str">
            <v>13</v>
          </cell>
          <cell r="AK366" t="str">
            <v>群众</v>
          </cell>
          <cell r="AL366" t="str">
            <v>01</v>
          </cell>
          <cell r="AM366" t="str">
            <v>大学本科</v>
          </cell>
          <cell r="AN366" t="str">
            <v>03</v>
          </cell>
          <cell r="AO366" t="str">
            <v>学士学位</v>
          </cell>
          <cell r="AP366">
            <v>36861</v>
          </cell>
          <cell r="AQ366" t="str">
            <v>吉林工业大学</v>
          </cell>
          <cell r="AR366" t="str">
            <v>计算机及其应用</v>
          </cell>
          <cell r="AS366">
            <v>41008</v>
          </cell>
        </row>
        <row r="367">
          <cell r="C367" t="str">
            <v>彭金峰</v>
          </cell>
          <cell r="D367" t="str">
            <v>0</v>
          </cell>
          <cell r="E367" t="str">
            <v>离职</v>
          </cell>
          <cell r="F367" t="str">
            <v>6</v>
          </cell>
          <cell r="G367" t="str">
            <v>第四事业部</v>
          </cell>
          <cell r="H367" t="str">
            <v>34</v>
          </cell>
          <cell r="I367" t="str">
            <v>YQ产品线</v>
          </cell>
          <cell r="J367" t="str">
            <v>1</v>
          </cell>
          <cell r="K367" t="str">
            <v>正式员工</v>
          </cell>
          <cell r="L367" t="str">
            <v>12</v>
          </cell>
          <cell r="M367" t="str">
            <v>技术类</v>
          </cell>
          <cell r="N367" t="str">
            <v>0</v>
          </cell>
          <cell r="O367" t="str">
            <v/>
          </cell>
          <cell r="P367" t="str">
            <v>0</v>
          </cell>
          <cell r="Q367" t="str">
            <v/>
          </cell>
          <cell r="R367" t="str">
            <v>0</v>
          </cell>
          <cell r="S367" t="str">
            <v/>
          </cell>
          <cell r="T367" t="str">
            <v>0</v>
          </cell>
          <cell r="U367" t="str">
            <v/>
          </cell>
          <cell r="V367" t="str">
            <v>379</v>
          </cell>
          <cell r="W367" t="str">
            <v/>
          </cell>
          <cell r="X367" t="str">
            <v/>
          </cell>
          <cell r="Y367" t="str">
            <v>0001</v>
          </cell>
          <cell r="Z367" t="str">
            <v>北京</v>
          </cell>
          <cell r="AA367" t="str">
            <v>1</v>
          </cell>
          <cell r="AB367" t="str">
            <v>男</v>
          </cell>
          <cell r="AC367" t="str">
            <v>HA</v>
          </cell>
          <cell r="AD367" t="str">
            <v>汉族</v>
          </cell>
          <cell r="AE367" t="str">
            <v>411224198704138119</v>
          </cell>
          <cell r="AF367" t="str">
            <v>1</v>
          </cell>
          <cell r="AG367" t="str">
            <v>未婚</v>
          </cell>
          <cell r="AH367" t="str">
            <v>03</v>
          </cell>
          <cell r="AI367" t="str">
            <v>外埠城镇</v>
          </cell>
          <cell r="AJ367" t="str">
            <v>03</v>
          </cell>
          <cell r="AK367" t="str">
            <v>中国共产主义青年团团员</v>
          </cell>
          <cell r="AL367" t="str">
            <v>01</v>
          </cell>
          <cell r="AM367" t="str">
            <v>大学本科</v>
          </cell>
          <cell r="AN367" t="str">
            <v>03</v>
          </cell>
          <cell r="AO367" t="str">
            <v>学士学位</v>
          </cell>
          <cell r="AP367">
            <v>40360</v>
          </cell>
          <cell r="AQ367" t="str">
            <v>河南工业大学</v>
          </cell>
          <cell r="AR367" t="str">
            <v>计算机科学与技术</v>
          </cell>
          <cell r="AS367">
            <v>41008</v>
          </cell>
        </row>
        <row r="368">
          <cell r="C368" t="str">
            <v>杨威2</v>
          </cell>
          <cell r="D368" t="str">
            <v>0</v>
          </cell>
          <cell r="E368" t="str">
            <v>离职</v>
          </cell>
          <cell r="F368" t="str">
            <v>303</v>
          </cell>
          <cell r="G368" t="str">
            <v>网安事业部</v>
          </cell>
          <cell r="H368" t="str">
            <v>304</v>
          </cell>
          <cell r="I368" t="str">
            <v>WZ平台产品线</v>
          </cell>
          <cell r="J368" t="str">
            <v>1</v>
          </cell>
          <cell r="K368" t="str">
            <v>正式员工</v>
          </cell>
          <cell r="L368" t="str">
            <v>12</v>
          </cell>
          <cell r="M368" t="str">
            <v>技术类</v>
          </cell>
          <cell r="N368" t="str">
            <v>20000000</v>
          </cell>
          <cell r="O368" t="str">
            <v>技术类</v>
          </cell>
          <cell r="P368" t="str">
            <v>22000000</v>
          </cell>
          <cell r="Q368" t="str">
            <v>设计</v>
          </cell>
          <cell r="R368" t="str">
            <v>50000814</v>
          </cell>
          <cell r="S368" t="str">
            <v>技术经理</v>
          </cell>
          <cell r="T368" t="str">
            <v>50000815</v>
          </cell>
          <cell r="U368" t="str">
            <v>技术经理</v>
          </cell>
          <cell r="V368" t="str">
            <v>1771</v>
          </cell>
          <cell r="W368" t="str">
            <v>技术经理</v>
          </cell>
          <cell r="X368" t="str">
            <v/>
          </cell>
          <cell r="Y368" t="str">
            <v>0001</v>
          </cell>
          <cell r="Z368" t="str">
            <v>北京</v>
          </cell>
          <cell r="AA368" t="str">
            <v>1</v>
          </cell>
          <cell r="AB368" t="str">
            <v>男</v>
          </cell>
          <cell r="AC368" t="str">
            <v>HA</v>
          </cell>
          <cell r="AD368" t="str">
            <v>汉族</v>
          </cell>
          <cell r="AE368" t="str">
            <v>131023198310140414</v>
          </cell>
          <cell r="AF368" t="str">
            <v>2</v>
          </cell>
          <cell r="AG368" t="str">
            <v>已婚</v>
          </cell>
          <cell r="AH368" t="str">
            <v>03</v>
          </cell>
          <cell r="AI368" t="str">
            <v>外埠城镇</v>
          </cell>
          <cell r="AJ368" t="str">
            <v>13</v>
          </cell>
          <cell r="AK368" t="str">
            <v>群众</v>
          </cell>
          <cell r="AL368" t="str">
            <v>01</v>
          </cell>
          <cell r="AM368" t="str">
            <v>大学本科</v>
          </cell>
          <cell r="AN368" t="str">
            <v>03</v>
          </cell>
          <cell r="AO368" t="str">
            <v>学士学位</v>
          </cell>
          <cell r="AP368">
            <v>39262</v>
          </cell>
          <cell r="AQ368" t="str">
            <v>河北农业大学</v>
          </cell>
          <cell r="AR368" t="str">
            <v>园艺</v>
          </cell>
          <cell r="AS368">
            <v>41008</v>
          </cell>
        </row>
        <row r="369">
          <cell r="C369" t="str">
            <v>陈玲</v>
          </cell>
          <cell r="D369" t="str">
            <v>0</v>
          </cell>
          <cell r="E369" t="str">
            <v>离职</v>
          </cell>
          <cell r="F369" t="str">
            <v>15</v>
          </cell>
          <cell r="G369" t="str">
            <v/>
          </cell>
          <cell r="H369" t="str">
            <v>74</v>
          </cell>
          <cell r="I369" t="str">
            <v/>
          </cell>
          <cell r="J369" t="str">
            <v>1</v>
          </cell>
          <cell r="K369" t="str">
            <v>正式员工</v>
          </cell>
          <cell r="L369" t="str">
            <v>12</v>
          </cell>
          <cell r="M369" t="str">
            <v>技术类</v>
          </cell>
          <cell r="N369" t="str">
            <v>0</v>
          </cell>
          <cell r="O369" t="str">
            <v/>
          </cell>
          <cell r="P369" t="str">
            <v>0</v>
          </cell>
          <cell r="Q369" t="str">
            <v/>
          </cell>
          <cell r="R369" t="str">
            <v>0</v>
          </cell>
          <cell r="S369" t="str">
            <v/>
          </cell>
          <cell r="T369" t="str">
            <v>0</v>
          </cell>
          <cell r="U369" t="str">
            <v/>
          </cell>
          <cell r="V369" t="str">
            <v>381</v>
          </cell>
          <cell r="W369" t="str">
            <v/>
          </cell>
          <cell r="X369" t="str">
            <v/>
          </cell>
          <cell r="Y369" t="str">
            <v>0001</v>
          </cell>
          <cell r="Z369" t="str">
            <v>北京</v>
          </cell>
          <cell r="AA369" t="str">
            <v>2</v>
          </cell>
          <cell r="AB369" t="str">
            <v>女</v>
          </cell>
          <cell r="AC369" t="str">
            <v>HA</v>
          </cell>
          <cell r="AD369" t="str">
            <v>汉族</v>
          </cell>
          <cell r="AE369" t="str">
            <v>421127198501253227</v>
          </cell>
          <cell r="AF369" t="str">
            <v>1</v>
          </cell>
          <cell r="AG369" t="str">
            <v>未婚</v>
          </cell>
          <cell r="AH369" t="str">
            <v>01</v>
          </cell>
          <cell r="AI369" t="str">
            <v>本市城镇</v>
          </cell>
          <cell r="AJ369" t="str">
            <v>01</v>
          </cell>
          <cell r="AK369" t="str">
            <v>中国共产党党员</v>
          </cell>
          <cell r="AL369" t="str">
            <v>02</v>
          </cell>
          <cell r="AM369" t="str">
            <v>硕士研究生</v>
          </cell>
          <cell r="AN369" t="str">
            <v>02</v>
          </cell>
          <cell r="AO369" t="str">
            <v>硕士学位</v>
          </cell>
          <cell r="AP369">
            <v>40983</v>
          </cell>
          <cell r="AQ369" t="str">
            <v>北京信息科技大学</v>
          </cell>
          <cell r="AR369" t="str">
            <v>测试计量技术及仪器</v>
          </cell>
          <cell r="AS369">
            <v>41008</v>
          </cell>
        </row>
        <row r="370">
          <cell r="C370" t="str">
            <v>谭红</v>
          </cell>
          <cell r="D370" t="str">
            <v>0</v>
          </cell>
          <cell r="E370" t="str">
            <v>离职</v>
          </cell>
          <cell r="F370" t="str">
            <v>5</v>
          </cell>
          <cell r="G370" t="str">
            <v>第二事业部</v>
          </cell>
          <cell r="H370" t="str">
            <v>25</v>
          </cell>
          <cell r="I370" t="str">
            <v/>
          </cell>
          <cell r="J370" t="str">
            <v>1</v>
          </cell>
          <cell r="K370" t="str">
            <v>正式员工</v>
          </cell>
          <cell r="L370" t="str">
            <v>12</v>
          </cell>
          <cell r="M370" t="str">
            <v>技术类</v>
          </cell>
          <cell r="N370" t="str">
            <v>0</v>
          </cell>
          <cell r="O370" t="str">
            <v/>
          </cell>
          <cell r="P370" t="str">
            <v>0</v>
          </cell>
          <cell r="Q370" t="str">
            <v/>
          </cell>
          <cell r="R370" t="str">
            <v>0</v>
          </cell>
          <cell r="S370" t="str">
            <v/>
          </cell>
          <cell r="T370" t="str">
            <v>0</v>
          </cell>
          <cell r="U370" t="str">
            <v/>
          </cell>
          <cell r="V370" t="str">
            <v>382</v>
          </cell>
          <cell r="W370" t="str">
            <v/>
          </cell>
          <cell r="X370" t="str">
            <v/>
          </cell>
          <cell r="Y370" t="str">
            <v>0001</v>
          </cell>
          <cell r="Z370" t="str">
            <v>北京</v>
          </cell>
          <cell r="AA370" t="str">
            <v>1</v>
          </cell>
          <cell r="AB370" t="str">
            <v>男</v>
          </cell>
          <cell r="AC370" t="str">
            <v>HA</v>
          </cell>
          <cell r="AD370" t="str">
            <v>汉族</v>
          </cell>
          <cell r="AE370" t="str">
            <v>430622197806133412</v>
          </cell>
          <cell r="AF370" t="str">
            <v>2</v>
          </cell>
          <cell r="AG370" t="str">
            <v>已婚</v>
          </cell>
          <cell r="AH370" t="str">
            <v>03</v>
          </cell>
          <cell r="AI370" t="str">
            <v>外埠城镇</v>
          </cell>
          <cell r="AJ370" t="str">
            <v>03</v>
          </cell>
          <cell r="AK370" t="str">
            <v>中国共产主义青年团团员</v>
          </cell>
          <cell r="AL370" t="str">
            <v>01</v>
          </cell>
          <cell r="AM370" t="str">
            <v>大学本科</v>
          </cell>
          <cell r="AN370" t="str">
            <v>03</v>
          </cell>
          <cell r="AO370" t="str">
            <v>学士学位</v>
          </cell>
          <cell r="AP370">
            <v>37066</v>
          </cell>
          <cell r="AQ370" t="str">
            <v>湘潭大学</v>
          </cell>
          <cell r="AR370" t="str">
            <v>机械设计制造及其自动化</v>
          </cell>
          <cell r="AS370">
            <v>41008</v>
          </cell>
        </row>
        <row r="371">
          <cell r="C371" t="str">
            <v>刘欣欣</v>
          </cell>
          <cell r="D371" t="str">
            <v>0</v>
          </cell>
          <cell r="E371" t="str">
            <v>离职</v>
          </cell>
          <cell r="F371" t="str">
            <v>5</v>
          </cell>
          <cell r="G371" t="str">
            <v>第二事业部</v>
          </cell>
          <cell r="H371" t="str">
            <v>25</v>
          </cell>
          <cell r="I371" t="str">
            <v/>
          </cell>
          <cell r="J371" t="str">
            <v>1</v>
          </cell>
          <cell r="K371" t="str">
            <v>正式员工</v>
          </cell>
          <cell r="L371" t="str">
            <v>12</v>
          </cell>
          <cell r="M371" t="str">
            <v>技术类</v>
          </cell>
          <cell r="N371" t="str">
            <v>0</v>
          </cell>
          <cell r="O371" t="str">
            <v/>
          </cell>
          <cell r="P371" t="str">
            <v>0</v>
          </cell>
          <cell r="Q371" t="str">
            <v/>
          </cell>
          <cell r="R371" t="str">
            <v>0</v>
          </cell>
          <cell r="S371" t="str">
            <v/>
          </cell>
          <cell r="T371" t="str">
            <v>0</v>
          </cell>
          <cell r="U371" t="str">
            <v/>
          </cell>
          <cell r="V371" t="str">
            <v>383</v>
          </cell>
          <cell r="W371" t="str">
            <v/>
          </cell>
          <cell r="X371" t="str">
            <v/>
          </cell>
          <cell r="Y371" t="str">
            <v>0001</v>
          </cell>
          <cell r="Z371" t="str">
            <v>北京</v>
          </cell>
          <cell r="AA371" t="str">
            <v>2</v>
          </cell>
          <cell r="AB371" t="str">
            <v>女</v>
          </cell>
          <cell r="AC371" t="str">
            <v>HA</v>
          </cell>
          <cell r="AD371" t="str">
            <v>汉族</v>
          </cell>
          <cell r="AE371" t="str">
            <v>131102198702204441</v>
          </cell>
          <cell r="AF371" t="str">
            <v>1</v>
          </cell>
          <cell r="AG371" t="str">
            <v>未婚</v>
          </cell>
          <cell r="AH371" t="str">
            <v>03</v>
          </cell>
          <cell r="AI371" t="str">
            <v>外埠城镇</v>
          </cell>
          <cell r="AJ371" t="str">
            <v>13</v>
          </cell>
          <cell r="AK371" t="str">
            <v>群众</v>
          </cell>
          <cell r="AL371" t="str">
            <v>01</v>
          </cell>
          <cell r="AM371" t="str">
            <v>大学本科</v>
          </cell>
          <cell r="AN371" t="str">
            <v>03</v>
          </cell>
          <cell r="AO371" t="str">
            <v>学士学位</v>
          </cell>
          <cell r="AP371">
            <v>40359</v>
          </cell>
          <cell r="AQ371" t="str">
            <v>河北工业大学工商学院</v>
          </cell>
          <cell r="AR371" t="str">
            <v>网络工程</v>
          </cell>
          <cell r="AS371">
            <v>41008</v>
          </cell>
        </row>
        <row r="372">
          <cell r="C372" t="str">
            <v>严博超</v>
          </cell>
          <cell r="D372" t="str">
            <v>0</v>
          </cell>
          <cell r="E372" t="str">
            <v>离职</v>
          </cell>
          <cell r="F372" t="str">
            <v>4</v>
          </cell>
          <cell r="G372" t="str">
            <v>产品中心</v>
          </cell>
          <cell r="H372" t="str">
            <v>27</v>
          </cell>
          <cell r="I372" t="str">
            <v/>
          </cell>
          <cell r="J372" t="str">
            <v>1</v>
          </cell>
          <cell r="K372" t="str">
            <v>正式员工</v>
          </cell>
          <cell r="L372" t="str">
            <v>12</v>
          </cell>
          <cell r="M372" t="str">
            <v>技术类</v>
          </cell>
          <cell r="N372" t="str">
            <v>0</v>
          </cell>
          <cell r="O372" t="str">
            <v/>
          </cell>
          <cell r="P372" t="str">
            <v>0</v>
          </cell>
          <cell r="Q372" t="str">
            <v/>
          </cell>
          <cell r="R372" t="str">
            <v>0</v>
          </cell>
          <cell r="S372" t="str">
            <v/>
          </cell>
          <cell r="T372" t="str">
            <v>0</v>
          </cell>
          <cell r="U372" t="str">
            <v/>
          </cell>
          <cell r="V372" t="str">
            <v>384</v>
          </cell>
          <cell r="W372" t="str">
            <v/>
          </cell>
          <cell r="X372" t="str">
            <v/>
          </cell>
          <cell r="Y372" t="str">
            <v>0001</v>
          </cell>
          <cell r="Z372" t="str">
            <v>北京</v>
          </cell>
          <cell r="AA372" t="str">
            <v>1</v>
          </cell>
          <cell r="AB372" t="str">
            <v>男</v>
          </cell>
          <cell r="AC372" t="str">
            <v>HA</v>
          </cell>
          <cell r="AD372" t="str">
            <v>汉族</v>
          </cell>
          <cell r="AE372" t="str">
            <v>362522199105060019</v>
          </cell>
          <cell r="AF372" t="str">
            <v>1</v>
          </cell>
          <cell r="AG372" t="str">
            <v>未婚</v>
          </cell>
          <cell r="AH372" t="str">
            <v>01</v>
          </cell>
          <cell r="AI372" t="str">
            <v>本市城镇</v>
          </cell>
          <cell r="AJ372" t="str">
            <v>03</v>
          </cell>
          <cell r="AK372" t="str">
            <v>中国共产主义青年团团员</v>
          </cell>
          <cell r="AL372" t="str">
            <v>01</v>
          </cell>
          <cell r="AM372" t="str">
            <v>大学本科</v>
          </cell>
          <cell r="AN372" t="str">
            <v>03</v>
          </cell>
          <cell r="AO372" t="str">
            <v>学士学位</v>
          </cell>
          <cell r="AP372">
            <v>40717</v>
          </cell>
          <cell r="AQ372" t="str">
            <v>北京邮电大学</v>
          </cell>
          <cell r="AR372" t="str">
            <v>机械工程自动化</v>
          </cell>
          <cell r="AS372">
            <v>41008</v>
          </cell>
        </row>
        <row r="373">
          <cell r="C373" t="str">
            <v>贾永博</v>
          </cell>
          <cell r="D373" t="str">
            <v>0</v>
          </cell>
          <cell r="E373" t="str">
            <v>离职</v>
          </cell>
          <cell r="F373" t="str">
            <v>128</v>
          </cell>
          <cell r="G373" t="str">
            <v>研究院</v>
          </cell>
          <cell r="H373" t="str">
            <v>0</v>
          </cell>
          <cell r="I373" t="str">
            <v/>
          </cell>
          <cell r="J373" t="str">
            <v>1</v>
          </cell>
          <cell r="K373" t="str">
            <v>正式员工</v>
          </cell>
          <cell r="L373" t="str">
            <v>12</v>
          </cell>
          <cell r="M373" t="str">
            <v>技术类</v>
          </cell>
          <cell r="N373" t="str">
            <v>0</v>
          </cell>
          <cell r="O373" t="str">
            <v/>
          </cell>
          <cell r="P373" t="str">
            <v>0</v>
          </cell>
          <cell r="Q373" t="str">
            <v/>
          </cell>
          <cell r="R373" t="str">
            <v>0</v>
          </cell>
          <cell r="S373" t="str">
            <v/>
          </cell>
          <cell r="T373" t="str">
            <v>0</v>
          </cell>
          <cell r="U373" t="str">
            <v/>
          </cell>
          <cell r="V373" t="str">
            <v>385</v>
          </cell>
          <cell r="W373" t="str">
            <v/>
          </cell>
          <cell r="X373" t="str">
            <v/>
          </cell>
          <cell r="Y373" t="str">
            <v>0001</v>
          </cell>
          <cell r="Z373" t="str">
            <v>北京</v>
          </cell>
          <cell r="AA373" t="str">
            <v>1</v>
          </cell>
          <cell r="AB373" t="str">
            <v>男</v>
          </cell>
          <cell r="AC373" t="str">
            <v>HA</v>
          </cell>
          <cell r="AD373" t="str">
            <v>汉族</v>
          </cell>
          <cell r="AE373" t="str">
            <v>130183198402230039</v>
          </cell>
          <cell r="AF373" t="str">
            <v>1</v>
          </cell>
          <cell r="AG373" t="str">
            <v>未婚</v>
          </cell>
          <cell r="AH373" t="str">
            <v>03</v>
          </cell>
          <cell r="AI373" t="str">
            <v>外埠城镇</v>
          </cell>
          <cell r="AJ373" t="str">
            <v>13</v>
          </cell>
          <cell r="AK373" t="str">
            <v>群众</v>
          </cell>
          <cell r="AL373" t="str">
            <v>01</v>
          </cell>
          <cell r="AM373" t="str">
            <v>大学专科</v>
          </cell>
          <cell r="AN373" t="str">
            <v/>
          </cell>
          <cell r="AO373" t="str">
            <v/>
          </cell>
          <cell r="AP373">
            <v>39452</v>
          </cell>
          <cell r="AQ373" t="str">
            <v>河北科技大学</v>
          </cell>
          <cell r="AR373" t="str">
            <v>软件工程</v>
          </cell>
          <cell r="AS373">
            <v>41008</v>
          </cell>
        </row>
        <row r="374">
          <cell r="C374" t="str">
            <v>赵凯</v>
          </cell>
          <cell r="D374" t="str">
            <v>0</v>
          </cell>
          <cell r="E374" t="str">
            <v>离职</v>
          </cell>
          <cell r="F374" t="str">
            <v>16</v>
          </cell>
          <cell r="G374" t="str">
            <v/>
          </cell>
          <cell r="H374" t="str">
            <v>91</v>
          </cell>
          <cell r="I374" t="str">
            <v/>
          </cell>
          <cell r="J374" t="str">
            <v>1</v>
          </cell>
          <cell r="K374" t="str">
            <v>正式员工</v>
          </cell>
          <cell r="L374" t="str">
            <v>12</v>
          </cell>
          <cell r="M374" t="str">
            <v>技术类</v>
          </cell>
          <cell r="N374" t="str">
            <v>0</v>
          </cell>
          <cell r="O374" t="str">
            <v/>
          </cell>
          <cell r="P374" t="str">
            <v>0</v>
          </cell>
          <cell r="Q374" t="str">
            <v/>
          </cell>
          <cell r="R374" t="str">
            <v>0</v>
          </cell>
          <cell r="S374" t="str">
            <v/>
          </cell>
          <cell r="T374" t="str">
            <v>0</v>
          </cell>
          <cell r="U374" t="str">
            <v/>
          </cell>
          <cell r="V374" t="str">
            <v>386</v>
          </cell>
          <cell r="W374" t="str">
            <v/>
          </cell>
          <cell r="X374" t="str">
            <v/>
          </cell>
          <cell r="Y374" t="str">
            <v>0001</v>
          </cell>
          <cell r="Z374" t="str">
            <v>北京</v>
          </cell>
          <cell r="AA374" t="str">
            <v>1</v>
          </cell>
          <cell r="AB374" t="str">
            <v>男</v>
          </cell>
          <cell r="AC374" t="str">
            <v>HA</v>
          </cell>
          <cell r="AD374" t="str">
            <v>汉族</v>
          </cell>
          <cell r="AE374" t="str">
            <v>11010519840829863X</v>
          </cell>
          <cell r="AF374" t="str">
            <v>2</v>
          </cell>
          <cell r="AG374" t="str">
            <v>已婚</v>
          </cell>
          <cell r="AH374" t="str">
            <v>01</v>
          </cell>
          <cell r="AI374" t="str">
            <v>本市城镇</v>
          </cell>
          <cell r="AJ374" t="str">
            <v>13</v>
          </cell>
          <cell r="AK374" t="str">
            <v>群众</v>
          </cell>
          <cell r="AL374" t="str">
            <v>01</v>
          </cell>
          <cell r="AM374" t="str">
            <v>大学本科</v>
          </cell>
          <cell r="AN374" t="str">
            <v>03</v>
          </cell>
          <cell r="AO374" t="str">
            <v>学士学位</v>
          </cell>
          <cell r="AP374">
            <v>39271</v>
          </cell>
          <cell r="AQ374" t="str">
            <v>北京联合大学</v>
          </cell>
          <cell r="AR374" t="str">
            <v>计算机科学与技术</v>
          </cell>
          <cell r="AS374">
            <v>41008</v>
          </cell>
        </row>
        <row r="375">
          <cell r="C375" t="str">
            <v>孙昭君</v>
          </cell>
          <cell r="D375" t="str">
            <v>3</v>
          </cell>
          <cell r="E375" t="str">
            <v>激活</v>
          </cell>
          <cell r="F375" t="str">
            <v>9</v>
          </cell>
          <cell r="G375" t="str">
            <v>服务中心</v>
          </cell>
          <cell r="H375" t="str">
            <v>52</v>
          </cell>
          <cell r="I375" t="str">
            <v>服务部2</v>
          </cell>
          <cell r="J375" t="str">
            <v>1</v>
          </cell>
          <cell r="K375" t="str">
            <v>正式员工</v>
          </cell>
          <cell r="L375" t="str">
            <v>15</v>
          </cell>
          <cell r="M375" t="str">
            <v>专业类</v>
          </cell>
          <cell r="N375" t="str">
            <v>0</v>
          </cell>
          <cell r="O375" t="str">
            <v/>
          </cell>
          <cell r="P375" t="str">
            <v>0</v>
          </cell>
          <cell r="Q375" t="str">
            <v/>
          </cell>
          <cell r="R375" t="str">
            <v>0</v>
          </cell>
          <cell r="S375" t="str">
            <v/>
          </cell>
          <cell r="T375" t="str">
            <v>0</v>
          </cell>
          <cell r="U375" t="str">
            <v/>
          </cell>
          <cell r="V375" t="str">
            <v>6426</v>
          </cell>
          <cell r="W375" t="str">
            <v>服务专员</v>
          </cell>
          <cell r="X375" t="str">
            <v/>
          </cell>
          <cell r="Y375" t="str">
            <v>0001</v>
          </cell>
          <cell r="Z375" t="str">
            <v>北京</v>
          </cell>
          <cell r="AA375" t="str">
            <v>2</v>
          </cell>
          <cell r="AB375" t="str">
            <v>女</v>
          </cell>
          <cell r="AC375" t="str">
            <v>HA</v>
          </cell>
          <cell r="AD375" t="str">
            <v>汉族</v>
          </cell>
          <cell r="AE375" t="str">
            <v>131122198503230423</v>
          </cell>
          <cell r="AF375" t="str">
            <v>2</v>
          </cell>
          <cell r="AG375" t="str">
            <v>已婚</v>
          </cell>
          <cell r="AH375" t="str">
            <v>04</v>
          </cell>
          <cell r="AI375" t="str">
            <v>外埠农村</v>
          </cell>
          <cell r="AJ375" t="str">
            <v>03</v>
          </cell>
          <cell r="AK375" t="str">
            <v>中国共产主义青年团团员</v>
          </cell>
          <cell r="AL375" t="str">
            <v>01</v>
          </cell>
          <cell r="AM375" t="str">
            <v>大学专科</v>
          </cell>
          <cell r="AN375" t="str">
            <v/>
          </cell>
          <cell r="AO375" t="str">
            <v/>
          </cell>
          <cell r="AP375">
            <v>40360</v>
          </cell>
          <cell r="AQ375" t="str">
            <v>北京市西城经济科学大学</v>
          </cell>
          <cell r="AR375" t="str">
            <v>计算机网络与安全管理</v>
          </cell>
          <cell r="AS375">
            <v>41011</v>
          </cell>
        </row>
        <row r="376">
          <cell r="C376" t="str">
            <v>赵宏宇</v>
          </cell>
          <cell r="D376" t="str">
            <v>3</v>
          </cell>
          <cell r="E376" t="str">
            <v>激活</v>
          </cell>
          <cell r="F376" t="str">
            <v>1153</v>
          </cell>
          <cell r="G376" t="str">
            <v>贵州代表处</v>
          </cell>
          <cell r="H376" t="str">
            <v>0</v>
          </cell>
          <cell r="I376" t="str">
            <v/>
          </cell>
          <cell r="J376" t="str">
            <v>1</v>
          </cell>
          <cell r="K376" t="str">
            <v>正式员工</v>
          </cell>
          <cell r="L376" t="str">
            <v>11</v>
          </cell>
          <cell r="M376" t="str">
            <v>管理类</v>
          </cell>
          <cell r="N376" t="str">
            <v>0</v>
          </cell>
          <cell r="O376" t="str">
            <v/>
          </cell>
          <cell r="P376" t="str">
            <v>0</v>
          </cell>
          <cell r="Q376" t="str">
            <v/>
          </cell>
          <cell r="R376" t="str">
            <v>0</v>
          </cell>
          <cell r="S376" t="str">
            <v/>
          </cell>
          <cell r="T376" t="str">
            <v>0</v>
          </cell>
          <cell r="U376" t="str">
            <v/>
          </cell>
          <cell r="V376" t="str">
            <v>6894</v>
          </cell>
          <cell r="W376" t="str">
            <v>代表处主任</v>
          </cell>
          <cell r="X376" t="str">
            <v/>
          </cell>
          <cell r="Y376" t="str">
            <v>0006</v>
          </cell>
          <cell r="Z376" t="str">
            <v>贵阳</v>
          </cell>
          <cell r="AA376" t="str">
            <v>1</v>
          </cell>
          <cell r="AB376" t="str">
            <v>男</v>
          </cell>
          <cell r="AC376" t="str">
            <v>HA</v>
          </cell>
          <cell r="AD376" t="str">
            <v>汉族</v>
          </cell>
          <cell r="AE376" t="str">
            <v>152631198201020058</v>
          </cell>
          <cell r="AF376" t="str">
            <v>2</v>
          </cell>
          <cell r="AG376" t="str">
            <v>已婚</v>
          </cell>
          <cell r="AH376" t="str">
            <v>03</v>
          </cell>
          <cell r="AI376" t="str">
            <v>外埠城镇</v>
          </cell>
          <cell r="AJ376" t="str">
            <v>13</v>
          </cell>
          <cell r="AK376" t="str">
            <v>群众</v>
          </cell>
          <cell r="AL376" t="str">
            <v>01</v>
          </cell>
          <cell r="AM376" t="str">
            <v>大学本科</v>
          </cell>
          <cell r="AN376" t="str">
            <v>03</v>
          </cell>
          <cell r="AO376" t="str">
            <v>学士学位</v>
          </cell>
          <cell r="AP376">
            <v>38716</v>
          </cell>
          <cell r="AQ376" t="str">
            <v>北京邮电大学</v>
          </cell>
          <cell r="AR376" t="str">
            <v>计算机通信工程</v>
          </cell>
          <cell r="AS376">
            <v>41011</v>
          </cell>
        </row>
        <row r="377">
          <cell r="C377" t="str">
            <v>苏海超</v>
          </cell>
          <cell r="D377" t="str">
            <v>3</v>
          </cell>
          <cell r="E377" t="str">
            <v>激活</v>
          </cell>
          <cell r="F377" t="str">
            <v>461</v>
          </cell>
          <cell r="G377" t="str">
            <v>第七事业部</v>
          </cell>
          <cell r="H377" t="str">
            <v>1173</v>
          </cell>
          <cell r="I377" t="str">
            <v>客户价值部</v>
          </cell>
          <cell r="J377" t="str">
            <v>1</v>
          </cell>
          <cell r="K377" t="str">
            <v>正式员工</v>
          </cell>
          <cell r="L377" t="str">
            <v>16</v>
          </cell>
          <cell r="M377" t="str">
            <v>操作类</v>
          </cell>
          <cell r="N377" t="str">
            <v>0</v>
          </cell>
          <cell r="O377" t="str">
            <v/>
          </cell>
          <cell r="P377" t="str">
            <v>0</v>
          </cell>
          <cell r="Q377" t="str">
            <v/>
          </cell>
          <cell r="R377" t="str">
            <v>0</v>
          </cell>
          <cell r="S377" t="str">
            <v/>
          </cell>
          <cell r="T377" t="str">
            <v>0</v>
          </cell>
          <cell r="U377" t="str">
            <v/>
          </cell>
          <cell r="V377" t="str">
            <v>7000</v>
          </cell>
          <cell r="W377" t="str">
            <v>产品应用工程师</v>
          </cell>
          <cell r="X377" t="str">
            <v/>
          </cell>
          <cell r="Y377" t="str">
            <v>0001</v>
          </cell>
          <cell r="Z377" t="str">
            <v>北京</v>
          </cell>
          <cell r="AA377" t="str">
            <v>1</v>
          </cell>
          <cell r="AB377" t="str">
            <v>男</v>
          </cell>
          <cell r="AC377" t="str">
            <v>HA</v>
          </cell>
          <cell r="AD377" t="str">
            <v>汉族</v>
          </cell>
          <cell r="AE377" t="str">
            <v>110222198511274312</v>
          </cell>
          <cell r="AF377" t="str">
            <v>1</v>
          </cell>
          <cell r="AG377" t="str">
            <v>未婚</v>
          </cell>
          <cell r="AH377" t="str">
            <v>01</v>
          </cell>
          <cell r="AI377" t="str">
            <v>本市城镇</v>
          </cell>
          <cell r="AJ377" t="str">
            <v>03</v>
          </cell>
          <cell r="AK377" t="str">
            <v>中国共产主义青年团团员</v>
          </cell>
          <cell r="AL377" t="str">
            <v>01</v>
          </cell>
          <cell r="AM377" t="str">
            <v>大学本科</v>
          </cell>
          <cell r="AN377" t="str">
            <v>03</v>
          </cell>
          <cell r="AO377" t="str">
            <v>学士学位</v>
          </cell>
          <cell r="AP377">
            <v>39629</v>
          </cell>
          <cell r="AQ377" t="str">
            <v>中南林业科技大学</v>
          </cell>
          <cell r="AR377" t="str">
            <v>国际贸易</v>
          </cell>
          <cell r="AS377">
            <v>41011</v>
          </cell>
        </row>
        <row r="378">
          <cell r="C378" t="str">
            <v>王森</v>
          </cell>
          <cell r="D378" t="str">
            <v>0</v>
          </cell>
          <cell r="E378" t="str">
            <v>离职</v>
          </cell>
          <cell r="F378" t="str">
            <v>461</v>
          </cell>
          <cell r="G378" t="str">
            <v>第七事业部</v>
          </cell>
          <cell r="H378" t="str">
            <v>490</v>
          </cell>
          <cell r="I378" t="str">
            <v>DWC产品线</v>
          </cell>
          <cell r="J378" t="str">
            <v>1</v>
          </cell>
          <cell r="K378" t="str">
            <v>正式员工</v>
          </cell>
          <cell r="L378" t="str">
            <v>16</v>
          </cell>
          <cell r="M378" t="str">
            <v>操作类</v>
          </cell>
          <cell r="N378" t="str">
            <v>60000000</v>
          </cell>
          <cell r="O378" t="str">
            <v>操作类</v>
          </cell>
          <cell r="P378" t="str">
            <v>61000000</v>
          </cell>
          <cell r="Q378" t="str">
            <v>司机</v>
          </cell>
          <cell r="R378" t="str">
            <v>61020000</v>
          </cell>
          <cell r="S378" t="str">
            <v>司机</v>
          </cell>
          <cell r="T378" t="str">
            <v>61020030</v>
          </cell>
          <cell r="U378" t="str">
            <v>司机</v>
          </cell>
          <cell r="V378" t="str">
            <v>390</v>
          </cell>
          <cell r="W378" t="str">
            <v>司机</v>
          </cell>
          <cell r="X378" t="str">
            <v/>
          </cell>
          <cell r="Y378" t="str">
            <v>0001</v>
          </cell>
          <cell r="Z378" t="str">
            <v>北京</v>
          </cell>
          <cell r="AA378" t="str">
            <v>1</v>
          </cell>
          <cell r="AB378" t="str">
            <v>男</v>
          </cell>
          <cell r="AC378" t="str">
            <v>HA</v>
          </cell>
          <cell r="AD378" t="str">
            <v>汉族</v>
          </cell>
          <cell r="AE378" t="str">
            <v>110103198411030316</v>
          </cell>
          <cell r="AF378" t="str">
            <v>2</v>
          </cell>
          <cell r="AG378" t="str">
            <v>已婚</v>
          </cell>
          <cell r="AH378" t="str">
            <v>01</v>
          </cell>
          <cell r="AI378" t="str">
            <v>本市城镇</v>
          </cell>
          <cell r="AJ378" t="str">
            <v>13</v>
          </cell>
          <cell r="AK378" t="str">
            <v>群众</v>
          </cell>
          <cell r="AL378" t="str">
            <v>01</v>
          </cell>
          <cell r="AM378" t="str">
            <v>大学专科</v>
          </cell>
          <cell r="AN378" t="str">
            <v/>
          </cell>
          <cell r="AO378" t="str">
            <v/>
          </cell>
          <cell r="AP378">
            <v>39823</v>
          </cell>
          <cell r="AQ378" t="str">
            <v>通信技术学校</v>
          </cell>
          <cell r="AR378" t="str">
            <v>通信技术</v>
          </cell>
          <cell r="AS378">
            <v>41011</v>
          </cell>
        </row>
        <row r="379">
          <cell r="C379" t="str">
            <v>张天罡</v>
          </cell>
          <cell r="D379" t="str">
            <v>0</v>
          </cell>
          <cell r="E379" t="str">
            <v>离职</v>
          </cell>
          <cell r="F379" t="str">
            <v>9</v>
          </cell>
          <cell r="G379" t="str">
            <v>服务中心</v>
          </cell>
          <cell r="H379" t="str">
            <v>54</v>
          </cell>
          <cell r="I379" t="str">
            <v>服务部3</v>
          </cell>
          <cell r="J379" t="str">
            <v>1</v>
          </cell>
          <cell r="K379" t="str">
            <v>正式员工</v>
          </cell>
          <cell r="L379" t="str">
            <v>15</v>
          </cell>
          <cell r="M379" t="str">
            <v>专业类</v>
          </cell>
          <cell r="N379" t="str">
            <v>50000000</v>
          </cell>
          <cell r="O379" t="str">
            <v>专业类</v>
          </cell>
          <cell r="P379" t="str">
            <v>56000000</v>
          </cell>
          <cell r="Q379" t="str">
            <v>专项管理</v>
          </cell>
          <cell r="R379" t="str">
            <v>56030000</v>
          </cell>
          <cell r="S379" t="str">
            <v>服务专员</v>
          </cell>
          <cell r="T379" t="str">
            <v>56030030</v>
          </cell>
          <cell r="U379" t="str">
            <v>服务专员（网络管理）</v>
          </cell>
          <cell r="V379" t="str">
            <v>391</v>
          </cell>
          <cell r="W379" t="str">
            <v>服务专员（网络管理）</v>
          </cell>
          <cell r="X379" t="str">
            <v/>
          </cell>
          <cell r="Y379" t="str">
            <v>0001</v>
          </cell>
          <cell r="Z379" t="str">
            <v>北京</v>
          </cell>
          <cell r="AA379" t="str">
            <v>1</v>
          </cell>
          <cell r="AB379" t="str">
            <v>男</v>
          </cell>
          <cell r="AC379" t="str">
            <v>HA</v>
          </cell>
          <cell r="AD379" t="str">
            <v>汉族</v>
          </cell>
          <cell r="AE379" t="str">
            <v>130721198307212012</v>
          </cell>
          <cell r="AF379" t="str">
            <v>2</v>
          </cell>
          <cell r="AG379" t="str">
            <v>已婚</v>
          </cell>
          <cell r="AH379" t="str">
            <v>03</v>
          </cell>
          <cell r="AI379" t="str">
            <v>外埠城镇</v>
          </cell>
          <cell r="AJ379" t="str">
            <v>13</v>
          </cell>
          <cell r="AK379" t="str">
            <v>群众</v>
          </cell>
          <cell r="AL379" t="str">
            <v>01</v>
          </cell>
          <cell r="AM379" t="str">
            <v>大学本科</v>
          </cell>
          <cell r="AN379" t="str">
            <v>03</v>
          </cell>
          <cell r="AO379" t="str">
            <v>学士学位</v>
          </cell>
          <cell r="AP379">
            <v>40359</v>
          </cell>
          <cell r="AQ379" t="str">
            <v>北京交通大学</v>
          </cell>
          <cell r="AR379" t="str">
            <v>物流管理</v>
          </cell>
          <cell r="AS379">
            <v>41015</v>
          </cell>
        </row>
        <row r="380">
          <cell r="C380" t="str">
            <v>张晓芳</v>
          </cell>
          <cell r="D380" t="str">
            <v>3</v>
          </cell>
          <cell r="E380" t="str">
            <v>激活</v>
          </cell>
          <cell r="F380" t="str">
            <v>303</v>
          </cell>
          <cell r="G380" t="str">
            <v>网安事业部</v>
          </cell>
          <cell r="H380" t="str">
            <v>401</v>
          </cell>
          <cell r="I380" t="str">
            <v>实战创新产品线</v>
          </cell>
          <cell r="J380" t="str">
            <v>1</v>
          </cell>
          <cell r="K380" t="str">
            <v>正式员工</v>
          </cell>
          <cell r="L380" t="str">
            <v>12</v>
          </cell>
          <cell r="M380" t="str">
            <v>技术类</v>
          </cell>
          <cell r="N380" t="str">
            <v>20000000</v>
          </cell>
          <cell r="O380" t="str">
            <v>技术类</v>
          </cell>
          <cell r="P380" t="str">
            <v>22000000</v>
          </cell>
          <cell r="Q380" t="str">
            <v>设计</v>
          </cell>
          <cell r="R380" t="str">
            <v>50000812</v>
          </cell>
          <cell r="S380" t="str">
            <v>软件工程师</v>
          </cell>
          <cell r="T380" t="str">
            <v>22060010</v>
          </cell>
          <cell r="U380" t="str">
            <v>Java后台软件工程师</v>
          </cell>
          <cell r="V380" t="str">
            <v>3553</v>
          </cell>
          <cell r="W380" t="str">
            <v>Java后台软件工程师</v>
          </cell>
          <cell r="X380" t="str">
            <v/>
          </cell>
          <cell r="Y380" t="str">
            <v>0003</v>
          </cell>
          <cell r="Z380" t="str">
            <v>东莞</v>
          </cell>
          <cell r="AA380" t="str">
            <v>2</v>
          </cell>
          <cell r="AB380" t="str">
            <v>女</v>
          </cell>
          <cell r="AC380" t="str">
            <v>HA</v>
          </cell>
          <cell r="AD380" t="str">
            <v>汉族</v>
          </cell>
          <cell r="AE380" t="str">
            <v>441900199001130484</v>
          </cell>
          <cell r="AF380" t="str">
            <v>1</v>
          </cell>
          <cell r="AG380" t="str">
            <v>未婚</v>
          </cell>
          <cell r="AH380" t="str">
            <v>03</v>
          </cell>
          <cell r="AI380" t="str">
            <v>外埠城镇</v>
          </cell>
          <cell r="AJ380" t="str">
            <v>03</v>
          </cell>
          <cell r="AK380" t="str">
            <v>中国共产主义青年团团员</v>
          </cell>
          <cell r="AL380" t="str">
            <v>01</v>
          </cell>
          <cell r="AM380" t="str">
            <v>大学专科</v>
          </cell>
          <cell r="AN380" t="str">
            <v/>
          </cell>
          <cell r="AO380" t="str">
            <v/>
          </cell>
          <cell r="AP380">
            <v>41091</v>
          </cell>
          <cell r="AQ380" t="str">
            <v>韩山师范学院</v>
          </cell>
          <cell r="AR380" t="str">
            <v>陶瓷艺术设计</v>
          </cell>
          <cell r="AS380">
            <v>41015</v>
          </cell>
        </row>
        <row r="381">
          <cell r="C381" t="str">
            <v>徐相联</v>
          </cell>
          <cell r="D381" t="str">
            <v>3</v>
          </cell>
          <cell r="E381" t="str">
            <v>激活</v>
          </cell>
          <cell r="F381" t="str">
            <v>18</v>
          </cell>
          <cell r="G381" t="str">
            <v>第一事业部</v>
          </cell>
          <cell r="H381" t="str">
            <v>96</v>
          </cell>
          <cell r="I381" t="str">
            <v>分流设备产品线</v>
          </cell>
          <cell r="J381" t="str">
            <v>1</v>
          </cell>
          <cell r="K381" t="str">
            <v>正式员工</v>
          </cell>
          <cell r="L381" t="str">
            <v>13</v>
          </cell>
          <cell r="M381" t="str">
            <v>产品类</v>
          </cell>
          <cell r="N381" t="str">
            <v>30000000</v>
          </cell>
          <cell r="O381" t="str">
            <v>产品类</v>
          </cell>
          <cell r="P381" t="str">
            <v>31000000</v>
          </cell>
          <cell r="Q381" t="str">
            <v>产品管理</v>
          </cell>
          <cell r="R381" t="str">
            <v>50000811</v>
          </cell>
          <cell r="S381" t="str">
            <v>产品经理</v>
          </cell>
          <cell r="T381" t="str">
            <v>31010030</v>
          </cell>
          <cell r="U381" t="str">
            <v>产品经理</v>
          </cell>
          <cell r="V381" t="str">
            <v>2783</v>
          </cell>
          <cell r="W381" t="str">
            <v>产品经理</v>
          </cell>
          <cell r="X381" t="str">
            <v/>
          </cell>
          <cell r="Y381" t="str">
            <v>0001</v>
          </cell>
          <cell r="Z381" t="str">
            <v>北京</v>
          </cell>
          <cell r="AA381" t="str">
            <v>1</v>
          </cell>
          <cell r="AB381" t="str">
            <v>男</v>
          </cell>
          <cell r="AC381" t="str">
            <v>HA</v>
          </cell>
          <cell r="AD381" t="str">
            <v>汉族</v>
          </cell>
          <cell r="AE381" t="str">
            <v>370883198209186817</v>
          </cell>
          <cell r="AF381" t="str">
            <v>1</v>
          </cell>
          <cell r="AG381" t="str">
            <v>未婚</v>
          </cell>
          <cell r="AH381" t="str">
            <v>03</v>
          </cell>
          <cell r="AI381" t="str">
            <v>外埠城镇</v>
          </cell>
          <cell r="AJ381" t="str">
            <v>01</v>
          </cell>
          <cell r="AK381" t="str">
            <v>中国共产党党员</v>
          </cell>
          <cell r="AL381" t="str">
            <v>01</v>
          </cell>
          <cell r="AM381" t="str">
            <v>大学本科</v>
          </cell>
          <cell r="AN381" t="str">
            <v>03</v>
          </cell>
          <cell r="AO381" t="str">
            <v>学士学位</v>
          </cell>
          <cell r="AP381">
            <v>39629</v>
          </cell>
          <cell r="AQ381" t="str">
            <v>济南大学</v>
          </cell>
          <cell r="AR381" t="str">
            <v>日语</v>
          </cell>
          <cell r="AS381">
            <v>41015</v>
          </cell>
        </row>
        <row r="382">
          <cell r="C382" t="str">
            <v>毛晶2</v>
          </cell>
          <cell r="D382" t="str">
            <v>0</v>
          </cell>
          <cell r="E382" t="str">
            <v>离职</v>
          </cell>
          <cell r="F382" t="str">
            <v>338</v>
          </cell>
          <cell r="G382" t="str">
            <v>人力资源中心</v>
          </cell>
          <cell r="H382" t="str">
            <v>302</v>
          </cell>
          <cell r="I382" t="str">
            <v>岗位退出</v>
          </cell>
          <cell r="J382" t="str">
            <v>1</v>
          </cell>
          <cell r="K382" t="str">
            <v>正式员工</v>
          </cell>
          <cell r="L382" t="str">
            <v>14</v>
          </cell>
          <cell r="M382" t="str">
            <v>营销类</v>
          </cell>
          <cell r="N382" t="str">
            <v>0</v>
          </cell>
          <cell r="O382" t="str">
            <v/>
          </cell>
          <cell r="P382" t="str">
            <v>0</v>
          </cell>
          <cell r="Q382" t="str">
            <v/>
          </cell>
          <cell r="R382" t="str">
            <v>0</v>
          </cell>
          <cell r="S382" t="str">
            <v/>
          </cell>
          <cell r="T382" t="str">
            <v>0</v>
          </cell>
          <cell r="U382" t="str">
            <v/>
          </cell>
          <cell r="V382" t="str">
            <v>3476</v>
          </cell>
          <cell r="W382" t="str">
            <v>岗位退出</v>
          </cell>
          <cell r="X382" t="str">
            <v/>
          </cell>
          <cell r="Y382" t="str">
            <v>0001</v>
          </cell>
          <cell r="Z382" t="str">
            <v>北京</v>
          </cell>
          <cell r="AA382" t="str">
            <v>1</v>
          </cell>
          <cell r="AB382" t="str">
            <v>男</v>
          </cell>
          <cell r="AC382" t="str">
            <v>HA</v>
          </cell>
          <cell r="AD382" t="str">
            <v>汉族</v>
          </cell>
          <cell r="AE382" t="str">
            <v>142402198203290030</v>
          </cell>
          <cell r="AF382" t="str">
            <v>1</v>
          </cell>
          <cell r="AG382" t="str">
            <v>未婚</v>
          </cell>
          <cell r="AH382" t="str">
            <v>01</v>
          </cell>
          <cell r="AI382" t="str">
            <v>本市城镇</v>
          </cell>
          <cell r="AJ382" t="str">
            <v>01</v>
          </cell>
          <cell r="AK382" t="str">
            <v>中国共产党党员</v>
          </cell>
          <cell r="AL382" t="str">
            <v>01</v>
          </cell>
          <cell r="AM382" t="str">
            <v>大学本科</v>
          </cell>
          <cell r="AN382" t="str">
            <v>03</v>
          </cell>
          <cell r="AO382" t="str">
            <v>学士学位</v>
          </cell>
          <cell r="AP382">
            <v>39264</v>
          </cell>
          <cell r="AQ382" t="str">
            <v>中国防卫科技学院</v>
          </cell>
          <cell r="AR382" t="str">
            <v>信息安全</v>
          </cell>
          <cell r="AS382">
            <v>41015</v>
          </cell>
        </row>
        <row r="383">
          <cell r="C383" t="str">
            <v>李莎莎</v>
          </cell>
          <cell r="D383" t="str">
            <v>0</v>
          </cell>
          <cell r="E383" t="str">
            <v>离职</v>
          </cell>
          <cell r="F383" t="str">
            <v>17</v>
          </cell>
          <cell r="G383" t="str">
            <v>运营管理中心</v>
          </cell>
          <cell r="H383" t="str">
            <v>94</v>
          </cell>
          <cell r="I383" t="str">
            <v>质量保证部</v>
          </cell>
          <cell r="J383" t="str">
            <v>1</v>
          </cell>
          <cell r="K383" t="str">
            <v>正式员工</v>
          </cell>
          <cell r="L383" t="str">
            <v>12</v>
          </cell>
          <cell r="M383" t="str">
            <v>技术类</v>
          </cell>
          <cell r="N383" t="str">
            <v>0</v>
          </cell>
          <cell r="O383" t="str">
            <v/>
          </cell>
          <cell r="P383" t="str">
            <v>0</v>
          </cell>
          <cell r="Q383" t="str">
            <v/>
          </cell>
          <cell r="R383" t="str">
            <v>0</v>
          </cell>
          <cell r="S383" t="str">
            <v/>
          </cell>
          <cell r="T383" t="str">
            <v>0</v>
          </cell>
          <cell r="U383" t="str">
            <v/>
          </cell>
          <cell r="V383" t="str">
            <v>99999999</v>
          </cell>
          <cell r="W383" t="str">
            <v/>
          </cell>
          <cell r="X383" t="str">
            <v/>
          </cell>
          <cell r="Y383" t="str">
            <v>0001</v>
          </cell>
          <cell r="Z383" t="str">
            <v>北京</v>
          </cell>
          <cell r="AA383" t="str">
            <v>2</v>
          </cell>
          <cell r="AB383" t="str">
            <v>女</v>
          </cell>
          <cell r="AC383" t="str">
            <v>HA</v>
          </cell>
          <cell r="AD383" t="str">
            <v>汉族</v>
          </cell>
          <cell r="AE383" t="str">
            <v>130126198512251829</v>
          </cell>
          <cell r="AF383" t="str">
            <v>1</v>
          </cell>
          <cell r="AG383" t="str">
            <v>未婚</v>
          </cell>
          <cell r="AH383" t="str">
            <v>03</v>
          </cell>
          <cell r="AI383" t="str">
            <v>外埠城镇</v>
          </cell>
          <cell r="AJ383" t="str">
            <v>01</v>
          </cell>
          <cell r="AK383" t="str">
            <v>中国共产党党员</v>
          </cell>
          <cell r="AL383" t="str">
            <v>02</v>
          </cell>
          <cell r="AM383" t="str">
            <v>硕士研究生</v>
          </cell>
          <cell r="AN383" t="str">
            <v>02</v>
          </cell>
          <cell r="AO383" t="str">
            <v>硕士学位</v>
          </cell>
          <cell r="AP383">
            <v>40483</v>
          </cell>
          <cell r="AQ383" t="str">
            <v>英国谢菲尔德大学</v>
          </cell>
          <cell r="AR383" t="str">
            <v>数据通信</v>
          </cell>
          <cell r="AS383">
            <v>41018</v>
          </cell>
        </row>
        <row r="384">
          <cell r="C384" t="str">
            <v>李闯</v>
          </cell>
          <cell r="D384" t="str">
            <v>0</v>
          </cell>
          <cell r="E384" t="str">
            <v>离职</v>
          </cell>
          <cell r="F384" t="str">
            <v>18</v>
          </cell>
          <cell r="G384" t="str">
            <v>第一事业部</v>
          </cell>
          <cell r="H384" t="str">
            <v>96</v>
          </cell>
          <cell r="I384" t="str">
            <v>分流设备产品线</v>
          </cell>
          <cell r="J384" t="str">
            <v>1</v>
          </cell>
          <cell r="K384" t="str">
            <v>正式员工</v>
          </cell>
          <cell r="L384" t="str">
            <v>12</v>
          </cell>
          <cell r="M384" t="str">
            <v>技术类</v>
          </cell>
          <cell r="N384" t="str">
            <v>0</v>
          </cell>
          <cell r="O384" t="str">
            <v/>
          </cell>
          <cell r="P384" t="str">
            <v>0</v>
          </cell>
          <cell r="Q384" t="str">
            <v/>
          </cell>
          <cell r="R384" t="str">
            <v>0</v>
          </cell>
          <cell r="S384" t="str">
            <v/>
          </cell>
          <cell r="T384" t="str">
            <v>0</v>
          </cell>
          <cell r="U384" t="str">
            <v/>
          </cell>
          <cell r="V384" t="str">
            <v>396</v>
          </cell>
          <cell r="W384" t="str">
            <v/>
          </cell>
          <cell r="X384" t="str">
            <v/>
          </cell>
          <cell r="Y384" t="str">
            <v>0001</v>
          </cell>
          <cell r="Z384" t="str">
            <v>北京</v>
          </cell>
          <cell r="AA384" t="str">
            <v>1</v>
          </cell>
          <cell r="AB384" t="str">
            <v>男</v>
          </cell>
          <cell r="AC384" t="str">
            <v>HA</v>
          </cell>
          <cell r="AD384" t="str">
            <v>汉族</v>
          </cell>
          <cell r="AE384" t="str">
            <v>210106198808104611</v>
          </cell>
          <cell r="AF384" t="str">
            <v>1</v>
          </cell>
          <cell r="AG384" t="str">
            <v>未婚</v>
          </cell>
          <cell r="AH384" t="str">
            <v>03</v>
          </cell>
          <cell r="AI384" t="str">
            <v>外埠城镇</v>
          </cell>
          <cell r="AJ384" t="str">
            <v>13</v>
          </cell>
          <cell r="AK384" t="str">
            <v>群众</v>
          </cell>
          <cell r="AL384" t="str">
            <v>01</v>
          </cell>
          <cell r="AM384" t="str">
            <v>大学本科</v>
          </cell>
          <cell r="AN384" t="str">
            <v>03</v>
          </cell>
          <cell r="AO384" t="str">
            <v>学士学位</v>
          </cell>
          <cell r="AP384">
            <v>40734</v>
          </cell>
          <cell r="AQ384" t="str">
            <v>沈阳工业大学</v>
          </cell>
          <cell r="AR384" t="str">
            <v>计算机科学与技术</v>
          </cell>
          <cell r="AS384">
            <v>41018</v>
          </cell>
        </row>
        <row r="385">
          <cell r="C385" t="str">
            <v>李烨</v>
          </cell>
          <cell r="D385" t="str">
            <v>3</v>
          </cell>
          <cell r="E385" t="str">
            <v>激活</v>
          </cell>
          <cell r="F385" t="str">
            <v>303</v>
          </cell>
          <cell r="G385" t="str">
            <v>网安事业部</v>
          </cell>
          <cell r="H385" t="str">
            <v>304</v>
          </cell>
          <cell r="I385" t="str">
            <v>WZ平台产品线</v>
          </cell>
          <cell r="J385" t="str">
            <v>1</v>
          </cell>
          <cell r="K385" t="str">
            <v>正式员工</v>
          </cell>
          <cell r="L385" t="str">
            <v>12</v>
          </cell>
          <cell r="M385" t="str">
            <v>技术类</v>
          </cell>
          <cell r="N385" t="str">
            <v>10000000</v>
          </cell>
          <cell r="O385" t="str">
            <v>管理类</v>
          </cell>
          <cell r="P385" t="str">
            <v>12000000</v>
          </cell>
          <cell r="Q385" t="str">
            <v>执行</v>
          </cell>
          <cell r="R385" t="str">
            <v>12040000</v>
          </cell>
          <cell r="S385" t="str">
            <v>项目经理</v>
          </cell>
          <cell r="T385" t="str">
            <v>12060010</v>
          </cell>
          <cell r="U385" t="str">
            <v>研发项目经理</v>
          </cell>
          <cell r="V385" t="str">
            <v>3770</v>
          </cell>
          <cell r="W385" t="str">
            <v>研发项目经理</v>
          </cell>
          <cell r="X385" t="str">
            <v/>
          </cell>
          <cell r="Y385" t="str">
            <v>0001</v>
          </cell>
          <cell r="Z385" t="str">
            <v>北京</v>
          </cell>
          <cell r="AA385" t="str">
            <v>1</v>
          </cell>
          <cell r="AB385" t="str">
            <v>男</v>
          </cell>
          <cell r="AC385" t="str">
            <v>HA</v>
          </cell>
          <cell r="AD385" t="str">
            <v>汉族</v>
          </cell>
          <cell r="AE385" t="str">
            <v>43250119920415501X</v>
          </cell>
          <cell r="AF385" t="str">
            <v>1</v>
          </cell>
          <cell r="AG385" t="str">
            <v>未婚</v>
          </cell>
          <cell r="AH385" t="str">
            <v>03</v>
          </cell>
          <cell r="AI385" t="str">
            <v>外埠城镇</v>
          </cell>
          <cell r="AJ385" t="str">
            <v>03</v>
          </cell>
          <cell r="AK385" t="str">
            <v>中国共产主义青年团团员</v>
          </cell>
          <cell r="AL385" t="str">
            <v>01</v>
          </cell>
          <cell r="AM385" t="str">
            <v>大学本科</v>
          </cell>
          <cell r="AN385" t="str">
            <v>03</v>
          </cell>
          <cell r="AO385" t="str">
            <v>学士学位</v>
          </cell>
          <cell r="AP385">
            <v>40349</v>
          </cell>
          <cell r="AQ385" t="str">
            <v>福州大学</v>
          </cell>
          <cell r="AR385" t="str">
            <v>计算机科学与技术</v>
          </cell>
          <cell r="AS385">
            <v>41018</v>
          </cell>
        </row>
        <row r="386">
          <cell r="C386" t="str">
            <v>王正伟</v>
          </cell>
          <cell r="D386" t="str">
            <v>0</v>
          </cell>
          <cell r="E386" t="str">
            <v>离职</v>
          </cell>
          <cell r="F386" t="str">
            <v>303</v>
          </cell>
          <cell r="G386" t="str">
            <v>网安事业部</v>
          </cell>
          <cell r="H386" t="str">
            <v>634</v>
          </cell>
          <cell r="I386" t="str">
            <v>业务应用产品线</v>
          </cell>
          <cell r="J386" t="str">
            <v>1</v>
          </cell>
          <cell r="K386" t="str">
            <v>正式员工</v>
          </cell>
          <cell r="L386" t="str">
            <v>12</v>
          </cell>
          <cell r="M386" t="str">
            <v>技术类</v>
          </cell>
          <cell r="N386" t="str">
            <v>20000000</v>
          </cell>
          <cell r="O386" t="str">
            <v>技术类</v>
          </cell>
          <cell r="P386" t="str">
            <v>22000000</v>
          </cell>
          <cell r="Q386" t="str">
            <v>设计</v>
          </cell>
          <cell r="R386" t="str">
            <v>50000814</v>
          </cell>
          <cell r="S386" t="str">
            <v>技术经理</v>
          </cell>
          <cell r="T386" t="str">
            <v>50000815</v>
          </cell>
          <cell r="U386" t="str">
            <v>技术经理</v>
          </cell>
          <cell r="V386" t="str">
            <v>3549</v>
          </cell>
          <cell r="W386" t="str">
            <v>技术经理D</v>
          </cell>
          <cell r="X386" t="str">
            <v/>
          </cell>
          <cell r="Y386" t="str">
            <v>0001</v>
          </cell>
          <cell r="Z386" t="str">
            <v>北京</v>
          </cell>
          <cell r="AA386" t="str">
            <v>1</v>
          </cell>
          <cell r="AB386" t="str">
            <v>男</v>
          </cell>
          <cell r="AC386" t="str">
            <v>HA</v>
          </cell>
          <cell r="AD386" t="str">
            <v>汉族</v>
          </cell>
          <cell r="AE386" t="str">
            <v>612727198612112418</v>
          </cell>
          <cell r="AF386" t="str">
            <v>1</v>
          </cell>
          <cell r="AG386" t="str">
            <v>未婚</v>
          </cell>
          <cell r="AH386" t="str">
            <v>03</v>
          </cell>
          <cell r="AI386" t="str">
            <v>外埠城镇</v>
          </cell>
          <cell r="AJ386" t="str">
            <v>13</v>
          </cell>
          <cell r="AK386" t="str">
            <v>群众</v>
          </cell>
          <cell r="AL386" t="str">
            <v>01</v>
          </cell>
          <cell r="AM386" t="str">
            <v>大学本科</v>
          </cell>
          <cell r="AN386" t="str">
            <v>03</v>
          </cell>
          <cell r="AO386" t="str">
            <v>学士学位</v>
          </cell>
          <cell r="AP386">
            <v>39995</v>
          </cell>
          <cell r="AQ386" t="str">
            <v>燕山大学</v>
          </cell>
          <cell r="AR386" t="str">
            <v>计算机科学与技术</v>
          </cell>
          <cell r="AS386">
            <v>41018</v>
          </cell>
        </row>
        <row r="387">
          <cell r="C387" t="str">
            <v>张京京</v>
          </cell>
          <cell r="D387" t="str">
            <v>0</v>
          </cell>
          <cell r="E387" t="str">
            <v>离职</v>
          </cell>
          <cell r="F387" t="str">
            <v>128</v>
          </cell>
          <cell r="G387" t="str">
            <v>研究院</v>
          </cell>
          <cell r="H387" t="str">
            <v>0</v>
          </cell>
          <cell r="I387" t="str">
            <v/>
          </cell>
          <cell r="J387" t="str">
            <v>1</v>
          </cell>
          <cell r="K387" t="str">
            <v>正式员工</v>
          </cell>
          <cell r="L387" t="str">
            <v>12</v>
          </cell>
          <cell r="M387" t="str">
            <v>技术类</v>
          </cell>
          <cell r="N387" t="str">
            <v>0</v>
          </cell>
          <cell r="O387" t="str">
            <v/>
          </cell>
          <cell r="P387" t="str">
            <v>0</v>
          </cell>
          <cell r="Q387" t="str">
            <v/>
          </cell>
          <cell r="R387" t="str">
            <v>0</v>
          </cell>
          <cell r="S387" t="str">
            <v/>
          </cell>
          <cell r="T387" t="str">
            <v>0</v>
          </cell>
          <cell r="U387" t="str">
            <v/>
          </cell>
          <cell r="V387" t="str">
            <v>399</v>
          </cell>
          <cell r="W387" t="str">
            <v/>
          </cell>
          <cell r="X387" t="str">
            <v/>
          </cell>
          <cell r="Y387" t="str">
            <v>0001</v>
          </cell>
          <cell r="Z387" t="str">
            <v>北京</v>
          </cell>
          <cell r="AA387" t="str">
            <v>1</v>
          </cell>
          <cell r="AB387" t="str">
            <v>男</v>
          </cell>
          <cell r="AC387" t="str">
            <v>HA</v>
          </cell>
          <cell r="AD387" t="str">
            <v>汉族</v>
          </cell>
          <cell r="AE387" t="str">
            <v>411081198711168355</v>
          </cell>
          <cell r="AF387" t="str">
            <v>1</v>
          </cell>
          <cell r="AG387" t="str">
            <v>未婚</v>
          </cell>
          <cell r="AH387" t="str">
            <v>03</v>
          </cell>
          <cell r="AI387" t="str">
            <v>外埠城镇</v>
          </cell>
          <cell r="AJ387" t="str">
            <v>03</v>
          </cell>
          <cell r="AK387" t="str">
            <v>中国共产主义青年团团员</v>
          </cell>
          <cell r="AL387" t="str">
            <v>01</v>
          </cell>
          <cell r="AM387" t="str">
            <v>大学本科</v>
          </cell>
          <cell r="AN387" t="str">
            <v>03</v>
          </cell>
          <cell r="AO387" t="str">
            <v>学士学位</v>
          </cell>
          <cell r="AP387">
            <v>40359</v>
          </cell>
          <cell r="AQ387" t="str">
            <v>解放军信息工程大学</v>
          </cell>
          <cell r="AR387" t="str">
            <v>信息技术应用与管理</v>
          </cell>
          <cell r="AS387">
            <v>41018</v>
          </cell>
        </row>
        <row r="388">
          <cell r="C388" t="str">
            <v>裴洪岩</v>
          </cell>
          <cell r="D388" t="str">
            <v>3</v>
          </cell>
          <cell r="E388" t="str">
            <v>激活</v>
          </cell>
          <cell r="F388" t="str">
            <v>1165</v>
          </cell>
          <cell r="G388" t="str">
            <v>第十事业部</v>
          </cell>
          <cell r="H388" t="str">
            <v>0</v>
          </cell>
          <cell r="I388" t="str">
            <v/>
          </cell>
          <cell r="J388" t="str">
            <v>1</v>
          </cell>
          <cell r="K388" t="str">
            <v>正式员工</v>
          </cell>
          <cell r="L388" t="str">
            <v>11</v>
          </cell>
          <cell r="M388" t="str">
            <v>管理类</v>
          </cell>
          <cell r="N388" t="str">
            <v>10000000</v>
          </cell>
          <cell r="O388" t="str">
            <v>管理类</v>
          </cell>
          <cell r="P388" t="str">
            <v>11000000</v>
          </cell>
          <cell r="Q388" t="str">
            <v>管理</v>
          </cell>
          <cell r="R388" t="str">
            <v>11090000</v>
          </cell>
          <cell r="S388" t="str">
            <v>事业部总经理</v>
          </cell>
          <cell r="T388" t="str">
            <v>50000801</v>
          </cell>
          <cell r="U388" t="str">
            <v>事业部副总经理</v>
          </cell>
          <cell r="V388" t="str">
            <v>8044</v>
          </cell>
          <cell r="W388" t="str">
            <v>事业部副总经理</v>
          </cell>
          <cell r="X388" t="str">
            <v/>
          </cell>
          <cell r="Y388" t="str">
            <v>0001</v>
          </cell>
          <cell r="Z388" t="str">
            <v>北京</v>
          </cell>
          <cell r="AA388" t="str">
            <v>1</v>
          </cell>
          <cell r="AB388" t="str">
            <v>男</v>
          </cell>
          <cell r="AC388" t="str">
            <v>HA</v>
          </cell>
          <cell r="AD388" t="str">
            <v>汉族</v>
          </cell>
          <cell r="AE388" t="str">
            <v>230621198403175117</v>
          </cell>
          <cell r="AF388" t="str">
            <v>1</v>
          </cell>
          <cell r="AG388" t="str">
            <v>未婚</v>
          </cell>
          <cell r="AH388" t="str">
            <v>03</v>
          </cell>
          <cell r="AI388" t="str">
            <v>外埠城镇</v>
          </cell>
          <cell r="AJ388" t="str">
            <v>13</v>
          </cell>
          <cell r="AK388" t="str">
            <v>群众</v>
          </cell>
          <cell r="AL388" t="str">
            <v>01</v>
          </cell>
          <cell r="AM388" t="str">
            <v>大学本科</v>
          </cell>
          <cell r="AN388" t="str">
            <v>03</v>
          </cell>
          <cell r="AO388" t="str">
            <v>学士学位</v>
          </cell>
          <cell r="AP388">
            <v>39629</v>
          </cell>
          <cell r="AQ388" t="str">
            <v>黑龙江大学</v>
          </cell>
          <cell r="AR388" t="str">
            <v>计算机科学与技术</v>
          </cell>
          <cell r="AS388">
            <v>41022</v>
          </cell>
        </row>
        <row r="389">
          <cell r="C389" t="str">
            <v>赵荣贵</v>
          </cell>
          <cell r="D389" t="str">
            <v>0</v>
          </cell>
          <cell r="E389" t="str">
            <v>离职</v>
          </cell>
          <cell r="F389" t="str">
            <v>5</v>
          </cell>
          <cell r="G389" t="str">
            <v>第二事业部</v>
          </cell>
          <cell r="H389" t="str">
            <v>25</v>
          </cell>
          <cell r="I389" t="str">
            <v/>
          </cell>
          <cell r="J389" t="str">
            <v>1</v>
          </cell>
          <cell r="K389" t="str">
            <v>正式员工</v>
          </cell>
          <cell r="L389" t="str">
            <v>12</v>
          </cell>
          <cell r="M389" t="str">
            <v>技术类</v>
          </cell>
          <cell r="N389" t="str">
            <v>0</v>
          </cell>
          <cell r="O389" t="str">
            <v/>
          </cell>
          <cell r="P389" t="str">
            <v>0</v>
          </cell>
          <cell r="Q389" t="str">
            <v/>
          </cell>
          <cell r="R389" t="str">
            <v>0</v>
          </cell>
          <cell r="S389" t="str">
            <v/>
          </cell>
          <cell r="T389" t="str">
            <v>0</v>
          </cell>
          <cell r="U389" t="str">
            <v/>
          </cell>
          <cell r="V389" t="str">
            <v>401</v>
          </cell>
          <cell r="W389" t="str">
            <v/>
          </cell>
          <cell r="X389" t="str">
            <v/>
          </cell>
          <cell r="Y389" t="str">
            <v>0001</v>
          </cell>
          <cell r="Z389" t="str">
            <v>北京</v>
          </cell>
          <cell r="AA389" t="str">
            <v>1</v>
          </cell>
          <cell r="AB389" t="str">
            <v>男</v>
          </cell>
          <cell r="AC389" t="str">
            <v>HA</v>
          </cell>
          <cell r="AD389" t="str">
            <v>汉族</v>
          </cell>
          <cell r="AE389" t="str">
            <v>620105198603191010</v>
          </cell>
          <cell r="AF389" t="str">
            <v>1</v>
          </cell>
          <cell r="AG389" t="str">
            <v>未婚</v>
          </cell>
          <cell r="AH389" t="str">
            <v>03</v>
          </cell>
          <cell r="AI389" t="str">
            <v>外埠城镇</v>
          </cell>
          <cell r="AJ389" t="str">
            <v>13</v>
          </cell>
          <cell r="AK389" t="str">
            <v>群众</v>
          </cell>
          <cell r="AL389" t="str">
            <v>01</v>
          </cell>
          <cell r="AM389" t="str">
            <v>大学本科</v>
          </cell>
          <cell r="AN389" t="str">
            <v>03</v>
          </cell>
          <cell r="AO389" t="str">
            <v>学士学位</v>
          </cell>
          <cell r="AP389">
            <v>40177</v>
          </cell>
          <cell r="AQ389" t="str">
            <v>兰州大学</v>
          </cell>
          <cell r="AR389" t="str">
            <v>计算机及应用</v>
          </cell>
          <cell r="AS389">
            <v>41022</v>
          </cell>
        </row>
        <row r="390">
          <cell r="C390" t="str">
            <v>王晓丹</v>
          </cell>
          <cell r="D390" t="str">
            <v>0</v>
          </cell>
          <cell r="E390" t="str">
            <v>离职</v>
          </cell>
          <cell r="F390" t="str">
            <v>16</v>
          </cell>
          <cell r="G390" t="str">
            <v/>
          </cell>
          <cell r="H390" t="str">
            <v>91</v>
          </cell>
          <cell r="I390" t="str">
            <v/>
          </cell>
          <cell r="J390" t="str">
            <v>1</v>
          </cell>
          <cell r="K390" t="str">
            <v>正式员工</v>
          </cell>
          <cell r="L390" t="str">
            <v>12</v>
          </cell>
          <cell r="M390" t="str">
            <v>技术类</v>
          </cell>
          <cell r="N390" t="str">
            <v>0</v>
          </cell>
          <cell r="O390" t="str">
            <v/>
          </cell>
          <cell r="P390" t="str">
            <v>0</v>
          </cell>
          <cell r="Q390" t="str">
            <v/>
          </cell>
          <cell r="R390" t="str">
            <v>0</v>
          </cell>
          <cell r="S390" t="str">
            <v/>
          </cell>
          <cell r="T390" t="str">
            <v>0</v>
          </cell>
          <cell r="U390" t="str">
            <v/>
          </cell>
          <cell r="V390" t="str">
            <v>402</v>
          </cell>
          <cell r="W390" t="str">
            <v/>
          </cell>
          <cell r="X390" t="str">
            <v/>
          </cell>
          <cell r="Y390" t="str">
            <v>0001</v>
          </cell>
          <cell r="Z390" t="str">
            <v>北京</v>
          </cell>
          <cell r="AA390" t="str">
            <v>2</v>
          </cell>
          <cell r="AB390" t="str">
            <v>女</v>
          </cell>
          <cell r="AC390" t="str">
            <v>HA</v>
          </cell>
          <cell r="AD390" t="str">
            <v>汉族</v>
          </cell>
          <cell r="AE390" t="str">
            <v>130681198706184726</v>
          </cell>
          <cell r="AF390" t="str">
            <v>1</v>
          </cell>
          <cell r="AG390" t="str">
            <v>未婚</v>
          </cell>
          <cell r="AH390" t="str">
            <v>03</v>
          </cell>
          <cell r="AI390" t="str">
            <v>外埠城镇</v>
          </cell>
          <cell r="AJ390" t="str">
            <v>03</v>
          </cell>
          <cell r="AK390" t="str">
            <v>中国共产主义青年团团员</v>
          </cell>
          <cell r="AL390" t="str">
            <v>01</v>
          </cell>
          <cell r="AM390" t="str">
            <v>大学本科</v>
          </cell>
          <cell r="AN390" t="str">
            <v>03</v>
          </cell>
          <cell r="AO390" t="str">
            <v>学士学位</v>
          </cell>
          <cell r="AP390">
            <v>39630</v>
          </cell>
          <cell r="AQ390" t="str">
            <v>河北理工大学</v>
          </cell>
          <cell r="AR390" t="str">
            <v>计算机科学与技术</v>
          </cell>
          <cell r="AS390">
            <v>41022</v>
          </cell>
        </row>
        <row r="391">
          <cell r="C391" t="str">
            <v>杨洋2</v>
          </cell>
          <cell r="D391" t="str">
            <v>3</v>
          </cell>
          <cell r="E391" t="str">
            <v>激活</v>
          </cell>
          <cell r="F391" t="str">
            <v>605</v>
          </cell>
          <cell r="G391" t="str">
            <v>测试中心</v>
          </cell>
          <cell r="H391" t="str">
            <v>641</v>
          </cell>
          <cell r="I391" t="str">
            <v>测试一部</v>
          </cell>
          <cell r="J391" t="str">
            <v>1</v>
          </cell>
          <cell r="K391" t="str">
            <v>正式员工</v>
          </cell>
          <cell r="L391" t="str">
            <v>12</v>
          </cell>
          <cell r="M391" t="str">
            <v>技术类</v>
          </cell>
          <cell r="N391" t="str">
            <v>20000000</v>
          </cell>
          <cell r="O391" t="str">
            <v>技术类</v>
          </cell>
          <cell r="P391" t="str">
            <v>26000000</v>
          </cell>
          <cell r="Q391" t="str">
            <v>质量</v>
          </cell>
          <cell r="R391" t="str">
            <v>79</v>
          </cell>
          <cell r="S391" t="str">
            <v>测试经理</v>
          </cell>
          <cell r="T391" t="str">
            <v>84</v>
          </cell>
          <cell r="U391" t="str">
            <v>测试经理</v>
          </cell>
          <cell r="V391" t="str">
            <v>5207</v>
          </cell>
          <cell r="W391" t="str">
            <v>测试经理</v>
          </cell>
          <cell r="X391" t="str">
            <v/>
          </cell>
          <cell r="Y391" t="str">
            <v>0001</v>
          </cell>
          <cell r="Z391" t="str">
            <v>北京</v>
          </cell>
          <cell r="AA391" t="str">
            <v>2</v>
          </cell>
          <cell r="AB391" t="str">
            <v>女</v>
          </cell>
          <cell r="AC391" t="str">
            <v>HA</v>
          </cell>
          <cell r="AD391" t="str">
            <v>汉族</v>
          </cell>
          <cell r="AE391" t="str">
            <v>232301198608200224</v>
          </cell>
          <cell r="AF391" t="str">
            <v>1</v>
          </cell>
          <cell r="AG391" t="str">
            <v>未婚</v>
          </cell>
          <cell r="AH391" t="str">
            <v>03</v>
          </cell>
          <cell r="AI391" t="str">
            <v>外埠城镇</v>
          </cell>
          <cell r="AJ391" t="str">
            <v>01</v>
          </cell>
          <cell r="AK391" t="str">
            <v>中国共产党党员</v>
          </cell>
          <cell r="AL391" t="str">
            <v>01</v>
          </cell>
          <cell r="AM391" t="str">
            <v>大学本科双学位</v>
          </cell>
          <cell r="AN391" t="str">
            <v>03</v>
          </cell>
          <cell r="AO391" t="str">
            <v>学士学位</v>
          </cell>
          <cell r="AP391">
            <v>39995</v>
          </cell>
          <cell r="AQ391" t="str">
            <v>黑龙江科技学院</v>
          </cell>
          <cell r="AR391" t="str">
            <v>计算机科学与技术</v>
          </cell>
          <cell r="AS391">
            <v>41022</v>
          </cell>
        </row>
        <row r="392">
          <cell r="C392" t="str">
            <v>王靖</v>
          </cell>
          <cell r="D392" t="str">
            <v>0</v>
          </cell>
          <cell r="E392" t="str">
            <v>离职</v>
          </cell>
          <cell r="F392" t="str">
            <v>9</v>
          </cell>
          <cell r="G392" t="str">
            <v>服务中心</v>
          </cell>
          <cell r="H392" t="str">
            <v>53</v>
          </cell>
          <cell r="I392" t="str">
            <v>采购中心</v>
          </cell>
          <cell r="J392" t="str">
            <v>1</v>
          </cell>
          <cell r="K392" t="str">
            <v>正式员工</v>
          </cell>
          <cell r="L392" t="str">
            <v>15</v>
          </cell>
          <cell r="M392" t="str">
            <v>专业类</v>
          </cell>
          <cell r="N392" t="str">
            <v>0</v>
          </cell>
          <cell r="O392" t="str">
            <v/>
          </cell>
          <cell r="P392" t="str">
            <v>0</v>
          </cell>
          <cell r="Q392" t="str">
            <v/>
          </cell>
          <cell r="R392" t="str">
            <v>0</v>
          </cell>
          <cell r="S392" t="str">
            <v/>
          </cell>
          <cell r="T392" t="str">
            <v>0</v>
          </cell>
          <cell r="U392" t="str">
            <v/>
          </cell>
          <cell r="V392" t="str">
            <v>404</v>
          </cell>
          <cell r="W392" t="str">
            <v/>
          </cell>
          <cell r="X392" t="str">
            <v/>
          </cell>
          <cell r="Y392" t="str">
            <v>0001</v>
          </cell>
          <cell r="Z392" t="str">
            <v>北京</v>
          </cell>
          <cell r="AA392" t="str">
            <v>1</v>
          </cell>
          <cell r="AB392" t="str">
            <v>男</v>
          </cell>
          <cell r="AC392" t="str">
            <v>HA</v>
          </cell>
          <cell r="AD392" t="str">
            <v>汉族</v>
          </cell>
          <cell r="AE392" t="str">
            <v>460103198210271818</v>
          </cell>
          <cell r="AF392" t="str">
            <v>1</v>
          </cell>
          <cell r="AG392" t="str">
            <v>未婚</v>
          </cell>
          <cell r="AH392" t="str">
            <v>03</v>
          </cell>
          <cell r="AI392" t="str">
            <v>外埠城镇</v>
          </cell>
          <cell r="AJ392" t="str">
            <v>13</v>
          </cell>
          <cell r="AK392" t="str">
            <v>群众</v>
          </cell>
          <cell r="AL392" t="str">
            <v>01</v>
          </cell>
          <cell r="AM392" t="str">
            <v>大学本科</v>
          </cell>
          <cell r="AN392" t="str">
            <v>03</v>
          </cell>
          <cell r="AO392" t="str">
            <v>学士学位</v>
          </cell>
          <cell r="AP392">
            <v>38534</v>
          </cell>
          <cell r="AQ392" t="str">
            <v>山东财经大学</v>
          </cell>
          <cell r="AR392" t="str">
            <v>国际经济与贸易</v>
          </cell>
          <cell r="AS392">
            <v>41032</v>
          </cell>
        </row>
        <row r="393">
          <cell r="C393" t="str">
            <v>张宣亮</v>
          </cell>
          <cell r="D393" t="str">
            <v>3</v>
          </cell>
          <cell r="E393" t="str">
            <v>激活</v>
          </cell>
          <cell r="F393" t="str">
            <v>605</v>
          </cell>
          <cell r="G393" t="str">
            <v>测试中心</v>
          </cell>
          <cell r="H393" t="str">
            <v>641</v>
          </cell>
          <cell r="I393" t="str">
            <v>测试一部</v>
          </cell>
          <cell r="J393" t="str">
            <v>1</v>
          </cell>
          <cell r="K393" t="str">
            <v>正式员工</v>
          </cell>
          <cell r="L393" t="str">
            <v>12</v>
          </cell>
          <cell r="M393" t="str">
            <v>技术类</v>
          </cell>
          <cell r="N393" t="str">
            <v>20000000</v>
          </cell>
          <cell r="O393" t="str">
            <v>技术类</v>
          </cell>
          <cell r="P393" t="str">
            <v>26000000</v>
          </cell>
          <cell r="Q393" t="str">
            <v>质量</v>
          </cell>
          <cell r="R393" t="str">
            <v>26010000</v>
          </cell>
          <cell r="S393" t="str">
            <v>测试工程师</v>
          </cell>
          <cell r="T393" t="str">
            <v>12</v>
          </cell>
          <cell r="U393" t="str">
            <v>硬件测试工程师</v>
          </cell>
          <cell r="V393" t="str">
            <v>506</v>
          </cell>
          <cell r="W393" t="str">
            <v>硬件测试工程师</v>
          </cell>
          <cell r="X393" t="str">
            <v/>
          </cell>
          <cell r="Y393" t="str">
            <v>0001</v>
          </cell>
          <cell r="Z393" t="str">
            <v>北京</v>
          </cell>
          <cell r="AA393" t="str">
            <v>1</v>
          </cell>
          <cell r="AB393" t="str">
            <v>男</v>
          </cell>
          <cell r="AC393" t="str">
            <v>HA</v>
          </cell>
          <cell r="AD393" t="str">
            <v>汉族</v>
          </cell>
          <cell r="AE393" t="str">
            <v>110108198301026318</v>
          </cell>
          <cell r="AF393" t="str">
            <v>1</v>
          </cell>
          <cell r="AG393" t="str">
            <v>未婚</v>
          </cell>
          <cell r="AH393" t="str">
            <v>01</v>
          </cell>
          <cell r="AI393" t="str">
            <v>本市城镇</v>
          </cell>
          <cell r="AJ393" t="str">
            <v>13</v>
          </cell>
          <cell r="AK393" t="str">
            <v>群众</v>
          </cell>
          <cell r="AL393" t="str">
            <v>01</v>
          </cell>
          <cell r="AM393" t="str">
            <v>大学本科</v>
          </cell>
          <cell r="AN393" t="str">
            <v>03</v>
          </cell>
          <cell r="AO393" t="str">
            <v>学士学位</v>
          </cell>
          <cell r="AP393">
            <v>40369</v>
          </cell>
          <cell r="AQ393" t="str">
            <v>北京邮电大学</v>
          </cell>
          <cell r="AR393" t="str">
            <v>通信工程</v>
          </cell>
          <cell r="AS393">
            <v>41032</v>
          </cell>
        </row>
        <row r="394">
          <cell r="C394" t="str">
            <v>许敬缓</v>
          </cell>
          <cell r="D394" t="str">
            <v>3</v>
          </cell>
          <cell r="E394" t="str">
            <v>激活</v>
          </cell>
          <cell r="F394" t="str">
            <v>18</v>
          </cell>
          <cell r="G394" t="str">
            <v>第一事业部</v>
          </cell>
          <cell r="H394" t="str">
            <v>1169</v>
          </cell>
          <cell r="I394" t="str">
            <v>网络数据解析产品线</v>
          </cell>
          <cell r="J394" t="str">
            <v>1</v>
          </cell>
          <cell r="K394" t="str">
            <v>正式员工</v>
          </cell>
          <cell r="L394" t="str">
            <v>12</v>
          </cell>
          <cell r="M394" t="str">
            <v>技术类</v>
          </cell>
          <cell r="N394" t="str">
            <v>10000000</v>
          </cell>
          <cell r="O394" t="str">
            <v>管理类</v>
          </cell>
          <cell r="P394" t="str">
            <v>12000000</v>
          </cell>
          <cell r="Q394" t="str">
            <v>执行</v>
          </cell>
          <cell r="R394" t="str">
            <v>12040000</v>
          </cell>
          <cell r="S394" t="str">
            <v>项目经理</v>
          </cell>
          <cell r="T394" t="str">
            <v>12060010</v>
          </cell>
          <cell r="U394" t="str">
            <v>研发项目经理</v>
          </cell>
          <cell r="V394" t="str">
            <v>7894</v>
          </cell>
          <cell r="W394" t="str">
            <v>研发项目经理</v>
          </cell>
          <cell r="X394" t="str">
            <v/>
          </cell>
          <cell r="Y394" t="str">
            <v>0001</v>
          </cell>
          <cell r="Z394" t="str">
            <v>北京</v>
          </cell>
          <cell r="AA394" t="str">
            <v>2</v>
          </cell>
          <cell r="AB394" t="str">
            <v>女</v>
          </cell>
          <cell r="AC394" t="str">
            <v>HA</v>
          </cell>
          <cell r="AD394" t="str">
            <v>汉族</v>
          </cell>
          <cell r="AE394" t="str">
            <v>133026198408031241</v>
          </cell>
          <cell r="AF394" t="str">
            <v>1</v>
          </cell>
          <cell r="AG394" t="str">
            <v>未婚</v>
          </cell>
          <cell r="AH394" t="str">
            <v>03</v>
          </cell>
          <cell r="AI394" t="str">
            <v>外埠城镇</v>
          </cell>
          <cell r="AJ394" t="str">
            <v>01</v>
          </cell>
          <cell r="AK394" t="str">
            <v>中国共产党党员</v>
          </cell>
          <cell r="AL394" t="str">
            <v>02</v>
          </cell>
          <cell r="AM394" t="str">
            <v>硕士研究生</v>
          </cell>
          <cell r="AN394" t="str">
            <v>02</v>
          </cell>
          <cell r="AO394" t="str">
            <v>硕士学位</v>
          </cell>
          <cell r="AP394">
            <v>40632</v>
          </cell>
          <cell r="AQ394" t="str">
            <v>西安电子科技大学</v>
          </cell>
          <cell r="AR394" t="str">
            <v>计算机科学与技术</v>
          </cell>
          <cell r="AS394">
            <v>41032</v>
          </cell>
        </row>
        <row r="395">
          <cell r="C395" t="str">
            <v>谭周辉</v>
          </cell>
          <cell r="D395" t="str">
            <v>0</v>
          </cell>
          <cell r="E395" t="str">
            <v>离职</v>
          </cell>
          <cell r="F395" t="str">
            <v>303</v>
          </cell>
          <cell r="G395" t="str">
            <v>网安事业部</v>
          </cell>
          <cell r="H395" t="str">
            <v>426</v>
          </cell>
          <cell r="I395" t="str">
            <v>WA方案部</v>
          </cell>
          <cell r="J395" t="str">
            <v>1</v>
          </cell>
          <cell r="K395" t="str">
            <v>正式员工</v>
          </cell>
          <cell r="L395" t="str">
            <v>11</v>
          </cell>
          <cell r="M395" t="str">
            <v>管理类</v>
          </cell>
          <cell r="N395" t="str">
            <v>30000000</v>
          </cell>
          <cell r="O395" t="str">
            <v>产品类</v>
          </cell>
          <cell r="P395" t="str">
            <v>31000000</v>
          </cell>
          <cell r="Q395" t="str">
            <v>产品管理</v>
          </cell>
          <cell r="R395" t="str">
            <v>50000811</v>
          </cell>
          <cell r="S395" t="str">
            <v>产品经理</v>
          </cell>
          <cell r="T395" t="str">
            <v>31010030</v>
          </cell>
          <cell r="U395" t="str">
            <v>产品经理</v>
          </cell>
          <cell r="V395" t="str">
            <v>3544</v>
          </cell>
          <cell r="W395" t="str">
            <v>产品经理</v>
          </cell>
          <cell r="X395" t="str">
            <v/>
          </cell>
          <cell r="Y395" t="str">
            <v>0001</v>
          </cell>
          <cell r="Z395" t="str">
            <v>北京</v>
          </cell>
          <cell r="AA395" t="str">
            <v>1</v>
          </cell>
          <cell r="AB395" t="str">
            <v>男</v>
          </cell>
          <cell r="AC395" t="str">
            <v>HA</v>
          </cell>
          <cell r="AD395" t="str">
            <v>汉族</v>
          </cell>
          <cell r="AE395" t="str">
            <v>513021198607250315</v>
          </cell>
          <cell r="AF395" t="str">
            <v>1</v>
          </cell>
          <cell r="AG395" t="str">
            <v>未婚</v>
          </cell>
          <cell r="AH395" t="str">
            <v>03</v>
          </cell>
          <cell r="AI395" t="str">
            <v>外埠城镇</v>
          </cell>
          <cell r="AJ395" t="str">
            <v>02</v>
          </cell>
          <cell r="AK395" t="str">
            <v>中国共产党预备党员</v>
          </cell>
          <cell r="AL395" t="str">
            <v>01</v>
          </cell>
          <cell r="AM395" t="str">
            <v>大学本科</v>
          </cell>
          <cell r="AN395" t="str">
            <v>03</v>
          </cell>
          <cell r="AO395" t="str">
            <v>学士学位</v>
          </cell>
          <cell r="AP395">
            <v>40188</v>
          </cell>
          <cell r="AQ395" t="str">
            <v>中国石油大学</v>
          </cell>
          <cell r="AR395" t="str">
            <v>电子信息工程</v>
          </cell>
          <cell r="AS395">
            <v>41032</v>
          </cell>
        </row>
        <row r="396">
          <cell r="C396" t="str">
            <v>刘志强</v>
          </cell>
          <cell r="D396" t="str">
            <v>0</v>
          </cell>
          <cell r="E396" t="str">
            <v>离职</v>
          </cell>
          <cell r="F396" t="str">
            <v>4</v>
          </cell>
          <cell r="G396" t="str">
            <v>产品中心</v>
          </cell>
          <cell r="H396" t="str">
            <v>152</v>
          </cell>
          <cell r="I396" t="str">
            <v>光闸产品线</v>
          </cell>
          <cell r="J396" t="str">
            <v>1</v>
          </cell>
          <cell r="K396" t="str">
            <v>正式员工</v>
          </cell>
          <cell r="L396" t="str">
            <v>12</v>
          </cell>
          <cell r="M396" t="str">
            <v>技术类</v>
          </cell>
          <cell r="N396" t="str">
            <v>0</v>
          </cell>
          <cell r="O396" t="str">
            <v/>
          </cell>
          <cell r="P396" t="str">
            <v>0</v>
          </cell>
          <cell r="Q396" t="str">
            <v/>
          </cell>
          <cell r="R396" t="str">
            <v>0</v>
          </cell>
          <cell r="S396" t="str">
            <v/>
          </cell>
          <cell r="T396" t="str">
            <v>0</v>
          </cell>
          <cell r="U396" t="str">
            <v/>
          </cell>
          <cell r="V396" t="str">
            <v>2096</v>
          </cell>
          <cell r="W396" t="str">
            <v/>
          </cell>
          <cell r="X396" t="str">
            <v/>
          </cell>
          <cell r="Y396" t="str">
            <v>0001</v>
          </cell>
          <cell r="Z396" t="str">
            <v>北京</v>
          </cell>
          <cell r="AA396" t="str">
            <v>1</v>
          </cell>
          <cell r="AB396" t="str">
            <v>男</v>
          </cell>
          <cell r="AC396" t="str">
            <v>HA</v>
          </cell>
          <cell r="AD396" t="str">
            <v>汉族</v>
          </cell>
          <cell r="AE396" t="str">
            <v>130426198412171510</v>
          </cell>
          <cell r="AF396" t="str">
            <v>1</v>
          </cell>
          <cell r="AG396" t="str">
            <v>未婚</v>
          </cell>
          <cell r="AH396" t="str">
            <v>03</v>
          </cell>
          <cell r="AI396" t="str">
            <v>外埠城镇</v>
          </cell>
          <cell r="AJ396" t="str">
            <v>03</v>
          </cell>
          <cell r="AK396" t="str">
            <v>中国共产主义青年团团员</v>
          </cell>
          <cell r="AL396" t="str">
            <v>01</v>
          </cell>
          <cell r="AM396" t="str">
            <v>大学本科</v>
          </cell>
          <cell r="AN396" t="str">
            <v>03</v>
          </cell>
          <cell r="AO396" t="str">
            <v>学士学位</v>
          </cell>
          <cell r="AP396">
            <v>39234</v>
          </cell>
          <cell r="AQ396" t="str">
            <v>河北理工大学</v>
          </cell>
          <cell r="AR396" t="str">
            <v>计算机信息管理</v>
          </cell>
          <cell r="AS396">
            <v>40304</v>
          </cell>
        </row>
        <row r="397">
          <cell r="C397" t="str">
            <v>李双江</v>
          </cell>
          <cell r="D397" t="str">
            <v>0</v>
          </cell>
          <cell r="E397" t="str">
            <v>离职</v>
          </cell>
          <cell r="F397" t="str">
            <v>323</v>
          </cell>
          <cell r="G397" t="str">
            <v>鲁豫分公司</v>
          </cell>
          <cell r="H397" t="str">
            <v>0</v>
          </cell>
          <cell r="I397" t="str">
            <v/>
          </cell>
          <cell r="J397" t="str">
            <v>1</v>
          </cell>
          <cell r="K397" t="str">
            <v>正式员工</v>
          </cell>
          <cell r="L397" t="str">
            <v>14</v>
          </cell>
          <cell r="M397" t="str">
            <v>营销类</v>
          </cell>
          <cell r="N397" t="str">
            <v>40000000</v>
          </cell>
          <cell r="O397" t="str">
            <v>营销类</v>
          </cell>
          <cell r="P397" t="str">
            <v>42000000</v>
          </cell>
          <cell r="Q397" t="str">
            <v>销售</v>
          </cell>
          <cell r="R397" t="str">
            <v>42010000</v>
          </cell>
          <cell r="S397" t="str">
            <v>区域销售经理</v>
          </cell>
          <cell r="T397" t="str">
            <v>42010010</v>
          </cell>
          <cell r="U397" t="str">
            <v>区域销售经理</v>
          </cell>
          <cell r="V397" t="str">
            <v>1951</v>
          </cell>
          <cell r="W397" t="str">
            <v>区域销售经理</v>
          </cell>
          <cell r="X397" t="str">
            <v/>
          </cell>
          <cell r="Y397" t="str">
            <v>0013</v>
          </cell>
          <cell r="Z397" t="str">
            <v>济南</v>
          </cell>
          <cell r="AA397" t="str">
            <v>1</v>
          </cell>
          <cell r="AB397" t="str">
            <v>男</v>
          </cell>
          <cell r="AC397" t="str">
            <v>HA</v>
          </cell>
          <cell r="AD397" t="str">
            <v>汉族</v>
          </cell>
          <cell r="AE397" t="str">
            <v>370612198611047552</v>
          </cell>
          <cell r="AF397" t="str">
            <v>1</v>
          </cell>
          <cell r="AG397" t="str">
            <v>未婚</v>
          </cell>
          <cell r="AH397" t="str">
            <v>03</v>
          </cell>
          <cell r="AI397" t="str">
            <v>外埠城镇</v>
          </cell>
          <cell r="AJ397" t="str">
            <v>01</v>
          </cell>
          <cell r="AK397" t="str">
            <v>中国共产党党员</v>
          </cell>
          <cell r="AL397" t="str">
            <v>01</v>
          </cell>
          <cell r="AM397" t="str">
            <v>大学本科</v>
          </cell>
          <cell r="AN397" t="str">
            <v>03</v>
          </cell>
          <cell r="AO397" t="str">
            <v>学士学位</v>
          </cell>
          <cell r="AP397">
            <v>40360</v>
          </cell>
          <cell r="AQ397" t="str">
            <v>西北工业大学</v>
          </cell>
          <cell r="AR397" t="str">
            <v>电子科学与技术</v>
          </cell>
          <cell r="AS397">
            <v>41037</v>
          </cell>
        </row>
        <row r="398">
          <cell r="C398" t="str">
            <v>徐明翰</v>
          </cell>
          <cell r="D398" t="str">
            <v>0</v>
          </cell>
          <cell r="E398" t="str">
            <v>离职</v>
          </cell>
          <cell r="F398" t="str">
            <v>10</v>
          </cell>
          <cell r="G398" t="str">
            <v>工程中心</v>
          </cell>
          <cell r="H398" t="str">
            <v>481</v>
          </cell>
          <cell r="I398" t="str">
            <v>工程五部</v>
          </cell>
          <cell r="J398" t="str">
            <v>1</v>
          </cell>
          <cell r="K398" t="str">
            <v>正式员工</v>
          </cell>
          <cell r="L398" t="str">
            <v>12</v>
          </cell>
          <cell r="M398" t="str">
            <v>技术类</v>
          </cell>
          <cell r="N398" t="str">
            <v>10000000</v>
          </cell>
          <cell r="O398" t="str">
            <v>管理类</v>
          </cell>
          <cell r="P398" t="str">
            <v>12000000</v>
          </cell>
          <cell r="Q398" t="str">
            <v>执行</v>
          </cell>
          <cell r="R398" t="str">
            <v>12040000</v>
          </cell>
          <cell r="S398" t="str">
            <v>项目经理</v>
          </cell>
          <cell r="T398" t="str">
            <v>12040010</v>
          </cell>
          <cell r="U398" t="str">
            <v>工程项目经理</v>
          </cell>
          <cell r="V398" t="str">
            <v>2855</v>
          </cell>
          <cell r="W398" t="str">
            <v>工程项目经理D</v>
          </cell>
          <cell r="X398" t="str">
            <v/>
          </cell>
          <cell r="Y398" t="str">
            <v>0001</v>
          </cell>
          <cell r="Z398" t="str">
            <v>北京</v>
          </cell>
          <cell r="AA398" t="str">
            <v>1</v>
          </cell>
          <cell r="AB398" t="str">
            <v>男</v>
          </cell>
          <cell r="AC398" t="str">
            <v>HA</v>
          </cell>
          <cell r="AD398" t="str">
            <v>汉族</v>
          </cell>
          <cell r="AE398" t="str">
            <v>210281198703041234</v>
          </cell>
          <cell r="AF398" t="str">
            <v>1</v>
          </cell>
          <cell r="AG398" t="str">
            <v>未婚</v>
          </cell>
          <cell r="AH398" t="str">
            <v>03</v>
          </cell>
          <cell r="AI398" t="str">
            <v>外埠城镇</v>
          </cell>
          <cell r="AJ398" t="str">
            <v>13</v>
          </cell>
          <cell r="AK398" t="str">
            <v>群众</v>
          </cell>
          <cell r="AL398" t="str">
            <v>01</v>
          </cell>
          <cell r="AM398" t="str">
            <v>大学本科</v>
          </cell>
          <cell r="AN398" t="str">
            <v>03</v>
          </cell>
          <cell r="AO398" t="str">
            <v>学士学位</v>
          </cell>
          <cell r="AP398">
            <v>40357</v>
          </cell>
          <cell r="AQ398" t="str">
            <v>中国石油大学</v>
          </cell>
          <cell r="AR398" t="str">
            <v>数学与应用数学</v>
          </cell>
          <cell r="AS398">
            <v>41037</v>
          </cell>
        </row>
        <row r="399">
          <cell r="C399" t="str">
            <v>林忠义</v>
          </cell>
          <cell r="D399" t="str">
            <v>0</v>
          </cell>
          <cell r="E399" t="str">
            <v>离职</v>
          </cell>
          <cell r="F399" t="str">
            <v>6</v>
          </cell>
          <cell r="G399" t="str">
            <v>第四事业部</v>
          </cell>
          <cell r="H399" t="str">
            <v>34</v>
          </cell>
          <cell r="I399" t="str">
            <v>YQ产品线</v>
          </cell>
          <cell r="J399" t="str">
            <v>1</v>
          </cell>
          <cell r="K399" t="str">
            <v>正式员工</v>
          </cell>
          <cell r="L399" t="str">
            <v>12</v>
          </cell>
          <cell r="M399" t="str">
            <v>技术类</v>
          </cell>
          <cell r="N399" t="str">
            <v>10000000</v>
          </cell>
          <cell r="O399" t="str">
            <v>管理类</v>
          </cell>
          <cell r="P399" t="str">
            <v>12000000</v>
          </cell>
          <cell r="Q399" t="str">
            <v>执行</v>
          </cell>
          <cell r="R399" t="str">
            <v>12040000</v>
          </cell>
          <cell r="S399" t="str">
            <v>项目经理</v>
          </cell>
          <cell r="T399" t="str">
            <v>12060010</v>
          </cell>
          <cell r="U399" t="str">
            <v>研发项目经理</v>
          </cell>
          <cell r="V399" t="str">
            <v>1648</v>
          </cell>
          <cell r="W399" t="str">
            <v>研发项目经理E</v>
          </cell>
          <cell r="X399" t="str">
            <v/>
          </cell>
          <cell r="Y399" t="str">
            <v>0001</v>
          </cell>
          <cell r="Z399" t="str">
            <v>北京</v>
          </cell>
          <cell r="AA399" t="str">
            <v>1</v>
          </cell>
          <cell r="AB399" t="str">
            <v>男</v>
          </cell>
          <cell r="AC399" t="str">
            <v>HA</v>
          </cell>
          <cell r="AD399" t="str">
            <v>汉族</v>
          </cell>
          <cell r="AE399" t="str">
            <v>632801197812250517</v>
          </cell>
          <cell r="AF399" t="str">
            <v>1</v>
          </cell>
          <cell r="AG399" t="str">
            <v>未婚</v>
          </cell>
          <cell r="AH399" t="str">
            <v>03</v>
          </cell>
          <cell r="AI399" t="str">
            <v>外埠城镇</v>
          </cell>
          <cell r="AJ399" t="str">
            <v>13</v>
          </cell>
          <cell r="AK399" t="str">
            <v>群众</v>
          </cell>
          <cell r="AL399" t="str">
            <v>01</v>
          </cell>
          <cell r="AM399" t="str">
            <v>大学本科</v>
          </cell>
          <cell r="AN399" t="str">
            <v>03</v>
          </cell>
          <cell r="AO399" t="str">
            <v>学士学位</v>
          </cell>
          <cell r="AP399">
            <v>37072</v>
          </cell>
          <cell r="AQ399" t="str">
            <v>中央财经大学</v>
          </cell>
          <cell r="AR399" t="str">
            <v>管理信息系统</v>
          </cell>
          <cell r="AS399">
            <v>41037</v>
          </cell>
        </row>
        <row r="400">
          <cell r="C400" t="str">
            <v>杜川</v>
          </cell>
          <cell r="D400" t="str">
            <v>3</v>
          </cell>
          <cell r="E400" t="str">
            <v>激活</v>
          </cell>
          <cell r="F400" t="str">
            <v>10</v>
          </cell>
          <cell r="G400" t="str">
            <v>工程中心</v>
          </cell>
          <cell r="H400" t="str">
            <v>60</v>
          </cell>
          <cell r="I400" t="str">
            <v>工程四部</v>
          </cell>
          <cell r="J400" t="str">
            <v>1</v>
          </cell>
          <cell r="K400" t="str">
            <v>正式员工</v>
          </cell>
          <cell r="L400" t="str">
            <v>12</v>
          </cell>
          <cell r="M400" t="str">
            <v>技术类</v>
          </cell>
          <cell r="N400" t="str">
            <v>10000000</v>
          </cell>
          <cell r="O400" t="str">
            <v>管理类</v>
          </cell>
          <cell r="P400" t="str">
            <v>12000000</v>
          </cell>
          <cell r="Q400" t="str">
            <v>执行</v>
          </cell>
          <cell r="R400" t="str">
            <v>12040000</v>
          </cell>
          <cell r="S400" t="str">
            <v>项目经理</v>
          </cell>
          <cell r="T400" t="str">
            <v>12040010</v>
          </cell>
          <cell r="U400" t="str">
            <v>工程项目经理</v>
          </cell>
          <cell r="V400" t="str">
            <v>2879</v>
          </cell>
          <cell r="W400" t="str">
            <v>工程项目经理</v>
          </cell>
          <cell r="X400" t="str">
            <v/>
          </cell>
          <cell r="Y400" t="str">
            <v>0024</v>
          </cell>
          <cell r="Z400" t="str">
            <v>武汉</v>
          </cell>
          <cell r="AA400" t="str">
            <v>1</v>
          </cell>
          <cell r="AB400" t="str">
            <v>男</v>
          </cell>
          <cell r="AC400" t="str">
            <v>HA</v>
          </cell>
          <cell r="AD400" t="str">
            <v>汉族</v>
          </cell>
          <cell r="AE400" t="str">
            <v>510723198510220775</v>
          </cell>
          <cell r="AF400" t="str">
            <v>1</v>
          </cell>
          <cell r="AG400" t="str">
            <v>未婚</v>
          </cell>
          <cell r="AH400" t="str">
            <v>04</v>
          </cell>
          <cell r="AI400" t="str">
            <v>外埠农村</v>
          </cell>
          <cell r="AJ400" t="str">
            <v>13</v>
          </cell>
          <cell r="AK400" t="str">
            <v>群众</v>
          </cell>
          <cell r="AL400" t="str">
            <v>01</v>
          </cell>
          <cell r="AM400" t="str">
            <v>大学本科</v>
          </cell>
          <cell r="AN400" t="str">
            <v>03</v>
          </cell>
          <cell r="AO400" t="str">
            <v>学士学位</v>
          </cell>
          <cell r="AP400">
            <v>39619</v>
          </cell>
          <cell r="AQ400" t="str">
            <v>成都理工大学</v>
          </cell>
          <cell r="AR400" t="str">
            <v>计算机科学</v>
          </cell>
          <cell r="AS400">
            <v>41039</v>
          </cell>
        </row>
        <row r="401">
          <cell r="C401" t="str">
            <v>张虎</v>
          </cell>
          <cell r="D401" t="str">
            <v>3</v>
          </cell>
          <cell r="E401" t="str">
            <v>激活</v>
          </cell>
          <cell r="F401" t="str">
            <v>605</v>
          </cell>
          <cell r="G401" t="str">
            <v>测试中心</v>
          </cell>
          <cell r="H401" t="str">
            <v>0</v>
          </cell>
          <cell r="I401" t="str">
            <v/>
          </cell>
          <cell r="J401" t="str">
            <v>1</v>
          </cell>
          <cell r="K401" t="str">
            <v>正式员工</v>
          </cell>
          <cell r="L401" t="str">
            <v>12</v>
          </cell>
          <cell r="M401" t="str">
            <v>技术类</v>
          </cell>
          <cell r="N401" t="str">
            <v>10000000</v>
          </cell>
          <cell r="O401" t="str">
            <v>管理类</v>
          </cell>
          <cell r="P401" t="str">
            <v>11000000</v>
          </cell>
          <cell r="Q401" t="str">
            <v>管理</v>
          </cell>
          <cell r="R401" t="str">
            <v>11210000</v>
          </cell>
          <cell r="S401" t="str">
            <v>测试中心总经理</v>
          </cell>
          <cell r="T401" t="str">
            <v>11210010</v>
          </cell>
          <cell r="U401" t="str">
            <v>测试中心总经理</v>
          </cell>
          <cell r="V401" t="str">
            <v>3515</v>
          </cell>
          <cell r="W401" t="str">
            <v>测试中心总经理</v>
          </cell>
          <cell r="X401" t="str">
            <v/>
          </cell>
          <cell r="Y401" t="str">
            <v>0001</v>
          </cell>
          <cell r="Z401" t="str">
            <v>北京</v>
          </cell>
          <cell r="AA401" t="str">
            <v>1</v>
          </cell>
          <cell r="AB401" t="str">
            <v>男</v>
          </cell>
          <cell r="AC401" t="str">
            <v>HA</v>
          </cell>
          <cell r="AD401" t="str">
            <v>汉族</v>
          </cell>
          <cell r="AE401" t="str">
            <v>370481198711155050</v>
          </cell>
          <cell r="AF401" t="str">
            <v>1</v>
          </cell>
          <cell r="AG401" t="str">
            <v>未婚</v>
          </cell>
          <cell r="AH401" t="str">
            <v>03</v>
          </cell>
          <cell r="AI401" t="str">
            <v>外埠城镇</v>
          </cell>
          <cell r="AJ401" t="str">
            <v>03</v>
          </cell>
          <cell r="AK401" t="str">
            <v>中国共产主义青年团团员</v>
          </cell>
          <cell r="AL401" t="str">
            <v>01</v>
          </cell>
          <cell r="AM401" t="str">
            <v>大学本科</v>
          </cell>
          <cell r="AN401" t="str">
            <v>03</v>
          </cell>
          <cell r="AO401" t="str">
            <v>学士学位</v>
          </cell>
          <cell r="AP401">
            <v>40725</v>
          </cell>
          <cell r="AQ401" t="str">
            <v>山东交通学院</v>
          </cell>
          <cell r="AR401" t="str">
            <v>电子信息工程</v>
          </cell>
          <cell r="AS401">
            <v>41039</v>
          </cell>
        </row>
        <row r="402">
          <cell r="C402" t="str">
            <v>车扬</v>
          </cell>
          <cell r="D402" t="str">
            <v>0</v>
          </cell>
          <cell r="E402" t="str">
            <v>离职</v>
          </cell>
          <cell r="F402" t="str">
            <v>2</v>
          </cell>
          <cell r="G402" t="str">
            <v>客户服务中心</v>
          </cell>
          <cell r="H402" t="str">
            <v>73</v>
          </cell>
          <cell r="I402" t="str">
            <v>售后三部</v>
          </cell>
          <cell r="J402" t="str">
            <v>1</v>
          </cell>
          <cell r="K402" t="str">
            <v>正式员工</v>
          </cell>
          <cell r="L402" t="str">
            <v>12</v>
          </cell>
          <cell r="M402" t="str">
            <v>技术类</v>
          </cell>
          <cell r="N402" t="str">
            <v>20000000</v>
          </cell>
          <cell r="O402" t="str">
            <v>技术类</v>
          </cell>
          <cell r="P402" t="str">
            <v>24000000</v>
          </cell>
          <cell r="Q402" t="str">
            <v>系统集成</v>
          </cell>
          <cell r="R402" t="str">
            <v>24030000</v>
          </cell>
          <cell r="S402" t="str">
            <v>售后工程师</v>
          </cell>
          <cell r="T402" t="str">
            <v>24030010</v>
          </cell>
          <cell r="U402" t="str">
            <v>售后工程师</v>
          </cell>
          <cell r="V402" t="str">
            <v>1440</v>
          </cell>
          <cell r="W402" t="str">
            <v>售后工程师B</v>
          </cell>
          <cell r="X402" t="str">
            <v/>
          </cell>
          <cell r="Y402" t="str">
            <v>0002</v>
          </cell>
          <cell r="Z402" t="str">
            <v>成都</v>
          </cell>
          <cell r="AA402" t="str">
            <v>1</v>
          </cell>
          <cell r="AB402" t="str">
            <v>男</v>
          </cell>
          <cell r="AC402" t="str">
            <v>HA</v>
          </cell>
          <cell r="AD402" t="str">
            <v>汉族</v>
          </cell>
          <cell r="AE402" t="str">
            <v>612325198612290017</v>
          </cell>
          <cell r="AF402" t="str">
            <v>1</v>
          </cell>
          <cell r="AG402" t="str">
            <v>未婚</v>
          </cell>
          <cell r="AH402" t="str">
            <v>03</v>
          </cell>
          <cell r="AI402" t="str">
            <v>外埠城镇</v>
          </cell>
          <cell r="AJ402" t="str">
            <v>01</v>
          </cell>
          <cell r="AK402" t="str">
            <v>中国共产党党员</v>
          </cell>
          <cell r="AL402" t="str">
            <v>01</v>
          </cell>
          <cell r="AM402" t="str">
            <v>大学本科</v>
          </cell>
          <cell r="AN402" t="str">
            <v>03</v>
          </cell>
          <cell r="AO402" t="str">
            <v>学士学位</v>
          </cell>
          <cell r="AP402">
            <v>39992</v>
          </cell>
          <cell r="AQ402" t="str">
            <v>四川理工学院</v>
          </cell>
          <cell r="AR402" t="str">
            <v>电子信息工程</v>
          </cell>
          <cell r="AS402">
            <v>41044</v>
          </cell>
        </row>
        <row r="403">
          <cell r="C403" t="str">
            <v>王博</v>
          </cell>
          <cell r="D403" t="str">
            <v>0</v>
          </cell>
          <cell r="E403" t="str">
            <v>离职</v>
          </cell>
          <cell r="F403" t="str">
            <v>322</v>
          </cell>
          <cell r="G403" t="str">
            <v>渝鄂苏分公司</v>
          </cell>
          <cell r="H403" t="str">
            <v>0</v>
          </cell>
          <cell r="I403" t="str">
            <v/>
          </cell>
          <cell r="J403" t="str">
            <v>1</v>
          </cell>
          <cell r="K403" t="str">
            <v>正式员工</v>
          </cell>
          <cell r="L403" t="str">
            <v>12</v>
          </cell>
          <cell r="M403" t="str">
            <v>技术类</v>
          </cell>
          <cell r="N403" t="str">
            <v>0</v>
          </cell>
          <cell r="O403" t="str">
            <v/>
          </cell>
          <cell r="P403" t="str">
            <v>0</v>
          </cell>
          <cell r="Q403" t="str">
            <v/>
          </cell>
          <cell r="R403" t="str">
            <v>0</v>
          </cell>
          <cell r="S403" t="str">
            <v/>
          </cell>
          <cell r="T403" t="str">
            <v>0</v>
          </cell>
          <cell r="U403" t="str">
            <v/>
          </cell>
          <cell r="V403" t="str">
            <v>99999999</v>
          </cell>
          <cell r="W403" t="str">
            <v/>
          </cell>
          <cell r="X403" t="str">
            <v/>
          </cell>
          <cell r="Y403" t="str">
            <v>0024</v>
          </cell>
          <cell r="Z403" t="str">
            <v>武汉</v>
          </cell>
          <cell r="AA403" t="str">
            <v>1</v>
          </cell>
          <cell r="AB403" t="str">
            <v>男</v>
          </cell>
          <cell r="AC403" t="str">
            <v>HA</v>
          </cell>
          <cell r="AD403" t="str">
            <v>汉族</v>
          </cell>
          <cell r="AE403" t="str">
            <v>152301199109275517</v>
          </cell>
          <cell r="AF403" t="str">
            <v>1</v>
          </cell>
          <cell r="AG403" t="str">
            <v>未婚</v>
          </cell>
          <cell r="AH403" t="str">
            <v>03</v>
          </cell>
          <cell r="AI403" t="str">
            <v>外埠城镇</v>
          </cell>
          <cell r="AJ403" t="str">
            <v>13</v>
          </cell>
          <cell r="AK403" t="str">
            <v>群众</v>
          </cell>
          <cell r="AL403" t="str">
            <v>01</v>
          </cell>
          <cell r="AM403" t="str">
            <v>中等专科</v>
          </cell>
          <cell r="AN403" t="str">
            <v/>
          </cell>
          <cell r="AO403" t="str">
            <v/>
          </cell>
          <cell r="AP403">
            <v>38534</v>
          </cell>
          <cell r="AQ403" t="str">
            <v>内蒙古通辽市财经技术学院</v>
          </cell>
          <cell r="AR403" t="str">
            <v>计算机专业</v>
          </cell>
          <cell r="AS403">
            <v>41046</v>
          </cell>
        </row>
        <row r="404">
          <cell r="C404" t="str">
            <v>彭冲</v>
          </cell>
          <cell r="D404" t="str">
            <v>0</v>
          </cell>
          <cell r="E404" t="str">
            <v>离职</v>
          </cell>
          <cell r="F404" t="str">
            <v>0</v>
          </cell>
          <cell r="G404" t="str">
            <v/>
          </cell>
          <cell r="H404" t="str">
            <v>0</v>
          </cell>
          <cell r="I404" t="str">
            <v/>
          </cell>
          <cell r="J404" t="str">
            <v>1</v>
          </cell>
          <cell r="K404" t="str">
            <v>正式员工</v>
          </cell>
          <cell r="L404" t="str">
            <v>12</v>
          </cell>
          <cell r="M404" t="str">
            <v>技术类</v>
          </cell>
          <cell r="N404" t="str">
            <v>0</v>
          </cell>
          <cell r="O404" t="str">
            <v/>
          </cell>
          <cell r="P404" t="str">
            <v>0</v>
          </cell>
          <cell r="Q404" t="str">
            <v/>
          </cell>
          <cell r="R404" t="str">
            <v>0</v>
          </cell>
          <cell r="S404" t="str">
            <v/>
          </cell>
          <cell r="T404" t="str">
            <v>0</v>
          </cell>
          <cell r="U404" t="str">
            <v/>
          </cell>
          <cell r="V404" t="str">
            <v>416</v>
          </cell>
          <cell r="W404" t="str">
            <v/>
          </cell>
          <cell r="X404" t="str">
            <v/>
          </cell>
          <cell r="Y404" t="str">
            <v>0024</v>
          </cell>
          <cell r="Z404" t="str">
            <v>武汉</v>
          </cell>
          <cell r="AA404" t="str">
            <v>1</v>
          </cell>
          <cell r="AB404" t="str">
            <v>男</v>
          </cell>
          <cell r="AC404" t="str">
            <v>HA</v>
          </cell>
          <cell r="AD404" t="str">
            <v>汉族</v>
          </cell>
          <cell r="AE404" t="str">
            <v>420923199212194939</v>
          </cell>
          <cell r="AF404" t="str">
            <v>1</v>
          </cell>
          <cell r="AG404" t="str">
            <v>未婚</v>
          </cell>
          <cell r="AH404" t="str">
            <v>03</v>
          </cell>
          <cell r="AI404" t="str">
            <v>外埠城镇</v>
          </cell>
          <cell r="AJ404" t="str">
            <v>13</v>
          </cell>
          <cell r="AK404" t="str">
            <v>群众</v>
          </cell>
          <cell r="AL404" t="str">
            <v>01</v>
          </cell>
          <cell r="AM404" t="str">
            <v>普通高中</v>
          </cell>
          <cell r="AN404" t="str">
            <v/>
          </cell>
          <cell r="AO404" t="str">
            <v/>
          </cell>
          <cell r="AP404">
            <v>2958465</v>
          </cell>
          <cell r="AQ404" t="str">
            <v>未录入</v>
          </cell>
          <cell r="AR404" t="str">
            <v>未录入</v>
          </cell>
          <cell r="AS404">
            <v>41046</v>
          </cell>
        </row>
        <row r="405">
          <cell r="C405" t="str">
            <v>暴宇</v>
          </cell>
          <cell r="D405" t="str">
            <v>3</v>
          </cell>
          <cell r="E405" t="str">
            <v>激活</v>
          </cell>
          <cell r="F405" t="str">
            <v>18</v>
          </cell>
          <cell r="G405" t="str">
            <v>第一事业部</v>
          </cell>
          <cell r="H405" t="str">
            <v>96</v>
          </cell>
          <cell r="I405" t="str">
            <v>分流设备产品线</v>
          </cell>
          <cell r="J405" t="str">
            <v>1</v>
          </cell>
          <cell r="K405" t="str">
            <v>正式员工</v>
          </cell>
          <cell r="L405" t="str">
            <v>12</v>
          </cell>
          <cell r="M405" t="str">
            <v>技术类</v>
          </cell>
          <cell r="N405" t="str">
            <v>20000000</v>
          </cell>
          <cell r="O405" t="str">
            <v>技术类</v>
          </cell>
          <cell r="P405" t="str">
            <v>22000000</v>
          </cell>
          <cell r="Q405" t="str">
            <v>设计</v>
          </cell>
          <cell r="R405" t="str">
            <v>50000814</v>
          </cell>
          <cell r="S405" t="str">
            <v>技术经理</v>
          </cell>
          <cell r="T405" t="str">
            <v>50000815</v>
          </cell>
          <cell r="U405" t="str">
            <v>技术经理</v>
          </cell>
          <cell r="V405" t="str">
            <v>7343</v>
          </cell>
          <cell r="W405" t="str">
            <v>技术经理</v>
          </cell>
          <cell r="X405" t="str">
            <v/>
          </cell>
          <cell r="Y405" t="str">
            <v>0001</v>
          </cell>
          <cell r="Z405" t="str">
            <v>北京</v>
          </cell>
          <cell r="AA405" t="str">
            <v>1</v>
          </cell>
          <cell r="AB405" t="str">
            <v>男</v>
          </cell>
          <cell r="AC405" t="str">
            <v>HA</v>
          </cell>
          <cell r="AD405" t="str">
            <v>汉族</v>
          </cell>
          <cell r="AE405" t="str">
            <v>23020419861215121X</v>
          </cell>
          <cell r="AF405" t="str">
            <v>1</v>
          </cell>
          <cell r="AG405" t="str">
            <v>未婚</v>
          </cell>
          <cell r="AH405" t="str">
            <v>03</v>
          </cell>
          <cell r="AI405" t="str">
            <v>外埠城镇</v>
          </cell>
          <cell r="AJ405" t="str">
            <v>13</v>
          </cell>
          <cell r="AK405" t="str">
            <v>群众</v>
          </cell>
          <cell r="AL405" t="str">
            <v>01</v>
          </cell>
          <cell r="AM405" t="str">
            <v>大学本科</v>
          </cell>
          <cell r="AN405" t="str">
            <v>03</v>
          </cell>
          <cell r="AO405" t="str">
            <v>学士学位</v>
          </cell>
          <cell r="AP405">
            <v>39995</v>
          </cell>
          <cell r="AQ405" t="str">
            <v>长春工业大学</v>
          </cell>
          <cell r="AR405" t="str">
            <v>电子信息工程</v>
          </cell>
          <cell r="AS405">
            <v>41047</v>
          </cell>
        </row>
        <row r="406">
          <cell r="C406" t="str">
            <v>张大伟</v>
          </cell>
          <cell r="D406" t="str">
            <v>0</v>
          </cell>
          <cell r="E406" t="str">
            <v>离职</v>
          </cell>
          <cell r="F406" t="str">
            <v>461</v>
          </cell>
          <cell r="G406" t="str">
            <v>第七事业部</v>
          </cell>
          <cell r="H406" t="str">
            <v>0</v>
          </cell>
          <cell r="I406" t="str">
            <v/>
          </cell>
          <cell r="J406" t="str">
            <v>1</v>
          </cell>
          <cell r="K406" t="str">
            <v>正式员工</v>
          </cell>
          <cell r="L406" t="str">
            <v>11</v>
          </cell>
          <cell r="M406" t="str">
            <v>管理类</v>
          </cell>
          <cell r="N406" t="str">
            <v>10000000</v>
          </cell>
          <cell r="O406" t="str">
            <v>管理类</v>
          </cell>
          <cell r="P406" t="str">
            <v>11000000</v>
          </cell>
          <cell r="Q406" t="str">
            <v>管理</v>
          </cell>
          <cell r="R406" t="str">
            <v>11090000</v>
          </cell>
          <cell r="S406" t="str">
            <v>事业部总经理</v>
          </cell>
          <cell r="T406" t="str">
            <v>50000801</v>
          </cell>
          <cell r="U406" t="str">
            <v>事业部副总经理</v>
          </cell>
          <cell r="V406" t="str">
            <v>2838</v>
          </cell>
          <cell r="W406" t="str">
            <v>事业部副总经理</v>
          </cell>
          <cell r="X406" t="str">
            <v/>
          </cell>
          <cell r="Y406" t="str">
            <v>0001</v>
          </cell>
          <cell r="Z406" t="str">
            <v>北京</v>
          </cell>
          <cell r="AA406" t="str">
            <v>1</v>
          </cell>
          <cell r="AB406" t="str">
            <v>男</v>
          </cell>
          <cell r="AC406" t="str">
            <v>HA</v>
          </cell>
          <cell r="AD406" t="str">
            <v>汉族</v>
          </cell>
          <cell r="AE406" t="str">
            <v>230281198603270690</v>
          </cell>
          <cell r="AF406" t="str">
            <v>1</v>
          </cell>
          <cell r="AG406" t="str">
            <v>未婚</v>
          </cell>
          <cell r="AH406" t="str">
            <v>03</v>
          </cell>
          <cell r="AI406" t="str">
            <v>外埠城镇</v>
          </cell>
          <cell r="AJ406" t="str">
            <v>03</v>
          </cell>
          <cell r="AK406" t="str">
            <v>中国共产主义青年团团员</v>
          </cell>
          <cell r="AL406" t="str">
            <v>01</v>
          </cell>
          <cell r="AM406" t="str">
            <v>大学本科</v>
          </cell>
          <cell r="AN406" t="str">
            <v>03</v>
          </cell>
          <cell r="AO406" t="str">
            <v>学士学位</v>
          </cell>
          <cell r="AP406">
            <v>40360</v>
          </cell>
          <cell r="AQ406" t="str">
            <v>黑龙江工程学院</v>
          </cell>
          <cell r="AR406" t="str">
            <v>软件工程</v>
          </cell>
          <cell r="AS406">
            <v>41051</v>
          </cell>
        </row>
        <row r="407">
          <cell r="C407" t="str">
            <v>叶柏林</v>
          </cell>
          <cell r="D407" t="str">
            <v>0</v>
          </cell>
          <cell r="E407" t="str">
            <v>离职</v>
          </cell>
          <cell r="F407" t="str">
            <v>10</v>
          </cell>
          <cell r="G407" t="str">
            <v>工程中心</v>
          </cell>
          <cell r="H407" t="str">
            <v>57</v>
          </cell>
          <cell r="I407" t="str">
            <v>工程一部</v>
          </cell>
          <cell r="J407" t="str">
            <v>1</v>
          </cell>
          <cell r="K407" t="str">
            <v>正式员工</v>
          </cell>
          <cell r="L407" t="str">
            <v>11</v>
          </cell>
          <cell r="M407" t="str">
            <v>管理类</v>
          </cell>
          <cell r="N407" t="str">
            <v>10000000</v>
          </cell>
          <cell r="O407" t="str">
            <v>管理类</v>
          </cell>
          <cell r="P407" t="str">
            <v>12000000</v>
          </cell>
          <cell r="Q407" t="str">
            <v>执行</v>
          </cell>
          <cell r="R407" t="str">
            <v>12040000</v>
          </cell>
          <cell r="S407" t="str">
            <v>项目经理</v>
          </cell>
          <cell r="T407" t="str">
            <v>12040010</v>
          </cell>
          <cell r="U407" t="str">
            <v>工程项目经理</v>
          </cell>
          <cell r="V407" t="str">
            <v>161</v>
          </cell>
          <cell r="W407" t="str">
            <v>工程项目经理B</v>
          </cell>
          <cell r="X407" t="str">
            <v/>
          </cell>
          <cell r="Y407" t="str">
            <v>0003</v>
          </cell>
          <cell r="Z407" t="str">
            <v>东莞</v>
          </cell>
          <cell r="AA407" t="str">
            <v>1</v>
          </cell>
          <cell r="AB407" t="str">
            <v>男</v>
          </cell>
          <cell r="AC407" t="str">
            <v>HA</v>
          </cell>
          <cell r="AD407" t="str">
            <v>汉族</v>
          </cell>
          <cell r="AE407" t="str">
            <v>441900198306223513</v>
          </cell>
          <cell r="AF407" t="str">
            <v>1</v>
          </cell>
          <cell r="AG407" t="str">
            <v>未婚</v>
          </cell>
          <cell r="AH407" t="str">
            <v>04</v>
          </cell>
          <cell r="AI407" t="str">
            <v>外埠农村</v>
          </cell>
          <cell r="AJ407" t="str">
            <v>13</v>
          </cell>
          <cell r="AK407" t="str">
            <v>群众</v>
          </cell>
          <cell r="AL407" t="str">
            <v>01</v>
          </cell>
          <cell r="AM407" t="str">
            <v>大学本科</v>
          </cell>
          <cell r="AN407" t="str">
            <v>03</v>
          </cell>
          <cell r="AO407" t="str">
            <v>学士学位</v>
          </cell>
          <cell r="AP407">
            <v>38899</v>
          </cell>
          <cell r="AQ407" t="str">
            <v>东华大学</v>
          </cell>
          <cell r="AR407" t="str">
            <v>电子信息工程</v>
          </cell>
          <cell r="AS407">
            <v>41051</v>
          </cell>
        </row>
        <row r="408">
          <cell r="C408" t="str">
            <v>李徐焰</v>
          </cell>
          <cell r="D408" t="str">
            <v>0</v>
          </cell>
          <cell r="E408" t="str">
            <v>离职</v>
          </cell>
          <cell r="F408" t="str">
            <v>4</v>
          </cell>
          <cell r="G408" t="str">
            <v>产品中心</v>
          </cell>
          <cell r="H408" t="str">
            <v>27</v>
          </cell>
          <cell r="I408" t="str">
            <v/>
          </cell>
          <cell r="J408" t="str">
            <v>1</v>
          </cell>
          <cell r="K408" t="str">
            <v>正式员工</v>
          </cell>
          <cell r="L408" t="str">
            <v>12</v>
          </cell>
          <cell r="M408" t="str">
            <v>技术类</v>
          </cell>
          <cell r="N408" t="str">
            <v>20000000</v>
          </cell>
          <cell r="O408" t="str">
            <v>技术类</v>
          </cell>
          <cell r="P408" t="str">
            <v>22000000</v>
          </cell>
          <cell r="Q408" t="str">
            <v>设计</v>
          </cell>
          <cell r="R408" t="str">
            <v>50000818</v>
          </cell>
          <cell r="S408" t="str">
            <v>研发经理</v>
          </cell>
          <cell r="T408" t="str">
            <v>22150130</v>
          </cell>
          <cell r="U408" t="str">
            <v>无线协议研发经理</v>
          </cell>
          <cell r="V408" t="str">
            <v>420</v>
          </cell>
          <cell r="W408" t="str">
            <v>无线协议研发经理E</v>
          </cell>
          <cell r="X408" t="str">
            <v/>
          </cell>
          <cell r="Y408" t="str">
            <v>0001</v>
          </cell>
          <cell r="Z408" t="str">
            <v>北京</v>
          </cell>
          <cell r="AA408" t="str">
            <v>1</v>
          </cell>
          <cell r="AB408" t="str">
            <v>男</v>
          </cell>
          <cell r="AC408" t="str">
            <v>HA</v>
          </cell>
          <cell r="AD408" t="str">
            <v>汉族</v>
          </cell>
          <cell r="AE408" t="str">
            <v>340824197901240410</v>
          </cell>
          <cell r="AF408" t="str">
            <v>2</v>
          </cell>
          <cell r="AG408" t="str">
            <v>已婚</v>
          </cell>
          <cell r="AH408" t="str">
            <v>01</v>
          </cell>
          <cell r="AI408" t="str">
            <v>本市城镇</v>
          </cell>
          <cell r="AJ408" t="str">
            <v>13</v>
          </cell>
          <cell r="AK408" t="str">
            <v>群众</v>
          </cell>
          <cell r="AL408" t="str">
            <v>02</v>
          </cell>
          <cell r="AM408" t="str">
            <v>硕士研究生</v>
          </cell>
          <cell r="AN408" t="str">
            <v>02</v>
          </cell>
          <cell r="AO408" t="str">
            <v>硕士学位</v>
          </cell>
          <cell r="AP408">
            <v>38899</v>
          </cell>
          <cell r="AQ408" t="str">
            <v>西北大学</v>
          </cell>
          <cell r="AR408" t="str">
            <v>计算机应用技术</v>
          </cell>
          <cell r="AS408">
            <v>41051</v>
          </cell>
        </row>
        <row r="409">
          <cell r="C409" t="str">
            <v>郗上才</v>
          </cell>
          <cell r="D409" t="str">
            <v>0</v>
          </cell>
          <cell r="E409" t="str">
            <v>离职</v>
          </cell>
          <cell r="F409" t="str">
            <v>4</v>
          </cell>
          <cell r="G409" t="str">
            <v>产品中心</v>
          </cell>
          <cell r="H409" t="str">
            <v>152</v>
          </cell>
          <cell r="I409" t="str">
            <v>光闸产品线</v>
          </cell>
          <cell r="J409" t="str">
            <v>1</v>
          </cell>
          <cell r="K409" t="str">
            <v>正式员工</v>
          </cell>
          <cell r="L409" t="str">
            <v>13</v>
          </cell>
          <cell r="M409" t="str">
            <v>产品类</v>
          </cell>
          <cell r="N409" t="str">
            <v>0</v>
          </cell>
          <cell r="O409" t="str">
            <v/>
          </cell>
          <cell r="P409" t="str">
            <v>0</v>
          </cell>
          <cell r="Q409" t="str">
            <v/>
          </cell>
          <cell r="R409" t="str">
            <v>0</v>
          </cell>
          <cell r="S409" t="str">
            <v/>
          </cell>
          <cell r="T409" t="str">
            <v>0</v>
          </cell>
          <cell r="U409" t="str">
            <v/>
          </cell>
          <cell r="V409" t="str">
            <v>421</v>
          </cell>
          <cell r="W409" t="str">
            <v/>
          </cell>
          <cell r="X409" t="str">
            <v/>
          </cell>
          <cell r="Y409" t="str">
            <v>0001</v>
          </cell>
          <cell r="Z409" t="str">
            <v>北京</v>
          </cell>
          <cell r="AA409" t="str">
            <v>1</v>
          </cell>
          <cell r="AB409" t="str">
            <v>男</v>
          </cell>
          <cell r="AC409" t="str">
            <v>HA</v>
          </cell>
          <cell r="AD409" t="str">
            <v>汉族</v>
          </cell>
          <cell r="AE409" t="str">
            <v>370302197509113951</v>
          </cell>
          <cell r="AF409" t="str">
            <v>2</v>
          </cell>
          <cell r="AG409" t="str">
            <v>已婚</v>
          </cell>
          <cell r="AH409" t="str">
            <v>03</v>
          </cell>
          <cell r="AI409" t="str">
            <v>外埠城镇</v>
          </cell>
          <cell r="AJ409" t="str">
            <v>13</v>
          </cell>
          <cell r="AK409" t="str">
            <v>群众</v>
          </cell>
          <cell r="AL409" t="str">
            <v>01</v>
          </cell>
          <cell r="AM409" t="str">
            <v>大学本科</v>
          </cell>
          <cell r="AN409" t="str">
            <v>03</v>
          </cell>
          <cell r="AO409" t="str">
            <v>学士学位</v>
          </cell>
          <cell r="AP409">
            <v>34890</v>
          </cell>
          <cell r="AQ409" t="str">
            <v>北京电子科技学院</v>
          </cell>
          <cell r="AR409" t="str">
            <v>计算机应用</v>
          </cell>
          <cell r="AS409">
            <v>41053</v>
          </cell>
        </row>
        <row r="410">
          <cell r="C410" t="str">
            <v>袁金涛</v>
          </cell>
          <cell r="D410" t="str">
            <v>0</v>
          </cell>
          <cell r="E410" t="str">
            <v>离职</v>
          </cell>
          <cell r="F410" t="str">
            <v>16</v>
          </cell>
          <cell r="G410" t="str">
            <v/>
          </cell>
          <cell r="H410" t="str">
            <v>86</v>
          </cell>
          <cell r="I410" t="str">
            <v/>
          </cell>
          <cell r="J410" t="str">
            <v>1</v>
          </cell>
          <cell r="K410" t="str">
            <v>正式员工</v>
          </cell>
          <cell r="L410" t="str">
            <v>12</v>
          </cell>
          <cell r="M410" t="str">
            <v>技术类</v>
          </cell>
          <cell r="N410" t="str">
            <v>0</v>
          </cell>
          <cell r="O410" t="str">
            <v/>
          </cell>
          <cell r="P410" t="str">
            <v>0</v>
          </cell>
          <cell r="Q410" t="str">
            <v/>
          </cell>
          <cell r="R410" t="str">
            <v>0</v>
          </cell>
          <cell r="S410" t="str">
            <v/>
          </cell>
          <cell r="T410" t="str">
            <v>0</v>
          </cell>
          <cell r="U410" t="str">
            <v/>
          </cell>
          <cell r="V410" t="str">
            <v>422</v>
          </cell>
          <cell r="W410" t="str">
            <v/>
          </cell>
          <cell r="X410" t="str">
            <v/>
          </cell>
          <cell r="Y410" t="str">
            <v>0001</v>
          </cell>
          <cell r="Z410" t="str">
            <v>北京</v>
          </cell>
          <cell r="AA410" t="str">
            <v>1</v>
          </cell>
          <cell r="AB410" t="str">
            <v>男</v>
          </cell>
          <cell r="AC410" t="str">
            <v>HA</v>
          </cell>
          <cell r="AD410" t="str">
            <v>汉族</v>
          </cell>
          <cell r="AE410" t="str">
            <v>362401198210302137</v>
          </cell>
          <cell r="AF410" t="str">
            <v>2</v>
          </cell>
          <cell r="AG410" t="str">
            <v>已婚</v>
          </cell>
          <cell r="AH410" t="str">
            <v>03</v>
          </cell>
          <cell r="AI410" t="str">
            <v>外埠城镇</v>
          </cell>
          <cell r="AJ410" t="str">
            <v>01</v>
          </cell>
          <cell r="AK410" t="str">
            <v>中国共产党党员</v>
          </cell>
          <cell r="AL410" t="str">
            <v>02</v>
          </cell>
          <cell r="AM410" t="str">
            <v>硕士研究生</v>
          </cell>
          <cell r="AN410" t="str">
            <v>02</v>
          </cell>
          <cell r="AO410" t="str">
            <v>硕士学位</v>
          </cell>
          <cell r="AP410">
            <v>39598</v>
          </cell>
          <cell r="AQ410" t="str">
            <v>武汉理工大学</v>
          </cell>
          <cell r="AR410" t="str">
            <v>控制理论与控制工程</v>
          </cell>
          <cell r="AS410">
            <v>41058</v>
          </cell>
        </row>
        <row r="411">
          <cell r="C411" t="str">
            <v>马娅娜</v>
          </cell>
          <cell r="D411" t="str">
            <v>0</v>
          </cell>
          <cell r="E411" t="str">
            <v>离职</v>
          </cell>
          <cell r="F411" t="str">
            <v>461</v>
          </cell>
          <cell r="G411" t="str">
            <v>第七事业部</v>
          </cell>
          <cell r="H411" t="str">
            <v>491</v>
          </cell>
          <cell r="I411" t="str">
            <v>RWS产品线</v>
          </cell>
          <cell r="J411" t="str">
            <v>1</v>
          </cell>
          <cell r="K411" t="str">
            <v>正式员工</v>
          </cell>
          <cell r="L411" t="str">
            <v>12</v>
          </cell>
          <cell r="M411" t="str">
            <v>技术类</v>
          </cell>
          <cell r="N411" t="str">
            <v>20000000</v>
          </cell>
          <cell r="O411" t="str">
            <v>技术类</v>
          </cell>
          <cell r="P411" t="str">
            <v>22000000</v>
          </cell>
          <cell r="Q411" t="str">
            <v>设计</v>
          </cell>
          <cell r="R411" t="str">
            <v>22140000</v>
          </cell>
          <cell r="S411" t="str">
            <v>无线技术工程师</v>
          </cell>
          <cell r="T411" t="str">
            <v>22140190</v>
          </cell>
          <cell r="U411" t="str">
            <v>无线逻辑硬件工程师</v>
          </cell>
          <cell r="V411" t="str">
            <v>423</v>
          </cell>
          <cell r="W411" t="str">
            <v>无线逻辑硬件工程师</v>
          </cell>
          <cell r="X411" t="str">
            <v/>
          </cell>
          <cell r="Y411" t="str">
            <v>0001</v>
          </cell>
          <cell r="Z411" t="str">
            <v>北京</v>
          </cell>
          <cell r="AA411" t="str">
            <v>2</v>
          </cell>
          <cell r="AB411" t="str">
            <v>女</v>
          </cell>
          <cell r="AC411" t="str">
            <v>HA</v>
          </cell>
          <cell r="AD411" t="str">
            <v>汉族</v>
          </cell>
          <cell r="AE411" t="str">
            <v>130104197910182547</v>
          </cell>
          <cell r="AF411" t="str">
            <v>2</v>
          </cell>
          <cell r="AG411" t="str">
            <v>已婚</v>
          </cell>
          <cell r="AH411" t="str">
            <v>03</v>
          </cell>
          <cell r="AI411" t="str">
            <v>外埠城镇</v>
          </cell>
          <cell r="AJ411" t="str">
            <v>13</v>
          </cell>
          <cell r="AK411" t="str">
            <v>群众</v>
          </cell>
          <cell r="AL411" t="str">
            <v>02</v>
          </cell>
          <cell r="AM411" t="str">
            <v>硕士研究生</v>
          </cell>
          <cell r="AN411" t="str">
            <v>02</v>
          </cell>
          <cell r="AO411" t="str">
            <v>硕士学位</v>
          </cell>
          <cell r="AP411">
            <v>39164</v>
          </cell>
          <cell r="AQ411" t="str">
            <v>西安电子科技大学</v>
          </cell>
          <cell r="AR411" t="str">
            <v>信息与通信工程</v>
          </cell>
          <cell r="AS411">
            <v>41058</v>
          </cell>
        </row>
        <row r="412">
          <cell r="C412" t="str">
            <v>王芳霞</v>
          </cell>
          <cell r="D412" t="str">
            <v>3</v>
          </cell>
          <cell r="E412" t="str">
            <v>激活</v>
          </cell>
          <cell r="F412" t="str">
            <v>1127</v>
          </cell>
          <cell r="G412" t="str">
            <v>客户系统部</v>
          </cell>
          <cell r="H412" t="str">
            <v>0</v>
          </cell>
          <cell r="I412" t="str">
            <v/>
          </cell>
          <cell r="J412" t="str">
            <v>1</v>
          </cell>
          <cell r="K412" t="str">
            <v>正式员工</v>
          </cell>
          <cell r="L412" t="str">
            <v>12</v>
          </cell>
          <cell r="M412" t="str">
            <v>技术类</v>
          </cell>
          <cell r="N412" t="str">
            <v>50000000</v>
          </cell>
          <cell r="O412" t="str">
            <v>专业类</v>
          </cell>
          <cell r="P412" t="str">
            <v>56000000</v>
          </cell>
          <cell r="Q412" t="str">
            <v>专项管理</v>
          </cell>
          <cell r="R412" t="str">
            <v>56110000</v>
          </cell>
          <cell r="S412" t="str">
            <v>项目管理专员</v>
          </cell>
          <cell r="T412" t="str">
            <v>56110010</v>
          </cell>
          <cell r="U412" t="str">
            <v>项目管理专员</v>
          </cell>
          <cell r="V412" t="str">
            <v>7405</v>
          </cell>
          <cell r="W412" t="str">
            <v>项目管理专员</v>
          </cell>
          <cell r="X412" t="str">
            <v/>
          </cell>
          <cell r="Y412" t="str">
            <v>0001</v>
          </cell>
          <cell r="Z412" t="str">
            <v>北京</v>
          </cell>
          <cell r="AA412" t="str">
            <v>2</v>
          </cell>
          <cell r="AB412" t="str">
            <v>女</v>
          </cell>
          <cell r="AC412" t="str">
            <v>HA</v>
          </cell>
          <cell r="AD412" t="str">
            <v>汉族</v>
          </cell>
          <cell r="AE412" t="str">
            <v>372901198804147524</v>
          </cell>
          <cell r="AF412" t="str">
            <v>1</v>
          </cell>
          <cell r="AG412" t="str">
            <v>未婚</v>
          </cell>
          <cell r="AH412" t="str">
            <v>01</v>
          </cell>
          <cell r="AI412" t="str">
            <v>本市城镇</v>
          </cell>
          <cell r="AJ412" t="str">
            <v>01</v>
          </cell>
          <cell r="AK412" t="str">
            <v>中国共产党党员</v>
          </cell>
          <cell r="AL412" t="str">
            <v>02</v>
          </cell>
          <cell r="AM412" t="str">
            <v>硕士研究生</v>
          </cell>
          <cell r="AN412" t="str">
            <v>02</v>
          </cell>
          <cell r="AO412" t="str">
            <v>硕士学位</v>
          </cell>
          <cell r="AP412">
            <v>41426</v>
          </cell>
          <cell r="AQ412" t="str">
            <v>北京交通大学</v>
          </cell>
          <cell r="AR412" t="str">
            <v>旅游管理</v>
          </cell>
          <cell r="AS412">
            <v>41059</v>
          </cell>
        </row>
        <row r="413">
          <cell r="C413" t="str">
            <v>杨宏宝</v>
          </cell>
          <cell r="D413" t="str">
            <v>3</v>
          </cell>
          <cell r="E413" t="str">
            <v>激活</v>
          </cell>
          <cell r="F413" t="str">
            <v>1138</v>
          </cell>
          <cell r="G413" t="str">
            <v>浙江代表处</v>
          </cell>
          <cell r="H413" t="str">
            <v>0</v>
          </cell>
          <cell r="I413" t="str">
            <v/>
          </cell>
          <cell r="J413" t="str">
            <v>1</v>
          </cell>
          <cell r="K413" t="str">
            <v>正式员工</v>
          </cell>
          <cell r="L413" t="str">
            <v>14</v>
          </cell>
          <cell r="M413" t="str">
            <v>营销类</v>
          </cell>
          <cell r="N413" t="str">
            <v>10000000</v>
          </cell>
          <cell r="O413" t="str">
            <v>管理类</v>
          </cell>
          <cell r="P413" t="str">
            <v>12000000</v>
          </cell>
          <cell r="Q413" t="str">
            <v>执行</v>
          </cell>
          <cell r="R413" t="str">
            <v>12050000</v>
          </cell>
          <cell r="S413" t="str">
            <v>客户经理</v>
          </cell>
          <cell r="T413" t="str">
            <v>12050010</v>
          </cell>
          <cell r="U413" t="str">
            <v>客户经理</v>
          </cell>
          <cell r="V413" t="str">
            <v>6939</v>
          </cell>
          <cell r="W413" t="str">
            <v>客户经理</v>
          </cell>
          <cell r="X413" t="str">
            <v/>
          </cell>
          <cell r="Y413" t="str">
            <v>0009</v>
          </cell>
          <cell r="Z413" t="str">
            <v>杭州</v>
          </cell>
          <cell r="AA413" t="str">
            <v>1</v>
          </cell>
          <cell r="AB413" t="str">
            <v>男</v>
          </cell>
          <cell r="AC413" t="str">
            <v>HA</v>
          </cell>
          <cell r="AD413" t="str">
            <v>汉族</v>
          </cell>
          <cell r="AE413" t="str">
            <v>360425198311011733</v>
          </cell>
          <cell r="AF413" t="str">
            <v>1</v>
          </cell>
          <cell r="AG413" t="str">
            <v>未婚</v>
          </cell>
          <cell r="AH413" t="str">
            <v>03</v>
          </cell>
          <cell r="AI413" t="str">
            <v>外埠城镇</v>
          </cell>
          <cell r="AJ413" t="str">
            <v>01</v>
          </cell>
          <cell r="AK413" t="str">
            <v>中国共产党党员</v>
          </cell>
          <cell r="AL413" t="str">
            <v>01</v>
          </cell>
          <cell r="AM413" t="str">
            <v>大学本科</v>
          </cell>
          <cell r="AN413" t="str">
            <v>03</v>
          </cell>
          <cell r="AO413" t="str">
            <v>学士学位</v>
          </cell>
          <cell r="AP413">
            <v>39264</v>
          </cell>
          <cell r="AQ413" t="str">
            <v>九江学院</v>
          </cell>
          <cell r="AR413" t="str">
            <v>国际经济与贸易</v>
          </cell>
          <cell r="AS413">
            <v>41060</v>
          </cell>
        </row>
        <row r="414">
          <cell r="C414" t="str">
            <v>胡剑锋</v>
          </cell>
          <cell r="D414" t="str">
            <v>0</v>
          </cell>
          <cell r="E414" t="str">
            <v>离职</v>
          </cell>
          <cell r="F414" t="str">
            <v>4</v>
          </cell>
          <cell r="G414" t="str">
            <v>产品中心</v>
          </cell>
          <cell r="H414" t="str">
            <v>27</v>
          </cell>
          <cell r="I414" t="str">
            <v/>
          </cell>
          <cell r="J414" t="str">
            <v>1</v>
          </cell>
          <cell r="K414" t="str">
            <v>正式员工</v>
          </cell>
          <cell r="L414" t="str">
            <v>12</v>
          </cell>
          <cell r="M414" t="str">
            <v>技术类</v>
          </cell>
          <cell r="N414" t="str">
            <v>20000000</v>
          </cell>
          <cell r="O414" t="str">
            <v>技术类</v>
          </cell>
          <cell r="P414" t="str">
            <v>22000000</v>
          </cell>
          <cell r="Q414" t="str">
            <v>设计</v>
          </cell>
          <cell r="R414" t="str">
            <v>22140000</v>
          </cell>
          <cell r="S414" t="str">
            <v>无线技术工程师</v>
          </cell>
          <cell r="T414" t="str">
            <v>22140430</v>
          </cell>
          <cell r="U414" t="str">
            <v>无线算法软件工程师</v>
          </cell>
          <cell r="V414" t="str">
            <v>427</v>
          </cell>
          <cell r="W414" t="str">
            <v>无线算法软件工程师E</v>
          </cell>
          <cell r="X414" t="str">
            <v/>
          </cell>
          <cell r="Y414" t="str">
            <v>0001</v>
          </cell>
          <cell r="Z414" t="str">
            <v>北京</v>
          </cell>
          <cell r="AA414" t="str">
            <v>1</v>
          </cell>
          <cell r="AB414" t="str">
            <v>男</v>
          </cell>
          <cell r="AC414" t="str">
            <v>HA</v>
          </cell>
          <cell r="AD414" t="str">
            <v>汉族</v>
          </cell>
          <cell r="AE414" t="str">
            <v>522101198112074410</v>
          </cell>
          <cell r="AF414" t="str">
            <v>1</v>
          </cell>
          <cell r="AG414" t="str">
            <v>未婚</v>
          </cell>
          <cell r="AH414" t="str">
            <v>01</v>
          </cell>
          <cell r="AI414" t="str">
            <v>本市城镇</v>
          </cell>
          <cell r="AJ414" t="str">
            <v>13</v>
          </cell>
          <cell r="AK414" t="str">
            <v>群众</v>
          </cell>
          <cell r="AL414" t="str">
            <v>02</v>
          </cell>
          <cell r="AM414" t="str">
            <v>硕士研究生</v>
          </cell>
          <cell r="AN414" t="str">
            <v>02</v>
          </cell>
          <cell r="AO414" t="str">
            <v>硕士学位</v>
          </cell>
          <cell r="AP414">
            <v>39548</v>
          </cell>
          <cell r="AQ414" t="str">
            <v>北京邮电大学</v>
          </cell>
          <cell r="AR414" t="str">
            <v>信号与信息处理</v>
          </cell>
          <cell r="AS414">
            <v>41060</v>
          </cell>
        </row>
        <row r="415">
          <cell r="C415" t="str">
            <v>李威</v>
          </cell>
          <cell r="D415" t="str">
            <v>3</v>
          </cell>
          <cell r="E415" t="str">
            <v>激活</v>
          </cell>
          <cell r="F415" t="str">
            <v>783</v>
          </cell>
          <cell r="G415" t="str">
            <v>总体部</v>
          </cell>
          <cell r="H415" t="str">
            <v>0</v>
          </cell>
          <cell r="I415" t="str">
            <v/>
          </cell>
          <cell r="J415" t="str">
            <v>1</v>
          </cell>
          <cell r="K415" t="str">
            <v>正式员工</v>
          </cell>
          <cell r="L415" t="str">
            <v>12</v>
          </cell>
          <cell r="M415" t="str">
            <v>技术类</v>
          </cell>
          <cell r="N415" t="str">
            <v>0</v>
          </cell>
          <cell r="O415" t="str">
            <v/>
          </cell>
          <cell r="P415" t="str">
            <v>0</v>
          </cell>
          <cell r="Q415" t="str">
            <v/>
          </cell>
          <cell r="R415" t="str">
            <v>0</v>
          </cell>
          <cell r="S415" t="str">
            <v/>
          </cell>
          <cell r="T415" t="str">
            <v>0</v>
          </cell>
          <cell r="U415" t="str">
            <v/>
          </cell>
          <cell r="V415" t="str">
            <v>6391</v>
          </cell>
          <cell r="W415" t="str">
            <v>业务专家</v>
          </cell>
          <cell r="X415" t="str">
            <v/>
          </cell>
          <cell r="Y415" t="str">
            <v>0001</v>
          </cell>
          <cell r="Z415" t="str">
            <v>北京</v>
          </cell>
          <cell r="AA415" t="str">
            <v>1</v>
          </cell>
          <cell r="AB415" t="str">
            <v>男</v>
          </cell>
          <cell r="AC415" t="str">
            <v>HA</v>
          </cell>
          <cell r="AD415" t="str">
            <v>汉族</v>
          </cell>
          <cell r="AE415" t="str">
            <v>422126197802067532</v>
          </cell>
          <cell r="AF415" t="str">
            <v>2</v>
          </cell>
          <cell r="AG415" t="str">
            <v>已婚</v>
          </cell>
          <cell r="AH415" t="str">
            <v>01</v>
          </cell>
          <cell r="AI415" t="str">
            <v>本市城镇</v>
          </cell>
          <cell r="AJ415" t="str">
            <v>01</v>
          </cell>
          <cell r="AK415" t="str">
            <v>中国共产党党员</v>
          </cell>
          <cell r="AL415" t="str">
            <v>02</v>
          </cell>
          <cell r="AM415" t="str">
            <v>硕士研究生</v>
          </cell>
          <cell r="AN415" t="str">
            <v>02</v>
          </cell>
          <cell r="AO415" t="str">
            <v>硕士学位</v>
          </cell>
          <cell r="AP415">
            <v>38164</v>
          </cell>
          <cell r="AQ415" t="str">
            <v>武汉理工大学</v>
          </cell>
          <cell r="AR415" t="str">
            <v>通信与信息系统</v>
          </cell>
          <cell r="AS415">
            <v>41060</v>
          </cell>
        </row>
        <row r="416">
          <cell r="C416" t="str">
            <v>黄黎</v>
          </cell>
          <cell r="D416" t="str">
            <v>0</v>
          </cell>
          <cell r="E416" t="str">
            <v>离职</v>
          </cell>
          <cell r="F416" t="str">
            <v>461</v>
          </cell>
          <cell r="G416" t="str">
            <v>第七事业部</v>
          </cell>
          <cell r="H416" t="str">
            <v>1173</v>
          </cell>
          <cell r="I416" t="str">
            <v>客户价值部</v>
          </cell>
          <cell r="J416" t="str">
            <v>1</v>
          </cell>
          <cell r="K416" t="str">
            <v>正式员工</v>
          </cell>
          <cell r="L416" t="str">
            <v>13</v>
          </cell>
          <cell r="M416" t="str">
            <v>产品类</v>
          </cell>
          <cell r="N416" t="str">
            <v>20000000</v>
          </cell>
          <cell r="O416" t="str">
            <v>技术类</v>
          </cell>
          <cell r="P416" t="str">
            <v>24000000</v>
          </cell>
          <cell r="Q416" t="str">
            <v>系统集成</v>
          </cell>
          <cell r="R416" t="str">
            <v>24010000</v>
          </cell>
          <cell r="S416" t="str">
            <v>产品应用工程师</v>
          </cell>
          <cell r="T416" t="str">
            <v>24010030</v>
          </cell>
          <cell r="U416" t="str">
            <v>产品应用工程师</v>
          </cell>
          <cell r="V416" t="str">
            <v>7357</v>
          </cell>
          <cell r="W416" t="str">
            <v>产品应用工程师</v>
          </cell>
          <cell r="X416" t="str">
            <v/>
          </cell>
          <cell r="Y416" t="str">
            <v>0024</v>
          </cell>
          <cell r="Z416" t="str">
            <v>武汉</v>
          </cell>
          <cell r="AA416" t="str">
            <v>1</v>
          </cell>
          <cell r="AB416" t="str">
            <v>男</v>
          </cell>
          <cell r="AC416" t="str">
            <v>HA</v>
          </cell>
          <cell r="AD416" t="str">
            <v>汉族</v>
          </cell>
          <cell r="AE416" t="str">
            <v>420111198701202318</v>
          </cell>
          <cell r="AF416" t="str">
            <v>1</v>
          </cell>
          <cell r="AG416" t="str">
            <v>未婚</v>
          </cell>
          <cell r="AH416" t="str">
            <v>03</v>
          </cell>
          <cell r="AI416" t="str">
            <v>外埠城镇</v>
          </cell>
          <cell r="AJ416" t="str">
            <v>01</v>
          </cell>
          <cell r="AK416" t="str">
            <v>中国共产党党员</v>
          </cell>
          <cell r="AL416" t="str">
            <v>01</v>
          </cell>
          <cell r="AM416" t="str">
            <v>大学本科</v>
          </cell>
          <cell r="AN416" t="str">
            <v>03</v>
          </cell>
          <cell r="AO416" t="str">
            <v>学士学位</v>
          </cell>
          <cell r="AP416">
            <v>39995</v>
          </cell>
          <cell r="AQ416" t="str">
            <v>长春工业大学</v>
          </cell>
          <cell r="AR416" t="str">
            <v>计算机科学与技术</v>
          </cell>
          <cell r="AS416">
            <v>41060</v>
          </cell>
        </row>
        <row r="417">
          <cell r="C417" t="str">
            <v>舒磊</v>
          </cell>
          <cell r="D417" t="str">
            <v>0</v>
          </cell>
          <cell r="E417" t="str">
            <v>离职</v>
          </cell>
          <cell r="F417" t="str">
            <v>2</v>
          </cell>
          <cell r="G417" t="str">
            <v>客户服务中心</v>
          </cell>
          <cell r="H417" t="str">
            <v>71</v>
          </cell>
          <cell r="I417" t="str">
            <v>售后四部</v>
          </cell>
          <cell r="J417" t="str">
            <v>1</v>
          </cell>
          <cell r="K417" t="str">
            <v>正式员工</v>
          </cell>
          <cell r="L417" t="str">
            <v>12</v>
          </cell>
          <cell r="M417" t="str">
            <v>技术类</v>
          </cell>
          <cell r="N417" t="str">
            <v>0</v>
          </cell>
          <cell r="O417" t="str">
            <v/>
          </cell>
          <cell r="P417" t="str">
            <v>0</v>
          </cell>
          <cell r="Q417" t="str">
            <v/>
          </cell>
          <cell r="R417" t="str">
            <v>0</v>
          </cell>
          <cell r="S417" t="str">
            <v/>
          </cell>
          <cell r="T417" t="str">
            <v>0</v>
          </cell>
          <cell r="U417" t="str">
            <v/>
          </cell>
          <cell r="V417" t="str">
            <v>1072</v>
          </cell>
          <cell r="W417" t="str">
            <v/>
          </cell>
          <cell r="X417" t="str">
            <v/>
          </cell>
          <cell r="Y417" t="str">
            <v>0024</v>
          </cell>
          <cell r="Z417" t="str">
            <v>武汉</v>
          </cell>
          <cell r="AA417" t="str">
            <v>1</v>
          </cell>
          <cell r="AB417" t="str">
            <v>男</v>
          </cell>
          <cell r="AC417" t="str">
            <v>HA</v>
          </cell>
          <cell r="AD417" t="str">
            <v>汉族</v>
          </cell>
          <cell r="AE417" t="str">
            <v>422828198206293918</v>
          </cell>
          <cell r="AF417" t="str">
            <v>1</v>
          </cell>
          <cell r="AG417" t="str">
            <v>未婚</v>
          </cell>
          <cell r="AH417" t="str">
            <v>03</v>
          </cell>
          <cell r="AI417" t="str">
            <v>外埠城镇</v>
          </cell>
          <cell r="AJ417" t="str">
            <v>03</v>
          </cell>
          <cell r="AK417" t="str">
            <v>中国共产主义青年团团员</v>
          </cell>
          <cell r="AL417" t="str">
            <v>01</v>
          </cell>
          <cell r="AM417" t="str">
            <v>大学本科</v>
          </cell>
          <cell r="AN417" t="str">
            <v>03</v>
          </cell>
          <cell r="AO417" t="str">
            <v>学士学位</v>
          </cell>
          <cell r="AP417">
            <v>39263</v>
          </cell>
          <cell r="AQ417" t="str">
            <v>湖北经济学院</v>
          </cell>
          <cell r="AR417" t="str">
            <v>计算机科学与技术</v>
          </cell>
          <cell r="AS417">
            <v>41065</v>
          </cell>
        </row>
        <row r="418">
          <cell r="C418" t="str">
            <v>秦殿云</v>
          </cell>
          <cell r="D418" t="str">
            <v>0</v>
          </cell>
          <cell r="E418" t="str">
            <v>离职</v>
          </cell>
          <cell r="F418" t="str">
            <v>461</v>
          </cell>
          <cell r="G418" t="str">
            <v>第七事业部</v>
          </cell>
          <cell r="H418" t="str">
            <v>491</v>
          </cell>
          <cell r="I418" t="str">
            <v>RWS产品线</v>
          </cell>
          <cell r="J418" t="str">
            <v>1</v>
          </cell>
          <cell r="K418" t="str">
            <v>正式员工</v>
          </cell>
          <cell r="L418" t="str">
            <v>12</v>
          </cell>
          <cell r="M418" t="str">
            <v>技术类</v>
          </cell>
          <cell r="N418" t="str">
            <v>20000000</v>
          </cell>
          <cell r="O418" t="str">
            <v>技术类</v>
          </cell>
          <cell r="P418" t="str">
            <v>22000000</v>
          </cell>
          <cell r="Q418" t="str">
            <v>设计</v>
          </cell>
          <cell r="R418" t="str">
            <v>50000818</v>
          </cell>
          <cell r="S418" t="str">
            <v>研发经理</v>
          </cell>
          <cell r="T418" t="str">
            <v>22150130</v>
          </cell>
          <cell r="U418" t="str">
            <v>无线协议研发经理</v>
          </cell>
          <cell r="V418" t="str">
            <v>420</v>
          </cell>
          <cell r="W418" t="str">
            <v>无线协议研发经理E</v>
          </cell>
          <cell r="X418" t="str">
            <v/>
          </cell>
          <cell r="Y418" t="str">
            <v>0001</v>
          </cell>
          <cell r="Z418" t="str">
            <v>北京</v>
          </cell>
          <cell r="AA418" t="str">
            <v>1</v>
          </cell>
          <cell r="AB418" t="str">
            <v>男</v>
          </cell>
          <cell r="AC418" t="str">
            <v>HA</v>
          </cell>
          <cell r="AD418" t="str">
            <v>汉族</v>
          </cell>
          <cell r="AE418" t="str">
            <v>372501198006031154</v>
          </cell>
          <cell r="AF418" t="str">
            <v>2</v>
          </cell>
          <cell r="AG418" t="str">
            <v>已婚</v>
          </cell>
          <cell r="AH418" t="str">
            <v>03</v>
          </cell>
          <cell r="AI418" t="str">
            <v>外埠城镇</v>
          </cell>
          <cell r="AJ418" t="str">
            <v>13</v>
          </cell>
          <cell r="AK418" t="str">
            <v>群众</v>
          </cell>
          <cell r="AL418" t="str">
            <v>02</v>
          </cell>
          <cell r="AM418" t="str">
            <v>硕士研究生</v>
          </cell>
          <cell r="AN418" t="str">
            <v>02</v>
          </cell>
          <cell r="AO418" t="str">
            <v>硕士学位</v>
          </cell>
          <cell r="AP418">
            <v>38436</v>
          </cell>
          <cell r="AQ418" t="str">
            <v>北京科技大学</v>
          </cell>
          <cell r="AR418" t="str">
            <v>应用数学</v>
          </cell>
          <cell r="AS418">
            <v>41065</v>
          </cell>
        </row>
        <row r="419">
          <cell r="C419" t="str">
            <v>王玉松</v>
          </cell>
          <cell r="D419" t="str">
            <v>0</v>
          </cell>
          <cell r="E419" t="str">
            <v>离职</v>
          </cell>
          <cell r="F419" t="str">
            <v>18</v>
          </cell>
          <cell r="G419" t="str">
            <v>第一事业部</v>
          </cell>
          <cell r="H419" t="str">
            <v>96</v>
          </cell>
          <cell r="I419" t="str">
            <v>分流设备产品线</v>
          </cell>
          <cell r="J419" t="str">
            <v>1</v>
          </cell>
          <cell r="K419" t="str">
            <v>正式员工</v>
          </cell>
          <cell r="L419" t="str">
            <v>12</v>
          </cell>
          <cell r="M419" t="str">
            <v>技术类</v>
          </cell>
          <cell r="N419" t="str">
            <v>0</v>
          </cell>
          <cell r="O419" t="str">
            <v/>
          </cell>
          <cell r="P419" t="str">
            <v>0</v>
          </cell>
          <cell r="Q419" t="str">
            <v/>
          </cell>
          <cell r="R419" t="str">
            <v>0</v>
          </cell>
          <cell r="S419" t="str">
            <v/>
          </cell>
          <cell r="T419" t="str">
            <v>0</v>
          </cell>
          <cell r="U419" t="str">
            <v/>
          </cell>
          <cell r="V419" t="str">
            <v>432</v>
          </cell>
          <cell r="W419" t="str">
            <v/>
          </cell>
          <cell r="X419" t="str">
            <v/>
          </cell>
          <cell r="Y419" t="str">
            <v>0001</v>
          </cell>
          <cell r="Z419" t="str">
            <v>北京</v>
          </cell>
          <cell r="AA419" t="str">
            <v>1</v>
          </cell>
          <cell r="AB419" t="str">
            <v>男</v>
          </cell>
          <cell r="AC419" t="str">
            <v>HA</v>
          </cell>
          <cell r="AD419" t="str">
            <v>汉族</v>
          </cell>
          <cell r="AE419" t="str">
            <v>51010719760923087X</v>
          </cell>
          <cell r="AF419" t="str">
            <v>2</v>
          </cell>
          <cell r="AG419" t="str">
            <v>已婚</v>
          </cell>
          <cell r="AH419" t="str">
            <v>03</v>
          </cell>
          <cell r="AI419" t="str">
            <v>外埠城镇</v>
          </cell>
          <cell r="AJ419" t="str">
            <v>03</v>
          </cell>
          <cell r="AK419" t="str">
            <v>中国共产主义青年团团员</v>
          </cell>
          <cell r="AL419" t="str">
            <v>02</v>
          </cell>
          <cell r="AM419" t="str">
            <v>硕士研究生</v>
          </cell>
          <cell r="AN419" t="str">
            <v>02</v>
          </cell>
          <cell r="AO419" t="str">
            <v>硕士学位</v>
          </cell>
          <cell r="AP419">
            <v>40199</v>
          </cell>
          <cell r="AQ419" t="str">
            <v>清华大学</v>
          </cell>
          <cell r="AR419" t="str">
            <v>电子与通信工程</v>
          </cell>
          <cell r="AS419">
            <v>41065</v>
          </cell>
        </row>
        <row r="420">
          <cell r="C420" t="str">
            <v>贺兵</v>
          </cell>
          <cell r="D420" t="str">
            <v>0</v>
          </cell>
          <cell r="E420" t="str">
            <v>离职</v>
          </cell>
          <cell r="F420" t="str">
            <v>6</v>
          </cell>
          <cell r="G420" t="str">
            <v>第四事业部</v>
          </cell>
          <cell r="H420" t="str">
            <v>35</v>
          </cell>
          <cell r="I420" t="str">
            <v>市场营销部</v>
          </cell>
          <cell r="J420" t="str">
            <v>1</v>
          </cell>
          <cell r="K420" t="str">
            <v>正式员工</v>
          </cell>
          <cell r="L420" t="str">
            <v>14</v>
          </cell>
          <cell r="M420" t="str">
            <v>营销类</v>
          </cell>
          <cell r="N420" t="str">
            <v>40000000</v>
          </cell>
          <cell r="O420" t="str">
            <v>营销类</v>
          </cell>
          <cell r="P420" t="str">
            <v>42000000</v>
          </cell>
          <cell r="Q420" t="str">
            <v>销售</v>
          </cell>
          <cell r="R420" t="str">
            <v>50000809</v>
          </cell>
          <cell r="S420" t="str">
            <v>销售经理</v>
          </cell>
          <cell r="T420" t="str">
            <v>50000810</v>
          </cell>
          <cell r="U420" t="str">
            <v>销售经理</v>
          </cell>
          <cell r="V420" t="str">
            <v>1211</v>
          </cell>
          <cell r="W420" t="str">
            <v>销售经理C</v>
          </cell>
          <cell r="X420" t="str">
            <v/>
          </cell>
          <cell r="Y420" t="str">
            <v>0001</v>
          </cell>
          <cell r="Z420" t="str">
            <v>北京</v>
          </cell>
          <cell r="AA420" t="str">
            <v>1</v>
          </cell>
          <cell r="AB420" t="str">
            <v>男</v>
          </cell>
          <cell r="AC420" t="str">
            <v>HA</v>
          </cell>
          <cell r="AD420" t="str">
            <v>汉族</v>
          </cell>
          <cell r="AE420" t="str">
            <v>152801198905163914</v>
          </cell>
          <cell r="AF420" t="str">
            <v>1</v>
          </cell>
          <cell r="AG420" t="str">
            <v>未婚</v>
          </cell>
          <cell r="AH420" t="str">
            <v>03</v>
          </cell>
          <cell r="AI420" t="str">
            <v>外埠城镇</v>
          </cell>
          <cell r="AJ420" t="str">
            <v>02</v>
          </cell>
          <cell r="AK420" t="str">
            <v>中国共产党预备党员</v>
          </cell>
          <cell r="AL420" t="str">
            <v>01</v>
          </cell>
          <cell r="AM420" t="str">
            <v>大学本科</v>
          </cell>
          <cell r="AN420" t="str">
            <v>03</v>
          </cell>
          <cell r="AO420" t="str">
            <v>学士学位</v>
          </cell>
          <cell r="AP420">
            <v>41061</v>
          </cell>
          <cell r="AQ420" t="str">
            <v>湖北师范学院</v>
          </cell>
          <cell r="AR420" t="str">
            <v>通信工程</v>
          </cell>
          <cell r="AS420">
            <v>41065</v>
          </cell>
        </row>
        <row r="421">
          <cell r="C421" t="str">
            <v>关肖然</v>
          </cell>
          <cell r="D421" t="str">
            <v>0</v>
          </cell>
          <cell r="E421" t="str">
            <v>离职</v>
          </cell>
          <cell r="F421" t="str">
            <v>6</v>
          </cell>
          <cell r="G421" t="str">
            <v>第四事业部</v>
          </cell>
          <cell r="H421" t="str">
            <v>36</v>
          </cell>
          <cell r="I421" t="str">
            <v/>
          </cell>
          <cell r="J421" t="str">
            <v>1</v>
          </cell>
          <cell r="K421" t="str">
            <v>正式员工</v>
          </cell>
          <cell r="L421" t="str">
            <v>13</v>
          </cell>
          <cell r="M421" t="str">
            <v>产品类</v>
          </cell>
          <cell r="N421" t="str">
            <v>0</v>
          </cell>
          <cell r="O421" t="str">
            <v/>
          </cell>
          <cell r="P421" t="str">
            <v>0</v>
          </cell>
          <cell r="Q421" t="str">
            <v/>
          </cell>
          <cell r="R421" t="str">
            <v>0</v>
          </cell>
          <cell r="S421" t="str">
            <v/>
          </cell>
          <cell r="T421" t="str">
            <v>0</v>
          </cell>
          <cell r="U421" t="str">
            <v/>
          </cell>
          <cell r="V421" t="str">
            <v>434</v>
          </cell>
          <cell r="W421" t="str">
            <v/>
          </cell>
          <cell r="X421" t="str">
            <v/>
          </cell>
          <cell r="Y421" t="str">
            <v>0001</v>
          </cell>
          <cell r="Z421" t="str">
            <v>北京</v>
          </cell>
          <cell r="AA421" t="str">
            <v>1</v>
          </cell>
          <cell r="AB421" t="str">
            <v>男</v>
          </cell>
          <cell r="AC421" t="str">
            <v>MA</v>
          </cell>
          <cell r="AD421" t="str">
            <v>满族</v>
          </cell>
          <cell r="AE421" t="str">
            <v>110105198503061171</v>
          </cell>
          <cell r="AF421" t="str">
            <v>1</v>
          </cell>
          <cell r="AG421" t="str">
            <v>未婚</v>
          </cell>
          <cell r="AH421" t="str">
            <v>01</v>
          </cell>
          <cell r="AI421" t="str">
            <v>本市城镇</v>
          </cell>
          <cell r="AJ421" t="str">
            <v>13</v>
          </cell>
          <cell r="AK421" t="str">
            <v>群众</v>
          </cell>
          <cell r="AL421" t="str">
            <v>01</v>
          </cell>
          <cell r="AM421" t="str">
            <v>大学本科</v>
          </cell>
          <cell r="AN421" t="str">
            <v>03</v>
          </cell>
          <cell r="AO421" t="str">
            <v>学士学位</v>
          </cell>
          <cell r="AP421">
            <v>39264</v>
          </cell>
          <cell r="AQ421" t="str">
            <v>合肥工业大学</v>
          </cell>
          <cell r="AR421" t="str">
            <v>信息与计算科学</v>
          </cell>
          <cell r="AS421">
            <v>41065</v>
          </cell>
        </row>
        <row r="422">
          <cell r="C422" t="str">
            <v>姚超</v>
          </cell>
          <cell r="D422" t="str">
            <v>0</v>
          </cell>
          <cell r="E422" t="str">
            <v>离职</v>
          </cell>
          <cell r="F422" t="str">
            <v>2</v>
          </cell>
          <cell r="G422" t="str">
            <v>客户服务中心</v>
          </cell>
          <cell r="H422" t="str">
            <v>71</v>
          </cell>
          <cell r="I422" t="str">
            <v>售后四部</v>
          </cell>
          <cell r="J422" t="str">
            <v>1</v>
          </cell>
          <cell r="K422" t="str">
            <v>正式员工</v>
          </cell>
          <cell r="L422" t="str">
            <v>12</v>
          </cell>
          <cell r="M422" t="str">
            <v>技术类</v>
          </cell>
          <cell r="N422" t="str">
            <v>0</v>
          </cell>
          <cell r="O422" t="str">
            <v/>
          </cell>
          <cell r="P422" t="str">
            <v>0</v>
          </cell>
          <cell r="Q422" t="str">
            <v/>
          </cell>
          <cell r="R422" t="str">
            <v>0</v>
          </cell>
          <cell r="S422" t="str">
            <v/>
          </cell>
          <cell r="T422" t="str">
            <v>0</v>
          </cell>
          <cell r="U422" t="str">
            <v/>
          </cell>
          <cell r="V422" t="str">
            <v>435</v>
          </cell>
          <cell r="W422" t="str">
            <v/>
          </cell>
          <cell r="X422" t="str">
            <v/>
          </cell>
          <cell r="Y422" t="str">
            <v>0030</v>
          </cell>
          <cell r="Z422" t="str">
            <v>重庆</v>
          </cell>
          <cell r="AA422" t="str">
            <v>1</v>
          </cell>
          <cell r="AB422" t="str">
            <v>男</v>
          </cell>
          <cell r="AC422" t="str">
            <v>HA</v>
          </cell>
          <cell r="AD422" t="str">
            <v>汉族</v>
          </cell>
          <cell r="AE422" t="str">
            <v>410728198507061038</v>
          </cell>
          <cell r="AF422" t="str">
            <v>1</v>
          </cell>
          <cell r="AG422" t="str">
            <v>未婚</v>
          </cell>
          <cell r="AH422" t="str">
            <v>04</v>
          </cell>
          <cell r="AI422" t="str">
            <v>外埠农村</v>
          </cell>
          <cell r="AJ422" t="str">
            <v>03</v>
          </cell>
          <cell r="AK422" t="str">
            <v>中国共产主义青年团团员</v>
          </cell>
          <cell r="AL422" t="str">
            <v>01</v>
          </cell>
          <cell r="AM422" t="str">
            <v>大学本科</v>
          </cell>
          <cell r="AN422" t="str">
            <v>03</v>
          </cell>
          <cell r="AO422" t="str">
            <v>学士学位</v>
          </cell>
          <cell r="AP422">
            <v>39630</v>
          </cell>
          <cell r="AQ422" t="str">
            <v>郑州轻工业学院</v>
          </cell>
          <cell r="AR422" t="str">
            <v>计算机网络管理</v>
          </cell>
          <cell r="AS422">
            <v>41066</v>
          </cell>
        </row>
        <row r="423">
          <cell r="C423" t="str">
            <v>胡捷</v>
          </cell>
          <cell r="D423" t="str">
            <v>0</v>
          </cell>
          <cell r="E423" t="str">
            <v>离职</v>
          </cell>
          <cell r="F423" t="str">
            <v>326</v>
          </cell>
          <cell r="G423" t="str">
            <v>浙皖沪分公司</v>
          </cell>
          <cell r="H423" t="str">
            <v>0</v>
          </cell>
          <cell r="I423" t="str">
            <v/>
          </cell>
          <cell r="J423" t="str">
            <v>1</v>
          </cell>
          <cell r="K423" t="str">
            <v>正式员工</v>
          </cell>
          <cell r="L423" t="str">
            <v>14</v>
          </cell>
          <cell r="M423" t="str">
            <v>营销类</v>
          </cell>
          <cell r="N423" t="str">
            <v>40000000</v>
          </cell>
          <cell r="O423" t="str">
            <v>营销类</v>
          </cell>
          <cell r="P423" t="str">
            <v>42000000</v>
          </cell>
          <cell r="Q423" t="str">
            <v>销售</v>
          </cell>
          <cell r="R423" t="str">
            <v>42010000</v>
          </cell>
          <cell r="S423" t="str">
            <v>区域销售经理</v>
          </cell>
          <cell r="T423" t="str">
            <v>42010010</v>
          </cell>
          <cell r="U423" t="str">
            <v>区域销售经理</v>
          </cell>
          <cell r="V423" t="str">
            <v>1965</v>
          </cell>
          <cell r="W423" t="str">
            <v>区域销售经理C</v>
          </cell>
          <cell r="X423" t="str">
            <v/>
          </cell>
          <cell r="Y423" t="str">
            <v>0021</v>
          </cell>
          <cell r="Z423" t="str">
            <v>上海</v>
          </cell>
          <cell r="AA423" t="str">
            <v>1</v>
          </cell>
          <cell r="AB423" t="str">
            <v>男</v>
          </cell>
          <cell r="AC423" t="str">
            <v>HA</v>
          </cell>
          <cell r="AD423" t="str">
            <v>汉族</v>
          </cell>
          <cell r="AE423" t="str">
            <v>420704198607261636</v>
          </cell>
          <cell r="AF423" t="str">
            <v>1</v>
          </cell>
          <cell r="AG423" t="str">
            <v>未婚</v>
          </cell>
          <cell r="AH423" t="str">
            <v>03</v>
          </cell>
          <cell r="AI423" t="str">
            <v>外埠城镇</v>
          </cell>
          <cell r="AJ423" t="str">
            <v>03</v>
          </cell>
          <cell r="AK423" t="str">
            <v>中国共产主义青年团团员</v>
          </cell>
          <cell r="AL423" t="str">
            <v>01</v>
          </cell>
          <cell r="AM423" t="str">
            <v>大学本科</v>
          </cell>
          <cell r="AN423" t="str">
            <v>03</v>
          </cell>
          <cell r="AO423" t="str">
            <v>学士学位</v>
          </cell>
          <cell r="AP423">
            <v>40359</v>
          </cell>
          <cell r="AQ423" t="str">
            <v>武汉工程大学</v>
          </cell>
          <cell r="AR423" t="str">
            <v>光信息科学与技术</v>
          </cell>
          <cell r="AS423">
            <v>41067</v>
          </cell>
        </row>
        <row r="424">
          <cell r="C424" t="str">
            <v>黄志军</v>
          </cell>
          <cell r="D424" t="str">
            <v>0</v>
          </cell>
          <cell r="E424" t="str">
            <v>离职</v>
          </cell>
          <cell r="F424" t="str">
            <v>10</v>
          </cell>
          <cell r="G424" t="str">
            <v>工程中心</v>
          </cell>
          <cell r="H424" t="str">
            <v>59</v>
          </cell>
          <cell r="I424" t="str">
            <v>工程三部</v>
          </cell>
          <cell r="J424" t="str">
            <v>1</v>
          </cell>
          <cell r="K424" t="str">
            <v>正式员工</v>
          </cell>
          <cell r="L424" t="str">
            <v>11</v>
          </cell>
          <cell r="M424" t="str">
            <v>管理类</v>
          </cell>
          <cell r="N424" t="str">
            <v>10000000</v>
          </cell>
          <cell r="O424" t="str">
            <v>管理类</v>
          </cell>
          <cell r="P424" t="str">
            <v>12000000</v>
          </cell>
          <cell r="Q424" t="str">
            <v>执行</v>
          </cell>
          <cell r="R424" t="str">
            <v>12040000</v>
          </cell>
          <cell r="S424" t="str">
            <v>项目经理</v>
          </cell>
          <cell r="T424" t="str">
            <v>12040010</v>
          </cell>
          <cell r="U424" t="str">
            <v>工程项目经理</v>
          </cell>
          <cell r="V424" t="str">
            <v>40</v>
          </cell>
          <cell r="W424" t="str">
            <v>工程项目经理</v>
          </cell>
          <cell r="X424" t="str">
            <v/>
          </cell>
          <cell r="Y424" t="str">
            <v>0019</v>
          </cell>
          <cell r="Z424" t="str">
            <v>南宁</v>
          </cell>
          <cell r="AA424" t="str">
            <v>1</v>
          </cell>
          <cell r="AB424" t="str">
            <v>男</v>
          </cell>
          <cell r="AC424" t="str">
            <v>HA</v>
          </cell>
          <cell r="AD424" t="str">
            <v>汉族</v>
          </cell>
          <cell r="AE424" t="str">
            <v>452424198404101276</v>
          </cell>
          <cell r="AF424" t="str">
            <v>1</v>
          </cell>
          <cell r="AG424" t="str">
            <v>未婚</v>
          </cell>
          <cell r="AH424" t="str">
            <v>03</v>
          </cell>
          <cell r="AI424" t="str">
            <v>外埠城镇</v>
          </cell>
          <cell r="AJ424" t="str">
            <v>01</v>
          </cell>
          <cell r="AK424" t="str">
            <v>中国共产党党员</v>
          </cell>
          <cell r="AL424" t="str">
            <v>01</v>
          </cell>
          <cell r="AM424" t="str">
            <v>大学本科</v>
          </cell>
          <cell r="AN424" t="str">
            <v>03</v>
          </cell>
          <cell r="AO424" t="str">
            <v>学士学位</v>
          </cell>
          <cell r="AP424">
            <v>39263</v>
          </cell>
          <cell r="AQ424" t="str">
            <v>广西民族大学</v>
          </cell>
          <cell r="AR424" t="str">
            <v>通信工程</v>
          </cell>
          <cell r="AS424">
            <v>41074</v>
          </cell>
        </row>
        <row r="425">
          <cell r="C425" t="str">
            <v>张传家</v>
          </cell>
          <cell r="D425" t="str">
            <v>3</v>
          </cell>
          <cell r="E425" t="str">
            <v>激活</v>
          </cell>
          <cell r="F425" t="str">
            <v>1131</v>
          </cell>
          <cell r="G425" t="str">
            <v>山东代表处</v>
          </cell>
          <cell r="H425" t="str">
            <v>0</v>
          </cell>
          <cell r="I425" t="str">
            <v/>
          </cell>
          <cell r="J425" t="str">
            <v>1</v>
          </cell>
          <cell r="K425" t="str">
            <v>正式员工</v>
          </cell>
          <cell r="L425" t="str">
            <v>12</v>
          </cell>
          <cell r="M425" t="str">
            <v>技术类</v>
          </cell>
          <cell r="N425" t="str">
            <v>10000000</v>
          </cell>
          <cell r="O425" t="str">
            <v>管理类</v>
          </cell>
          <cell r="P425" t="str">
            <v>12000000</v>
          </cell>
          <cell r="Q425" t="str">
            <v>执行</v>
          </cell>
          <cell r="R425" t="str">
            <v>12050000</v>
          </cell>
          <cell r="S425" t="str">
            <v>客户经理</v>
          </cell>
          <cell r="T425" t="str">
            <v>12050010</v>
          </cell>
          <cell r="U425" t="str">
            <v>客户经理</v>
          </cell>
          <cell r="V425" t="str">
            <v>6924</v>
          </cell>
          <cell r="W425" t="str">
            <v>客户经理</v>
          </cell>
          <cell r="X425" t="str">
            <v/>
          </cell>
          <cell r="Y425" t="str">
            <v>0013</v>
          </cell>
          <cell r="Z425" t="str">
            <v>济南</v>
          </cell>
          <cell r="AA425" t="str">
            <v>1</v>
          </cell>
          <cell r="AB425" t="str">
            <v>男</v>
          </cell>
          <cell r="AC425" t="str">
            <v>HA</v>
          </cell>
          <cell r="AD425" t="str">
            <v>汉族</v>
          </cell>
          <cell r="AE425" t="str">
            <v>370724198602141898</v>
          </cell>
          <cell r="AF425" t="str">
            <v>1</v>
          </cell>
          <cell r="AG425" t="str">
            <v>未婚</v>
          </cell>
          <cell r="AH425" t="str">
            <v>03</v>
          </cell>
          <cell r="AI425" t="str">
            <v>外埠城镇</v>
          </cell>
          <cell r="AJ425" t="str">
            <v>03</v>
          </cell>
          <cell r="AK425" t="str">
            <v>中国共产主义青年团团员</v>
          </cell>
          <cell r="AL425" t="str">
            <v>01</v>
          </cell>
          <cell r="AM425" t="str">
            <v>大学本科</v>
          </cell>
          <cell r="AN425" t="str">
            <v>03</v>
          </cell>
          <cell r="AO425" t="str">
            <v>学士学位</v>
          </cell>
          <cell r="AP425">
            <v>40724</v>
          </cell>
          <cell r="AQ425" t="str">
            <v>山东大学</v>
          </cell>
          <cell r="AR425" t="str">
            <v>计算机科学与技术</v>
          </cell>
          <cell r="AS425">
            <v>41074</v>
          </cell>
        </row>
        <row r="426">
          <cell r="C426" t="str">
            <v>席海军</v>
          </cell>
          <cell r="D426" t="str">
            <v>3</v>
          </cell>
          <cell r="E426" t="str">
            <v>激活</v>
          </cell>
          <cell r="F426" t="str">
            <v>10</v>
          </cell>
          <cell r="G426" t="str">
            <v>工程中心</v>
          </cell>
          <cell r="H426" t="str">
            <v>57</v>
          </cell>
          <cell r="I426" t="str">
            <v>工程一部</v>
          </cell>
          <cell r="J426" t="str">
            <v>1</v>
          </cell>
          <cell r="K426" t="str">
            <v>正式员工</v>
          </cell>
          <cell r="L426" t="str">
            <v>11</v>
          </cell>
          <cell r="M426" t="str">
            <v>管理类</v>
          </cell>
          <cell r="N426" t="str">
            <v>10000000</v>
          </cell>
          <cell r="O426" t="str">
            <v>管理类</v>
          </cell>
          <cell r="P426" t="str">
            <v>12000000</v>
          </cell>
          <cell r="Q426" t="str">
            <v>执行</v>
          </cell>
          <cell r="R426" t="str">
            <v>12040000</v>
          </cell>
          <cell r="S426" t="str">
            <v>项目经理</v>
          </cell>
          <cell r="T426" t="str">
            <v>12040010</v>
          </cell>
          <cell r="U426" t="str">
            <v>工程项目经理</v>
          </cell>
          <cell r="V426" t="str">
            <v>3912</v>
          </cell>
          <cell r="W426" t="str">
            <v>工程项目经理</v>
          </cell>
          <cell r="X426" t="str">
            <v/>
          </cell>
          <cell r="Y426" t="str">
            <v>0024</v>
          </cell>
          <cell r="Z426" t="str">
            <v>武汉</v>
          </cell>
          <cell r="AA426" t="str">
            <v>1</v>
          </cell>
          <cell r="AB426" t="str">
            <v>男</v>
          </cell>
          <cell r="AC426" t="str">
            <v>HA</v>
          </cell>
          <cell r="AD426" t="str">
            <v>汉族</v>
          </cell>
          <cell r="AE426" t="str">
            <v>610628198912241712</v>
          </cell>
          <cell r="AF426" t="str">
            <v>1</v>
          </cell>
          <cell r="AG426" t="str">
            <v>未婚</v>
          </cell>
          <cell r="AH426" t="str">
            <v>03</v>
          </cell>
          <cell r="AI426" t="str">
            <v>外埠城镇</v>
          </cell>
          <cell r="AJ426" t="str">
            <v>13</v>
          </cell>
          <cell r="AK426" t="str">
            <v>群众</v>
          </cell>
          <cell r="AL426" t="str">
            <v>01</v>
          </cell>
          <cell r="AM426" t="str">
            <v>大学本科</v>
          </cell>
          <cell r="AN426" t="str">
            <v>03</v>
          </cell>
          <cell r="AO426" t="str">
            <v>学士学位</v>
          </cell>
          <cell r="AP426">
            <v>40729</v>
          </cell>
          <cell r="AQ426" t="str">
            <v>西安电子科技大学</v>
          </cell>
          <cell r="AR426" t="str">
            <v>电气工程及其自动化</v>
          </cell>
          <cell r="AS426">
            <v>41074</v>
          </cell>
        </row>
        <row r="427">
          <cell r="C427" t="str">
            <v>王欣</v>
          </cell>
          <cell r="D427" t="str">
            <v>0</v>
          </cell>
          <cell r="E427" t="str">
            <v>离职</v>
          </cell>
          <cell r="F427" t="str">
            <v>2</v>
          </cell>
          <cell r="G427" t="str">
            <v>客户服务中心</v>
          </cell>
          <cell r="H427" t="str">
            <v>71</v>
          </cell>
          <cell r="I427" t="str">
            <v>售后四部</v>
          </cell>
          <cell r="J427" t="str">
            <v>1</v>
          </cell>
          <cell r="K427" t="str">
            <v>正式员工</v>
          </cell>
          <cell r="L427" t="str">
            <v>12</v>
          </cell>
          <cell r="M427" t="str">
            <v>技术类</v>
          </cell>
          <cell r="N427" t="str">
            <v>0</v>
          </cell>
          <cell r="O427" t="str">
            <v/>
          </cell>
          <cell r="P427" t="str">
            <v>0</v>
          </cell>
          <cell r="Q427" t="str">
            <v/>
          </cell>
          <cell r="R427" t="str">
            <v>0</v>
          </cell>
          <cell r="S427" t="str">
            <v/>
          </cell>
          <cell r="T427" t="str">
            <v>0</v>
          </cell>
          <cell r="U427" t="str">
            <v/>
          </cell>
          <cell r="V427" t="str">
            <v>440</v>
          </cell>
          <cell r="W427" t="str">
            <v/>
          </cell>
          <cell r="X427" t="str">
            <v/>
          </cell>
          <cell r="Y427" t="str">
            <v>0028</v>
          </cell>
          <cell r="Z427" t="str">
            <v>长沙</v>
          </cell>
          <cell r="AA427" t="str">
            <v>1</v>
          </cell>
          <cell r="AB427" t="str">
            <v>男</v>
          </cell>
          <cell r="AC427" t="str">
            <v>HA</v>
          </cell>
          <cell r="AD427" t="str">
            <v>汉族</v>
          </cell>
          <cell r="AE427" t="str">
            <v>430103198702093012</v>
          </cell>
          <cell r="AF427" t="str">
            <v>1</v>
          </cell>
          <cell r="AG427" t="str">
            <v>未婚</v>
          </cell>
          <cell r="AH427" t="str">
            <v>03</v>
          </cell>
          <cell r="AI427" t="str">
            <v>外埠城镇</v>
          </cell>
          <cell r="AJ427" t="str">
            <v>13</v>
          </cell>
          <cell r="AK427" t="str">
            <v>群众</v>
          </cell>
          <cell r="AL427" t="str">
            <v>01</v>
          </cell>
          <cell r="AM427" t="str">
            <v>大学本科</v>
          </cell>
          <cell r="AN427" t="str">
            <v>03</v>
          </cell>
          <cell r="AO427" t="str">
            <v>学士学位</v>
          </cell>
          <cell r="AP427">
            <v>40359</v>
          </cell>
          <cell r="AQ427" t="str">
            <v>湘南学院</v>
          </cell>
          <cell r="AR427" t="str">
            <v>信息与计算科学</v>
          </cell>
          <cell r="AS427">
            <v>41074</v>
          </cell>
        </row>
        <row r="428">
          <cell r="C428" t="str">
            <v>张韬</v>
          </cell>
          <cell r="D428" t="str">
            <v>3</v>
          </cell>
          <cell r="E428" t="str">
            <v>激活</v>
          </cell>
          <cell r="F428" t="str">
            <v>1146</v>
          </cell>
          <cell r="G428" t="str">
            <v>天津代表处</v>
          </cell>
          <cell r="H428" t="str">
            <v>0</v>
          </cell>
          <cell r="I428" t="str">
            <v/>
          </cell>
          <cell r="J428" t="str">
            <v>1</v>
          </cell>
          <cell r="K428" t="str">
            <v>正式员工</v>
          </cell>
          <cell r="L428" t="str">
            <v>11</v>
          </cell>
          <cell r="M428" t="str">
            <v>管理类</v>
          </cell>
          <cell r="N428" t="str">
            <v>0</v>
          </cell>
          <cell r="O428" t="str">
            <v/>
          </cell>
          <cell r="P428" t="str">
            <v>0</v>
          </cell>
          <cell r="Q428" t="str">
            <v/>
          </cell>
          <cell r="R428" t="str">
            <v>0</v>
          </cell>
          <cell r="S428" t="str">
            <v/>
          </cell>
          <cell r="T428" t="str">
            <v>0</v>
          </cell>
          <cell r="U428" t="str">
            <v/>
          </cell>
          <cell r="V428" t="str">
            <v>6895</v>
          </cell>
          <cell r="W428" t="str">
            <v>代表处主任</v>
          </cell>
          <cell r="X428" t="str">
            <v/>
          </cell>
          <cell r="Y428" t="str">
            <v>0044</v>
          </cell>
          <cell r="Z428" t="str">
            <v>天津</v>
          </cell>
          <cell r="AA428" t="str">
            <v>1</v>
          </cell>
          <cell r="AB428" t="str">
            <v>男</v>
          </cell>
          <cell r="AC428" t="str">
            <v>HA</v>
          </cell>
          <cell r="AD428" t="str">
            <v>汉族</v>
          </cell>
          <cell r="AE428" t="str">
            <v>110105197310205314</v>
          </cell>
          <cell r="AF428" t="str">
            <v>2</v>
          </cell>
          <cell r="AG428" t="str">
            <v>已婚</v>
          </cell>
          <cell r="AH428" t="str">
            <v>01</v>
          </cell>
          <cell r="AI428" t="str">
            <v>本市城镇</v>
          </cell>
          <cell r="AJ428" t="str">
            <v>01</v>
          </cell>
          <cell r="AK428" t="str">
            <v>中国共产党党员</v>
          </cell>
          <cell r="AL428" t="str">
            <v>01</v>
          </cell>
          <cell r="AM428" t="str">
            <v>大学本科</v>
          </cell>
          <cell r="AN428" t="str">
            <v>03</v>
          </cell>
          <cell r="AO428" t="str">
            <v>学士学位</v>
          </cell>
          <cell r="AP428">
            <v>35619</v>
          </cell>
          <cell r="AQ428" t="str">
            <v>北京工业大学</v>
          </cell>
          <cell r="AR428" t="str">
            <v>无线电技术</v>
          </cell>
          <cell r="AS428">
            <v>41074</v>
          </cell>
        </row>
        <row r="429">
          <cell r="C429" t="str">
            <v>陈燎原</v>
          </cell>
          <cell r="D429" t="str">
            <v>0</v>
          </cell>
          <cell r="E429" t="str">
            <v>离职</v>
          </cell>
          <cell r="F429" t="str">
            <v>4</v>
          </cell>
          <cell r="G429" t="str">
            <v>产品中心</v>
          </cell>
          <cell r="H429" t="str">
            <v>152</v>
          </cell>
          <cell r="I429" t="str">
            <v>光闸产品线</v>
          </cell>
          <cell r="J429" t="str">
            <v>1</v>
          </cell>
          <cell r="K429" t="str">
            <v>正式员工</v>
          </cell>
          <cell r="L429" t="str">
            <v>12</v>
          </cell>
          <cell r="M429" t="str">
            <v>技术类</v>
          </cell>
          <cell r="N429" t="str">
            <v>0</v>
          </cell>
          <cell r="O429" t="str">
            <v/>
          </cell>
          <cell r="P429" t="str">
            <v>0</v>
          </cell>
          <cell r="Q429" t="str">
            <v/>
          </cell>
          <cell r="R429" t="str">
            <v>0</v>
          </cell>
          <cell r="S429" t="str">
            <v/>
          </cell>
          <cell r="T429" t="str">
            <v>0</v>
          </cell>
          <cell r="U429" t="str">
            <v/>
          </cell>
          <cell r="V429" t="str">
            <v>442</v>
          </cell>
          <cell r="W429" t="str">
            <v/>
          </cell>
          <cell r="X429" t="str">
            <v/>
          </cell>
          <cell r="Y429" t="str">
            <v>0001</v>
          </cell>
          <cell r="Z429" t="str">
            <v>北京</v>
          </cell>
          <cell r="AA429" t="str">
            <v>1</v>
          </cell>
          <cell r="AB429" t="str">
            <v>男</v>
          </cell>
          <cell r="AC429" t="str">
            <v>HA</v>
          </cell>
          <cell r="AD429" t="str">
            <v>汉族</v>
          </cell>
          <cell r="AE429" t="str">
            <v>411322199008025732</v>
          </cell>
          <cell r="AF429" t="str">
            <v>1</v>
          </cell>
          <cell r="AG429" t="str">
            <v>未婚</v>
          </cell>
          <cell r="AH429" t="str">
            <v>04</v>
          </cell>
          <cell r="AI429" t="str">
            <v>外埠农村</v>
          </cell>
          <cell r="AJ429" t="str">
            <v>13</v>
          </cell>
          <cell r="AK429" t="str">
            <v>群众</v>
          </cell>
          <cell r="AL429" t="str">
            <v>01</v>
          </cell>
          <cell r="AM429" t="str">
            <v>大学本科</v>
          </cell>
          <cell r="AN429" t="str">
            <v>03</v>
          </cell>
          <cell r="AO429" t="str">
            <v>学士学位</v>
          </cell>
          <cell r="AP429">
            <v>39629</v>
          </cell>
          <cell r="AQ429" t="str">
            <v>东北大学</v>
          </cell>
          <cell r="AR429" t="str">
            <v>计算机科学与技术</v>
          </cell>
          <cell r="AS429">
            <v>41074</v>
          </cell>
        </row>
        <row r="430">
          <cell r="C430" t="str">
            <v>李元甫</v>
          </cell>
          <cell r="D430" t="str">
            <v>0</v>
          </cell>
          <cell r="E430" t="str">
            <v>离职</v>
          </cell>
          <cell r="F430" t="str">
            <v>338</v>
          </cell>
          <cell r="G430" t="str">
            <v>人力资源中心</v>
          </cell>
          <cell r="H430" t="str">
            <v>0</v>
          </cell>
          <cell r="I430" t="str">
            <v/>
          </cell>
          <cell r="J430" t="str">
            <v>1</v>
          </cell>
          <cell r="K430" t="str">
            <v>正式员工</v>
          </cell>
          <cell r="L430" t="str">
            <v>12</v>
          </cell>
          <cell r="M430" t="str">
            <v>技术类</v>
          </cell>
          <cell r="N430" t="str">
            <v>0</v>
          </cell>
          <cell r="O430" t="str">
            <v/>
          </cell>
          <cell r="P430" t="str">
            <v>0</v>
          </cell>
          <cell r="Q430" t="str">
            <v/>
          </cell>
          <cell r="R430" t="str">
            <v>0</v>
          </cell>
          <cell r="S430" t="str">
            <v/>
          </cell>
          <cell r="T430" t="str">
            <v>0</v>
          </cell>
          <cell r="U430" t="str">
            <v/>
          </cell>
          <cell r="V430" t="str">
            <v>99999999</v>
          </cell>
          <cell r="W430" t="str">
            <v/>
          </cell>
          <cell r="X430" t="str">
            <v/>
          </cell>
          <cell r="Y430" t="str">
            <v>0001</v>
          </cell>
          <cell r="Z430" t="str">
            <v>北京</v>
          </cell>
          <cell r="AA430" t="str">
            <v>1</v>
          </cell>
          <cell r="AB430" t="str">
            <v>男</v>
          </cell>
          <cell r="AC430" t="str">
            <v>HA</v>
          </cell>
          <cell r="AD430" t="str">
            <v>汉族</v>
          </cell>
          <cell r="AE430" t="str">
            <v>412922197311064931</v>
          </cell>
          <cell r="AF430" t="str">
            <v>2</v>
          </cell>
          <cell r="AG430" t="str">
            <v>已婚</v>
          </cell>
          <cell r="AH430" t="str">
            <v>01</v>
          </cell>
          <cell r="AI430" t="str">
            <v>本市城镇</v>
          </cell>
          <cell r="AJ430" t="str">
            <v>01</v>
          </cell>
          <cell r="AK430" t="str">
            <v>中国共产党党员</v>
          </cell>
          <cell r="AL430" t="str">
            <v>01</v>
          </cell>
          <cell r="AM430" t="str">
            <v>大学本科</v>
          </cell>
          <cell r="AN430" t="str">
            <v>03</v>
          </cell>
          <cell r="AO430" t="str">
            <v>学士学位</v>
          </cell>
          <cell r="AP430">
            <v>36834</v>
          </cell>
          <cell r="AQ430" t="str">
            <v>北京工业大学</v>
          </cell>
          <cell r="AR430" t="str">
            <v>计算机应用</v>
          </cell>
          <cell r="AS430">
            <v>41079</v>
          </cell>
        </row>
        <row r="431">
          <cell r="C431" t="str">
            <v>郭昊勇</v>
          </cell>
          <cell r="D431" t="str">
            <v>3</v>
          </cell>
          <cell r="E431" t="str">
            <v>激活</v>
          </cell>
          <cell r="F431" t="str">
            <v>605</v>
          </cell>
          <cell r="G431" t="str">
            <v>测试中心</v>
          </cell>
          <cell r="H431" t="str">
            <v>644</v>
          </cell>
          <cell r="I431" t="str">
            <v>质量检测部</v>
          </cell>
          <cell r="J431" t="str">
            <v>1</v>
          </cell>
          <cell r="K431" t="str">
            <v>正式员工</v>
          </cell>
          <cell r="L431" t="str">
            <v>12</v>
          </cell>
          <cell r="M431" t="str">
            <v>技术类</v>
          </cell>
          <cell r="N431" t="str">
            <v>20000000</v>
          </cell>
          <cell r="O431" t="str">
            <v>技术类</v>
          </cell>
          <cell r="P431" t="str">
            <v>26000000</v>
          </cell>
          <cell r="Q431" t="str">
            <v>质量</v>
          </cell>
          <cell r="R431" t="str">
            <v>55010000</v>
          </cell>
          <cell r="S431" t="str">
            <v>检测工程师</v>
          </cell>
          <cell r="T431" t="str">
            <v>55010010</v>
          </cell>
          <cell r="U431" t="str">
            <v>检测工程师</v>
          </cell>
          <cell r="V431" t="str">
            <v>4000</v>
          </cell>
          <cell r="W431" t="str">
            <v>检测工程师</v>
          </cell>
          <cell r="X431" t="str">
            <v/>
          </cell>
          <cell r="Y431" t="str">
            <v>0001</v>
          </cell>
          <cell r="Z431" t="str">
            <v>北京</v>
          </cell>
          <cell r="AA431" t="str">
            <v>1</v>
          </cell>
          <cell r="AB431" t="str">
            <v>男</v>
          </cell>
          <cell r="AC431" t="str">
            <v>HA</v>
          </cell>
          <cell r="AD431" t="str">
            <v>汉族</v>
          </cell>
          <cell r="AE431" t="str">
            <v>152127198903192119</v>
          </cell>
          <cell r="AF431" t="str">
            <v>1</v>
          </cell>
          <cell r="AG431" t="str">
            <v>未婚</v>
          </cell>
          <cell r="AH431" t="str">
            <v>03</v>
          </cell>
          <cell r="AI431" t="str">
            <v>外埠城镇</v>
          </cell>
          <cell r="AJ431" t="str">
            <v>03</v>
          </cell>
          <cell r="AK431" t="str">
            <v>中国共产主义青年团团员</v>
          </cell>
          <cell r="AL431" t="str">
            <v>01</v>
          </cell>
          <cell r="AM431" t="str">
            <v>中等专科</v>
          </cell>
          <cell r="AN431" t="str">
            <v/>
          </cell>
          <cell r="AO431" t="str">
            <v/>
          </cell>
          <cell r="AP431">
            <v>41090</v>
          </cell>
          <cell r="AQ431" t="str">
            <v>北京联合大学</v>
          </cell>
          <cell r="AR431" t="str">
            <v>计算机</v>
          </cell>
          <cell r="AS431">
            <v>41079</v>
          </cell>
        </row>
        <row r="432">
          <cell r="C432" t="str">
            <v>王辉（离职）</v>
          </cell>
          <cell r="D432" t="str">
            <v>0</v>
          </cell>
          <cell r="E432" t="str">
            <v>离职</v>
          </cell>
          <cell r="F432" t="str">
            <v>9</v>
          </cell>
          <cell r="G432" t="str">
            <v>服务中心</v>
          </cell>
          <cell r="H432" t="str">
            <v>51</v>
          </cell>
          <cell r="I432" t="str">
            <v>服务部1</v>
          </cell>
          <cell r="J432" t="str">
            <v>1</v>
          </cell>
          <cell r="K432" t="str">
            <v>正式员工</v>
          </cell>
          <cell r="L432" t="str">
            <v>11</v>
          </cell>
          <cell r="M432" t="str">
            <v>管理类</v>
          </cell>
          <cell r="N432" t="str">
            <v>0</v>
          </cell>
          <cell r="O432" t="str">
            <v/>
          </cell>
          <cell r="P432" t="str">
            <v>0</v>
          </cell>
          <cell r="Q432" t="str">
            <v/>
          </cell>
          <cell r="R432" t="str">
            <v>0</v>
          </cell>
          <cell r="S432" t="str">
            <v/>
          </cell>
          <cell r="T432" t="str">
            <v>0</v>
          </cell>
          <cell r="U432" t="str">
            <v/>
          </cell>
          <cell r="V432" t="str">
            <v>99999999</v>
          </cell>
          <cell r="W432" t="str">
            <v/>
          </cell>
          <cell r="X432" t="str">
            <v/>
          </cell>
          <cell r="Y432" t="str">
            <v>0001</v>
          </cell>
          <cell r="Z432" t="str">
            <v>北京</v>
          </cell>
          <cell r="AA432" t="str">
            <v>1</v>
          </cell>
          <cell r="AB432" t="str">
            <v>男</v>
          </cell>
          <cell r="AC432" t="str">
            <v>HA</v>
          </cell>
          <cell r="AD432" t="str">
            <v>汉族</v>
          </cell>
          <cell r="AE432" t="str">
            <v>110102198212252710</v>
          </cell>
          <cell r="AF432" t="str">
            <v>2</v>
          </cell>
          <cell r="AG432" t="str">
            <v>已婚</v>
          </cell>
          <cell r="AH432" t="str">
            <v>01</v>
          </cell>
          <cell r="AI432" t="str">
            <v>本市城镇</v>
          </cell>
          <cell r="AJ432" t="str">
            <v>13</v>
          </cell>
          <cell r="AK432" t="str">
            <v>群众</v>
          </cell>
          <cell r="AL432" t="str">
            <v>01</v>
          </cell>
          <cell r="AM432" t="str">
            <v>大学本科</v>
          </cell>
          <cell r="AN432" t="str">
            <v>03</v>
          </cell>
          <cell r="AO432" t="str">
            <v>学士学位</v>
          </cell>
          <cell r="AP432">
            <v>38513</v>
          </cell>
          <cell r="AQ432" t="str">
            <v>北京工商大学</v>
          </cell>
          <cell r="AR432" t="str">
            <v>工商管理</v>
          </cell>
          <cell r="AS432">
            <v>41081</v>
          </cell>
        </row>
        <row r="433">
          <cell r="C433" t="str">
            <v>石天林</v>
          </cell>
          <cell r="D433" t="str">
            <v>0</v>
          </cell>
          <cell r="E433" t="str">
            <v>离职</v>
          </cell>
          <cell r="F433" t="str">
            <v>12</v>
          </cell>
          <cell r="G433" t="str">
            <v>拓展事业部</v>
          </cell>
          <cell r="H433" t="str">
            <v>0</v>
          </cell>
          <cell r="I433" t="str">
            <v/>
          </cell>
          <cell r="J433" t="str">
            <v>1</v>
          </cell>
          <cell r="K433" t="str">
            <v>正式员工</v>
          </cell>
          <cell r="L433" t="str">
            <v>14</v>
          </cell>
          <cell r="M433" t="str">
            <v>营销类</v>
          </cell>
          <cell r="N433" t="str">
            <v>0</v>
          </cell>
          <cell r="O433" t="str">
            <v/>
          </cell>
          <cell r="P433" t="str">
            <v>0</v>
          </cell>
          <cell r="Q433" t="str">
            <v/>
          </cell>
          <cell r="R433" t="str">
            <v>0</v>
          </cell>
          <cell r="S433" t="str">
            <v/>
          </cell>
          <cell r="T433" t="str">
            <v>0</v>
          </cell>
          <cell r="U433" t="str">
            <v/>
          </cell>
          <cell r="V433" t="str">
            <v>633</v>
          </cell>
          <cell r="W433" t="str">
            <v/>
          </cell>
          <cell r="X433" t="str">
            <v/>
          </cell>
          <cell r="Y433" t="str">
            <v>0001</v>
          </cell>
          <cell r="Z433" t="str">
            <v>北京</v>
          </cell>
          <cell r="AA433" t="str">
            <v>1</v>
          </cell>
          <cell r="AB433" t="str">
            <v>男</v>
          </cell>
          <cell r="AC433" t="str">
            <v>HA</v>
          </cell>
          <cell r="AD433" t="str">
            <v>汉族</v>
          </cell>
          <cell r="AE433" t="str">
            <v>15020319810703151X</v>
          </cell>
          <cell r="AF433" t="str">
            <v>2</v>
          </cell>
          <cell r="AG433" t="str">
            <v>已婚</v>
          </cell>
          <cell r="AH433" t="str">
            <v>03</v>
          </cell>
          <cell r="AI433" t="str">
            <v>外埠城镇</v>
          </cell>
          <cell r="AJ433" t="str">
            <v>03</v>
          </cell>
          <cell r="AK433" t="str">
            <v>中国共产主义青年团团员</v>
          </cell>
          <cell r="AL433" t="str">
            <v>01</v>
          </cell>
          <cell r="AM433" t="str">
            <v>大学本科</v>
          </cell>
          <cell r="AN433" t="str">
            <v>03</v>
          </cell>
          <cell r="AO433" t="str">
            <v>学士学位</v>
          </cell>
          <cell r="AP433">
            <v>38198</v>
          </cell>
          <cell r="AQ433" t="str">
            <v>燕京华侨大学</v>
          </cell>
          <cell r="AR433" t="str">
            <v>计算机应用</v>
          </cell>
          <cell r="AS433">
            <v>41081</v>
          </cell>
        </row>
        <row r="434">
          <cell r="C434" t="str">
            <v>许振川</v>
          </cell>
          <cell r="D434" t="str">
            <v>3</v>
          </cell>
          <cell r="E434" t="str">
            <v>激活</v>
          </cell>
          <cell r="F434" t="str">
            <v>3</v>
          </cell>
          <cell r="G434" t="str">
            <v>财务部</v>
          </cell>
          <cell r="H434" t="str">
            <v>0</v>
          </cell>
          <cell r="I434" t="str">
            <v/>
          </cell>
          <cell r="J434" t="str">
            <v>1</v>
          </cell>
          <cell r="K434" t="str">
            <v>正式员工</v>
          </cell>
          <cell r="L434" t="str">
            <v>11</v>
          </cell>
          <cell r="M434" t="str">
            <v>管理类</v>
          </cell>
          <cell r="N434" t="str">
            <v>10000000</v>
          </cell>
          <cell r="O434" t="str">
            <v>管理类</v>
          </cell>
          <cell r="P434" t="str">
            <v>11000000</v>
          </cell>
          <cell r="Q434" t="str">
            <v>管理</v>
          </cell>
          <cell r="R434" t="str">
            <v>11020000</v>
          </cell>
          <cell r="S434" t="str">
            <v>财务总监</v>
          </cell>
          <cell r="T434" t="str">
            <v>11020010</v>
          </cell>
          <cell r="U434" t="str">
            <v>财务总监</v>
          </cell>
          <cell r="V434" t="str">
            <v>2000</v>
          </cell>
          <cell r="W434" t="str">
            <v>财务总监</v>
          </cell>
          <cell r="X434" t="str">
            <v/>
          </cell>
          <cell r="Y434" t="str">
            <v>0001</v>
          </cell>
          <cell r="Z434" t="str">
            <v>北京</v>
          </cell>
          <cell r="AA434" t="str">
            <v>1</v>
          </cell>
          <cell r="AB434" t="str">
            <v>男</v>
          </cell>
          <cell r="AC434" t="str">
            <v>HA</v>
          </cell>
          <cell r="AD434" t="str">
            <v>汉族</v>
          </cell>
          <cell r="AE434" t="str">
            <v>210281197905054012</v>
          </cell>
          <cell r="AF434" t="str">
            <v>2</v>
          </cell>
          <cell r="AG434" t="str">
            <v>已婚</v>
          </cell>
          <cell r="AH434" t="str">
            <v>03</v>
          </cell>
          <cell r="AI434" t="str">
            <v>外埠城镇</v>
          </cell>
          <cell r="AJ434" t="str">
            <v>13</v>
          </cell>
          <cell r="AK434" t="str">
            <v>群众</v>
          </cell>
          <cell r="AL434" t="str">
            <v>01</v>
          </cell>
          <cell r="AM434" t="str">
            <v>大学本科</v>
          </cell>
          <cell r="AN434" t="str">
            <v>03</v>
          </cell>
          <cell r="AO434" t="str">
            <v>学士学位</v>
          </cell>
          <cell r="AP434">
            <v>37807</v>
          </cell>
          <cell r="AQ434" t="str">
            <v>东北财经大学</v>
          </cell>
          <cell r="AR434" t="str">
            <v>会计学</v>
          </cell>
          <cell r="AS434">
            <v>41086</v>
          </cell>
        </row>
        <row r="435">
          <cell r="C435" t="str">
            <v>张伟2</v>
          </cell>
          <cell r="D435" t="str">
            <v>3</v>
          </cell>
          <cell r="E435" t="str">
            <v>激活</v>
          </cell>
          <cell r="F435" t="str">
            <v>1140</v>
          </cell>
          <cell r="G435" t="str">
            <v>江苏代表处</v>
          </cell>
          <cell r="H435" t="str">
            <v>0</v>
          </cell>
          <cell r="I435" t="str">
            <v/>
          </cell>
          <cell r="J435" t="str">
            <v>1</v>
          </cell>
          <cell r="K435" t="str">
            <v>正式员工</v>
          </cell>
          <cell r="L435" t="str">
            <v>14</v>
          </cell>
          <cell r="M435" t="str">
            <v>营销类</v>
          </cell>
          <cell r="N435" t="str">
            <v>0</v>
          </cell>
          <cell r="O435" t="str">
            <v/>
          </cell>
          <cell r="P435" t="str">
            <v>0</v>
          </cell>
          <cell r="Q435" t="str">
            <v/>
          </cell>
          <cell r="R435" t="str">
            <v>0</v>
          </cell>
          <cell r="S435" t="str">
            <v/>
          </cell>
          <cell r="T435" t="str">
            <v>0</v>
          </cell>
          <cell r="U435" t="str">
            <v/>
          </cell>
          <cell r="V435" t="str">
            <v>7095</v>
          </cell>
          <cell r="W435" t="str">
            <v>解决方案经理</v>
          </cell>
          <cell r="X435" t="str">
            <v/>
          </cell>
          <cell r="Y435" t="str">
            <v>0046</v>
          </cell>
          <cell r="Z435" t="str">
            <v>南京</v>
          </cell>
          <cell r="AA435" t="str">
            <v>1</v>
          </cell>
          <cell r="AB435" t="str">
            <v>男</v>
          </cell>
          <cell r="AC435" t="str">
            <v>HA</v>
          </cell>
          <cell r="AD435" t="str">
            <v>汉族</v>
          </cell>
          <cell r="AE435" t="str">
            <v>320326197803270335</v>
          </cell>
          <cell r="AF435" t="str">
            <v>1</v>
          </cell>
          <cell r="AG435" t="str">
            <v>未婚</v>
          </cell>
          <cell r="AH435" t="str">
            <v>03</v>
          </cell>
          <cell r="AI435" t="str">
            <v>外埠城镇</v>
          </cell>
          <cell r="AJ435" t="str">
            <v>13</v>
          </cell>
          <cell r="AK435" t="str">
            <v>群众</v>
          </cell>
          <cell r="AL435" t="str">
            <v>01</v>
          </cell>
          <cell r="AM435" t="str">
            <v>大学本科</v>
          </cell>
          <cell r="AN435" t="str">
            <v>03</v>
          </cell>
          <cell r="AO435" t="str">
            <v>学士学位</v>
          </cell>
          <cell r="AP435">
            <v>37803</v>
          </cell>
          <cell r="AQ435" t="str">
            <v>江苏城市学院</v>
          </cell>
          <cell r="AR435" t="str">
            <v>贸易经济</v>
          </cell>
          <cell r="AS435">
            <v>41086</v>
          </cell>
        </row>
        <row r="436">
          <cell r="C436" t="str">
            <v>张沁涛</v>
          </cell>
          <cell r="D436" t="str">
            <v>0</v>
          </cell>
          <cell r="E436" t="str">
            <v>离职</v>
          </cell>
          <cell r="F436" t="str">
            <v>18</v>
          </cell>
          <cell r="G436" t="str">
            <v>第一事业部</v>
          </cell>
          <cell r="H436" t="str">
            <v>96</v>
          </cell>
          <cell r="I436" t="str">
            <v>分流设备产品线</v>
          </cell>
          <cell r="J436" t="str">
            <v>1</v>
          </cell>
          <cell r="K436" t="str">
            <v>正式员工</v>
          </cell>
          <cell r="L436" t="str">
            <v>12</v>
          </cell>
          <cell r="M436" t="str">
            <v>技术类</v>
          </cell>
          <cell r="N436" t="str">
            <v>0</v>
          </cell>
          <cell r="O436" t="str">
            <v/>
          </cell>
          <cell r="P436" t="str">
            <v>0</v>
          </cell>
          <cell r="Q436" t="str">
            <v/>
          </cell>
          <cell r="R436" t="str">
            <v>0</v>
          </cell>
          <cell r="S436" t="str">
            <v/>
          </cell>
          <cell r="T436" t="str">
            <v>0</v>
          </cell>
          <cell r="U436" t="str">
            <v/>
          </cell>
          <cell r="V436" t="str">
            <v>449</v>
          </cell>
          <cell r="W436" t="str">
            <v/>
          </cell>
          <cell r="X436" t="str">
            <v/>
          </cell>
          <cell r="Y436" t="str">
            <v>0001</v>
          </cell>
          <cell r="Z436" t="str">
            <v>北京</v>
          </cell>
          <cell r="AA436" t="str">
            <v>1</v>
          </cell>
          <cell r="AB436" t="str">
            <v>男</v>
          </cell>
          <cell r="AC436" t="str">
            <v>HA</v>
          </cell>
          <cell r="AD436" t="str">
            <v>汉族</v>
          </cell>
          <cell r="AE436" t="str">
            <v>410882198303263010</v>
          </cell>
          <cell r="AF436" t="str">
            <v>1</v>
          </cell>
          <cell r="AG436" t="str">
            <v>未婚</v>
          </cell>
          <cell r="AH436" t="str">
            <v>01</v>
          </cell>
          <cell r="AI436" t="str">
            <v>本市城镇</v>
          </cell>
          <cell r="AJ436" t="str">
            <v>01</v>
          </cell>
          <cell r="AK436" t="str">
            <v>中国共产党党员</v>
          </cell>
          <cell r="AL436" t="str">
            <v>02</v>
          </cell>
          <cell r="AM436" t="str">
            <v>硕士研究生</v>
          </cell>
          <cell r="AN436" t="str">
            <v>02</v>
          </cell>
          <cell r="AO436" t="str">
            <v>硕士学位</v>
          </cell>
          <cell r="AP436">
            <v>39906</v>
          </cell>
          <cell r="AQ436" t="str">
            <v>西安理工大学</v>
          </cell>
          <cell r="AR436" t="str">
            <v>电路与系统</v>
          </cell>
          <cell r="AS436">
            <v>41086</v>
          </cell>
        </row>
        <row r="437">
          <cell r="C437" t="str">
            <v>牛国良</v>
          </cell>
          <cell r="D437" t="str">
            <v>3</v>
          </cell>
          <cell r="E437" t="str">
            <v>激活</v>
          </cell>
          <cell r="F437" t="str">
            <v>18</v>
          </cell>
          <cell r="G437" t="str">
            <v>第一事业部</v>
          </cell>
          <cell r="H437" t="str">
            <v>100</v>
          </cell>
          <cell r="I437" t="str">
            <v>市场营销部</v>
          </cell>
          <cell r="J437" t="str">
            <v>1</v>
          </cell>
          <cell r="K437" t="str">
            <v>正式员工</v>
          </cell>
          <cell r="L437" t="str">
            <v>14</v>
          </cell>
          <cell r="M437" t="str">
            <v>营销类</v>
          </cell>
          <cell r="N437" t="str">
            <v>10000000</v>
          </cell>
          <cell r="O437" t="str">
            <v>管理类</v>
          </cell>
          <cell r="P437" t="str">
            <v>12000000</v>
          </cell>
          <cell r="Q437" t="str">
            <v>执行</v>
          </cell>
          <cell r="R437" t="str">
            <v>12050000</v>
          </cell>
          <cell r="S437" t="str">
            <v>客户经理</v>
          </cell>
          <cell r="T437" t="str">
            <v>12050010</v>
          </cell>
          <cell r="U437" t="str">
            <v>客户经理</v>
          </cell>
          <cell r="V437" t="str">
            <v>6911</v>
          </cell>
          <cell r="W437" t="str">
            <v>客户经理</v>
          </cell>
          <cell r="X437" t="str">
            <v/>
          </cell>
          <cell r="Y437" t="str">
            <v>0001</v>
          </cell>
          <cell r="Z437" t="str">
            <v>北京</v>
          </cell>
          <cell r="AA437" t="str">
            <v>1</v>
          </cell>
          <cell r="AB437" t="str">
            <v>男</v>
          </cell>
          <cell r="AC437" t="str">
            <v>HA</v>
          </cell>
          <cell r="AD437" t="str">
            <v>汉族</v>
          </cell>
          <cell r="AE437" t="str">
            <v>410522198412127736</v>
          </cell>
          <cell r="AF437" t="str">
            <v>1</v>
          </cell>
          <cell r="AG437" t="str">
            <v>未婚</v>
          </cell>
          <cell r="AH437" t="str">
            <v>03</v>
          </cell>
          <cell r="AI437" t="str">
            <v>外埠城镇</v>
          </cell>
          <cell r="AJ437" t="str">
            <v>01</v>
          </cell>
          <cell r="AK437" t="str">
            <v>中国共产党党员</v>
          </cell>
          <cell r="AL437" t="str">
            <v>01</v>
          </cell>
          <cell r="AM437" t="str">
            <v>大学本科</v>
          </cell>
          <cell r="AN437" t="str">
            <v>03</v>
          </cell>
          <cell r="AO437" t="str">
            <v>学士学位</v>
          </cell>
          <cell r="AP437">
            <v>40004</v>
          </cell>
          <cell r="AQ437" t="str">
            <v>东北大学</v>
          </cell>
          <cell r="AR437" t="str">
            <v>计算机科学与技术</v>
          </cell>
          <cell r="AS437">
            <v>41086</v>
          </cell>
        </row>
        <row r="438">
          <cell r="C438" t="str">
            <v>贾军</v>
          </cell>
          <cell r="D438" t="str">
            <v>3</v>
          </cell>
          <cell r="E438" t="str">
            <v>激活</v>
          </cell>
          <cell r="F438" t="str">
            <v>303</v>
          </cell>
          <cell r="G438" t="str">
            <v>网安事业部</v>
          </cell>
          <cell r="H438" t="str">
            <v>304</v>
          </cell>
          <cell r="I438" t="str">
            <v>WZ平台产品线</v>
          </cell>
          <cell r="J438" t="str">
            <v>1</v>
          </cell>
          <cell r="K438" t="str">
            <v>正式员工</v>
          </cell>
          <cell r="L438" t="str">
            <v>12</v>
          </cell>
          <cell r="M438" t="str">
            <v>技术类</v>
          </cell>
          <cell r="N438" t="str">
            <v>0</v>
          </cell>
          <cell r="O438" t="str">
            <v/>
          </cell>
          <cell r="P438" t="str">
            <v>0</v>
          </cell>
          <cell r="Q438" t="str">
            <v/>
          </cell>
          <cell r="R438" t="str">
            <v>0</v>
          </cell>
          <cell r="S438" t="str">
            <v/>
          </cell>
          <cell r="T438" t="str">
            <v>0</v>
          </cell>
          <cell r="U438" t="str">
            <v/>
          </cell>
          <cell r="V438" t="str">
            <v>7038</v>
          </cell>
          <cell r="W438" t="str">
            <v>Java后台软件工程师</v>
          </cell>
          <cell r="X438" t="str">
            <v/>
          </cell>
          <cell r="Y438" t="str">
            <v>0001</v>
          </cell>
          <cell r="Z438" t="str">
            <v>北京</v>
          </cell>
          <cell r="AA438" t="str">
            <v>1</v>
          </cell>
          <cell r="AB438" t="str">
            <v>男</v>
          </cell>
          <cell r="AC438" t="str">
            <v>HA</v>
          </cell>
          <cell r="AD438" t="str">
            <v>汉族</v>
          </cell>
          <cell r="AE438" t="str">
            <v>420623198205031014</v>
          </cell>
          <cell r="AF438" t="str">
            <v>1</v>
          </cell>
          <cell r="AG438" t="str">
            <v>未婚</v>
          </cell>
          <cell r="AH438" t="str">
            <v>03</v>
          </cell>
          <cell r="AI438" t="str">
            <v>外埠城镇</v>
          </cell>
          <cell r="AJ438" t="str">
            <v>13</v>
          </cell>
          <cell r="AK438" t="str">
            <v>群众</v>
          </cell>
          <cell r="AL438" t="str">
            <v>01</v>
          </cell>
          <cell r="AM438" t="str">
            <v>大学本科</v>
          </cell>
          <cell r="AN438" t="str">
            <v>03</v>
          </cell>
          <cell r="AO438" t="str">
            <v>学士学位</v>
          </cell>
          <cell r="AP438">
            <v>38504</v>
          </cell>
          <cell r="AQ438" t="str">
            <v>湖北大学</v>
          </cell>
          <cell r="AR438" t="str">
            <v>信息与计算科学</v>
          </cell>
          <cell r="AS438">
            <v>41086</v>
          </cell>
        </row>
        <row r="439">
          <cell r="C439" t="str">
            <v>何大鹏</v>
          </cell>
          <cell r="D439" t="str">
            <v>3</v>
          </cell>
          <cell r="E439" t="str">
            <v>激活</v>
          </cell>
          <cell r="F439" t="str">
            <v>605</v>
          </cell>
          <cell r="G439" t="str">
            <v>测试中心</v>
          </cell>
          <cell r="H439" t="str">
            <v>644</v>
          </cell>
          <cell r="I439" t="str">
            <v>质量检测部</v>
          </cell>
          <cell r="J439" t="str">
            <v>1</v>
          </cell>
          <cell r="K439" t="str">
            <v>正式员工</v>
          </cell>
          <cell r="L439" t="str">
            <v>12</v>
          </cell>
          <cell r="M439" t="str">
            <v>技术类</v>
          </cell>
          <cell r="N439" t="str">
            <v>20000000</v>
          </cell>
          <cell r="O439" t="str">
            <v>技术类</v>
          </cell>
          <cell r="P439" t="str">
            <v>26000000</v>
          </cell>
          <cell r="Q439" t="str">
            <v>质量</v>
          </cell>
          <cell r="R439" t="str">
            <v>55010000</v>
          </cell>
          <cell r="S439" t="str">
            <v>检测工程师</v>
          </cell>
          <cell r="T439" t="str">
            <v>55010010</v>
          </cell>
          <cell r="U439" t="str">
            <v>检测工程师</v>
          </cell>
          <cell r="V439" t="str">
            <v>2090</v>
          </cell>
          <cell r="W439" t="str">
            <v>检测工程师</v>
          </cell>
          <cell r="X439" t="str">
            <v/>
          </cell>
          <cell r="Y439" t="str">
            <v>0001</v>
          </cell>
          <cell r="Z439" t="str">
            <v>北京</v>
          </cell>
          <cell r="AA439" t="str">
            <v>1</v>
          </cell>
          <cell r="AB439" t="str">
            <v>男</v>
          </cell>
          <cell r="AC439" t="str">
            <v>HA</v>
          </cell>
          <cell r="AD439" t="str">
            <v>汉族</v>
          </cell>
          <cell r="AE439" t="str">
            <v>230402197702090717</v>
          </cell>
          <cell r="AF439" t="str">
            <v>2</v>
          </cell>
          <cell r="AG439" t="str">
            <v>已婚</v>
          </cell>
          <cell r="AH439" t="str">
            <v>01</v>
          </cell>
          <cell r="AI439" t="str">
            <v>本市城镇</v>
          </cell>
          <cell r="AJ439" t="str">
            <v>13</v>
          </cell>
          <cell r="AK439" t="str">
            <v>群众</v>
          </cell>
          <cell r="AL439" t="str">
            <v>01</v>
          </cell>
          <cell r="AM439" t="str">
            <v>大学本科</v>
          </cell>
          <cell r="AN439" t="str">
            <v>03</v>
          </cell>
          <cell r="AO439" t="str">
            <v>学士学位</v>
          </cell>
          <cell r="AP439">
            <v>36346</v>
          </cell>
          <cell r="AQ439" t="str">
            <v>东北林业大学</v>
          </cell>
          <cell r="AR439" t="str">
            <v>工业自动化</v>
          </cell>
          <cell r="AS439">
            <v>41093</v>
          </cell>
        </row>
        <row r="440">
          <cell r="C440" t="str">
            <v>霍振涛</v>
          </cell>
          <cell r="D440" t="str">
            <v>3</v>
          </cell>
          <cell r="E440" t="str">
            <v>激活</v>
          </cell>
          <cell r="F440" t="str">
            <v>1327</v>
          </cell>
          <cell r="G440" t="str">
            <v>解决方案训战队</v>
          </cell>
          <cell r="H440" t="str">
            <v>0</v>
          </cell>
          <cell r="I440" t="str">
            <v/>
          </cell>
          <cell r="J440" t="str">
            <v>1</v>
          </cell>
          <cell r="K440" t="str">
            <v>正式员工</v>
          </cell>
          <cell r="L440" t="str">
            <v>12</v>
          </cell>
          <cell r="M440" t="str">
            <v>技术类</v>
          </cell>
          <cell r="N440" t="str">
            <v>0</v>
          </cell>
          <cell r="O440" t="str">
            <v/>
          </cell>
          <cell r="P440" t="str">
            <v>0</v>
          </cell>
          <cell r="Q440" t="str">
            <v/>
          </cell>
          <cell r="R440" t="str">
            <v>0</v>
          </cell>
          <cell r="S440" t="str">
            <v/>
          </cell>
          <cell r="T440" t="str">
            <v>0</v>
          </cell>
          <cell r="U440" t="str">
            <v/>
          </cell>
          <cell r="V440" t="str">
            <v>8055</v>
          </cell>
          <cell r="W440" t="str">
            <v>解决方案经理预备岗</v>
          </cell>
          <cell r="X440" t="str">
            <v/>
          </cell>
          <cell r="Y440" t="str">
            <v>0001</v>
          </cell>
          <cell r="Z440" t="str">
            <v>北京</v>
          </cell>
          <cell r="AA440" t="str">
            <v>1</v>
          </cell>
          <cell r="AB440" t="str">
            <v>男</v>
          </cell>
          <cell r="AC440" t="str">
            <v>HA</v>
          </cell>
          <cell r="AD440" t="str">
            <v>汉族</v>
          </cell>
          <cell r="AE440" t="str">
            <v>37142419880909005X</v>
          </cell>
          <cell r="AF440" t="str">
            <v>1</v>
          </cell>
          <cell r="AG440" t="str">
            <v>未婚</v>
          </cell>
          <cell r="AH440" t="str">
            <v>01</v>
          </cell>
          <cell r="AI440" t="str">
            <v>本市城镇</v>
          </cell>
          <cell r="AJ440" t="str">
            <v>03</v>
          </cell>
          <cell r="AK440" t="str">
            <v>中国共产主义青年团团员</v>
          </cell>
          <cell r="AL440" t="str">
            <v>01</v>
          </cell>
          <cell r="AM440" t="str">
            <v>大学本科</v>
          </cell>
          <cell r="AN440" t="str">
            <v>03</v>
          </cell>
          <cell r="AO440" t="str">
            <v>学士学位</v>
          </cell>
          <cell r="AP440">
            <v>40357</v>
          </cell>
          <cell r="AQ440" t="str">
            <v>中国石油大学</v>
          </cell>
          <cell r="AR440" t="str">
            <v>数学与应用数学</v>
          </cell>
          <cell r="AS440">
            <v>41093</v>
          </cell>
        </row>
        <row r="441">
          <cell r="C441" t="str">
            <v>杨烜波</v>
          </cell>
          <cell r="D441" t="str">
            <v>0</v>
          </cell>
          <cell r="E441" t="str">
            <v>离职</v>
          </cell>
          <cell r="F441" t="str">
            <v>303</v>
          </cell>
          <cell r="G441" t="str">
            <v>网安事业部</v>
          </cell>
          <cell r="H441" t="str">
            <v>307</v>
          </cell>
          <cell r="I441" t="str">
            <v>GIS产品线</v>
          </cell>
          <cell r="J441" t="str">
            <v>1</v>
          </cell>
          <cell r="K441" t="str">
            <v>正式员工</v>
          </cell>
          <cell r="L441" t="str">
            <v>12</v>
          </cell>
          <cell r="M441" t="str">
            <v>技术类</v>
          </cell>
          <cell r="N441" t="str">
            <v>20000000</v>
          </cell>
          <cell r="O441" t="str">
            <v>技术类</v>
          </cell>
          <cell r="P441" t="str">
            <v>22000000</v>
          </cell>
          <cell r="Q441" t="str">
            <v>设计</v>
          </cell>
          <cell r="R441" t="str">
            <v>50000812</v>
          </cell>
          <cell r="S441" t="str">
            <v>软件工程师</v>
          </cell>
          <cell r="T441" t="str">
            <v>22060010</v>
          </cell>
          <cell r="U441" t="str">
            <v>Java后台软件工程师</v>
          </cell>
          <cell r="V441" t="str">
            <v>1831</v>
          </cell>
          <cell r="W441" t="str">
            <v>Java后台软件工程师D</v>
          </cell>
          <cell r="X441" t="str">
            <v/>
          </cell>
          <cell r="Y441" t="str">
            <v>0001</v>
          </cell>
          <cell r="Z441" t="str">
            <v>北京</v>
          </cell>
          <cell r="AA441" t="str">
            <v>1</v>
          </cell>
          <cell r="AB441" t="str">
            <v>男</v>
          </cell>
          <cell r="AC441" t="str">
            <v>HA</v>
          </cell>
          <cell r="AD441" t="str">
            <v>汉族</v>
          </cell>
          <cell r="AE441" t="str">
            <v>142729198410123311</v>
          </cell>
          <cell r="AF441" t="str">
            <v>1</v>
          </cell>
          <cell r="AG441" t="str">
            <v>未婚</v>
          </cell>
          <cell r="AH441" t="str">
            <v>04</v>
          </cell>
          <cell r="AI441" t="str">
            <v>外埠农村</v>
          </cell>
          <cell r="AJ441" t="str">
            <v>13</v>
          </cell>
          <cell r="AK441" t="str">
            <v>群众</v>
          </cell>
          <cell r="AL441" t="str">
            <v>01</v>
          </cell>
          <cell r="AM441" t="str">
            <v>大学本科</v>
          </cell>
          <cell r="AN441" t="str">
            <v>03</v>
          </cell>
          <cell r="AO441" t="str">
            <v>学士学位</v>
          </cell>
          <cell r="AP441">
            <v>38899</v>
          </cell>
          <cell r="AQ441" t="str">
            <v>山西大学</v>
          </cell>
          <cell r="AR441" t="str">
            <v>计算机科学与技术</v>
          </cell>
          <cell r="AS441">
            <v>41093</v>
          </cell>
        </row>
        <row r="442">
          <cell r="C442" t="str">
            <v>高堆峰</v>
          </cell>
          <cell r="D442" t="str">
            <v>3</v>
          </cell>
          <cell r="E442" t="str">
            <v>激活</v>
          </cell>
          <cell r="F442" t="str">
            <v>303</v>
          </cell>
          <cell r="G442" t="str">
            <v>网安事业部</v>
          </cell>
          <cell r="H442" t="str">
            <v>633</v>
          </cell>
          <cell r="I442" t="str">
            <v>客户价值服务部</v>
          </cell>
          <cell r="J442" t="str">
            <v>1</v>
          </cell>
          <cell r="K442" t="str">
            <v>正式员工</v>
          </cell>
          <cell r="L442" t="str">
            <v>12</v>
          </cell>
          <cell r="M442" t="str">
            <v>技术类</v>
          </cell>
          <cell r="N442" t="str">
            <v>20000000</v>
          </cell>
          <cell r="O442" t="str">
            <v>技术类</v>
          </cell>
          <cell r="P442" t="str">
            <v>22000000</v>
          </cell>
          <cell r="Q442" t="str">
            <v>设计</v>
          </cell>
          <cell r="R442" t="str">
            <v>50000812</v>
          </cell>
          <cell r="S442" t="str">
            <v>软件工程师</v>
          </cell>
          <cell r="T442" t="str">
            <v>22060010</v>
          </cell>
          <cell r="U442" t="str">
            <v>Java后台软件工程师</v>
          </cell>
          <cell r="V442" t="str">
            <v>2843</v>
          </cell>
          <cell r="W442" t="str">
            <v>Java后台软件工程师</v>
          </cell>
          <cell r="X442" t="str">
            <v/>
          </cell>
          <cell r="Y442" t="str">
            <v>0029</v>
          </cell>
          <cell r="Z442" t="str">
            <v>郑州</v>
          </cell>
          <cell r="AA442" t="str">
            <v>1</v>
          </cell>
          <cell r="AB442" t="str">
            <v>男</v>
          </cell>
          <cell r="AC442" t="str">
            <v>HA</v>
          </cell>
          <cell r="AD442" t="str">
            <v>汉族</v>
          </cell>
          <cell r="AE442" t="str">
            <v>410728198406281517</v>
          </cell>
          <cell r="AF442" t="str">
            <v>2</v>
          </cell>
          <cell r="AG442" t="str">
            <v>已婚</v>
          </cell>
          <cell r="AH442" t="str">
            <v>03</v>
          </cell>
          <cell r="AI442" t="str">
            <v>外埠城镇</v>
          </cell>
          <cell r="AJ442" t="str">
            <v>13</v>
          </cell>
          <cell r="AK442" t="str">
            <v>群众</v>
          </cell>
          <cell r="AL442" t="str">
            <v>01</v>
          </cell>
          <cell r="AM442" t="str">
            <v>大学本科</v>
          </cell>
          <cell r="AN442" t="str">
            <v>03</v>
          </cell>
          <cell r="AO442" t="str">
            <v>学士学位</v>
          </cell>
          <cell r="AP442">
            <v>39995</v>
          </cell>
          <cell r="AQ442" t="str">
            <v>河南科技学院</v>
          </cell>
          <cell r="AR442" t="str">
            <v>计算机科学与技术</v>
          </cell>
          <cell r="AS442">
            <v>41093</v>
          </cell>
        </row>
        <row r="443">
          <cell r="C443" t="str">
            <v>赵彦卿</v>
          </cell>
          <cell r="D443" t="str">
            <v>0</v>
          </cell>
          <cell r="E443" t="str">
            <v>离职</v>
          </cell>
          <cell r="F443" t="str">
            <v>602</v>
          </cell>
          <cell r="G443" t="str">
            <v>第十一事业部</v>
          </cell>
          <cell r="H443" t="str">
            <v>653</v>
          </cell>
          <cell r="I443" t="str">
            <v>市场营销部</v>
          </cell>
          <cell r="J443" t="str">
            <v>1</v>
          </cell>
          <cell r="K443" t="str">
            <v>正式员工</v>
          </cell>
          <cell r="L443" t="str">
            <v>13</v>
          </cell>
          <cell r="M443" t="str">
            <v>产品类</v>
          </cell>
          <cell r="N443" t="str">
            <v>30000000</v>
          </cell>
          <cell r="O443" t="str">
            <v>产品类</v>
          </cell>
          <cell r="P443" t="str">
            <v>32000000</v>
          </cell>
          <cell r="Q443" t="str">
            <v>产品推广</v>
          </cell>
          <cell r="R443" t="str">
            <v>32010000</v>
          </cell>
          <cell r="S443" t="str">
            <v>方案经理</v>
          </cell>
          <cell r="T443" t="str">
            <v>32010010</v>
          </cell>
          <cell r="U443" t="str">
            <v>产品方案经理</v>
          </cell>
          <cell r="V443" t="str">
            <v>1233</v>
          </cell>
          <cell r="W443" t="str">
            <v>产品方案经理E</v>
          </cell>
          <cell r="X443" t="str">
            <v/>
          </cell>
          <cell r="Y443" t="str">
            <v>0001</v>
          </cell>
          <cell r="Z443" t="str">
            <v>北京</v>
          </cell>
          <cell r="AA443" t="str">
            <v>1</v>
          </cell>
          <cell r="AB443" t="str">
            <v>男</v>
          </cell>
          <cell r="AC443" t="str">
            <v>HA</v>
          </cell>
          <cell r="AD443" t="str">
            <v>汉族</v>
          </cell>
          <cell r="AE443" t="str">
            <v>130426198606254234</v>
          </cell>
          <cell r="AF443" t="str">
            <v>2</v>
          </cell>
          <cell r="AG443" t="str">
            <v>已婚</v>
          </cell>
          <cell r="AH443" t="str">
            <v>03</v>
          </cell>
          <cell r="AI443" t="str">
            <v>外埠城镇</v>
          </cell>
          <cell r="AJ443" t="str">
            <v>03</v>
          </cell>
          <cell r="AK443" t="str">
            <v>中国共产主义青年团团员</v>
          </cell>
          <cell r="AL443" t="str">
            <v>01</v>
          </cell>
          <cell r="AM443" t="str">
            <v>大学本科</v>
          </cell>
          <cell r="AN443" t="str">
            <v>03</v>
          </cell>
          <cell r="AO443" t="str">
            <v>学士学位</v>
          </cell>
          <cell r="AP443">
            <v>39995</v>
          </cell>
          <cell r="AQ443" t="str">
            <v>河北工业大学</v>
          </cell>
          <cell r="AR443" t="str">
            <v>网络工程</v>
          </cell>
          <cell r="AS443">
            <v>41093</v>
          </cell>
        </row>
        <row r="444">
          <cell r="C444" t="str">
            <v>程帆</v>
          </cell>
          <cell r="D444" t="str">
            <v>3</v>
          </cell>
          <cell r="E444" t="str">
            <v>激活</v>
          </cell>
          <cell r="F444" t="str">
            <v>780</v>
          </cell>
          <cell r="G444" t="str">
            <v>数据平台部</v>
          </cell>
          <cell r="H444" t="str">
            <v>865</v>
          </cell>
          <cell r="I444" t="str">
            <v>平台服务部</v>
          </cell>
          <cell r="J444" t="str">
            <v>1</v>
          </cell>
          <cell r="K444" t="str">
            <v>正式员工</v>
          </cell>
          <cell r="L444" t="str">
            <v>11</v>
          </cell>
          <cell r="M444" t="str">
            <v>管理类</v>
          </cell>
          <cell r="N444" t="str">
            <v>0</v>
          </cell>
          <cell r="O444" t="str">
            <v/>
          </cell>
          <cell r="P444" t="str">
            <v>0</v>
          </cell>
          <cell r="Q444" t="str">
            <v/>
          </cell>
          <cell r="R444" t="str">
            <v>0</v>
          </cell>
          <cell r="S444" t="str">
            <v/>
          </cell>
          <cell r="T444" t="str">
            <v>0</v>
          </cell>
          <cell r="U444" t="str">
            <v/>
          </cell>
          <cell r="V444" t="str">
            <v>6462</v>
          </cell>
          <cell r="W444" t="str">
            <v>部门经理</v>
          </cell>
          <cell r="X444" t="str">
            <v/>
          </cell>
          <cell r="Y444" t="str">
            <v>0024</v>
          </cell>
          <cell r="Z444" t="str">
            <v>武汉</v>
          </cell>
          <cell r="AA444" t="str">
            <v>1</v>
          </cell>
          <cell r="AB444" t="str">
            <v>男</v>
          </cell>
          <cell r="AC444" t="str">
            <v>HA</v>
          </cell>
          <cell r="AD444" t="str">
            <v>汉族</v>
          </cell>
          <cell r="AE444" t="str">
            <v>422202198601064238</v>
          </cell>
          <cell r="AF444" t="str">
            <v>2</v>
          </cell>
          <cell r="AG444" t="str">
            <v>已婚</v>
          </cell>
          <cell r="AH444" t="str">
            <v>03</v>
          </cell>
          <cell r="AI444" t="str">
            <v>外埠城镇</v>
          </cell>
          <cell r="AJ444" t="str">
            <v>03</v>
          </cell>
          <cell r="AK444" t="str">
            <v>中国共产主义青年团团员</v>
          </cell>
          <cell r="AL444" t="str">
            <v>01</v>
          </cell>
          <cell r="AM444" t="str">
            <v>大学本科</v>
          </cell>
          <cell r="AN444" t="str">
            <v>03</v>
          </cell>
          <cell r="AO444" t="str">
            <v>学士学位</v>
          </cell>
          <cell r="AP444">
            <v>40193</v>
          </cell>
          <cell r="AQ444" t="str">
            <v>西南民族大学</v>
          </cell>
          <cell r="AR444" t="str">
            <v>电子信息工程</v>
          </cell>
          <cell r="AS444">
            <v>41094</v>
          </cell>
        </row>
        <row r="445">
          <cell r="C445" t="str">
            <v>苏建松</v>
          </cell>
          <cell r="D445" t="str">
            <v>3</v>
          </cell>
          <cell r="E445" t="str">
            <v>激活</v>
          </cell>
          <cell r="F445" t="str">
            <v>1141</v>
          </cell>
          <cell r="G445" t="str">
            <v>河南代表处</v>
          </cell>
          <cell r="H445" t="str">
            <v>0</v>
          </cell>
          <cell r="I445" t="str">
            <v/>
          </cell>
          <cell r="J445" t="str">
            <v>1</v>
          </cell>
          <cell r="K445" t="str">
            <v>正式员工</v>
          </cell>
          <cell r="L445" t="str">
            <v>15</v>
          </cell>
          <cell r="M445" t="str">
            <v>专业类</v>
          </cell>
          <cell r="N445" t="str">
            <v>10000000</v>
          </cell>
          <cell r="O445" t="str">
            <v>管理类</v>
          </cell>
          <cell r="P445" t="str">
            <v>12000000</v>
          </cell>
          <cell r="Q445" t="str">
            <v>执行</v>
          </cell>
          <cell r="R445" t="str">
            <v>12050000</v>
          </cell>
          <cell r="S445" t="str">
            <v>客户经理</v>
          </cell>
          <cell r="T445" t="str">
            <v>12050010</v>
          </cell>
          <cell r="U445" t="str">
            <v>客户经理</v>
          </cell>
          <cell r="V445" t="str">
            <v>6944</v>
          </cell>
          <cell r="W445" t="str">
            <v>客户经理</v>
          </cell>
          <cell r="X445" t="str">
            <v/>
          </cell>
          <cell r="Y445" t="str">
            <v>0029</v>
          </cell>
          <cell r="Z445" t="str">
            <v>郑州</v>
          </cell>
          <cell r="AA445" t="str">
            <v>1</v>
          </cell>
          <cell r="AB445" t="str">
            <v>男</v>
          </cell>
          <cell r="AC445" t="str">
            <v>HA</v>
          </cell>
          <cell r="AD445" t="str">
            <v>汉族</v>
          </cell>
          <cell r="AE445" t="str">
            <v>41021119890401701X</v>
          </cell>
          <cell r="AF445" t="str">
            <v>1</v>
          </cell>
          <cell r="AG445" t="str">
            <v>未婚</v>
          </cell>
          <cell r="AH445" t="str">
            <v>04</v>
          </cell>
          <cell r="AI445" t="str">
            <v>外埠农村</v>
          </cell>
          <cell r="AJ445" t="str">
            <v>01</v>
          </cell>
          <cell r="AK445" t="str">
            <v>中国共产党党员</v>
          </cell>
          <cell r="AL445" t="str">
            <v>01</v>
          </cell>
          <cell r="AM445" t="str">
            <v>大学本科</v>
          </cell>
          <cell r="AN445" t="str">
            <v>03</v>
          </cell>
          <cell r="AO445" t="str">
            <v>学士学位</v>
          </cell>
          <cell r="AP445">
            <v>41091</v>
          </cell>
          <cell r="AQ445" t="str">
            <v>郑州大学</v>
          </cell>
          <cell r="AR445" t="str">
            <v>水文与水资源工程</v>
          </cell>
          <cell r="AS445">
            <v>41095</v>
          </cell>
        </row>
        <row r="446">
          <cell r="C446" t="str">
            <v>吕南</v>
          </cell>
          <cell r="D446" t="str">
            <v>0</v>
          </cell>
          <cell r="E446" t="str">
            <v>离职</v>
          </cell>
          <cell r="F446" t="str">
            <v>4</v>
          </cell>
          <cell r="G446" t="str">
            <v>产品中心</v>
          </cell>
          <cell r="H446" t="str">
            <v>27</v>
          </cell>
          <cell r="I446" t="str">
            <v/>
          </cell>
          <cell r="J446" t="str">
            <v>1</v>
          </cell>
          <cell r="K446" t="str">
            <v>正式员工</v>
          </cell>
          <cell r="L446" t="str">
            <v>12</v>
          </cell>
          <cell r="M446" t="str">
            <v>技术类</v>
          </cell>
          <cell r="N446" t="str">
            <v>0</v>
          </cell>
          <cell r="O446" t="str">
            <v/>
          </cell>
          <cell r="P446" t="str">
            <v>0</v>
          </cell>
          <cell r="Q446" t="str">
            <v/>
          </cell>
          <cell r="R446" t="str">
            <v>0</v>
          </cell>
          <cell r="S446" t="str">
            <v/>
          </cell>
          <cell r="T446" t="str">
            <v>0</v>
          </cell>
          <cell r="U446" t="str">
            <v/>
          </cell>
          <cell r="V446" t="str">
            <v>459</v>
          </cell>
          <cell r="W446" t="str">
            <v/>
          </cell>
          <cell r="X446" t="str">
            <v/>
          </cell>
          <cell r="Y446" t="str">
            <v>0001</v>
          </cell>
          <cell r="Z446" t="str">
            <v>北京</v>
          </cell>
          <cell r="AA446" t="str">
            <v>1</v>
          </cell>
          <cell r="AB446" t="str">
            <v>男</v>
          </cell>
          <cell r="AC446" t="str">
            <v>HA</v>
          </cell>
          <cell r="AD446" t="str">
            <v>汉族</v>
          </cell>
          <cell r="AE446" t="str">
            <v>220381198201150411</v>
          </cell>
          <cell r="AF446" t="str">
            <v>1</v>
          </cell>
          <cell r="AG446" t="str">
            <v>未婚</v>
          </cell>
          <cell r="AH446" t="str">
            <v>01</v>
          </cell>
          <cell r="AI446" t="str">
            <v>本市城镇</v>
          </cell>
          <cell r="AJ446" t="str">
            <v>01</v>
          </cell>
          <cell r="AK446" t="str">
            <v>中国共产党党员</v>
          </cell>
          <cell r="AL446" t="str">
            <v>02</v>
          </cell>
          <cell r="AM446" t="str">
            <v>硕士研究生</v>
          </cell>
          <cell r="AN446" t="str">
            <v>02</v>
          </cell>
          <cell r="AO446" t="str">
            <v>硕士学位</v>
          </cell>
          <cell r="AP446">
            <v>39825</v>
          </cell>
          <cell r="AQ446" t="str">
            <v>北京科技大学</v>
          </cell>
          <cell r="AR446" t="str">
            <v>通信与信息系统</v>
          </cell>
          <cell r="AS446">
            <v>41095</v>
          </cell>
        </row>
        <row r="447">
          <cell r="C447" t="str">
            <v>胡立杰</v>
          </cell>
          <cell r="D447" t="str">
            <v>3</v>
          </cell>
          <cell r="E447" t="str">
            <v>激活</v>
          </cell>
          <cell r="F447" t="str">
            <v>303</v>
          </cell>
          <cell r="G447" t="str">
            <v>网安事业部</v>
          </cell>
          <cell r="H447" t="str">
            <v>1186</v>
          </cell>
          <cell r="I447" t="str">
            <v>综合GK产品线</v>
          </cell>
          <cell r="J447" t="str">
            <v>1</v>
          </cell>
          <cell r="K447" t="str">
            <v>正式员工</v>
          </cell>
          <cell r="L447" t="str">
            <v>12</v>
          </cell>
          <cell r="M447" t="str">
            <v>技术类</v>
          </cell>
          <cell r="N447" t="str">
            <v>0</v>
          </cell>
          <cell r="O447" t="str">
            <v/>
          </cell>
          <cell r="P447" t="str">
            <v>0</v>
          </cell>
          <cell r="Q447" t="str">
            <v/>
          </cell>
          <cell r="R447" t="str">
            <v>0</v>
          </cell>
          <cell r="S447" t="str">
            <v/>
          </cell>
          <cell r="T447" t="str">
            <v>0</v>
          </cell>
          <cell r="U447" t="str">
            <v/>
          </cell>
          <cell r="V447" t="str">
            <v>7031</v>
          </cell>
          <cell r="W447" t="str">
            <v>Java后台软件工程师</v>
          </cell>
          <cell r="X447" t="str">
            <v/>
          </cell>
          <cell r="Y447" t="str">
            <v>0001</v>
          </cell>
          <cell r="Z447" t="str">
            <v>北京</v>
          </cell>
          <cell r="AA447" t="str">
            <v>2</v>
          </cell>
          <cell r="AB447" t="str">
            <v>女</v>
          </cell>
          <cell r="AC447" t="str">
            <v>HA</v>
          </cell>
          <cell r="AD447" t="str">
            <v>汉族</v>
          </cell>
          <cell r="AE447" t="str">
            <v>132425197908192623</v>
          </cell>
          <cell r="AF447" t="str">
            <v>2</v>
          </cell>
          <cell r="AG447" t="str">
            <v>已婚</v>
          </cell>
          <cell r="AH447" t="str">
            <v>03</v>
          </cell>
          <cell r="AI447" t="str">
            <v>外埠城镇</v>
          </cell>
          <cell r="AJ447" t="str">
            <v>13</v>
          </cell>
          <cell r="AK447" t="str">
            <v>群众</v>
          </cell>
          <cell r="AL447" t="str">
            <v>01</v>
          </cell>
          <cell r="AM447" t="str">
            <v>大学本科</v>
          </cell>
          <cell r="AN447" t="str">
            <v>03</v>
          </cell>
          <cell r="AO447" t="str">
            <v>学士学位</v>
          </cell>
          <cell r="AP447">
            <v>39588</v>
          </cell>
          <cell r="AQ447" t="str">
            <v>北京理工大学</v>
          </cell>
          <cell r="AR447" t="str">
            <v>计算机科学与技术</v>
          </cell>
          <cell r="AS447">
            <v>41095</v>
          </cell>
        </row>
        <row r="448">
          <cell r="C448" t="str">
            <v>张玲春</v>
          </cell>
          <cell r="D448" t="str">
            <v>0</v>
          </cell>
          <cell r="E448" t="str">
            <v>离职</v>
          </cell>
          <cell r="F448" t="str">
            <v>338</v>
          </cell>
          <cell r="G448" t="str">
            <v>人力资源中心</v>
          </cell>
          <cell r="H448" t="str">
            <v>302</v>
          </cell>
          <cell r="I448" t="str">
            <v>岗位退出</v>
          </cell>
          <cell r="J448" t="str">
            <v>1</v>
          </cell>
          <cell r="K448" t="str">
            <v>正式员工</v>
          </cell>
          <cell r="L448" t="str">
            <v>14</v>
          </cell>
          <cell r="M448" t="str">
            <v>营销类</v>
          </cell>
          <cell r="N448" t="str">
            <v>0</v>
          </cell>
          <cell r="O448" t="str">
            <v/>
          </cell>
          <cell r="P448" t="str">
            <v>0</v>
          </cell>
          <cell r="Q448" t="str">
            <v/>
          </cell>
          <cell r="R448" t="str">
            <v>0</v>
          </cell>
          <cell r="S448" t="str">
            <v/>
          </cell>
          <cell r="T448" t="str">
            <v>0</v>
          </cell>
          <cell r="U448" t="str">
            <v/>
          </cell>
          <cell r="V448" t="str">
            <v>6966</v>
          </cell>
          <cell r="W448" t="str">
            <v>区域总经理</v>
          </cell>
          <cell r="X448" t="str">
            <v/>
          </cell>
          <cell r="Y448" t="str">
            <v>0005</v>
          </cell>
          <cell r="Z448" t="str">
            <v>广州</v>
          </cell>
          <cell r="AA448" t="str">
            <v>1</v>
          </cell>
          <cell r="AB448" t="str">
            <v>男</v>
          </cell>
          <cell r="AC448" t="str">
            <v>HA</v>
          </cell>
          <cell r="AD448" t="str">
            <v>汉族</v>
          </cell>
          <cell r="AE448" t="str">
            <v>332623197803185836</v>
          </cell>
          <cell r="AF448" t="str">
            <v>2</v>
          </cell>
          <cell r="AG448" t="str">
            <v>已婚</v>
          </cell>
          <cell r="AH448" t="str">
            <v>03</v>
          </cell>
          <cell r="AI448" t="str">
            <v>外埠城镇</v>
          </cell>
          <cell r="AJ448" t="str">
            <v>13</v>
          </cell>
          <cell r="AK448" t="str">
            <v>群众</v>
          </cell>
          <cell r="AL448" t="str">
            <v>01</v>
          </cell>
          <cell r="AM448" t="str">
            <v>大学专科</v>
          </cell>
          <cell r="AN448" t="str">
            <v/>
          </cell>
          <cell r="AO448" t="str">
            <v/>
          </cell>
          <cell r="AP448">
            <v>36336</v>
          </cell>
          <cell r="AQ448" t="str">
            <v>浙江大学</v>
          </cell>
          <cell r="AR448" t="str">
            <v>应用化学</v>
          </cell>
          <cell r="AS448">
            <v>41099</v>
          </cell>
        </row>
        <row r="449">
          <cell r="C449" t="str">
            <v>祁微</v>
          </cell>
          <cell r="D449" t="str">
            <v>0</v>
          </cell>
          <cell r="E449" t="str">
            <v>离职</v>
          </cell>
          <cell r="F449" t="str">
            <v>327</v>
          </cell>
          <cell r="G449" t="str">
            <v>湘赣贵分公司</v>
          </cell>
          <cell r="H449" t="str">
            <v>0</v>
          </cell>
          <cell r="I449" t="str">
            <v/>
          </cell>
          <cell r="J449" t="str">
            <v>1</v>
          </cell>
          <cell r="K449" t="str">
            <v>正式员工</v>
          </cell>
          <cell r="L449" t="str">
            <v>14</v>
          </cell>
          <cell r="M449" t="str">
            <v>营销类</v>
          </cell>
          <cell r="N449" t="str">
            <v>40000000</v>
          </cell>
          <cell r="O449" t="str">
            <v>营销类</v>
          </cell>
          <cell r="P449" t="str">
            <v>42000000</v>
          </cell>
          <cell r="Q449" t="str">
            <v>销售</v>
          </cell>
          <cell r="R449" t="str">
            <v>42010000</v>
          </cell>
          <cell r="S449" t="str">
            <v>区域销售经理</v>
          </cell>
          <cell r="T449" t="str">
            <v>42010010</v>
          </cell>
          <cell r="U449" t="str">
            <v>区域销售经理</v>
          </cell>
          <cell r="V449" t="str">
            <v>2728</v>
          </cell>
          <cell r="W449" t="str">
            <v>区域销售经理D</v>
          </cell>
          <cell r="X449" t="str">
            <v/>
          </cell>
          <cell r="Y449" t="str">
            <v>0018</v>
          </cell>
          <cell r="Z449" t="str">
            <v>南昌</v>
          </cell>
          <cell r="AA449" t="str">
            <v>1</v>
          </cell>
          <cell r="AB449" t="str">
            <v>男</v>
          </cell>
          <cell r="AC449" t="str">
            <v>HA</v>
          </cell>
          <cell r="AD449" t="str">
            <v>汉族</v>
          </cell>
          <cell r="AE449" t="str">
            <v>360103198403260337</v>
          </cell>
          <cell r="AF449" t="str">
            <v>1</v>
          </cell>
          <cell r="AG449" t="str">
            <v>未婚</v>
          </cell>
          <cell r="AH449" t="str">
            <v>03</v>
          </cell>
          <cell r="AI449" t="str">
            <v>外埠城镇</v>
          </cell>
          <cell r="AJ449" t="str">
            <v>13</v>
          </cell>
          <cell r="AK449" t="str">
            <v>群众</v>
          </cell>
          <cell r="AL449" t="str">
            <v>01</v>
          </cell>
          <cell r="AM449" t="str">
            <v>大学本科</v>
          </cell>
          <cell r="AN449" t="str">
            <v>03</v>
          </cell>
          <cell r="AO449" t="str">
            <v>学士学位</v>
          </cell>
          <cell r="AP449">
            <v>39265</v>
          </cell>
          <cell r="AQ449" t="str">
            <v>南昌大学</v>
          </cell>
          <cell r="AR449" t="str">
            <v>电子信息工程</v>
          </cell>
          <cell r="AS449">
            <v>41099</v>
          </cell>
        </row>
        <row r="450">
          <cell r="C450" t="str">
            <v>田靓</v>
          </cell>
          <cell r="D450" t="str">
            <v>0</v>
          </cell>
          <cell r="E450" t="str">
            <v>离职</v>
          </cell>
          <cell r="F450" t="str">
            <v>4</v>
          </cell>
          <cell r="G450" t="str">
            <v>产品中心</v>
          </cell>
          <cell r="H450" t="str">
            <v>22</v>
          </cell>
          <cell r="I450" t="str">
            <v/>
          </cell>
          <cell r="J450" t="str">
            <v>1</v>
          </cell>
          <cell r="K450" t="str">
            <v>正式员工</v>
          </cell>
          <cell r="L450" t="str">
            <v>12</v>
          </cell>
          <cell r="M450" t="str">
            <v>技术类</v>
          </cell>
          <cell r="N450" t="str">
            <v>0</v>
          </cell>
          <cell r="O450" t="str">
            <v/>
          </cell>
          <cell r="P450" t="str">
            <v>0</v>
          </cell>
          <cell r="Q450" t="str">
            <v/>
          </cell>
          <cell r="R450" t="str">
            <v>0</v>
          </cell>
          <cell r="S450" t="str">
            <v/>
          </cell>
          <cell r="T450" t="str">
            <v>0</v>
          </cell>
          <cell r="U450" t="str">
            <v/>
          </cell>
          <cell r="V450" t="str">
            <v>463</v>
          </cell>
          <cell r="W450" t="str">
            <v/>
          </cell>
          <cell r="X450" t="str">
            <v/>
          </cell>
          <cell r="Y450" t="str">
            <v>0001</v>
          </cell>
          <cell r="Z450" t="str">
            <v>北京</v>
          </cell>
          <cell r="AA450" t="str">
            <v>2</v>
          </cell>
          <cell r="AB450" t="str">
            <v>女</v>
          </cell>
          <cell r="AC450" t="str">
            <v>HA</v>
          </cell>
          <cell r="AD450" t="str">
            <v>汉族</v>
          </cell>
          <cell r="AE450" t="str">
            <v>61010319900807002X</v>
          </cell>
          <cell r="AF450" t="str">
            <v>1</v>
          </cell>
          <cell r="AG450" t="str">
            <v>未婚</v>
          </cell>
          <cell r="AH450" t="str">
            <v>03</v>
          </cell>
          <cell r="AI450" t="str">
            <v>外埠城镇</v>
          </cell>
          <cell r="AJ450" t="str">
            <v>13</v>
          </cell>
          <cell r="AK450" t="str">
            <v>群众</v>
          </cell>
          <cell r="AL450" t="str">
            <v>01</v>
          </cell>
          <cell r="AM450" t="str">
            <v>大学本科</v>
          </cell>
          <cell r="AN450" t="str">
            <v>03</v>
          </cell>
          <cell r="AO450" t="str">
            <v>学士学位</v>
          </cell>
          <cell r="AP450">
            <v>2958465</v>
          </cell>
          <cell r="AQ450" t="str">
            <v>未录入</v>
          </cell>
          <cell r="AR450" t="str">
            <v>未录入</v>
          </cell>
          <cell r="AS450">
            <v>41099</v>
          </cell>
        </row>
        <row r="451">
          <cell r="C451" t="str">
            <v>李鑫</v>
          </cell>
          <cell r="D451" t="str">
            <v>0</v>
          </cell>
          <cell r="E451" t="str">
            <v>离职</v>
          </cell>
          <cell r="F451" t="str">
            <v>12</v>
          </cell>
          <cell r="G451" t="str">
            <v>拓展事业部</v>
          </cell>
          <cell r="H451" t="str">
            <v>65</v>
          </cell>
          <cell r="I451" t="str">
            <v/>
          </cell>
          <cell r="J451" t="str">
            <v>1</v>
          </cell>
          <cell r="K451" t="str">
            <v>正式员工</v>
          </cell>
          <cell r="L451" t="str">
            <v>14</v>
          </cell>
          <cell r="M451" t="str">
            <v>营销类</v>
          </cell>
          <cell r="N451" t="str">
            <v>0</v>
          </cell>
          <cell r="O451" t="str">
            <v/>
          </cell>
          <cell r="P451" t="str">
            <v>0</v>
          </cell>
          <cell r="Q451" t="str">
            <v/>
          </cell>
          <cell r="R451" t="str">
            <v>0</v>
          </cell>
          <cell r="S451" t="str">
            <v/>
          </cell>
          <cell r="T451" t="str">
            <v>0</v>
          </cell>
          <cell r="U451" t="str">
            <v/>
          </cell>
          <cell r="V451" t="str">
            <v>464</v>
          </cell>
          <cell r="W451" t="str">
            <v/>
          </cell>
          <cell r="X451" t="str">
            <v/>
          </cell>
          <cell r="Y451" t="str">
            <v>0001</v>
          </cell>
          <cell r="Z451" t="str">
            <v>北京</v>
          </cell>
          <cell r="AA451" t="str">
            <v>1</v>
          </cell>
          <cell r="AB451" t="str">
            <v>男</v>
          </cell>
          <cell r="AC451" t="str">
            <v>HA</v>
          </cell>
          <cell r="AD451" t="str">
            <v>汉族</v>
          </cell>
          <cell r="AE451" t="str">
            <v>220881198312130912</v>
          </cell>
          <cell r="AF451" t="str">
            <v>1</v>
          </cell>
          <cell r="AG451" t="str">
            <v>未婚</v>
          </cell>
          <cell r="AH451" t="str">
            <v>03</v>
          </cell>
          <cell r="AI451" t="str">
            <v>外埠城镇</v>
          </cell>
          <cell r="AJ451" t="str">
            <v>13</v>
          </cell>
          <cell r="AK451" t="str">
            <v>群众</v>
          </cell>
          <cell r="AL451" t="str">
            <v>01</v>
          </cell>
          <cell r="AM451" t="str">
            <v>大学本科</v>
          </cell>
          <cell r="AN451" t="str">
            <v>03</v>
          </cell>
          <cell r="AO451" t="str">
            <v>学士学位</v>
          </cell>
          <cell r="AP451">
            <v>38899</v>
          </cell>
          <cell r="AQ451" t="str">
            <v>长春理工大学</v>
          </cell>
          <cell r="AR451" t="str">
            <v>过程装备与控制工程</v>
          </cell>
          <cell r="AS451">
            <v>41100</v>
          </cell>
        </row>
        <row r="452">
          <cell r="C452" t="str">
            <v>邓凌峰（离职）</v>
          </cell>
          <cell r="D452" t="str">
            <v>0</v>
          </cell>
          <cell r="E452" t="str">
            <v>离职</v>
          </cell>
          <cell r="F452" t="str">
            <v>18</v>
          </cell>
          <cell r="G452" t="str">
            <v>第一事业部</v>
          </cell>
          <cell r="H452" t="str">
            <v>97</v>
          </cell>
          <cell r="I452" t="str">
            <v>XYHY产品线</v>
          </cell>
          <cell r="J452" t="str">
            <v>1</v>
          </cell>
          <cell r="K452" t="str">
            <v>正式员工</v>
          </cell>
          <cell r="L452" t="str">
            <v>12</v>
          </cell>
          <cell r="M452" t="str">
            <v>技术类</v>
          </cell>
          <cell r="N452" t="str">
            <v>20000000</v>
          </cell>
          <cell r="O452" t="str">
            <v>技术类</v>
          </cell>
          <cell r="P452" t="str">
            <v>22000000</v>
          </cell>
          <cell r="Q452" t="str">
            <v>设计</v>
          </cell>
          <cell r="R452" t="str">
            <v>50000812</v>
          </cell>
          <cell r="S452" t="str">
            <v>软件工程师</v>
          </cell>
          <cell r="T452" t="str">
            <v>22020010</v>
          </cell>
          <cell r="U452" t="str">
            <v>C++Linux软件工程师</v>
          </cell>
          <cell r="V452" t="str">
            <v>465</v>
          </cell>
          <cell r="W452" t="str">
            <v>C++Linux软件工程师C</v>
          </cell>
          <cell r="X452" t="str">
            <v/>
          </cell>
          <cell r="Y452" t="str">
            <v>0001</v>
          </cell>
          <cell r="Z452" t="str">
            <v>北京</v>
          </cell>
          <cell r="AA452" t="str">
            <v>1</v>
          </cell>
          <cell r="AB452" t="str">
            <v>男</v>
          </cell>
          <cell r="AC452" t="str">
            <v>HA</v>
          </cell>
          <cell r="AD452" t="str">
            <v>汉族</v>
          </cell>
          <cell r="AE452" t="str">
            <v>431124198512028212</v>
          </cell>
          <cell r="AF452" t="str">
            <v>2</v>
          </cell>
          <cell r="AG452" t="str">
            <v>已婚</v>
          </cell>
          <cell r="AH452" t="str">
            <v>03</v>
          </cell>
          <cell r="AI452" t="str">
            <v>外埠城镇</v>
          </cell>
          <cell r="AJ452" t="str">
            <v>03</v>
          </cell>
          <cell r="AK452" t="str">
            <v>中国共产主义青年团团员</v>
          </cell>
          <cell r="AL452" t="str">
            <v>01</v>
          </cell>
          <cell r="AM452" t="str">
            <v>大学本科</v>
          </cell>
          <cell r="AN452" t="str">
            <v>03</v>
          </cell>
          <cell r="AO452" t="str">
            <v>学士学位</v>
          </cell>
          <cell r="AP452">
            <v>40198</v>
          </cell>
          <cell r="AQ452" t="str">
            <v>湖南大学</v>
          </cell>
          <cell r="AR452" t="str">
            <v>计算机科学与技术</v>
          </cell>
          <cell r="AS452">
            <v>41100</v>
          </cell>
        </row>
        <row r="453">
          <cell r="C453" t="str">
            <v>孙宝利</v>
          </cell>
          <cell r="D453" t="str">
            <v>0</v>
          </cell>
          <cell r="E453" t="str">
            <v>离职</v>
          </cell>
          <cell r="F453" t="str">
            <v>9</v>
          </cell>
          <cell r="G453" t="str">
            <v>服务中心</v>
          </cell>
          <cell r="H453" t="str">
            <v>302</v>
          </cell>
          <cell r="I453" t="str">
            <v>岗位退出</v>
          </cell>
          <cell r="J453" t="str">
            <v>1</v>
          </cell>
          <cell r="K453" t="str">
            <v>正式员工</v>
          </cell>
          <cell r="L453" t="str">
            <v>14</v>
          </cell>
          <cell r="M453" t="str">
            <v>营销类</v>
          </cell>
          <cell r="N453" t="str">
            <v>0</v>
          </cell>
          <cell r="O453" t="str">
            <v/>
          </cell>
          <cell r="P453" t="str">
            <v>0</v>
          </cell>
          <cell r="Q453" t="str">
            <v/>
          </cell>
          <cell r="R453" t="str">
            <v>0</v>
          </cell>
          <cell r="S453" t="str">
            <v/>
          </cell>
          <cell r="T453" t="str">
            <v>0</v>
          </cell>
          <cell r="U453" t="str">
            <v/>
          </cell>
          <cell r="V453" t="str">
            <v>1675</v>
          </cell>
          <cell r="W453" t="str">
            <v>岗位退出</v>
          </cell>
          <cell r="X453" t="str">
            <v/>
          </cell>
          <cell r="Y453" t="str">
            <v>0001</v>
          </cell>
          <cell r="Z453" t="str">
            <v>北京</v>
          </cell>
          <cell r="AA453" t="str">
            <v>2</v>
          </cell>
          <cell r="AB453" t="str">
            <v>女</v>
          </cell>
          <cell r="AC453" t="str">
            <v>HA</v>
          </cell>
          <cell r="AD453" t="str">
            <v>汉族</v>
          </cell>
          <cell r="AE453" t="str">
            <v>110222197912155520</v>
          </cell>
          <cell r="AF453" t="str">
            <v>2</v>
          </cell>
          <cell r="AG453" t="str">
            <v>已婚</v>
          </cell>
          <cell r="AH453" t="str">
            <v>02</v>
          </cell>
          <cell r="AI453" t="str">
            <v>本市农村</v>
          </cell>
          <cell r="AJ453" t="str">
            <v>13</v>
          </cell>
          <cell r="AK453" t="str">
            <v>群众</v>
          </cell>
          <cell r="AL453" t="str">
            <v>01</v>
          </cell>
          <cell r="AM453" t="str">
            <v>大学专科</v>
          </cell>
          <cell r="AN453" t="str">
            <v/>
          </cell>
          <cell r="AO453" t="str">
            <v/>
          </cell>
          <cell r="AP453">
            <v>37812</v>
          </cell>
          <cell r="AQ453" t="str">
            <v>北京市海淀区职工大学</v>
          </cell>
          <cell r="AR453" t="str">
            <v>法律</v>
          </cell>
          <cell r="AS453">
            <v>41100</v>
          </cell>
        </row>
        <row r="454">
          <cell r="C454" t="str">
            <v>王彦东</v>
          </cell>
          <cell r="D454" t="str">
            <v>0</v>
          </cell>
          <cell r="E454" t="str">
            <v>离职</v>
          </cell>
          <cell r="F454" t="str">
            <v>2</v>
          </cell>
          <cell r="G454" t="str">
            <v>客户服务中心</v>
          </cell>
          <cell r="H454" t="str">
            <v>72</v>
          </cell>
          <cell r="I454" t="str">
            <v>售后二部</v>
          </cell>
          <cell r="J454" t="str">
            <v>1</v>
          </cell>
          <cell r="K454" t="str">
            <v>正式员工</v>
          </cell>
          <cell r="L454" t="str">
            <v>12</v>
          </cell>
          <cell r="M454" t="str">
            <v>技术类</v>
          </cell>
          <cell r="N454" t="str">
            <v>20000000</v>
          </cell>
          <cell r="O454" t="str">
            <v>技术类</v>
          </cell>
          <cell r="P454" t="str">
            <v>24000000</v>
          </cell>
          <cell r="Q454" t="str">
            <v>系统集成</v>
          </cell>
          <cell r="R454" t="str">
            <v>24030000</v>
          </cell>
          <cell r="S454" t="str">
            <v>售后工程师</v>
          </cell>
          <cell r="T454" t="str">
            <v>24030010</v>
          </cell>
          <cell r="U454" t="str">
            <v>售后工程师</v>
          </cell>
          <cell r="V454" t="str">
            <v>467</v>
          </cell>
          <cell r="W454" t="str">
            <v>售后工程师</v>
          </cell>
          <cell r="X454" t="str">
            <v/>
          </cell>
          <cell r="Y454" t="str">
            <v>0038</v>
          </cell>
          <cell r="Z454" t="str">
            <v>通辽</v>
          </cell>
          <cell r="AA454" t="str">
            <v>1</v>
          </cell>
          <cell r="AB454" t="str">
            <v>男</v>
          </cell>
          <cell r="AC454" t="str">
            <v>HA</v>
          </cell>
          <cell r="AD454" t="str">
            <v>汉族</v>
          </cell>
          <cell r="AE454" t="str">
            <v>150424198804090913</v>
          </cell>
          <cell r="AF454" t="str">
            <v>1</v>
          </cell>
          <cell r="AG454" t="str">
            <v>未婚</v>
          </cell>
          <cell r="AH454" t="str">
            <v>03</v>
          </cell>
          <cell r="AI454" t="str">
            <v>外埠城镇</v>
          </cell>
          <cell r="AJ454" t="str">
            <v>03</v>
          </cell>
          <cell r="AK454" t="str">
            <v>中国共产主义青年团团员</v>
          </cell>
          <cell r="AL454" t="str">
            <v>01</v>
          </cell>
          <cell r="AM454" t="str">
            <v>大学本科</v>
          </cell>
          <cell r="AN454" t="str">
            <v>03</v>
          </cell>
          <cell r="AO454" t="str">
            <v>学士学位</v>
          </cell>
          <cell r="AP454">
            <v>40725</v>
          </cell>
          <cell r="AQ454" t="str">
            <v>内蒙古科技大学</v>
          </cell>
          <cell r="AR454" t="str">
            <v>信息与计算科学</v>
          </cell>
          <cell r="AS454">
            <v>41102</v>
          </cell>
        </row>
        <row r="455">
          <cell r="C455" t="str">
            <v>张谦</v>
          </cell>
          <cell r="D455" t="str">
            <v>0</v>
          </cell>
          <cell r="E455" t="str">
            <v>离职</v>
          </cell>
          <cell r="F455" t="str">
            <v>303</v>
          </cell>
          <cell r="G455" t="str">
            <v>网安事业部</v>
          </cell>
          <cell r="H455" t="str">
            <v>0</v>
          </cell>
          <cell r="I455" t="str">
            <v/>
          </cell>
          <cell r="J455" t="str">
            <v>1</v>
          </cell>
          <cell r="K455" t="str">
            <v>正式员工</v>
          </cell>
          <cell r="L455" t="str">
            <v>11</v>
          </cell>
          <cell r="M455" t="str">
            <v>管理类</v>
          </cell>
          <cell r="N455" t="str">
            <v>10000000</v>
          </cell>
          <cell r="O455" t="str">
            <v>管理类</v>
          </cell>
          <cell r="P455" t="str">
            <v>11000000</v>
          </cell>
          <cell r="Q455" t="str">
            <v>管理</v>
          </cell>
          <cell r="R455" t="str">
            <v>11090000</v>
          </cell>
          <cell r="S455" t="str">
            <v>事业部总经理</v>
          </cell>
          <cell r="T455" t="str">
            <v>50000801</v>
          </cell>
          <cell r="U455" t="str">
            <v>事业部副总经理</v>
          </cell>
          <cell r="V455" t="str">
            <v>2013</v>
          </cell>
          <cell r="W455" t="str">
            <v>事业部副总经理</v>
          </cell>
          <cell r="X455" t="str">
            <v/>
          </cell>
          <cell r="Y455" t="str">
            <v>0001</v>
          </cell>
          <cell r="Z455" t="str">
            <v>北京</v>
          </cell>
          <cell r="AA455" t="str">
            <v>1</v>
          </cell>
          <cell r="AB455" t="str">
            <v>男</v>
          </cell>
          <cell r="AC455" t="str">
            <v>HA</v>
          </cell>
          <cell r="AD455" t="str">
            <v>汉族</v>
          </cell>
          <cell r="AE455" t="str">
            <v>110221198001068336</v>
          </cell>
          <cell r="AF455" t="str">
            <v>1</v>
          </cell>
          <cell r="AG455" t="str">
            <v>未婚</v>
          </cell>
          <cell r="AH455" t="str">
            <v>01</v>
          </cell>
          <cell r="AI455" t="str">
            <v>本市城镇</v>
          </cell>
          <cell r="AJ455" t="str">
            <v>13</v>
          </cell>
          <cell r="AK455" t="str">
            <v>群众</v>
          </cell>
          <cell r="AL455" t="str">
            <v>01</v>
          </cell>
          <cell r="AM455" t="str">
            <v>大学本科</v>
          </cell>
          <cell r="AN455" t="str">
            <v>03</v>
          </cell>
          <cell r="AO455" t="str">
            <v>学士学位</v>
          </cell>
          <cell r="AP455">
            <v>37447</v>
          </cell>
          <cell r="AQ455" t="str">
            <v>南京政治学院</v>
          </cell>
          <cell r="AR455" t="str">
            <v>新闻</v>
          </cell>
          <cell r="AS455">
            <v>41107</v>
          </cell>
        </row>
        <row r="456">
          <cell r="C456" t="str">
            <v>何超</v>
          </cell>
          <cell r="D456" t="str">
            <v>0</v>
          </cell>
          <cell r="E456" t="str">
            <v>离职</v>
          </cell>
          <cell r="F456" t="str">
            <v>5</v>
          </cell>
          <cell r="G456" t="str">
            <v>第二事业部</v>
          </cell>
          <cell r="H456" t="str">
            <v>25</v>
          </cell>
          <cell r="I456" t="str">
            <v/>
          </cell>
          <cell r="J456" t="str">
            <v>1</v>
          </cell>
          <cell r="K456" t="str">
            <v>正式员工</v>
          </cell>
          <cell r="L456" t="str">
            <v>12</v>
          </cell>
          <cell r="M456" t="str">
            <v>技术类</v>
          </cell>
          <cell r="N456" t="str">
            <v>0</v>
          </cell>
          <cell r="O456" t="str">
            <v/>
          </cell>
          <cell r="P456" t="str">
            <v>0</v>
          </cell>
          <cell r="Q456" t="str">
            <v/>
          </cell>
          <cell r="R456" t="str">
            <v>0</v>
          </cell>
          <cell r="S456" t="str">
            <v/>
          </cell>
          <cell r="T456" t="str">
            <v>0</v>
          </cell>
          <cell r="U456" t="str">
            <v/>
          </cell>
          <cell r="V456" t="str">
            <v>469</v>
          </cell>
          <cell r="W456" t="str">
            <v/>
          </cell>
          <cell r="X456" t="str">
            <v/>
          </cell>
          <cell r="Y456" t="str">
            <v>0001</v>
          </cell>
          <cell r="Z456" t="str">
            <v>北京</v>
          </cell>
          <cell r="AA456" t="str">
            <v>1</v>
          </cell>
          <cell r="AB456" t="str">
            <v>男</v>
          </cell>
          <cell r="AC456" t="str">
            <v>HU</v>
          </cell>
          <cell r="AD456" t="str">
            <v>回族</v>
          </cell>
          <cell r="AE456" t="str">
            <v>130425198706058111</v>
          </cell>
          <cell r="AF456" t="str">
            <v>1</v>
          </cell>
          <cell r="AG456" t="str">
            <v>未婚</v>
          </cell>
          <cell r="AH456" t="str">
            <v>01</v>
          </cell>
          <cell r="AI456" t="str">
            <v>本市城镇</v>
          </cell>
          <cell r="AJ456" t="str">
            <v>01</v>
          </cell>
          <cell r="AK456" t="str">
            <v>中国共产党党员</v>
          </cell>
          <cell r="AL456" t="str">
            <v>01</v>
          </cell>
          <cell r="AM456" t="str">
            <v>大学本科</v>
          </cell>
          <cell r="AN456" t="str">
            <v>03</v>
          </cell>
          <cell r="AO456" t="str">
            <v>学士学位</v>
          </cell>
          <cell r="AP456">
            <v>40350</v>
          </cell>
          <cell r="AQ456" t="str">
            <v>河北工业大学</v>
          </cell>
          <cell r="AR456" t="str">
            <v>软件工程</v>
          </cell>
          <cell r="AS456">
            <v>41107</v>
          </cell>
        </row>
        <row r="457">
          <cell r="C457" t="str">
            <v>李帅</v>
          </cell>
          <cell r="D457" t="str">
            <v>3</v>
          </cell>
          <cell r="E457" t="str">
            <v>激活</v>
          </cell>
          <cell r="F457" t="str">
            <v>1327</v>
          </cell>
          <cell r="G457" t="str">
            <v>解决方案训战队</v>
          </cell>
          <cell r="H457" t="str">
            <v>0</v>
          </cell>
          <cell r="I457" t="str">
            <v/>
          </cell>
          <cell r="J457" t="str">
            <v>1</v>
          </cell>
          <cell r="K457" t="str">
            <v>正式员工</v>
          </cell>
          <cell r="L457" t="str">
            <v>12</v>
          </cell>
          <cell r="M457" t="str">
            <v>技术类</v>
          </cell>
          <cell r="N457" t="str">
            <v>0</v>
          </cell>
          <cell r="O457" t="str">
            <v/>
          </cell>
          <cell r="P457" t="str">
            <v>0</v>
          </cell>
          <cell r="Q457" t="str">
            <v/>
          </cell>
          <cell r="R457" t="str">
            <v>0</v>
          </cell>
          <cell r="S457" t="str">
            <v/>
          </cell>
          <cell r="T457" t="str">
            <v>0</v>
          </cell>
          <cell r="U457" t="str">
            <v/>
          </cell>
          <cell r="V457" t="str">
            <v>8025</v>
          </cell>
          <cell r="W457" t="str">
            <v>解决方案经理预备岗</v>
          </cell>
          <cell r="X457" t="str">
            <v/>
          </cell>
          <cell r="Y457" t="str">
            <v>0001</v>
          </cell>
          <cell r="Z457" t="str">
            <v>北京</v>
          </cell>
          <cell r="AA457" t="str">
            <v>1</v>
          </cell>
          <cell r="AB457" t="str">
            <v>男</v>
          </cell>
          <cell r="AC457" t="str">
            <v>HA</v>
          </cell>
          <cell r="AD457" t="str">
            <v>汉族</v>
          </cell>
          <cell r="AE457" t="str">
            <v>13118219840717603X</v>
          </cell>
          <cell r="AF457" t="str">
            <v>1</v>
          </cell>
          <cell r="AG457" t="str">
            <v>未婚</v>
          </cell>
          <cell r="AH457" t="str">
            <v>03</v>
          </cell>
          <cell r="AI457" t="str">
            <v>外埠城镇</v>
          </cell>
          <cell r="AJ457" t="str">
            <v>13</v>
          </cell>
          <cell r="AK457" t="str">
            <v>群众</v>
          </cell>
          <cell r="AL457" t="str">
            <v>01</v>
          </cell>
          <cell r="AM457" t="str">
            <v>大学本科</v>
          </cell>
          <cell r="AN457" t="str">
            <v>03</v>
          </cell>
          <cell r="AO457" t="str">
            <v>学士学位</v>
          </cell>
          <cell r="AP457">
            <v>39263</v>
          </cell>
          <cell r="AQ457" t="str">
            <v>河北科技大学</v>
          </cell>
          <cell r="AR457" t="str">
            <v>测控技术与仪器</v>
          </cell>
          <cell r="AS457">
            <v>41107</v>
          </cell>
        </row>
        <row r="458">
          <cell r="C458" t="str">
            <v>宋龙涛</v>
          </cell>
          <cell r="D458" t="str">
            <v>0</v>
          </cell>
          <cell r="E458" t="str">
            <v>离职</v>
          </cell>
          <cell r="F458" t="str">
            <v>4</v>
          </cell>
          <cell r="G458" t="str">
            <v>产品中心</v>
          </cell>
          <cell r="H458" t="str">
            <v>21</v>
          </cell>
          <cell r="I458" t="str">
            <v/>
          </cell>
          <cell r="J458" t="str">
            <v>1</v>
          </cell>
          <cell r="K458" t="str">
            <v>正式员工</v>
          </cell>
          <cell r="L458" t="str">
            <v>12</v>
          </cell>
          <cell r="M458" t="str">
            <v>技术类</v>
          </cell>
          <cell r="N458" t="str">
            <v>0</v>
          </cell>
          <cell r="O458" t="str">
            <v/>
          </cell>
          <cell r="P458" t="str">
            <v>0</v>
          </cell>
          <cell r="Q458" t="str">
            <v/>
          </cell>
          <cell r="R458" t="str">
            <v>0</v>
          </cell>
          <cell r="S458" t="str">
            <v/>
          </cell>
          <cell r="T458" t="str">
            <v>0</v>
          </cell>
          <cell r="U458" t="str">
            <v/>
          </cell>
          <cell r="V458" t="str">
            <v>738</v>
          </cell>
          <cell r="W458" t="str">
            <v/>
          </cell>
          <cell r="X458" t="str">
            <v/>
          </cell>
          <cell r="Y458" t="str">
            <v>0001</v>
          </cell>
          <cell r="Z458" t="str">
            <v>北京</v>
          </cell>
          <cell r="AA458" t="str">
            <v>1</v>
          </cell>
          <cell r="AB458" t="str">
            <v>男</v>
          </cell>
          <cell r="AC458" t="str">
            <v>HA</v>
          </cell>
          <cell r="AD458" t="str">
            <v>汉族</v>
          </cell>
          <cell r="AE458" t="str">
            <v>130683198602014637</v>
          </cell>
          <cell r="AF458" t="str">
            <v>1</v>
          </cell>
          <cell r="AG458" t="str">
            <v>未婚</v>
          </cell>
          <cell r="AH458" t="str">
            <v>03</v>
          </cell>
          <cell r="AI458" t="str">
            <v>外埠城镇</v>
          </cell>
          <cell r="AJ458" t="str">
            <v>03</v>
          </cell>
          <cell r="AK458" t="str">
            <v>中国共产主义青年团团员</v>
          </cell>
          <cell r="AL458" t="str">
            <v>01</v>
          </cell>
          <cell r="AM458" t="str">
            <v>大学本科</v>
          </cell>
          <cell r="AN458" t="str">
            <v>03</v>
          </cell>
          <cell r="AO458" t="str">
            <v>学士学位</v>
          </cell>
          <cell r="AP458">
            <v>40353</v>
          </cell>
          <cell r="AQ458" t="str">
            <v>佳木斯大学</v>
          </cell>
          <cell r="AR458" t="str">
            <v>生物医学工程</v>
          </cell>
          <cell r="AS458">
            <v>41107</v>
          </cell>
        </row>
        <row r="459">
          <cell r="C459" t="str">
            <v>郭磊</v>
          </cell>
          <cell r="D459" t="str">
            <v>0</v>
          </cell>
          <cell r="E459" t="str">
            <v>离职</v>
          </cell>
          <cell r="F459" t="str">
            <v>6</v>
          </cell>
          <cell r="G459" t="str">
            <v>第四事业部</v>
          </cell>
          <cell r="H459" t="str">
            <v>34</v>
          </cell>
          <cell r="I459" t="str">
            <v>YQ产品线</v>
          </cell>
          <cell r="J459" t="str">
            <v>1</v>
          </cell>
          <cell r="K459" t="str">
            <v>正式员工</v>
          </cell>
          <cell r="L459" t="str">
            <v>12</v>
          </cell>
          <cell r="M459" t="str">
            <v>技术类</v>
          </cell>
          <cell r="N459" t="str">
            <v>0</v>
          </cell>
          <cell r="O459" t="str">
            <v/>
          </cell>
          <cell r="P459" t="str">
            <v>0</v>
          </cell>
          <cell r="Q459" t="str">
            <v/>
          </cell>
          <cell r="R459" t="str">
            <v>0</v>
          </cell>
          <cell r="S459" t="str">
            <v/>
          </cell>
          <cell r="T459" t="str">
            <v>0</v>
          </cell>
          <cell r="U459" t="str">
            <v/>
          </cell>
          <cell r="V459" t="str">
            <v>472</v>
          </cell>
          <cell r="W459" t="str">
            <v/>
          </cell>
          <cell r="X459" t="str">
            <v/>
          </cell>
          <cell r="Y459" t="str">
            <v>0001</v>
          </cell>
          <cell r="Z459" t="str">
            <v>北京</v>
          </cell>
          <cell r="AA459" t="str">
            <v>1</v>
          </cell>
          <cell r="AB459" t="str">
            <v>男</v>
          </cell>
          <cell r="AC459" t="str">
            <v>HA</v>
          </cell>
          <cell r="AD459" t="str">
            <v>汉族</v>
          </cell>
          <cell r="AE459" t="str">
            <v>130130198312041215</v>
          </cell>
          <cell r="AF459" t="str">
            <v>1</v>
          </cell>
          <cell r="AG459" t="str">
            <v>未婚</v>
          </cell>
          <cell r="AH459" t="str">
            <v>03</v>
          </cell>
          <cell r="AI459" t="str">
            <v>外埠城镇</v>
          </cell>
          <cell r="AJ459" t="str">
            <v>13</v>
          </cell>
          <cell r="AK459" t="str">
            <v>群众</v>
          </cell>
          <cell r="AL459" t="str">
            <v>01</v>
          </cell>
          <cell r="AM459" t="str">
            <v>大学本科</v>
          </cell>
          <cell r="AN459" t="str">
            <v>03</v>
          </cell>
          <cell r="AO459" t="str">
            <v>学士学位</v>
          </cell>
          <cell r="AP459">
            <v>39630</v>
          </cell>
          <cell r="AQ459" t="str">
            <v>河北工业大学</v>
          </cell>
          <cell r="AR459" t="str">
            <v>软件工程</v>
          </cell>
          <cell r="AS459">
            <v>41109</v>
          </cell>
        </row>
        <row r="460">
          <cell r="C460" t="str">
            <v>周佩哲</v>
          </cell>
          <cell r="D460" t="str">
            <v>0</v>
          </cell>
          <cell r="E460" t="str">
            <v>离职</v>
          </cell>
          <cell r="F460" t="str">
            <v>9</v>
          </cell>
          <cell r="G460" t="str">
            <v>服务中心</v>
          </cell>
          <cell r="H460" t="str">
            <v>54</v>
          </cell>
          <cell r="I460" t="str">
            <v>服务部3</v>
          </cell>
          <cell r="J460" t="str">
            <v>1</v>
          </cell>
          <cell r="K460" t="str">
            <v>正式员工</v>
          </cell>
          <cell r="L460" t="str">
            <v>15</v>
          </cell>
          <cell r="M460" t="str">
            <v>专业类</v>
          </cell>
          <cell r="N460" t="str">
            <v>0</v>
          </cell>
          <cell r="O460" t="str">
            <v/>
          </cell>
          <cell r="P460" t="str">
            <v>0</v>
          </cell>
          <cell r="Q460" t="str">
            <v/>
          </cell>
          <cell r="R460" t="str">
            <v>0</v>
          </cell>
          <cell r="S460" t="str">
            <v/>
          </cell>
          <cell r="T460" t="str">
            <v>0</v>
          </cell>
          <cell r="U460" t="str">
            <v/>
          </cell>
          <cell r="V460" t="str">
            <v>473</v>
          </cell>
          <cell r="W460" t="str">
            <v/>
          </cell>
          <cell r="X460" t="str">
            <v/>
          </cell>
          <cell r="Y460" t="str">
            <v>0001</v>
          </cell>
          <cell r="Z460" t="str">
            <v>北京</v>
          </cell>
          <cell r="AA460" t="str">
            <v>1</v>
          </cell>
          <cell r="AB460" t="str">
            <v>男</v>
          </cell>
          <cell r="AC460" t="str">
            <v>HA</v>
          </cell>
          <cell r="AD460" t="str">
            <v>汉族</v>
          </cell>
          <cell r="AE460" t="str">
            <v>15210519890629071X</v>
          </cell>
          <cell r="AF460" t="str">
            <v>1</v>
          </cell>
          <cell r="AG460" t="str">
            <v>未婚</v>
          </cell>
          <cell r="AH460" t="str">
            <v>03</v>
          </cell>
          <cell r="AI460" t="str">
            <v>外埠城镇</v>
          </cell>
          <cell r="AJ460" t="str">
            <v>03</v>
          </cell>
          <cell r="AK460" t="str">
            <v>中国共产主义青年团团员</v>
          </cell>
          <cell r="AL460" t="str">
            <v>01</v>
          </cell>
          <cell r="AM460" t="str">
            <v>大学本科</v>
          </cell>
          <cell r="AN460" t="str">
            <v>03</v>
          </cell>
          <cell r="AO460" t="str">
            <v>学士学位</v>
          </cell>
          <cell r="AP460">
            <v>41100</v>
          </cell>
          <cell r="AQ460" t="str">
            <v>内蒙古大学创业学院</v>
          </cell>
          <cell r="AR460" t="str">
            <v>计算机科学与技术</v>
          </cell>
          <cell r="AS460">
            <v>41116</v>
          </cell>
        </row>
        <row r="461">
          <cell r="C461" t="str">
            <v>周浩然</v>
          </cell>
          <cell r="D461" t="str">
            <v>3</v>
          </cell>
          <cell r="E461" t="str">
            <v>激活</v>
          </cell>
          <cell r="F461" t="str">
            <v>9</v>
          </cell>
          <cell r="G461" t="str">
            <v>服务中心</v>
          </cell>
          <cell r="H461" t="str">
            <v>51</v>
          </cell>
          <cell r="I461" t="str">
            <v>服务部1</v>
          </cell>
          <cell r="J461" t="str">
            <v>1</v>
          </cell>
          <cell r="K461" t="str">
            <v>正式员工</v>
          </cell>
          <cell r="L461" t="str">
            <v>15</v>
          </cell>
          <cell r="M461" t="str">
            <v>专业类</v>
          </cell>
          <cell r="N461" t="str">
            <v>0</v>
          </cell>
          <cell r="O461" t="str">
            <v/>
          </cell>
          <cell r="P461" t="str">
            <v>0</v>
          </cell>
          <cell r="Q461" t="str">
            <v/>
          </cell>
          <cell r="R461" t="str">
            <v>0</v>
          </cell>
          <cell r="S461" t="str">
            <v/>
          </cell>
          <cell r="T461" t="str">
            <v>0</v>
          </cell>
          <cell r="U461" t="str">
            <v/>
          </cell>
          <cell r="V461" t="str">
            <v>7520</v>
          </cell>
          <cell r="W461" t="str">
            <v>服务专员</v>
          </cell>
          <cell r="X461" t="str">
            <v/>
          </cell>
          <cell r="Y461" t="str">
            <v>0001</v>
          </cell>
          <cell r="Z461" t="str">
            <v>北京</v>
          </cell>
          <cell r="AA461" t="str">
            <v>1</v>
          </cell>
          <cell r="AB461" t="str">
            <v>男</v>
          </cell>
          <cell r="AC461" t="str">
            <v>HA</v>
          </cell>
          <cell r="AD461" t="str">
            <v>汉族</v>
          </cell>
          <cell r="AE461" t="str">
            <v>15042619880411421X</v>
          </cell>
          <cell r="AF461" t="str">
            <v>1</v>
          </cell>
          <cell r="AG461" t="str">
            <v>未婚</v>
          </cell>
          <cell r="AH461" t="str">
            <v>04</v>
          </cell>
          <cell r="AI461" t="str">
            <v>外埠农村</v>
          </cell>
          <cell r="AJ461" t="str">
            <v>01</v>
          </cell>
          <cell r="AK461" t="str">
            <v>中国共产党党员</v>
          </cell>
          <cell r="AL461" t="str">
            <v>01</v>
          </cell>
          <cell r="AM461" t="str">
            <v>大学本科</v>
          </cell>
          <cell r="AN461" t="str">
            <v>03</v>
          </cell>
          <cell r="AO461" t="str">
            <v>学士学位</v>
          </cell>
          <cell r="AP461">
            <v>41100</v>
          </cell>
          <cell r="AQ461" t="str">
            <v>内蒙古科技大学</v>
          </cell>
          <cell r="AR461" t="str">
            <v>计算机</v>
          </cell>
          <cell r="AS461">
            <v>41121</v>
          </cell>
        </row>
        <row r="462">
          <cell r="C462" t="str">
            <v>刘海龙</v>
          </cell>
          <cell r="D462" t="str">
            <v>3</v>
          </cell>
          <cell r="E462" t="str">
            <v>激活</v>
          </cell>
          <cell r="F462" t="str">
            <v>1146</v>
          </cell>
          <cell r="G462" t="str">
            <v>天津代表处</v>
          </cell>
          <cell r="H462" t="str">
            <v>0</v>
          </cell>
          <cell r="I462" t="str">
            <v/>
          </cell>
          <cell r="J462" t="str">
            <v>1</v>
          </cell>
          <cell r="K462" t="str">
            <v>正式员工</v>
          </cell>
          <cell r="L462" t="str">
            <v>14</v>
          </cell>
          <cell r="M462" t="str">
            <v>营销类</v>
          </cell>
          <cell r="N462" t="str">
            <v>10000000</v>
          </cell>
          <cell r="O462" t="str">
            <v>管理类</v>
          </cell>
          <cell r="P462" t="str">
            <v>12000000</v>
          </cell>
          <cell r="Q462" t="str">
            <v>执行</v>
          </cell>
          <cell r="R462" t="str">
            <v>12050000</v>
          </cell>
          <cell r="S462" t="str">
            <v>客户经理</v>
          </cell>
          <cell r="T462" t="str">
            <v>12050010</v>
          </cell>
          <cell r="U462" t="str">
            <v>客户经理</v>
          </cell>
          <cell r="V462" t="str">
            <v>6959</v>
          </cell>
          <cell r="W462" t="str">
            <v>客户经理</v>
          </cell>
          <cell r="X462" t="str">
            <v/>
          </cell>
          <cell r="Y462" t="str">
            <v>0044</v>
          </cell>
          <cell r="Z462" t="str">
            <v>天津</v>
          </cell>
          <cell r="AA462" t="str">
            <v>1</v>
          </cell>
          <cell r="AB462" t="str">
            <v>男</v>
          </cell>
          <cell r="AC462" t="str">
            <v>HA</v>
          </cell>
          <cell r="AD462" t="str">
            <v>汉族</v>
          </cell>
          <cell r="AE462" t="str">
            <v>130631199002022818</v>
          </cell>
          <cell r="AF462" t="str">
            <v>1</v>
          </cell>
          <cell r="AG462" t="str">
            <v>未婚</v>
          </cell>
          <cell r="AH462" t="str">
            <v>03</v>
          </cell>
          <cell r="AI462" t="str">
            <v>外埠城镇</v>
          </cell>
          <cell r="AJ462" t="str">
            <v>03</v>
          </cell>
          <cell r="AK462" t="str">
            <v>中国共产主义青年团团员</v>
          </cell>
          <cell r="AL462" t="str">
            <v>01</v>
          </cell>
          <cell r="AM462" t="str">
            <v>大学本科</v>
          </cell>
          <cell r="AN462" t="str">
            <v>03</v>
          </cell>
          <cell r="AO462" t="str">
            <v>学士学位</v>
          </cell>
          <cell r="AP462">
            <v>41081</v>
          </cell>
          <cell r="AQ462" t="str">
            <v>河北工业大学</v>
          </cell>
          <cell r="AR462" t="str">
            <v>网络工程</v>
          </cell>
          <cell r="AS462">
            <v>41121</v>
          </cell>
        </row>
        <row r="463">
          <cell r="C463" t="str">
            <v>曾里</v>
          </cell>
          <cell r="D463" t="str">
            <v>0</v>
          </cell>
          <cell r="E463" t="str">
            <v>离职</v>
          </cell>
          <cell r="F463" t="str">
            <v>5</v>
          </cell>
          <cell r="G463" t="str">
            <v>第二事业部</v>
          </cell>
          <cell r="H463" t="str">
            <v>876</v>
          </cell>
          <cell r="I463" t="str">
            <v>拓展业务产品线</v>
          </cell>
          <cell r="J463" t="str">
            <v>1</v>
          </cell>
          <cell r="K463" t="str">
            <v>正式员工</v>
          </cell>
          <cell r="L463" t="str">
            <v>12</v>
          </cell>
          <cell r="M463" t="str">
            <v>技术类</v>
          </cell>
          <cell r="N463" t="str">
            <v>0</v>
          </cell>
          <cell r="O463" t="str">
            <v/>
          </cell>
          <cell r="P463" t="str">
            <v>0</v>
          </cell>
          <cell r="Q463" t="str">
            <v/>
          </cell>
          <cell r="R463" t="str">
            <v>0</v>
          </cell>
          <cell r="S463" t="str">
            <v/>
          </cell>
          <cell r="T463" t="str">
            <v>0</v>
          </cell>
          <cell r="U463" t="str">
            <v/>
          </cell>
          <cell r="V463" t="str">
            <v>6978</v>
          </cell>
          <cell r="W463" t="str">
            <v>技术经理</v>
          </cell>
          <cell r="X463" t="str">
            <v/>
          </cell>
          <cell r="Y463" t="str">
            <v>0001</v>
          </cell>
          <cell r="Z463" t="str">
            <v>北京</v>
          </cell>
          <cell r="AA463" t="str">
            <v>1</v>
          </cell>
          <cell r="AB463" t="str">
            <v>男</v>
          </cell>
          <cell r="AC463" t="str">
            <v>HA</v>
          </cell>
          <cell r="AD463" t="str">
            <v>汉族</v>
          </cell>
          <cell r="AE463" t="str">
            <v>522229199007191910</v>
          </cell>
          <cell r="AF463" t="str">
            <v>1</v>
          </cell>
          <cell r="AG463" t="str">
            <v>未婚</v>
          </cell>
          <cell r="AH463" t="str">
            <v>03</v>
          </cell>
          <cell r="AI463" t="str">
            <v>外埠城镇</v>
          </cell>
          <cell r="AJ463" t="str">
            <v>03</v>
          </cell>
          <cell r="AK463" t="str">
            <v>中国共产主义青年团团员</v>
          </cell>
          <cell r="AL463" t="str">
            <v>01</v>
          </cell>
          <cell r="AM463" t="str">
            <v>大学本科</v>
          </cell>
          <cell r="AN463" t="str">
            <v>03</v>
          </cell>
          <cell r="AO463" t="str">
            <v>学士学位</v>
          </cell>
          <cell r="AP463">
            <v>41090</v>
          </cell>
          <cell r="AQ463" t="str">
            <v>哈尔滨师范大学</v>
          </cell>
          <cell r="AR463" t="str">
            <v>电子信息科学与技术</v>
          </cell>
          <cell r="AS463">
            <v>41121</v>
          </cell>
        </row>
        <row r="464">
          <cell r="C464" t="str">
            <v>秦友露</v>
          </cell>
          <cell r="D464" t="str">
            <v>0</v>
          </cell>
          <cell r="E464" t="str">
            <v>离职</v>
          </cell>
          <cell r="F464" t="str">
            <v>10</v>
          </cell>
          <cell r="G464" t="str">
            <v>工程中心</v>
          </cell>
          <cell r="H464" t="str">
            <v>60</v>
          </cell>
          <cell r="I464" t="str">
            <v>工程四部</v>
          </cell>
          <cell r="J464" t="str">
            <v>1</v>
          </cell>
          <cell r="K464" t="str">
            <v>正式员工</v>
          </cell>
          <cell r="L464" t="str">
            <v>12</v>
          </cell>
          <cell r="M464" t="str">
            <v>技术类</v>
          </cell>
          <cell r="N464" t="str">
            <v>20000000</v>
          </cell>
          <cell r="O464" t="str">
            <v>技术类</v>
          </cell>
          <cell r="P464" t="str">
            <v>24000000</v>
          </cell>
          <cell r="Q464" t="str">
            <v>系统集成</v>
          </cell>
          <cell r="R464" t="str">
            <v>24020000</v>
          </cell>
          <cell r="S464" t="str">
            <v>实施工程师</v>
          </cell>
          <cell r="T464" t="str">
            <v>24020010</v>
          </cell>
          <cell r="U464" t="str">
            <v>实施工程师</v>
          </cell>
          <cell r="V464" t="str">
            <v>1443</v>
          </cell>
          <cell r="W464" t="str">
            <v>实施工程师</v>
          </cell>
          <cell r="X464" t="str">
            <v/>
          </cell>
          <cell r="Y464" t="str">
            <v>0001</v>
          </cell>
          <cell r="Z464" t="str">
            <v>北京</v>
          </cell>
          <cell r="AA464" t="str">
            <v>1</v>
          </cell>
          <cell r="AB464" t="str">
            <v>男</v>
          </cell>
          <cell r="AC464" t="str">
            <v>HA</v>
          </cell>
          <cell r="AD464" t="str">
            <v>汉族</v>
          </cell>
          <cell r="AE464" t="str">
            <v>370802199010234830</v>
          </cell>
          <cell r="AF464" t="str">
            <v>1</v>
          </cell>
          <cell r="AG464" t="str">
            <v>未婚</v>
          </cell>
          <cell r="AH464" t="str">
            <v>03</v>
          </cell>
          <cell r="AI464" t="str">
            <v>外埠城镇</v>
          </cell>
          <cell r="AJ464" t="str">
            <v>13</v>
          </cell>
          <cell r="AK464" t="str">
            <v>群众</v>
          </cell>
          <cell r="AL464" t="str">
            <v>01</v>
          </cell>
          <cell r="AM464" t="str">
            <v>大学本科</v>
          </cell>
          <cell r="AN464" t="str">
            <v>03</v>
          </cell>
          <cell r="AO464" t="str">
            <v>学士学位</v>
          </cell>
          <cell r="AP464">
            <v>40725</v>
          </cell>
          <cell r="AQ464" t="str">
            <v>北京财经贸易学院</v>
          </cell>
          <cell r="AR464" t="str">
            <v>计算机应用</v>
          </cell>
          <cell r="AS464">
            <v>41121</v>
          </cell>
        </row>
        <row r="465">
          <cell r="C465" t="str">
            <v>李义彬</v>
          </cell>
          <cell r="D465" t="str">
            <v>3</v>
          </cell>
          <cell r="E465" t="str">
            <v>激活</v>
          </cell>
          <cell r="F465" t="str">
            <v>780</v>
          </cell>
          <cell r="G465" t="str">
            <v>数据平台部</v>
          </cell>
          <cell r="H465" t="str">
            <v>1077</v>
          </cell>
          <cell r="I465" t="str">
            <v>产品价值部</v>
          </cell>
          <cell r="J465" t="str">
            <v>1</v>
          </cell>
          <cell r="K465" t="str">
            <v>正式员工</v>
          </cell>
          <cell r="L465" t="str">
            <v>12</v>
          </cell>
          <cell r="M465" t="str">
            <v>技术类</v>
          </cell>
          <cell r="N465" t="str">
            <v>0</v>
          </cell>
          <cell r="O465" t="str">
            <v/>
          </cell>
          <cell r="P465" t="str">
            <v>0</v>
          </cell>
          <cell r="Q465" t="str">
            <v/>
          </cell>
          <cell r="R465" t="str">
            <v>0</v>
          </cell>
          <cell r="S465" t="str">
            <v/>
          </cell>
          <cell r="T465" t="str">
            <v>0</v>
          </cell>
          <cell r="U465" t="str">
            <v/>
          </cell>
          <cell r="V465" t="str">
            <v>6476</v>
          </cell>
          <cell r="W465" t="str">
            <v>技术经理</v>
          </cell>
          <cell r="X465" t="str">
            <v/>
          </cell>
          <cell r="Y465" t="str">
            <v>0001</v>
          </cell>
          <cell r="Z465" t="str">
            <v>北京</v>
          </cell>
          <cell r="AA465" t="str">
            <v>1</v>
          </cell>
          <cell r="AB465" t="str">
            <v>男</v>
          </cell>
          <cell r="AC465" t="str">
            <v>HA</v>
          </cell>
          <cell r="AD465" t="str">
            <v>汉族</v>
          </cell>
          <cell r="AE465" t="str">
            <v>13052319850829161X</v>
          </cell>
          <cell r="AF465" t="str">
            <v>1</v>
          </cell>
          <cell r="AG465" t="str">
            <v>未婚</v>
          </cell>
          <cell r="AH465" t="str">
            <v>03</v>
          </cell>
          <cell r="AI465" t="str">
            <v>外埠城镇</v>
          </cell>
          <cell r="AJ465" t="str">
            <v>03</v>
          </cell>
          <cell r="AK465" t="str">
            <v>中国共产主义青年团团员</v>
          </cell>
          <cell r="AL465" t="str">
            <v>01</v>
          </cell>
          <cell r="AM465" t="str">
            <v>大学本科</v>
          </cell>
          <cell r="AN465" t="str">
            <v>03</v>
          </cell>
          <cell r="AO465" t="str">
            <v>学士学位</v>
          </cell>
          <cell r="AP465">
            <v>39984</v>
          </cell>
          <cell r="AQ465" t="str">
            <v>河北科技大学</v>
          </cell>
          <cell r="AR465" t="str">
            <v>信息与计算科学</v>
          </cell>
          <cell r="AS465">
            <v>41121</v>
          </cell>
        </row>
        <row r="466">
          <cell r="C466" t="str">
            <v>肖本钱</v>
          </cell>
          <cell r="D466" t="str">
            <v>3</v>
          </cell>
          <cell r="E466" t="str">
            <v>激活</v>
          </cell>
          <cell r="F466" t="str">
            <v>1128</v>
          </cell>
          <cell r="G466" t="str">
            <v>湖北代表处</v>
          </cell>
          <cell r="H466" t="str">
            <v>0</v>
          </cell>
          <cell r="I466" t="str">
            <v/>
          </cell>
          <cell r="J466" t="str">
            <v>1</v>
          </cell>
          <cell r="K466" t="str">
            <v>正式员工</v>
          </cell>
          <cell r="L466" t="str">
            <v>11</v>
          </cell>
          <cell r="M466" t="str">
            <v>管理类</v>
          </cell>
          <cell r="N466" t="str">
            <v>0</v>
          </cell>
          <cell r="O466" t="str">
            <v/>
          </cell>
          <cell r="P466" t="str">
            <v>0</v>
          </cell>
          <cell r="Q466" t="str">
            <v/>
          </cell>
          <cell r="R466" t="str">
            <v>0</v>
          </cell>
          <cell r="S466" t="str">
            <v/>
          </cell>
          <cell r="T466" t="str">
            <v>0</v>
          </cell>
          <cell r="U466" t="str">
            <v/>
          </cell>
          <cell r="V466" t="str">
            <v>7186</v>
          </cell>
          <cell r="W466" t="str">
            <v>交付经理</v>
          </cell>
          <cell r="X466" t="str">
            <v/>
          </cell>
          <cell r="Y466" t="str">
            <v>0024</v>
          </cell>
          <cell r="Z466" t="str">
            <v>武汉</v>
          </cell>
          <cell r="AA466" t="str">
            <v>1</v>
          </cell>
          <cell r="AB466" t="str">
            <v>男</v>
          </cell>
          <cell r="AC466" t="str">
            <v>HA</v>
          </cell>
          <cell r="AD466" t="str">
            <v>汉族</v>
          </cell>
          <cell r="AE466" t="str">
            <v>420115198405185133</v>
          </cell>
          <cell r="AF466" t="str">
            <v>2</v>
          </cell>
          <cell r="AG466" t="str">
            <v>已婚</v>
          </cell>
          <cell r="AH466" t="str">
            <v>03</v>
          </cell>
          <cell r="AI466" t="str">
            <v>外埠城镇</v>
          </cell>
          <cell r="AJ466" t="str">
            <v>13</v>
          </cell>
          <cell r="AK466" t="str">
            <v>群众</v>
          </cell>
          <cell r="AL466" t="str">
            <v>01</v>
          </cell>
          <cell r="AM466" t="str">
            <v>大学专科</v>
          </cell>
          <cell r="AN466" t="str">
            <v/>
          </cell>
          <cell r="AO466" t="str">
            <v/>
          </cell>
          <cell r="AP466">
            <v>38898</v>
          </cell>
          <cell r="AQ466" t="str">
            <v>江汉大学</v>
          </cell>
          <cell r="AR466" t="str">
            <v>计算机及应用</v>
          </cell>
          <cell r="AS466">
            <v>41123</v>
          </cell>
        </row>
        <row r="467">
          <cell r="C467" t="str">
            <v>王永峰</v>
          </cell>
          <cell r="D467" t="str">
            <v>0</v>
          </cell>
          <cell r="E467" t="str">
            <v>离职</v>
          </cell>
          <cell r="F467" t="str">
            <v>4</v>
          </cell>
          <cell r="G467" t="str">
            <v>产品中心</v>
          </cell>
          <cell r="H467" t="str">
            <v>28</v>
          </cell>
          <cell r="I467" t="str">
            <v>TZ产品线</v>
          </cell>
          <cell r="J467" t="str">
            <v>1</v>
          </cell>
          <cell r="K467" t="str">
            <v>正式员工</v>
          </cell>
          <cell r="L467" t="str">
            <v>12</v>
          </cell>
          <cell r="M467" t="str">
            <v>技术类</v>
          </cell>
          <cell r="N467" t="str">
            <v>20000000</v>
          </cell>
          <cell r="O467" t="str">
            <v>技术类</v>
          </cell>
          <cell r="P467" t="str">
            <v>22000000</v>
          </cell>
          <cell r="Q467" t="str">
            <v>设计</v>
          </cell>
          <cell r="R467" t="str">
            <v>50000814</v>
          </cell>
          <cell r="S467" t="str">
            <v>技术经理</v>
          </cell>
          <cell r="T467" t="str">
            <v>50000815</v>
          </cell>
          <cell r="U467" t="str">
            <v>技术经理</v>
          </cell>
          <cell r="V467" t="str">
            <v>2825</v>
          </cell>
          <cell r="W467" t="str">
            <v>技术经理</v>
          </cell>
          <cell r="X467" t="str">
            <v/>
          </cell>
          <cell r="Y467" t="str">
            <v>0001</v>
          </cell>
          <cell r="Z467" t="str">
            <v>北京</v>
          </cell>
          <cell r="AA467" t="str">
            <v>1</v>
          </cell>
          <cell r="AB467" t="str">
            <v>男</v>
          </cell>
          <cell r="AC467" t="str">
            <v>HA</v>
          </cell>
          <cell r="AD467" t="str">
            <v>汉族</v>
          </cell>
          <cell r="AE467" t="str">
            <v>150404198402226018</v>
          </cell>
          <cell r="AF467" t="str">
            <v>1</v>
          </cell>
          <cell r="AG467" t="str">
            <v>未婚</v>
          </cell>
          <cell r="AH467" t="str">
            <v>03</v>
          </cell>
          <cell r="AI467" t="str">
            <v>外埠城镇</v>
          </cell>
          <cell r="AJ467" t="str">
            <v>13</v>
          </cell>
          <cell r="AK467" t="str">
            <v>群众</v>
          </cell>
          <cell r="AL467" t="str">
            <v>01</v>
          </cell>
          <cell r="AM467" t="str">
            <v>大学本科</v>
          </cell>
          <cell r="AN467" t="str">
            <v>03</v>
          </cell>
          <cell r="AO467" t="str">
            <v>学士学位</v>
          </cell>
          <cell r="AP467">
            <v>39266</v>
          </cell>
          <cell r="AQ467" t="str">
            <v>西安电子科技大学</v>
          </cell>
          <cell r="AR467" t="str">
            <v>计算机科学与技术</v>
          </cell>
          <cell r="AS467">
            <v>41123</v>
          </cell>
        </row>
        <row r="468">
          <cell r="C468" t="str">
            <v>于钊</v>
          </cell>
          <cell r="D468" t="str">
            <v>0</v>
          </cell>
          <cell r="E468" t="str">
            <v>离职</v>
          </cell>
          <cell r="F468" t="str">
            <v>10</v>
          </cell>
          <cell r="G468" t="str">
            <v>工程中心</v>
          </cell>
          <cell r="H468" t="str">
            <v>59</v>
          </cell>
          <cell r="I468" t="str">
            <v>工程三部</v>
          </cell>
          <cell r="J468" t="str">
            <v>1</v>
          </cell>
          <cell r="K468" t="str">
            <v>正式员工</v>
          </cell>
          <cell r="L468" t="str">
            <v>12</v>
          </cell>
          <cell r="M468" t="str">
            <v>技术类</v>
          </cell>
          <cell r="N468" t="str">
            <v>20000000</v>
          </cell>
          <cell r="O468" t="str">
            <v>技术类</v>
          </cell>
          <cell r="P468" t="str">
            <v>24000000</v>
          </cell>
          <cell r="Q468" t="str">
            <v>系统集成</v>
          </cell>
          <cell r="R468" t="str">
            <v>24020000</v>
          </cell>
          <cell r="S468" t="str">
            <v>实施工程师</v>
          </cell>
          <cell r="T468" t="str">
            <v>24020010</v>
          </cell>
          <cell r="U468" t="str">
            <v>实施工程师</v>
          </cell>
          <cell r="V468" t="str">
            <v>419</v>
          </cell>
          <cell r="W468" t="str">
            <v>实施工程师</v>
          </cell>
          <cell r="X468" t="str">
            <v/>
          </cell>
          <cell r="Y468" t="str">
            <v>0008</v>
          </cell>
          <cell r="Z468" t="str">
            <v>哈尔滨</v>
          </cell>
          <cell r="AA468" t="str">
            <v>1</v>
          </cell>
          <cell r="AB468" t="str">
            <v>男</v>
          </cell>
          <cell r="AC468" t="str">
            <v>HA</v>
          </cell>
          <cell r="AD468" t="str">
            <v>汉族</v>
          </cell>
          <cell r="AE468" t="str">
            <v>232332198703120059</v>
          </cell>
          <cell r="AF468" t="str">
            <v>1</v>
          </cell>
          <cell r="AG468" t="str">
            <v>未婚</v>
          </cell>
          <cell r="AH468" t="str">
            <v>01</v>
          </cell>
          <cell r="AI468" t="str">
            <v>本市城镇</v>
          </cell>
          <cell r="AJ468" t="str">
            <v>03</v>
          </cell>
          <cell r="AK468" t="str">
            <v>中国共产主义青年团团员</v>
          </cell>
          <cell r="AL468" t="str">
            <v>01</v>
          </cell>
          <cell r="AM468" t="str">
            <v>大学本科</v>
          </cell>
          <cell r="AN468" t="str">
            <v>03</v>
          </cell>
          <cell r="AO468" t="str">
            <v>学士学位</v>
          </cell>
          <cell r="AP468">
            <v>41092</v>
          </cell>
          <cell r="AQ468" t="str">
            <v>哈尔滨理工大学</v>
          </cell>
          <cell r="AR468" t="str">
            <v>计算机科学与技术</v>
          </cell>
          <cell r="AS468">
            <v>41127</v>
          </cell>
        </row>
        <row r="469">
          <cell r="C469" t="str">
            <v>王金龙</v>
          </cell>
          <cell r="D469" t="str">
            <v>0</v>
          </cell>
          <cell r="E469" t="str">
            <v>离职</v>
          </cell>
          <cell r="F469" t="str">
            <v>10</v>
          </cell>
          <cell r="G469" t="str">
            <v>工程中心</v>
          </cell>
          <cell r="H469" t="str">
            <v>60</v>
          </cell>
          <cell r="I469" t="str">
            <v>工程四部</v>
          </cell>
          <cell r="J469" t="str">
            <v>1</v>
          </cell>
          <cell r="K469" t="str">
            <v>正式员工</v>
          </cell>
          <cell r="L469" t="str">
            <v>12</v>
          </cell>
          <cell r="M469" t="str">
            <v>技术类</v>
          </cell>
          <cell r="N469" t="str">
            <v>0</v>
          </cell>
          <cell r="O469" t="str">
            <v/>
          </cell>
          <cell r="P469" t="str">
            <v>0</v>
          </cell>
          <cell r="Q469" t="str">
            <v/>
          </cell>
          <cell r="R469" t="str">
            <v>0</v>
          </cell>
          <cell r="S469" t="str">
            <v/>
          </cell>
          <cell r="T469" t="str">
            <v>0</v>
          </cell>
          <cell r="U469" t="str">
            <v/>
          </cell>
          <cell r="V469" t="str">
            <v>482</v>
          </cell>
          <cell r="W469" t="str">
            <v/>
          </cell>
          <cell r="X469" t="str">
            <v/>
          </cell>
          <cell r="Y469" t="str">
            <v>0001</v>
          </cell>
          <cell r="Z469" t="str">
            <v>北京</v>
          </cell>
          <cell r="AA469" t="str">
            <v>1</v>
          </cell>
          <cell r="AB469" t="str">
            <v>男</v>
          </cell>
          <cell r="AC469" t="str">
            <v>HA</v>
          </cell>
          <cell r="AD469" t="str">
            <v>汉族</v>
          </cell>
          <cell r="AE469" t="str">
            <v>330881198910195930</v>
          </cell>
          <cell r="AF469" t="str">
            <v>1</v>
          </cell>
          <cell r="AG469" t="str">
            <v>未婚</v>
          </cell>
          <cell r="AH469" t="str">
            <v>03</v>
          </cell>
          <cell r="AI469" t="str">
            <v>外埠城镇</v>
          </cell>
          <cell r="AJ469" t="str">
            <v>13</v>
          </cell>
          <cell r="AK469" t="str">
            <v>群众</v>
          </cell>
          <cell r="AL469" t="str">
            <v>01</v>
          </cell>
          <cell r="AM469" t="str">
            <v>大学本科</v>
          </cell>
          <cell r="AN469" t="str">
            <v>03</v>
          </cell>
          <cell r="AO469" t="str">
            <v>学士学位</v>
          </cell>
          <cell r="AP469">
            <v>41091</v>
          </cell>
          <cell r="AQ469" t="str">
            <v>中国地质大学</v>
          </cell>
          <cell r="AR469" t="str">
            <v>信息管理</v>
          </cell>
          <cell r="AS469">
            <v>41128</v>
          </cell>
        </row>
        <row r="470">
          <cell r="C470" t="str">
            <v>王迎春</v>
          </cell>
          <cell r="D470" t="str">
            <v>0</v>
          </cell>
          <cell r="E470" t="str">
            <v>离职</v>
          </cell>
          <cell r="F470" t="str">
            <v>2</v>
          </cell>
          <cell r="G470" t="str">
            <v>客户服务中心</v>
          </cell>
          <cell r="H470" t="str">
            <v>360</v>
          </cell>
          <cell r="I470" t="str">
            <v>售后五部</v>
          </cell>
          <cell r="J470" t="str">
            <v>1</v>
          </cell>
          <cell r="K470" t="str">
            <v>正式员工</v>
          </cell>
          <cell r="L470" t="str">
            <v>12</v>
          </cell>
          <cell r="M470" t="str">
            <v>技术类</v>
          </cell>
          <cell r="N470" t="str">
            <v>0</v>
          </cell>
          <cell r="O470" t="str">
            <v/>
          </cell>
          <cell r="P470" t="str">
            <v>0</v>
          </cell>
          <cell r="Q470" t="str">
            <v/>
          </cell>
          <cell r="R470" t="str">
            <v>0</v>
          </cell>
          <cell r="S470" t="str">
            <v/>
          </cell>
          <cell r="T470" t="str">
            <v>0</v>
          </cell>
          <cell r="U470" t="str">
            <v/>
          </cell>
          <cell r="V470" t="str">
            <v>2203</v>
          </cell>
          <cell r="W470" t="str">
            <v/>
          </cell>
          <cell r="X470" t="str">
            <v/>
          </cell>
          <cell r="Y470" t="str">
            <v>0001</v>
          </cell>
          <cell r="Z470" t="str">
            <v>北京</v>
          </cell>
          <cell r="AA470" t="str">
            <v>1</v>
          </cell>
          <cell r="AB470" t="str">
            <v>男</v>
          </cell>
          <cell r="AC470" t="str">
            <v>HA</v>
          </cell>
          <cell r="AD470" t="str">
            <v>汉族</v>
          </cell>
          <cell r="AE470" t="str">
            <v>130929198602277371</v>
          </cell>
          <cell r="AF470" t="str">
            <v>1</v>
          </cell>
          <cell r="AG470" t="str">
            <v>未婚</v>
          </cell>
          <cell r="AH470" t="str">
            <v>01</v>
          </cell>
          <cell r="AI470" t="str">
            <v>本市城镇</v>
          </cell>
          <cell r="AJ470" t="str">
            <v>03</v>
          </cell>
          <cell r="AK470" t="str">
            <v>中国共产主义青年团团员</v>
          </cell>
          <cell r="AL470" t="str">
            <v>01</v>
          </cell>
          <cell r="AM470" t="str">
            <v>大学本科</v>
          </cell>
          <cell r="AN470" t="str">
            <v>03</v>
          </cell>
          <cell r="AO470" t="str">
            <v>学士学位</v>
          </cell>
          <cell r="AP470">
            <v>41091</v>
          </cell>
          <cell r="AQ470" t="str">
            <v>中国传媒大学</v>
          </cell>
          <cell r="AR470" t="str">
            <v>通信工程</v>
          </cell>
          <cell r="AS470">
            <v>41128</v>
          </cell>
        </row>
        <row r="471">
          <cell r="C471" t="str">
            <v>赵有金</v>
          </cell>
          <cell r="D471" t="str">
            <v>0</v>
          </cell>
          <cell r="E471" t="str">
            <v>离职</v>
          </cell>
          <cell r="F471" t="str">
            <v>310</v>
          </cell>
          <cell r="G471" t="str">
            <v/>
          </cell>
          <cell r="H471" t="str">
            <v>676</v>
          </cell>
          <cell r="I471" t="str">
            <v>架构设计部</v>
          </cell>
          <cell r="J471" t="str">
            <v>1</v>
          </cell>
          <cell r="K471" t="str">
            <v>正式员工</v>
          </cell>
          <cell r="L471" t="str">
            <v>12</v>
          </cell>
          <cell r="M471" t="str">
            <v>技术类</v>
          </cell>
          <cell r="N471" t="str">
            <v>20000000</v>
          </cell>
          <cell r="O471" t="str">
            <v>技术类</v>
          </cell>
          <cell r="P471" t="str">
            <v>22000000</v>
          </cell>
          <cell r="Q471" t="str">
            <v>设计</v>
          </cell>
          <cell r="R471" t="str">
            <v>22090000</v>
          </cell>
          <cell r="S471" t="str">
            <v>架构师</v>
          </cell>
          <cell r="T471" t="str">
            <v>78</v>
          </cell>
          <cell r="U471" t="str">
            <v>业务系统架构师</v>
          </cell>
          <cell r="V471" t="str">
            <v>2998</v>
          </cell>
          <cell r="W471" t="str">
            <v>业务系统架构师D</v>
          </cell>
          <cell r="X471" t="str">
            <v/>
          </cell>
          <cell r="Y471" t="str">
            <v>0001</v>
          </cell>
          <cell r="Z471" t="str">
            <v>北京</v>
          </cell>
          <cell r="AA471" t="str">
            <v>1</v>
          </cell>
          <cell r="AB471" t="str">
            <v>男</v>
          </cell>
          <cell r="AC471" t="str">
            <v>HA</v>
          </cell>
          <cell r="AD471" t="str">
            <v>汉族</v>
          </cell>
          <cell r="AE471" t="str">
            <v>220182198207207816</v>
          </cell>
          <cell r="AF471" t="str">
            <v>2</v>
          </cell>
          <cell r="AG471" t="str">
            <v>已婚</v>
          </cell>
          <cell r="AH471" t="str">
            <v>03</v>
          </cell>
          <cell r="AI471" t="str">
            <v>外埠城镇</v>
          </cell>
          <cell r="AJ471" t="str">
            <v>01</v>
          </cell>
          <cell r="AK471" t="str">
            <v>中国共产党党员</v>
          </cell>
          <cell r="AL471" t="str">
            <v>02</v>
          </cell>
          <cell r="AM471" t="str">
            <v>硕士研究生</v>
          </cell>
          <cell r="AN471" t="str">
            <v>02</v>
          </cell>
          <cell r="AO471" t="str">
            <v>硕士学位</v>
          </cell>
          <cell r="AP471">
            <v>39898</v>
          </cell>
          <cell r="AQ471" t="str">
            <v>哈尔滨工程大学</v>
          </cell>
          <cell r="AR471" t="str">
            <v>控制理论与控制工程</v>
          </cell>
          <cell r="AS471">
            <v>41128</v>
          </cell>
        </row>
        <row r="472">
          <cell r="C472" t="str">
            <v>李波</v>
          </cell>
          <cell r="D472" t="str">
            <v>0</v>
          </cell>
          <cell r="E472" t="str">
            <v>离职</v>
          </cell>
          <cell r="F472" t="str">
            <v>6</v>
          </cell>
          <cell r="G472" t="str">
            <v>第四事业部</v>
          </cell>
          <cell r="H472" t="str">
            <v>34</v>
          </cell>
          <cell r="I472" t="str">
            <v>YQ产品线</v>
          </cell>
          <cell r="J472" t="str">
            <v>1</v>
          </cell>
          <cell r="K472" t="str">
            <v>正式员工</v>
          </cell>
          <cell r="L472" t="str">
            <v>13</v>
          </cell>
          <cell r="M472" t="str">
            <v>产品类</v>
          </cell>
          <cell r="N472" t="str">
            <v>30000000</v>
          </cell>
          <cell r="O472" t="str">
            <v>产品类</v>
          </cell>
          <cell r="P472" t="str">
            <v>31000000</v>
          </cell>
          <cell r="Q472" t="str">
            <v>产品管理</v>
          </cell>
          <cell r="R472" t="str">
            <v>50000811</v>
          </cell>
          <cell r="S472" t="str">
            <v>产品经理</v>
          </cell>
          <cell r="T472" t="str">
            <v>31010030</v>
          </cell>
          <cell r="U472" t="str">
            <v>产品经理</v>
          </cell>
          <cell r="V472" t="str">
            <v>2949</v>
          </cell>
          <cell r="W472" t="str">
            <v>产品经理E</v>
          </cell>
          <cell r="X472" t="str">
            <v/>
          </cell>
          <cell r="Y472" t="str">
            <v>0001</v>
          </cell>
          <cell r="Z472" t="str">
            <v>北京</v>
          </cell>
          <cell r="AA472" t="str">
            <v>1</v>
          </cell>
          <cell r="AB472" t="str">
            <v>男</v>
          </cell>
          <cell r="AC472" t="str">
            <v>HA</v>
          </cell>
          <cell r="AD472" t="str">
            <v>汉族</v>
          </cell>
          <cell r="AE472" t="str">
            <v>142401197508051435</v>
          </cell>
          <cell r="AF472" t="str">
            <v>2</v>
          </cell>
          <cell r="AG472" t="str">
            <v>已婚</v>
          </cell>
          <cell r="AH472" t="str">
            <v>03</v>
          </cell>
          <cell r="AI472" t="str">
            <v>外埠城镇</v>
          </cell>
          <cell r="AJ472" t="str">
            <v>13</v>
          </cell>
          <cell r="AK472" t="str">
            <v>群众</v>
          </cell>
          <cell r="AL472" t="str">
            <v>01</v>
          </cell>
          <cell r="AM472" t="str">
            <v>大学本科</v>
          </cell>
          <cell r="AN472" t="str">
            <v>03</v>
          </cell>
          <cell r="AO472" t="str">
            <v>学士学位</v>
          </cell>
          <cell r="AP472">
            <v>36342</v>
          </cell>
          <cell r="AQ472" t="str">
            <v>西安电子科技大学</v>
          </cell>
          <cell r="AR472" t="str">
            <v>计算机科学与技术</v>
          </cell>
          <cell r="AS472">
            <v>41130</v>
          </cell>
        </row>
        <row r="473">
          <cell r="C473" t="str">
            <v>黄振</v>
          </cell>
          <cell r="D473" t="str">
            <v>0</v>
          </cell>
          <cell r="E473" t="str">
            <v>离职</v>
          </cell>
          <cell r="F473" t="str">
            <v>10</v>
          </cell>
          <cell r="G473" t="str">
            <v>工程中心</v>
          </cell>
          <cell r="H473" t="str">
            <v>59</v>
          </cell>
          <cell r="I473" t="str">
            <v>工程三部</v>
          </cell>
          <cell r="J473" t="str">
            <v>1</v>
          </cell>
          <cell r="K473" t="str">
            <v>正式员工</v>
          </cell>
          <cell r="L473" t="str">
            <v>11</v>
          </cell>
          <cell r="M473" t="str">
            <v>管理类</v>
          </cell>
          <cell r="N473" t="str">
            <v>10000000</v>
          </cell>
          <cell r="O473" t="str">
            <v>管理类</v>
          </cell>
          <cell r="P473" t="str">
            <v>12000000</v>
          </cell>
          <cell r="Q473" t="str">
            <v>执行</v>
          </cell>
          <cell r="R473" t="str">
            <v>12040000</v>
          </cell>
          <cell r="S473" t="str">
            <v>项目经理</v>
          </cell>
          <cell r="T473" t="str">
            <v>12040010</v>
          </cell>
          <cell r="U473" t="str">
            <v>工程项目经理</v>
          </cell>
          <cell r="V473" t="str">
            <v>40</v>
          </cell>
          <cell r="W473" t="str">
            <v>工程项目经理</v>
          </cell>
          <cell r="X473" t="str">
            <v/>
          </cell>
          <cell r="Y473" t="str">
            <v>0024</v>
          </cell>
          <cell r="Z473" t="str">
            <v>武汉</v>
          </cell>
          <cell r="AA473" t="str">
            <v>1</v>
          </cell>
          <cell r="AB473" t="str">
            <v>男</v>
          </cell>
          <cell r="AC473" t="str">
            <v>HA</v>
          </cell>
          <cell r="AD473" t="str">
            <v>汉族</v>
          </cell>
          <cell r="AE473" t="str">
            <v>44182719890414561X</v>
          </cell>
          <cell r="AF473" t="str">
            <v>1</v>
          </cell>
          <cell r="AG473" t="str">
            <v>未婚</v>
          </cell>
          <cell r="AH473" t="str">
            <v>04</v>
          </cell>
          <cell r="AI473" t="str">
            <v>外埠农村</v>
          </cell>
          <cell r="AJ473" t="str">
            <v>03</v>
          </cell>
          <cell r="AK473" t="str">
            <v>中国共产主义青年团团员</v>
          </cell>
          <cell r="AL473" t="str">
            <v>01</v>
          </cell>
          <cell r="AM473" t="str">
            <v>大学本科</v>
          </cell>
          <cell r="AN473" t="str">
            <v>03</v>
          </cell>
          <cell r="AO473" t="str">
            <v>学士学位</v>
          </cell>
          <cell r="AP473">
            <v>40722</v>
          </cell>
          <cell r="AQ473" t="str">
            <v>广东工业大学</v>
          </cell>
          <cell r="AR473" t="str">
            <v>自动化</v>
          </cell>
          <cell r="AS473">
            <v>41137</v>
          </cell>
        </row>
        <row r="474">
          <cell r="C474" t="str">
            <v>张海亮</v>
          </cell>
          <cell r="D474" t="str">
            <v>0</v>
          </cell>
          <cell r="E474" t="str">
            <v>离职</v>
          </cell>
          <cell r="F474" t="str">
            <v>127</v>
          </cell>
          <cell r="G474" t="str">
            <v>解决方案部</v>
          </cell>
          <cell r="H474" t="str">
            <v>68</v>
          </cell>
          <cell r="I474" t="str">
            <v/>
          </cell>
          <cell r="J474" t="str">
            <v>1</v>
          </cell>
          <cell r="K474" t="str">
            <v>正式员工</v>
          </cell>
          <cell r="L474" t="str">
            <v>13</v>
          </cell>
          <cell r="M474" t="str">
            <v>产品类</v>
          </cell>
          <cell r="N474" t="str">
            <v>0</v>
          </cell>
          <cell r="O474" t="str">
            <v/>
          </cell>
          <cell r="P474" t="str">
            <v>0</v>
          </cell>
          <cell r="Q474" t="str">
            <v/>
          </cell>
          <cell r="R474" t="str">
            <v>0</v>
          </cell>
          <cell r="S474" t="str">
            <v/>
          </cell>
          <cell r="T474" t="str">
            <v>0</v>
          </cell>
          <cell r="U474" t="str">
            <v/>
          </cell>
          <cell r="V474" t="str">
            <v>487</v>
          </cell>
          <cell r="W474" t="str">
            <v/>
          </cell>
          <cell r="X474" t="str">
            <v/>
          </cell>
          <cell r="Y474" t="str">
            <v>0001</v>
          </cell>
          <cell r="Z474" t="str">
            <v>北京</v>
          </cell>
          <cell r="AA474" t="str">
            <v>1</v>
          </cell>
          <cell r="AB474" t="str">
            <v>男</v>
          </cell>
          <cell r="AC474" t="str">
            <v>HA</v>
          </cell>
          <cell r="AD474" t="str">
            <v>汉族</v>
          </cell>
          <cell r="AE474" t="str">
            <v>130304198309172554</v>
          </cell>
          <cell r="AF474" t="str">
            <v>1</v>
          </cell>
          <cell r="AG474" t="str">
            <v>未婚</v>
          </cell>
          <cell r="AH474" t="str">
            <v>03</v>
          </cell>
          <cell r="AI474" t="str">
            <v>外埠城镇</v>
          </cell>
          <cell r="AJ474" t="str">
            <v>13</v>
          </cell>
          <cell r="AK474" t="str">
            <v>群众</v>
          </cell>
          <cell r="AL474" t="str">
            <v>02</v>
          </cell>
          <cell r="AM474" t="str">
            <v>硕士研究生</v>
          </cell>
          <cell r="AN474" t="str">
            <v>02</v>
          </cell>
          <cell r="AO474" t="str">
            <v>硕士学位</v>
          </cell>
          <cell r="AP474">
            <v>39818</v>
          </cell>
          <cell r="AQ474" t="str">
            <v>北京大学</v>
          </cell>
          <cell r="AR474" t="str">
            <v>软件工程</v>
          </cell>
          <cell r="AS474">
            <v>41142</v>
          </cell>
        </row>
        <row r="475">
          <cell r="C475" t="str">
            <v>魏春龙</v>
          </cell>
          <cell r="D475" t="str">
            <v>0</v>
          </cell>
          <cell r="E475" t="str">
            <v>离职</v>
          </cell>
          <cell r="F475" t="str">
            <v>17</v>
          </cell>
          <cell r="G475" t="str">
            <v>运营管理中心</v>
          </cell>
          <cell r="H475" t="str">
            <v>95</v>
          </cell>
          <cell r="I475" t="str">
            <v>项目管理部</v>
          </cell>
          <cell r="J475" t="str">
            <v>1</v>
          </cell>
          <cell r="K475" t="str">
            <v>正式员工</v>
          </cell>
          <cell r="L475" t="str">
            <v>12</v>
          </cell>
          <cell r="M475" t="str">
            <v>技术类</v>
          </cell>
          <cell r="N475" t="str">
            <v>50000000</v>
          </cell>
          <cell r="O475" t="str">
            <v>专业类</v>
          </cell>
          <cell r="P475" t="str">
            <v>56000000</v>
          </cell>
          <cell r="Q475" t="str">
            <v>专项管理</v>
          </cell>
          <cell r="R475" t="str">
            <v>56110000</v>
          </cell>
          <cell r="S475" t="str">
            <v>项目管理专员</v>
          </cell>
          <cell r="T475" t="str">
            <v>56110010</v>
          </cell>
          <cell r="U475" t="str">
            <v>项目管理专员</v>
          </cell>
          <cell r="V475" t="str">
            <v>2089</v>
          </cell>
          <cell r="W475" t="str">
            <v>项目管理专员D</v>
          </cell>
          <cell r="X475" t="str">
            <v/>
          </cell>
          <cell r="Y475" t="str">
            <v>0001</v>
          </cell>
          <cell r="Z475" t="str">
            <v>北京</v>
          </cell>
          <cell r="AA475" t="str">
            <v>1</v>
          </cell>
          <cell r="AB475" t="str">
            <v>男</v>
          </cell>
          <cell r="AC475" t="str">
            <v>HA</v>
          </cell>
          <cell r="AD475" t="str">
            <v>汉族</v>
          </cell>
          <cell r="AE475" t="str">
            <v>210321198802251834</v>
          </cell>
          <cell r="AF475" t="str">
            <v>1</v>
          </cell>
          <cell r="AG475" t="str">
            <v>未婚</v>
          </cell>
          <cell r="AH475" t="str">
            <v>03</v>
          </cell>
          <cell r="AI475" t="str">
            <v>外埠城镇</v>
          </cell>
          <cell r="AJ475" t="str">
            <v>03</v>
          </cell>
          <cell r="AK475" t="str">
            <v>中国共产主义青年团团员</v>
          </cell>
          <cell r="AL475" t="str">
            <v>01</v>
          </cell>
          <cell r="AM475" t="str">
            <v>大学本科</v>
          </cell>
          <cell r="AN475" t="str">
            <v>03</v>
          </cell>
          <cell r="AO475" t="str">
            <v>学士学位</v>
          </cell>
          <cell r="AP475">
            <v>40360</v>
          </cell>
          <cell r="AQ475" t="str">
            <v>哈尔滨理工大学</v>
          </cell>
          <cell r="AR475" t="str">
            <v>通信工程</v>
          </cell>
          <cell r="AS475">
            <v>41142</v>
          </cell>
        </row>
        <row r="476">
          <cell r="C476" t="str">
            <v>王海滨</v>
          </cell>
          <cell r="D476" t="str">
            <v>0</v>
          </cell>
          <cell r="E476" t="str">
            <v>离职</v>
          </cell>
          <cell r="F476" t="str">
            <v>15</v>
          </cell>
          <cell r="G476" t="str">
            <v/>
          </cell>
          <cell r="H476" t="str">
            <v>76</v>
          </cell>
          <cell r="I476" t="str">
            <v/>
          </cell>
          <cell r="J476" t="str">
            <v>1</v>
          </cell>
          <cell r="K476" t="str">
            <v>正式员工</v>
          </cell>
          <cell r="L476" t="str">
            <v>12</v>
          </cell>
          <cell r="M476" t="str">
            <v>技术类</v>
          </cell>
          <cell r="N476" t="str">
            <v>0</v>
          </cell>
          <cell r="O476" t="str">
            <v/>
          </cell>
          <cell r="P476" t="str">
            <v>0</v>
          </cell>
          <cell r="Q476" t="str">
            <v/>
          </cell>
          <cell r="R476" t="str">
            <v>0</v>
          </cell>
          <cell r="S476" t="str">
            <v/>
          </cell>
          <cell r="T476" t="str">
            <v>0</v>
          </cell>
          <cell r="U476" t="str">
            <v/>
          </cell>
          <cell r="V476" t="str">
            <v>489</v>
          </cell>
          <cell r="W476" t="str">
            <v/>
          </cell>
          <cell r="X476" t="str">
            <v/>
          </cell>
          <cell r="Y476" t="str">
            <v>0001</v>
          </cell>
          <cell r="Z476" t="str">
            <v>北京</v>
          </cell>
          <cell r="AA476" t="str">
            <v>1</v>
          </cell>
          <cell r="AB476" t="str">
            <v>男</v>
          </cell>
          <cell r="AC476" t="str">
            <v>HA</v>
          </cell>
          <cell r="AD476" t="str">
            <v>汉族</v>
          </cell>
          <cell r="AE476" t="str">
            <v>412324198107280017</v>
          </cell>
          <cell r="AF476" t="str">
            <v>2</v>
          </cell>
          <cell r="AG476" t="str">
            <v>已婚</v>
          </cell>
          <cell r="AH476" t="str">
            <v>03</v>
          </cell>
          <cell r="AI476" t="str">
            <v>外埠城镇</v>
          </cell>
          <cell r="AJ476" t="str">
            <v>13</v>
          </cell>
          <cell r="AK476" t="str">
            <v>群众</v>
          </cell>
          <cell r="AL476" t="str">
            <v>01</v>
          </cell>
          <cell r="AM476" t="str">
            <v>普通高中</v>
          </cell>
          <cell r="AN476" t="str">
            <v/>
          </cell>
          <cell r="AO476" t="str">
            <v/>
          </cell>
          <cell r="AP476">
            <v>37987</v>
          </cell>
          <cell r="AQ476" t="str">
            <v>未录入</v>
          </cell>
          <cell r="AR476" t="str">
            <v>未录入</v>
          </cell>
          <cell r="AS476">
            <v>41144</v>
          </cell>
        </row>
        <row r="477">
          <cell r="C477" t="str">
            <v>王慧轶</v>
          </cell>
          <cell r="D477" t="str">
            <v>0</v>
          </cell>
          <cell r="E477" t="str">
            <v>离职</v>
          </cell>
          <cell r="F477" t="str">
            <v>0</v>
          </cell>
          <cell r="G477" t="str">
            <v/>
          </cell>
          <cell r="H477" t="str">
            <v>0</v>
          </cell>
          <cell r="I477" t="str">
            <v/>
          </cell>
          <cell r="J477" t="str">
            <v>1</v>
          </cell>
          <cell r="K477" t="str">
            <v>正式员工</v>
          </cell>
          <cell r="L477" t="str">
            <v>13</v>
          </cell>
          <cell r="M477" t="str">
            <v>产品类</v>
          </cell>
          <cell r="N477" t="str">
            <v>0</v>
          </cell>
          <cell r="O477" t="str">
            <v/>
          </cell>
          <cell r="P477" t="str">
            <v>0</v>
          </cell>
          <cell r="Q477" t="str">
            <v/>
          </cell>
          <cell r="R477" t="str">
            <v>0</v>
          </cell>
          <cell r="S477" t="str">
            <v/>
          </cell>
          <cell r="T477" t="str">
            <v>0</v>
          </cell>
          <cell r="U477" t="str">
            <v/>
          </cell>
          <cell r="V477" t="str">
            <v>490</v>
          </cell>
          <cell r="W477" t="str">
            <v/>
          </cell>
          <cell r="X477" t="str">
            <v/>
          </cell>
          <cell r="Y477" t="str">
            <v>0001</v>
          </cell>
          <cell r="Z477" t="str">
            <v>北京</v>
          </cell>
          <cell r="AA477" t="str">
            <v>1</v>
          </cell>
          <cell r="AB477" t="str">
            <v>男</v>
          </cell>
          <cell r="AC477" t="str">
            <v>HA</v>
          </cell>
          <cell r="AD477" t="str">
            <v>汉族</v>
          </cell>
          <cell r="AE477" t="str">
            <v>211302197905151614</v>
          </cell>
          <cell r="AF477" t="str">
            <v>1</v>
          </cell>
          <cell r="AG477" t="str">
            <v>未婚</v>
          </cell>
          <cell r="AH477" t="str">
            <v>03</v>
          </cell>
          <cell r="AI477" t="str">
            <v>外埠城镇</v>
          </cell>
          <cell r="AJ477" t="str">
            <v>13</v>
          </cell>
          <cell r="AK477" t="str">
            <v>群众</v>
          </cell>
          <cell r="AL477" t="str">
            <v>01</v>
          </cell>
          <cell r="AM477" t="str">
            <v>大学本科</v>
          </cell>
          <cell r="AN477" t="str">
            <v>03</v>
          </cell>
          <cell r="AO477" t="str">
            <v>学士学位</v>
          </cell>
          <cell r="AP477">
            <v>38543</v>
          </cell>
          <cell r="AQ477" t="str">
            <v>沈阳理工大学</v>
          </cell>
          <cell r="AR477" t="str">
            <v>电子信息工程</v>
          </cell>
          <cell r="AS477">
            <v>41144</v>
          </cell>
        </row>
        <row r="478">
          <cell r="C478" t="str">
            <v>徐新</v>
          </cell>
          <cell r="D478" t="str">
            <v>0</v>
          </cell>
          <cell r="E478" t="str">
            <v>离职</v>
          </cell>
          <cell r="F478" t="str">
            <v>4</v>
          </cell>
          <cell r="G478" t="str">
            <v>产品中心</v>
          </cell>
          <cell r="H478" t="str">
            <v>27</v>
          </cell>
          <cell r="I478" t="str">
            <v/>
          </cell>
          <cell r="J478" t="str">
            <v>1</v>
          </cell>
          <cell r="K478" t="str">
            <v>正式员工</v>
          </cell>
          <cell r="L478" t="str">
            <v>15</v>
          </cell>
          <cell r="M478" t="str">
            <v>专业类</v>
          </cell>
          <cell r="N478" t="str">
            <v>0</v>
          </cell>
          <cell r="O478" t="str">
            <v/>
          </cell>
          <cell r="P478" t="str">
            <v>0</v>
          </cell>
          <cell r="Q478" t="str">
            <v/>
          </cell>
          <cell r="R478" t="str">
            <v>0</v>
          </cell>
          <cell r="S478" t="str">
            <v/>
          </cell>
          <cell r="T478" t="str">
            <v>0</v>
          </cell>
          <cell r="U478" t="str">
            <v/>
          </cell>
          <cell r="V478" t="str">
            <v>491</v>
          </cell>
          <cell r="W478" t="str">
            <v/>
          </cell>
          <cell r="X478" t="str">
            <v/>
          </cell>
          <cell r="Y478" t="str">
            <v>0001</v>
          </cell>
          <cell r="Z478" t="str">
            <v>北京</v>
          </cell>
          <cell r="AA478" t="str">
            <v>1</v>
          </cell>
          <cell r="AB478" t="str">
            <v>男</v>
          </cell>
          <cell r="AC478" t="str">
            <v>HA</v>
          </cell>
          <cell r="AD478" t="str">
            <v>汉族</v>
          </cell>
          <cell r="AE478" t="str">
            <v>230183198209270294</v>
          </cell>
          <cell r="AF478" t="str">
            <v>1</v>
          </cell>
          <cell r="AG478" t="str">
            <v>未婚</v>
          </cell>
          <cell r="AH478" t="str">
            <v>03</v>
          </cell>
          <cell r="AI478" t="str">
            <v>外埠城镇</v>
          </cell>
          <cell r="AJ478" t="str">
            <v>01</v>
          </cell>
          <cell r="AK478" t="str">
            <v>中国共产党党员</v>
          </cell>
          <cell r="AL478" t="str">
            <v>01</v>
          </cell>
          <cell r="AM478" t="str">
            <v>大学本科</v>
          </cell>
          <cell r="AN478" t="str">
            <v>03</v>
          </cell>
          <cell r="AO478" t="str">
            <v>学士学位</v>
          </cell>
          <cell r="AP478">
            <v>38533</v>
          </cell>
          <cell r="AQ478" t="str">
            <v>中国人民解放军炮兵学院</v>
          </cell>
          <cell r="AR478" t="str">
            <v>无人机运用工程</v>
          </cell>
          <cell r="AS478">
            <v>41149</v>
          </cell>
        </row>
        <row r="479">
          <cell r="C479" t="str">
            <v>李进庄</v>
          </cell>
          <cell r="D479" t="str">
            <v>0</v>
          </cell>
          <cell r="E479" t="str">
            <v>离职</v>
          </cell>
          <cell r="F479" t="str">
            <v>6</v>
          </cell>
          <cell r="G479" t="str">
            <v>第四事业部</v>
          </cell>
          <cell r="H479" t="str">
            <v>34</v>
          </cell>
          <cell r="I479" t="str">
            <v>YQ产品线</v>
          </cell>
          <cell r="J479" t="str">
            <v>1</v>
          </cell>
          <cell r="K479" t="str">
            <v>正式员工</v>
          </cell>
          <cell r="L479" t="str">
            <v>12</v>
          </cell>
          <cell r="M479" t="str">
            <v>技术类</v>
          </cell>
          <cell r="N479" t="str">
            <v>0</v>
          </cell>
          <cell r="O479" t="str">
            <v/>
          </cell>
          <cell r="P479" t="str">
            <v>0</v>
          </cell>
          <cell r="Q479" t="str">
            <v/>
          </cell>
          <cell r="R479" t="str">
            <v>0</v>
          </cell>
          <cell r="S479" t="str">
            <v/>
          </cell>
          <cell r="T479" t="str">
            <v>0</v>
          </cell>
          <cell r="U479" t="str">
            <v/>
          </cell>
          <cell r="V479" t="str">
            <v>934</v>
          </cell>
          <cell r="W479" t="str">
            <v/>
          </cell>
          <cell r="X479" t="str">
            <v/>
          </cell>
          <cell r="Y479" t="str">
            <v>0001</v>
          </cell>
          <cell r="Z479" t="str">
            <v>北京</v>
          </cell>
          <cell r="AA479" t="str">
            <v>1</v>
          </cell>
          <cell r="AB479" t="str">
            <v>男</v>
          </cell>
          <cell r="AC479" t="str">
            <v>HA</v>
          </cell>
          <cell r="AD479" t="str">
            <v>汉族</v>
          </cell>
          <cell r="AE479" t="str">
            <v>13018319830216015X</v>
          </cell>
          <cell r="AF479" t="str">
            <v>2</v>
          </cell>
          <cell r="AG479" t="str">
            <v>已婚</v>
          </cell>
          <cell r="AH479" t="str">
            <v>03</v>
          </cell>
          <cell r="AI479" t="str">
            <v>外埠城镇</v>
          </cell>
          <cell r="AJ479" t="str">
            <v>13</v>
          </cell>
          <cell r="AK479" t="str">
            <v>群众</v>
          </cell>
          <cell r="AL479" t="str">
            <v>01</v>
          </cell>
          <cell r="AM479" t="str">
            <v>大学本科</v>
          </cell>
          <cell r="AN479" t="str">
            <v>03</v>
          </cell>
          <cell r="AO479" t="str">
            <v>学士学位</v>
          </cell>
          <cell r="AP479">
            <v>39263</v>
          </cell>
          <cell r="AQ479" t="str">
            <v>河北大学工商学院</v>
          </cell>
          <cell r="AR479" t="str">
            <v>软件工程</v>
          </cell>
          <cell r="AS479">
            <v>41149</v>
          </cell>
        </row>
        <row r="480">
          <cell r="C480" t="str">
            <v>王勇2</v>
          </cell>
          <cell r="D480" t="str">
            <v>0</v>
          </cell>
          <cell r="E480" t="str">
            <v>离职</v>
          </cell>
          <cell r="F480" t="str">
            <v>127</v>
          </cell>
          <cell r="G480" t="str">
            <v>解决方案部</v>
          </cell>
          <cell r="H480" t="str">
            <v>31</v>
          </cell>
          <cell r="I480" t="str">
            <v/>
          </cell>
          <cell r="J480" t="str">
            <v>1</v>
          </cell>
          <cell r="K480" t="str">
            <v>正式员工</v>
          </cell>
          <cell r="L480" t="str">
            <v>12</v>
          </cell>
          <cell r="M480" t="str">
            <v>技术类</v>
          </cell>
          <cell r="N480" t="str">
            <v>0</v>
          </cell>
          <cell r="O480" t="str">
            <v/>
          </cell>
          <cell r="P480" t="str">
            <v>0</v>
          </cell>
          <cell r="Q480" t="str">
            <v/>
          </cell>
          <cell r="R480" t="str">
            <v>0</v>
          </cell>
          <cell r="S480" t="str">
            <v/>
          </cell>
          <cell r="T480" t="str">
            <v>0</v>
          </cell>
          <cell r="U480" t="str">
            <v/>
          </cell>
          <cell r="V480" t="str">
            <v>493</v>
          </cell>
          <cell r="W480" t="str">
            <v/>
          </cell>
          <cell r="X480" t="str">
            <v/>
          </cell>
          <cell r="Y480" t="str">
            <v>0001</v>
          </cell>
          <cell r="Z480" t="str">
            <v>北京</v>
          </cell>
          <cell r="AA480" t="str">
            <v>1</v>
          </cell>
          <cell r="AB480" t="str">
            <v>男</v>
          </cell>
          <cell r="AC480" t="str">
            <v>HA</v>
          </cell>
          <cell r="AD480" t="str">
            <v>汉族</v>
          </cell>
          <cell r="AE480" t="str">
            <v>232321198412232019</v>
          </cell>
          <cell r="AF480" t="str">
            <v>2</v>
          </cell>
          <cell r="AG480" t="str">
            <v>已婚</v>
          </cell>
          <cell r="AH480" t="str">
            <v>03</v>
          </cell>
          <cell r="AI480" t="str">
            <v>外埠城镇</v>
          </cell>
          <cell r="AJ480" t="str">
            <v>01</v>
          </cell>
          <cell r="AK480" t="str">
            <v>中国共产党党员</v>
          </cell>
          <cell r="AL480" t="str">
            <v>01</v>
          </cell>
          <cell r="AM480" t="str">
            <v>大学本科</v>
          </cell>
          <cell r="AN480" t="str">
            <v>03</v>
          </cell>
          <cell r="AO480" t="str">
            <v>学士学位</v>
          </cell>
          <cell r="AP480">
            <v>39996</v>
          </cell>
          <cell r="AQ480" t="str">
            <v>齐齐哈尔大学</v>
          </cell>
          <cell r="AR480" t="str">
            <v>通信工程</v>
          </cell>
          <cell r="AS480">
            <v>41151</v>
          </cell>
        </row>
        <row r="481">
          <cell r="C481" t="str">
            <v>田慧萌</v>
          </cell>
          <cell r="D481" t="str">
            <v>3</v>
          </cell>
          <cell r="E481" t="str">
            <v>激活</v>
          </cell>
          <cell r="F481" t="str">
            <v>18</v>
          </cell>
          <cell r="G481" t="str">
            <v>第一事业部</v>
          </cell>
          <cell r="H481" t="str">
            <v>1169</v>
          </cell>
          <cell r="I481" t="str">
            <v>网络数据解析产品线</v>
          </cell>
          <cell r="J481" t="str">
            <v>1</v>
          </cell>
          <cell r="K481" t="str">
            <v>正式员工</v>
          </cell>
          <cell r="L481" t="str">
            <v>12</v>
          </cell>
          <cell r="M481" t="str">
            <v>技术类</v>
          </cell>
          <cell r="N481" t="str">
            <v>20000000</v>
          </cell>
          <cell r="O481" t="str">
            <v>技术类</v>
          </cell>
          <cell r="P481" t="str">
            <v>22000000</v>
          </cell>
          <cell r="Q481" t="str">
            <v>设计</v>
          </cell>
          <cell r="R481" t="str">
            <v>22090000</v>
          </cell>
          <cell r="S481" t="str">
            <v>架构师</v>
          </cell>
          <cell r="T481" t="str">
            <v>22090010</v>
          </cell>
          <cell r="U481" t="str">
            <v>软件系统架构师</v>
          </cell>
          <cell r="V481" t="str">
            <v>7895</v>
          </cell>
          <cell r="W481" t="str">
            <v>软件系统架构师</v>
          </cell>
          <cell r="X481" t="str">
            <v/>
          </cell>
          <cell r="Y481" t="str">
            <v>0001</v>
          </cell>
          <cell r="Z481" t="str">
            <v>北京</v>
          </cell>
          <cell r="AA481" t="str">
            <v>2</v>
          </cell>
          <cell r="AB481" t="str">
            <v>女</v>
          </cell>
          <cell r="AC481" t="str">
            <v>HA</v>
          </cell>
          <cell r="AD481" t="str">
            <v>汉族</v>
          </cell>
          <cell r="AE481" t="str">
            <v>410927198710208044</v>
          </cell>
          <cell r="AF481" t="str">
            <v>1</v>
          </cell>
          <cell r="AG481" t="str">
            <v>未婚</v>
          </cell>
          <cell r="AH481" t="str">
            <v>03</v>
          </cell>
          <cell r="AI481" t="str">
            <v>外埠城镇</v>
          </cell>
          <cell r="AJ481" t="str">
            <v>03</v>
          </cell>
          <cell r="AK481" t="str">
            <v>中国共产主义青年团团员</v>
          </cell>
          <cell r="AL481" t="str">
            <v>02</v>
          </cell>
          <cell r="AM481" t="str">
            <v>硕士研究生</v>
          </cell>
          <cell r="AN481" t="str">
            <v>02</v>
          </cell>
          <cell r="AO481" t="str">
            <v>硕士学位</v>
          </cell>
          <cell r="AP481">
            <v>39630</v>
          </cell>
          <cell r="AQ481" t="str">
            <v>吉林大学</v>
          </cell>
          <cell r="AR481" t="str">
            <v>计算机科学与技术</v>
          </cell>
          <cell r="AS481">
            <v>41151</v>
          </cell>
        </row>
        <row r="482">
          <cell r="C482" t="str">
            <v>王嘉凌</v>
          </cell>
          <cell r="D482" t="str">
            <v>0</v>
          </cell>
          <cell r="E482" t="str">
            <v>离职</v>
          </cell>
          <cell r="F482" t="str">
            <v>428</v>
          </cell>
          <cell r="G482" t="str">
            <v>有机体建设中心</v>
          </cell>
          <cell r="H482" t="str">
            <v>640</v>
          </cell>
          <cell r="I482" t="str">
            <v>有机体产品线</v>
          </cell>
          <cell r="J482" t="str">
            <v>1</v>
          </cell>
          <cell r="K482" t="str">
            <v>正式员工</v>
          </cell>
          <cell r="L482" t="str">
            <v>12</v>
          </cell>
          <cell r="M482" t="str">
            <v>技术类</v>
          </cell>
          <cell r="N482" t="str">
            <v>20000000</v>
          </cell>
          <cell r="O482" t="str">
            <v>技术类</v>
          </cell>
          <cell r="P482" t="str">
            <v>22000000</v>
          </cell>
          <cell r="Q482" t="str">
            <v>设计</v>
          </cell>
          <cell r="R482" t="str">
            <v>50000814</v>
          </cell>
          <cell r="S482" t="str">
            <v>技术经理</v>
          </cell>
          <cell r="T482" t="str">
            <v>50000815</v>
          </cell>
          <cell r="U482" t="str">
            <v>技术经理</v>
          </cell>
          <cell r="V482" t="str">
            <v>2413</v>
          </cell>
          <cell r="W482" t="str">
            <v>技术经理</v>
          </cell>
          <cell r="X482" t="str">
            <v/>
          </cell>
          <cell r="Y482" t="str">
            <v>0001</v>
          </cell>
          <cell r="Z482" t="str">
            <v>北京</v>
          </cell>
          <cell r="AA482" t="str">
            <v>1</v>
          </cell>
          <cell r="AB482" t="str">
            <v>男</v>
          </cell>
          <cell r="AC482" t="str">
            <v>HA</v>
          </cell>
          <cell r="AD482" t="str">
            <v>汉族</v>
          </cell>
          <cell r="AE482" t="str">
            <v>412702198805190039</v>
          </cell>
          <cell r="AF482" t="str">
            <v>1</v>
          </cell>
          <cell r="AG482" t="str">
            <v>未婚</v>
          </cell>
          <cell r="AH482" t="str">
            <v>04</v>
          </cell>
          <cell r="AI482" t="str">
            <v>外埠农村</v>
          </cell>
          <cell r="AJ482" t="str">
            <v>03</v>
          </cell>
          <cell r="AK482" t="str">
            <v>中国共产主义青年团团员</v>
          </cell>
          <cell r="AL482" t="str">
            <v>01</v>
          </cell>
          <cell r="AM482" t="str">
            <v>大学本科</v>
          </cell>
          <cell r="AN482" t="str">
            <v>03</v>
          </cell>
          <cell r="AO482" t="str">
            <v>学士学位</v>
          </cell>
          <cell r="AP482">
            <v>41091</v>
          </cell>
          <cell r="AQ482" t="str">
            <v>郑州大学</v>
          </cell>
          <cell r="AR482" t="str">
            <v>计算机科学与技术</v>
          </cell>
          <cell r="AS482">
            <v>41151</v>
          </cell>
        </row>
        <row r="483">
          <cell r="C483" t="str">
            <v>刘雄伟</v>
          </cell>
          <cell r="D483" t="str">
            <v>0</v>
          </cell>
          <cell r="E483" t="str">
            <v>离职</v>
          </cell>
          <cell r="F483" t="str">
            <v>6</v>
          </cell>
          <cell r="G483" t="str">
            <v>第四事业部</v>
          </cell>
          <cell r="H483" t="str">
            <v>34</v>
          </cell>
          <cell r="I483" t="str">
            <v>YQ产品线</v>
          </cell>
          <cell r="J483" t="str">
            <v>1</v>
          </cell>
          <cell r="K483" t="str">
            <v>正式员工</v>
          </cell>
          <cell r="L483" t="str">
            <v>12</v>
          </cell>
          <cell r="M483" t="str">
            <v>技术类</v>
          </cell>
          <cell r="N483" t="str">
            <v>20000000</v>
          </cell>
          <cell r="O483" t="str">
            <v>技术类</v>
          </cell>
          <cell r="P483" t="str">
            <v>22000000</v>
          </cell>
          <cell r="Q483" t="str">
            <v>设计</v>
          </cell>
          <cell r="R483" t="str">
            <v>50000812</v>
          </cell>
          <cell r="S483" t="str">
            <v>软件工程师</v>
          </cell>
          <cell r="T483" t="str">
            <v>22070010</v>
          </cell>
          <cell r="U483" t="str">
            <v>Java检索软件工程师</v>
          </cell>
          <cell r="V483" t="str">
            <v>1154</v>
          </cell>
          <cell r="W483" t="str">
            <v>Java检索软件工程师D</v>
          </cell>
          <cell r="X483" t="str">
            <v/>
          </cell>
          <cell r="Y483" t="str">
            <v>0001</v>
          </cell>
          <cell r="Z483" t="str">
            <v>北京</v>
          </cell>
          <cell r="AA483" t="str">
            <v>1</v>
          </cell>
          <cell r="AB483" t="str">
            <v>男</v>
          </cell>
          <cell r="AC483" t="str">
            <v>HA</v>
          </cell>
          <cell r="AD483" t="str">
            <v>汉族</v>
          </cell>
          <cell r="AE483" t="str">
            <v>431121198605044714</v>
          </cell>
          <cell r="AF483" t="str">
            <v>1</v>
          </cell>
          <cell r="AG483" t="str">
            <v>未婚</v>
          </cell>
          <cell r="AH483" t="str">
            <v>01</v>
          </cell>
          <cell r="AI483" t="str">
            <v>本市城镇</v>
          </cell>
          <cell r="AJ483" t="str">
            <v>03</v>
          </cell>
          <cell r="AK483" t="str">
            <v>中国共产主义青年团团员</v>
          </cell>
          <cell r="AL483" t="str">
            <v>02</v>
          </cell>
          <cell r="AM483" t="str">
            <v>硕士研究生</v>
          </cell>
          <cell r="AN483" t="str">
            <v>02</v>
          </cell>
          <cell r="AO483" t="str">
            <v>硕士学位</v>
          </cell>
          <cell r="AP483">
            <v>39988</v>
          </cell>
          <cell r="AQ483" t="str">
            <v>北京航天航空大学</v>
          </cell>
          <cell r="AR483" t="str">
            <v>软件工程领域工程</v>
          </cell>
          <cell r="AS483">
            <v>41156</v>
          </cell>
        </row>
        <row r="484">
          <cell r="C484" t="str">
            <v>舒志华</v>
          </cell>
          <cell r="D484" t="str">
            <v>0</v>
          </cell>
          <cell r="E484" t="str">
            <v>离职</v>
          </cell>
          <cell r="F484" t="str">
            <v>18</v>
          </cell>
          <cell r="G484" t="str">
            <v>第一事业部</v>
          </cell>
          <cell r="H484" t="str">
            <v>96</v>
          </cell>
          <cell r="I484" t="str">
            <v>分流设备产品线</v>
          </cell>
          <cell r="J484" t="str">
            <v>1</v>
          </cell>
          <cell r="K484" t="str">
            <v>正式员工</v>
          </cell>
          <cell r="L484" t="str">
            <v>12</v>
          </cell>
          <cell r="M484" t="str">
            <v>技术类</v>
          </cell>
          <cell r="N484" t="str">
            <v>30000000</v>
          </cell>
          <cell r="O484" t="str">
            <v>产品类</v>
          </cell>
          <cell r="P484" t="str">
            <v>31000000</v>
          </cell>
          <cell r="Q484" t="str">
            <v>产品管理</v>
          </cell>
          <cell r="R484" t="str">
            <v>31010000</v>
          </cell>
          <cell r="S484" t="str">
            <v>产品工程师</v>
          </cell>
          <cell r="T484" t="str">
            <v>31010010</v>
          </cell>
          <cell r="U484" t="str">
            <v>产品工程师</v>
          </cell>
          <cell r="V484" t="str">
            <v>497</v>
          </cell>
          <cell r="W484" t="str">
            <v>产品工程师B</v>
          </cell>
          <cell r="X484" t="str">
            <v/>
          </cell>
          <cell r="Y484" t="str">
            <v>0001</v>
          </cell>
          <cell r="Z484" t="str">
            <v>北京</v>
          </cell>
          <cell r="AA484" t="str">
            <v>1</v>
          </cell>
          <cell r="AB484" t="str">
            <v>男</v>
          </cell>
          <cell r="AC484" t="str">
            <v>HA</v>
          </cell>
          <cell r="AD484" t="str">
            <v>汉族</v>
          </cell>
          <cell r="AE484" t="str">
            <v>420222198010217056</v>
          </cell>
          <cell r="AF484" t="str">
            <v>2</v>
          </cell>
          <cell r="AG484" t="str">
            <v>已婚</v>
          </cell>
          <cell r="AH484" t="str">
            <v>01</v>
          </cell>
          <cell r="AI484" t="str">
            <v>本市城镇</v>
          </cell>
          <cell r="AJ484" t="str">
            <v>03</v>
          </cell>
          <cell r="AK484" t="str">
            <v>中国共产主义青年团团员</v>
          </cell>
          <cell r="AL484" t="str">
            <v>02</v>
          </cell>
          <cell r="AM484" t="str">
            <v>硕士研究生</v>
          </cell>
          <cell r="AN484" t="str">
            <v>02</v>
          </cell>
          <cell r="AO484" t="str">
            <v>硕士学位</v>
          </cell>
          <cell r="AP484">
            <v>39630</v>
          </cell>
          <cell r="AQ484" t="str">
            <v>中国科学院沈阳计算技术研究所</v>
          </cell>
          <cell r="AR484" t="str">
            <v>计算机系统结构</v>
          </cell>
          <cell r="AS484">
            <v>41163</v>
          </cell>
        </row>
        <row r="485">
          <cell r="C485" t="str">
            <v>黄朕</v>
          </cell>
          <cell r="D485" t="str">
            <v>0</v>
          </cell>
          <cell r="E485" t="str">
            <v>离职</v>
          </cell>
          <cell r="F485" t="str">
            <v>2</v>
          </cell>
          <cell r="G485" t="str">
            <v>客户服务中心</v>
          </cell>
          <cell r="H485" t="str">
            <v>73</v>
          </cell>
          <cell r="I485" t="str">
            <v>售后三部</v>
          </cell>
          <cell r="J485" t="str">
            <v>1</v>
          </cell>
          <cell r="K485" t="str">
            <v>正式员工</v>
          </cell>
          <cell r="L485" t="str">
            <v>12</v>
          </cell>
          <cell r="M485" t="str">
            <v>技术类</v>
          </cell>
          <cell r="N485" t="str">
            <v>0</v>
          </cell>
          <cell r="O485" t="str">
            <v/>
          </cell>
          <cell r="P485" t="str">
            <v>0</v>
          </cell>
          <cell r="Q485" t="str">
            <v/>
          </cell>
          <cell r="R485" t="str">
            <v>0</v>
          </cell>
          <cell r="S485" t="str">
            <v/>
          </cell>
          <cell r="T485" t="str">
            <v>0</v>
          </cell>
          <cell r="U485" t="str">
            <v/>
          </cell>
          <cell r="V485" t="str">
            <v>498</v>
          </cell>
          <cell r="W485" t="str">
            <v/>
          </cell>
          <cell r="X485" t="str">
            <v/>
          </cell>
          <cell r="Y485" t="str">
            <v>0018</v>
          </cell>
          <cell r="Z485" t="str">
            <v>南昌</v>
          </cell>
          <cell r="AA485" t="str">
            <v>1</v>
          </cell>
          <cell r="AB485" t="str">
            <v>男</v>
          </cell>
          <cell r="AC485" t="str">
            <v>HA</v>
          </cell>
          <cell r="AD485" t="str">
            <v>汉族</v>
          </cell>
          <cell r="AE485" t="str">
            <v>360103198509210012</v>
          </cell>
          <cell r="AF485" t="str">
            <v>1</v>
          </cell>
          <cell r="AG485" t="str">
            <v>未婚</v>
          </cell>
          <cell r="AH485" t="str">
            <v>03</v>
          </cell>
          <cell r="AI485" t="str">
            <v>外埠城镇</v>
          </cell>
          <cell r="AJ485" t="str">
            <v>13</v>
          </cell>
          <cell r="AK485" t="str">
            <v>群众</v>
          </cell>
          <cell r="AL485" t="str">
            <v>01</v>
          </cell>
          <cell r="AM485" t="str">
            <v>大学本科</v>
          </cell>
          <cell r="AN485" t="str">
            <v>03</v>
          </cell>
          <cell r="AO485" t="str">
            <v>学士学位</v>
          </cell>
          <cell r="AP485">
            <v>39264</v>
          </cell>
          <cell r="AQ485" t="str">
            <v>重庆邮电大学</v>
          </cell>
          <cell r="AR485" t="str">
            <v>计算机科学与技术</v>
          </cell>
          <cell r="AS485">
            <v>41163</v>
          </cell>
        </row>
        <row r="486">
          <cell r="C486" t="str">
            <v>亓洪涛</v>
          </cell>
          <cell r="D486" t="str">
            <v>0</v>
          </cell>
          <cell r="E486" t="str">
            <v>离职</v>
          </cell>
          <cell r="F486" t="str">
            <v>0</v>
          </cell>
          <cell r="G486" t="str">
            <v/>
          </cell>
          <cell r="H486" t="str">
            <v>0</v>
          </cell>
          <cell r="I486" t="str">
            <v/>
          </cell>
          <cell r="J486" t="str">
            <v>1</v>
          </cell>
          <cell r="K486" t="str">
            <v>正式员工</v>
          </cell>
          <cell r="L486" t="str">
            <v>13</v>
          </cell>
          <cell r="M486" t="str">
            <v>产品类</v>
          </cell>
          <cell r="N486" t="str">
            <v>0</v>
          </cell>
          <cell r="O486" t="str">
            <v/>
          </cell>
          <cell r="P486" t="str">
            <v>0</v>
          </cell>
          <cell r="Q486" t="str">
            <v/>
          </cell>
          <cell r="R486" t="str">
            <v>0</v>
          </cell>
          <cell r="S486" t="str">
            <v/>
          </cell>
          <cell r="T486" t="str">
            <v>0</v>
          </cell>
          <cell r="U486" t="str">
            <v/>
          </cell>
          <cell r="V486" t="str">
            <v>500</v>
          </cell>
          <cell r="W486" t="str">
            <v/>
          </cell>
          <cell r="X486" t="str">
            <v/>
          </cell>
          <cell r="Y486" t="str">
            <v>0001</v>
          </cell>
          <cell r="Z486" t="str">
            <v>北京</v>
          </cell>
          <cell r="AA486" t="str">
            <v>1</v>
          </cell>
          <cell r="AB486" t="str">
            <v>男</v>
          </cell>
          <cell r="AC486" t="str">
            <v>HA</v>
          </cell>
          <cell r="AD486" t="str">
            <v>汉族</v>
          </cell>
          <cell r="AE486" t="str">
            <v>142601197508012816</v>
          </cell>
          <cell r="AF486" t="str">
            <v>2</v>
          </cell>
          <cell r="AG486" t="str">
            <v>已婚</v>
          </cell>
          <cell r="AH486" t="str">
            <v>01</v>
          </cell>
          <cell r="AI486" t="str">
            <v>本市城镇</v>
          </cell>
          <cell r="AJ486" t="str">
            <v>03</v>
          </cell>
          <cell r="AK486" t="str">
            <v>中国共产主义青年团团员</v>
          </cell>
          <cell r="AL486" t="str">
            <v>02</v>
          </cell>
          <cell r="AM486" t="str">
            <v>硕士研究生</v>
          </cell>
          <cell r="AN486" t="str">
            <v>02</v>
          </cell>
          <cell r="AO486" t="str">
            <v>硕士学位</v>
          </cell>
          <cell r="AP486">
            <v>38069</v>
          </cell>
          <cell r="AQ486" t="str">
            <v>北京理工大学</v>
          </cell>
          <cell r="AR486" t="str">
            <v>计算机软件与理论</v>
          </cell>
          <cell r="AS486">
            <v>41170</v>
          </cell>
        </row>
        <row r="487">
          <cell r="C487" t="str">
            <v>陈新迁</v>
          </cell>
          <cell r="D487" t="str">
            <v>3</v>
          </cell>
          <cell r="E487" t="str">
            <v>激活</v>
          </cell>
          <cell r="F487" t="str">
            <v>462</v>
          </cell>
          <cell r="G487" t="str">
            <v>第九事业部</v>
          </cell>
          <cell r="H487" t="str">
            <v>632</v>
          </cell>
          <cell r="I487" t="str">
            <v>CFA产品线</v>
          </cell>
          <cell r="J487" t="str">
            <v>1</v>
          </cell>
          <cell r="K487" t="str">
            <v>正式员工</v>
          </cell>
          <cell r="L487" t="str">
            <v>11</v>
          </cell>
          <cell r="M487" t="str">
            <v>管理类</v>
          </cell>
          <cell r="N487" t="str">
            <v>10000000</v>
          </cell>
          <cell r="O487" t="str">
            <v>管理类</v>
          </cell>
          <cell r="P487" t="str">
            <v>12000000</v>
          </cell>
          <cell r="Q487" t="str">
            <v>执行</v>
          </cell>
          <cell r="R487" t="str">
            <v>12020000</v>
          </cell>
          <cell r="S487" t="str">
            <v>产品线经理</v>
          </cell>
          <cell r="T487" t="str">
            <v>12020010</v>
          </cell>
          <cell r="U487" t="str">
            <v>产品线经理</v>
          </cell>
          <cell r="V487" t="str">
            <v>4443</v>
          </cell>
          <cell r="W487" t="str">
            <v>产品线经理</v>
          </cell>
          <cell r="X487" t="str">
            <v/>
          </cell>
          <cell r="Y487" t="str">
            <v>0001</v>
          </cell>
          <cell r="Z487" t="str">
            <v>北京</v>
          </cell>
          <cell r="AA487" t="str">
            <v>1</v>
          </cell>
          <cell r="AB487" t="str">
            <v>男</v>
          </cell>
          <cell r="AC487" t="str">
            <v>HA</v>
          </cell>
          <cell r="AD487" t="str">
            <v>汉族</v>
          </cell>
          <cell r="AE487" t="str">
            <v>410881199002210853</v>
          </cell>
          <cell r="AF487" t="str">
            <v>1</v>
          </cell>
          <cell r="AG487" t="str">
            <v>未婚</v>
          </cell>
          <cell r="AH487" t="str">
            <v>03</v>
          </cell>
          <cell r="AI487" t="str">
            <v>外埠城镇</v>
          </cell>
          <cell r="AJ487" t="str">
            <v>13</v>
          </cell>
          <cell r="AK487" t="str">
            <v>群众</v>
          </cell>
          <cell r="AL487" t="str">
            <v>01</v>
          </cell>
          <cell r="AM487" t="str">
            <v>大学本科</v>
          </cell>
          <cell r="AN487" t="str">
            <v>03</v>
          </cell>
          <cell r="AO487" t="str">
            <v>学士学位</v>
          </cell>
          <cell r="AP487">
            <v>39995</v>
          </cell>
          <cell r="AQ487" t="str">
            <v>郑州航空工业管理学院</v>
          </cell>
          <cell r="AR487" t="str">
            <v>计算机应用与技术</v>
          </cell>
          <cell r="AS487">
            <v>41172</v>
          </cell>
        </row>
        <row r="488">
          <cell r="C488" t="str">
            <v>杨楠</v>
          </cell>
          <cell r="D488" t="str">
            <v>0</v>
          </cell>
          <cell r="E488" t="str">
            <v>离职</v>
          </cell>
          <cell r="F488" t="str">
            <v>325</v>
          </cell>
          <cell r="G488" t="str">
            <v>京津冀分公司</v>
          </cell>
          <cell r="H488" t="str">
            <v>0</v>
          </cell>
          <cell r="I488" t="str">
            <v/>
          </cell>
          <cell r="J488" t="str">
            <v>1</v>
          </cell>
          <cell r="K488" t="str">
            <v>正式员工</v>
          </cell>
          <cell r="L488" t="str">
            <v>13</v>
          </cell>
          <cell r="M488" t="str">
            <v>产品类</v>
          </cell>
          <cell r="N488" t="str">
            <v>40000000</v>
          </cell>
          <cell r="O488" t="str">
            <v>营销类</v>
          </cell>
          <cell r="P488" t="str">
            <v>42000000</v>
          </cell>
          <cell r="Q488" t="str">
            <v>销售</v>
          </cell>
          <cell r="R488" t="str">
            <v>42010000</v>
          </cell>
          <cell r="S488" t="str">
            <v>区域销售经理</v>
          </cell>
          <cell r="T488" t="str">
            <v>42010010</v>
          </cell>
          <cell r="U488" t="str">
            <v>区域销售经理</v>
          </cell>
          <cell r="V488" t="str">
            <v>1962</v>
          </cell>
          <cell r="W488" t="str">
            <v>区域销售经理B</v>
          </cell>
          <cell r="X488" t="str">
            <v/>
          </cell>
          <cell r="Y488" t="str">
            <v>0001</v>
          </cell>
          <cell r="Z488" t="str">
            <v>北京</v>
          </cell>
          <cell r="AA488" t="str">
            <v>1</v>
          </cell>
          <cell r="AB488" t="str">
            <v>男</v>
          </cell>
          <cell r="AC488" t="str">
            <v>HA</v>
          </cell>
          <cell r="AD488" t="str">
            <v>汉族</v>
          </cell>
          <cell r="AE488" t="str">
            <v>64010319860105091X</v>
          </cell>
          <cell r="AF488" t="str">
            <v>1</v>
          </cell>
          <cell r="AG488" t="str">
            <v>未婚</v>
          </cell>
          <cell r="AH488" t="str">
            <v>03</v>
          </cell>
          <cell r="AI488" t="str">
            <v>外埠城镇</v>
          </cell>
          <cell r="AJ488" t="str">
            <v>03</v>
          </cell>
          <cell r="AK488" t="str">
            <v>中国共产主义青年团团员</v>
          </cell>
          <cell r="AL488" t="str">
            <v>01</v>
          </cell>
          <cell r="AM488" t="str">
            <v>大学本科</v>
          </cell>
          <cell r="AN488" t="str">
            <v>03</v>
          </cell>
          <cell r="AO488" t="str">
            <v>学士学位</v>
          </cell>
          <cell r="AP488">
            <v>39630</v>
          </cell>
          <cell r="AQ488" t="str">
            <v>对外经济贸易大学</v>
          </cell>
          <cell r="AR488" t="str">
            <v>市场营销</v>
          </cell>
          <cell r="AS488">
            <v>41172</v>
          </cell>
        </row>
        <row r="489">
          <cell r="C489" t="str">
            <v>杜志波</v>
          </cell>
          <cell r="D489" t="str">
            <v>0</v>
          </cell>
          <cell r="E489" t="str">
            <v>离职</v>
          </cell>
          <cell r="F489" t="str">
            <v>4</v>
          </cell>
          <cell r="G489" t="str">
            <v>产品中心</v>
          </cell>
          <cell r="H489" t="str">
            <v>28</v>
          </cell>
          <cell r="I489" t="str">
            <v>TZ产品线</v>
          </cell>
          <cell r="J489" t="str">
            <v>1</v>
          </cell>
          <cell r="K489" t="str">
            <v>正式员工</v>
          </cell>
          <cell r="L489" t="str">
            <v>12</v>
          </cell>
          <cell r="M489" t="str">
            <v>技术类</v>
          </cell>
          <cell r="N489" t="str">
            <v>0</v>
          </cell>
          <cell r="O489" t="str">
            <v/>
          </cell>
          <cell r="P489" t="str">
            <v>0</v>
          </cell>
          <cell r="Q489" t="str">
            <v/>
          </cell>
          <cell r="R489" t="str">
            <v>0</v>
          </cell>
          <cell r="S489" t="str">
            <v/>
          </cell>
          <cell r="T489" t="str">
            <v>0</v>
          </cell>
          <cell r="U489" t="str">
            <v/>
          </cell>
          <cell r="V489" t="str">
            <v>504</v>
          </cell>
          <cell r="W489" t="str">
            <v/>
          </cell>
          <cell r="X489" t="str">
            <v/>
          </cell>
          <cell r="Y489" t="str">
            <v>0001</v>
          </cell>
          <cell r="Z489" t="str">
            <v>北京</v>
          </cell>
          <cell r="AA489" t="str">
            <v>1</v>
          </cell>
          <cell r="AB489" t="str">
            <v>男</v>
          </cell>
          <cell r="AC489" t="str">
            <v>HA</v>
          </cell>
          <cell r="AD489" t="str">
            <v>汉族</v>
          </cell>
          <cell r="AE489" t="str">
            <v>410721198202163055</v>
          </cell>
          <cell r="AF489" t="str">
            <v>1</v>
          </cell>
          <cell r="AG489" t="str">
            <v>未婚</v>
          </cell>
          <cell r="AH489" t="str">
            <v>03</v>
          </cell>
          <cell r="AI489" t="str">
            <v>外埠城镇</v>
          </cell>
          <cell r="AJ489" t="str">
            <v>13</v>
          </cell>
          <cell r="AK489" t="str">
            <v>群众</v>
          </cell>
          <cell r="AL489" t="str">
            <v>02</v>
          </cell>
          <cell r="AM489" t="str">
            <v>硕士研究生</v>
          </cell>
          <cell r="AN489" t="str">
            <v>02</v>
          </cell>
          <cell r="AO489" t="str">
            <v>硕士学位</v>
          </cell>
          <cell r="AP489">
            <v>39252</v>
          </cell>
          <cell r="AQ489" t="str">
            <v>华中科技大学</v>
          </cell>
          <cell r="AR489" t="str">
            <v>机械电子工程</v>
          </cell>
          <cell r="AS489">
            <v>41172</v>
          </cell>
        </row>
        <row r="490">
          <cell r="C490" t="str">
            <v>郑薇</v>
          </cell>
          <cell r="D490" t="str">
            <v>0</v>
          </cell>
          <cell r="E490" t="str">
            <v>离职</v>
          </cell>
          <cell r="F490" t="str">
            <v>3</v>
          </cell>
          <cell r="G490" t="str">
            <v>财务部</v>
          </cell>
          <cell r="H490" t="str">
            <v>0</v>
          </cell>
          <cell r="I490" t="str">
            <v/>
          </cell>
          <cell r="J490" t="str">
            <v>1</v>
          </cell>
          <cell r="K490" t="str">
            <v>正式员工</v>
          </cell>
          <cell r="L490" t="str">
            <v>15</v>
          </cell>
          <cell r="M490" t="str">
            <v>专业类</v>
          </cell>
          <cell r="N490" t="str">
            <v>0</v>
          </cell>
          <cell r="O490" t="str">
            <v/>
          </cell>
          <cell r="P490" t="str">
            <v>0</v>
          </cell>
          <cell r="Q490" t="str">
            <v/>
          </cell>
          <cell r="R490" t="str">
            <v>0</v>
          </cell>
          <cell r="S490" t="str">
            <v/>
          </cell>
          <cell r="T490" t="str">
            <v>0</v>
          </cell>
          <cell r="U490" t="str">
            <v/>
          </cell>
          <cell r="V490" t="str">
            <v>505</v>
          </cell>
          <cell r="W490" t="str">
            <v/>
          </cell>
          <cell r="X490" t="str">
            <v/>
          </cell>
          <cell r="Y490" t="str">
            <v>0001</v>
          </cell>
          <cell r="Z490" t="str">
            <v>北京</v>
          </cell>
          <cell r="AA490" t="str">
            <v>2</v>
          </cell>
          <cell r="AB490" t="str">
            <v>女</v>
          </cell>
          <cell r="AC490" t="str">
            <v>HA</v>
          </cell>
          <cell r="AD490" t="str">
            <v>汉族</v>
          </cell>
          <cell r="AE490" t="str">
            <v>210303198508051644</v>
          </cell>
          <cell r="AF490" t="str">
            <v>1</v>
          </cell>
          <cell r="AG490" t="str">
            <v>未婚</v>
          </cell>
          <cell r="AH490" t="str">
            <v>03</v>
          </cell>
          <cell r="AI490" t="str">
            <v>外埠城镇</v>
          </cell>
          <cell r="AJ490" t="str">
            <v>03</v>
          </cell>
          <cell r="AK490" t="str">
            <v>中国共产主义青年团团员</v>
          </cell>
          <cell r="AL490" t="str">
            <v>02</v>
          </cell>
          <cell r="AM490" t="str">
            <v>硕士研究生</v>
          </cell>
          <cell r="AN490" t="str">
            <v>02</v>
          </cell>
          <cell r="AO490" t="str">
            <v>硕士学位</v>
          </cell>
          <cell r="AP490">
            <v>40940</v>
          </cell>
          <cell r="AQ490" t="str">
            <v>荷兰代尔夫特理工大学</v>
          </cell>
          <cell r="AR490" t="str">
            <v>材料科学与工程</v>
          </cell>
          <cell r="AS490">
            <v>41193</v>
          </cell>
        </row>
        <row r="491">
          <cell r="C491" t="str">
            <v>张颖</v>
          </cell>
          <cell r="D491" t="str">
            <v>3</v>
          </cell>
          <cell r="E491" t="str">
            <v>激活</v>
          </cell>
          <cell r="F491" t="str">
            <v>605</v>
          </cell>
          <cell r="G491" t="str">
            <v>测试中心</v>
          </cell>
          <cell r="H491" t="str">
            <v>641</v>
          </cell>
          <cell r="I491" t="str">
            <v>测试一部</v>
          </cell>
          <cell r="J491" t="str">
            <v>1</v>
          </cell>
          <cell r="K491" t="str">
            <v>正式员工</v>
          </cell>
          <cell r="L491" t="str">
            <v>11</v>
          </cell>
          <cell r="M491" t="str">
            <v>管理类</v>
          </cell>
          <cell r="N491" t="str">
            <v>10000000</v>
          </cell>
          <cell r="O491" t="str">
            <v>管理类</v>
          </cell>
          <cell r="P491" t="str">
            <v>12000000</v>
          </cell>
          <cell r="Q491" t="str">
            <v>执行</v>
          </cell>
          <cell r="R491" t="str">
            <v>12010000</v>
          </cell>
          <cell r="S491" t="str">
            <v>部门经理</v>
          </cell>
          <cell r="T491" t="str">
            <v>12010430</v>
          </cell>
          <cell r="U491" t="str">
            <v>测试部经理</v>
          </cell>
          <cell r="V491" t="str">
            <v>3523</v>
          </cell>
          <cell r="W491" t="str">
            <v>测试一部经理</v>
          </cell>
          <cell r="X491" t="str">
            <v/>
          </cell>
          <cell r="Y491" t="str">
            <v>0001</v>
          </cell>
          <cell r="Z491" t="str">
            <v>北京</v>
          </cell>
          <cell r="AA491" t="str">
            <v>2</v>
          </cell>
          <cell r="AB491" t="str">
            <v>女</v>
          </cell>
          <cell r="AC491" t="str">
            <v>HA</v>
          </cell>
          <cell r="AD491" t="str">
            <v>汉族</v>
          </cell>
          <cell r="AE491" t="str">
            <v>21138119800512002X</v>
          </cell>
          <cell r="AF491" t="str">
            <v>2</v>
          </cell>
          <cell r="AG491" t="str">
            <v>已婚</v>
          </cell>
          <cell r="AH491" t="str">
            <v>03</v>
          </cell>
          <cell r="AI491" t="str">
            <v>外埠城镇</v>
          </cell>
          <cell r="AJ491" t="str">
            <v>13</v>
          </cell>
          <cell r="AK491" t="str">
            <v>群众</v>
          </cell>
          <cell r="AL491" t="str">
            <v>01</v>
          </cell>
          <cell r="AM491" t="str">
            <v>大学本科</v>
          </cell>
          <cell r="AN491" t="str">
            <v>03</v>
          </cell>
          <cell r="AO491" t="str">
            <v>学士学位</v>
          </cell>
          <cell r="AP491">
            <v>38899</v>
          </cell>
          <cell r="AQ491" t="str">
            <v>北京大学</v>
          </cell>
          <cell r="AR491" t="str">
            <v>计算机及应用</v>
          </cell>
          <cell r="AS491">
            <v>41193</v>
          </cell>
        </row>
        <row r="492">
          <cell r="C492" t="str">
            <v>卫元明</v>
          </cell>
          <cell r="D492" t="str">
            <v>0</v>
          </cell>
          <cell r="E492" t="str">
            <v>离职</v>
          </cell>
          <cell r="F492" t="str">
            <v>10</v>
          </cell>
          <cell r="G492" t="str">
            <v>工程中心</v>
          </cell>
          <cell r="H492" t="str">
            <v>58</v>
          </cell>
          <cell r="I492" t="str">
            <v>工程二部</v>
          </cell>
          <cell r="J492" t="str">
            <v>1</v>
          </cell>
          <cell r="K492" t="str">
            <v>正式员工</v>
          </cell>
          <cell r="L492" t="str">
            <v>12</v>
          </cell>
          <cell r="M492" t="str">
            <v>技术类</v>
          </cell>
          <cell r="N492" t="str">
            <v>0</v>
          </cell>
          <cell r="O492" t="str">
            <v/>
          </cell>
          <cell r="P492" t="str">
            <v>0</v>
          </cell>
          <cell r="Q492" t="str">
            <v/>
          </cell>
          <cell r="R492" t="str">
            <v>0</v>
          </cell>
          <cell r="S492" t="str">
            <v/>
          </cell>
          <cell r="T492" t="str">
            <v>0</v>
          </cell>
          <cell r="U492" t="str">
            <v/>
          </cell>
          <cell r="V492" t="str">
            <v>145</v>
          </cell>
          <cell r="W492" t="str">
            <v/>
          </cell>
          <cell r="X492" t="str">
            <v/>
          </cell>
          <cell r="Y492" t="str">
            <v>0001</v>
          </cell>
          <cell r="Z492" t="str">
            <v>北京</v>
          </cell>
          <cell r="AA492" t="str">
            <v>1</v>
          </cell>
          <cell r="AB492" t="str">
            <v>男</v>
          </cell>
          <cell r="AC492" t="str">
            <v>HA</v>
          </cell>
          <cell r="AD492" t="str">
            <v>汉族</v>
          </cell>
          <cell r="AE492" t="str">
            <v>142726198808071516</v>
          </cell>
          <cell r="AF492" t="str">
            <v>1</v>
          </cell>
          <cell r="AG492" t="str">
            <v>未婚</v>
          </cell>
          <cell r="AH492" t="str">
            <v>03</v>
          </cell>
          <cell r="AI492" t="str">
            <v>外埠城镇</v>
          </cell>
          <cell r="AJ492" t="str">
            <v>13</v>
          </cell>
          <cell r="AK492" t="str">
            <v>群众</v>
          </cell>
          <cell r="AL492" t="str">
            <v>01</v>
          </cell>
          <cell r="AM492" t="str">
            <v>大学本科</v>
          </cell>
          <cell r="AN492" t="str">
            <v>03</v>
          </cell>
          <cell r="AO492" t="str">
            <v>学士学位</v>
          </cell>
          <cell r="AP492">
            <v>41091</v>
          </cell>
          <cell r="AQ492" t="str">
            <v>山西大学</v>
          </cell>
          <cell r="AR492" t="str">
            <v>电子信息科学与技术</v>
          </cell>
          <cell r="AS492">
            <v>41193</v>
          </cell>
        </row>
        <row r="493">
          <cell r="C493" t="str">
            <v>宋中华</v>
          </cell>
          <cell r="D493" t="str">
            <v>0</v>
          </cell>
          <cell r="E493" t="str">
            <v>离职</v>
          </cell>
          <cell r="F493" t="str">
            <v>5</v>
          </cell>
          <cell r="G493" t="str">
            <v>第二事业部</v>
          </cell>
          <cell r="H493" t="str">
            <v>31</v>
          </cell>
          <cell r="I493" t="str">
            <v/>
          </cell>
          <cell r="J493" t="str">
            <v>1</v>
          </cell>
          <cell r="K493" t="str">
            <v>正式员工</v>
          </cell>
          <cell r="L493" t="str">
            <v>13</v>
          </cell>
          <cell r="M493" t="str">
            <v>产品类</v>
          </cell>
          <cell r="N493" t="str">
            <v>0</v>
          </cell>
          <cell r="O493" t="str">
            <v/>
          </cell>
          <cell r="P493" t="str">
            <v>0</v>
          </cell>
          <cell r="Q493" t="str">
            <v/>
          </cell>
          <cell r="R493" t="str">
            <v>0</v>
          </cell>
          <cell r="S493" t="str">
            <v/>
          </cell>
          <cell r="T493" t="str">
            <v>0</v>
          </cell>
          <cell r="U493" t="str">
            <v/>
          </cell>
          <cell r="V493" t="str">
            <v>508</v>
          </cell>
          <cell r="W493" t="str">
            <v/>
          </cell>
          <cell r="X493" t="str">
            <v/>
          </cell>
          <cell r="Y493" t="str">
            <v>0001</v>
          </cell>
          <cell r="Z493" t="str">
            <v>北京</v>
          </cell>
          <cell r="AA493" t="str">
            <v>1</v>
          </cell>
          <cell r="AB493" t="str">
            <v>男</v>
          </cell>
          <cell r="AC493" t="str">
            <v>HA</v>
          </cell>
          <cell r="AD493" t="str">
            <v>汉族</v>
          </cell>
          <cell r="AE493" t="str">
            <v>230107198110211212</v>
          </cell>
          <cell r="AF493" t="str">
            <v>1</v>
          </cell>
          <cell r="AG493" t="str">
            <v>未婚</v>
          </cell>
          <cell r="AH493" t="str">
            <v>03</v>
          </cell>
          <cell r="AI493" t="str">
            <v>外埠城镇</v>
          </cell>
          <cell r="AJ493" t="str">
            <v>13</v>
          </cell>
          <cell r="AK493" t="str">
            <v>群众</v>
          </cell>
          <cell r="AL493" t="str">
            <v>01</v>
          </cell>
          <cell r="AM493" t="str">
            <v>大学本科</v>
          </cell>
          <cell r="AN493" t="str">
            <v>03</v>
          </cell>
          <cell r="AO493" t="str">
            <v>学士学位</v>
          </cell>
          <cell r="AP493">
            <v>38534</v>
          </cell>
          <cell r="AQ493" t="str">
            <v>吉林大学</v>
          </cell>
          <cell r="AR493" t="str">
            <v>计算机科学与技术</v>
          </cell>
          <cell r="AS493">
            <v>41193</v>
          </cell>
        </row>
        <row r="494">
          <cell r="C494" t="str">
            <v>邢壮</v>
          </cell>
          <cell r="D494" t="str">
            <v>0</v>
          </cell>
          <cell r="E494" t="str">
            <v>离职</v>
          </cell>
          <cell r="F494" t="str">
            <v>18</v>
          </cell>
          <cell r="G494" t="str">
            <v>第一事业部</v>
          </cell>
          <cell r="H494" t="str">
            <v>97</v>
          </cell>
          <cell r="I494" t="str">
            <v>XYHY产品线</v>
          </cell>
          <cell r="J494" t="str">
            <v>1</v>
          </cell>
          <cell r="K494" t="str">
            <v>正式员工</v>
          </cell>
          <cell r="L494" t="str">
            <v>12</v>
          </cell>
          <cell r="M494" t="str">
            <v>技术类</v>
          </cell>
          <cell r="N494" t="str">
            <v>20000000</v>
          </cell>
          <cell r="O494" t="str">
            <v>技术类</v>
          </cell>
          <cell r="P494" t="str">
            <v>22000000</v>
          </cell>
          <cell r="Q494" t="str">
            <v>设计</v>
          </cell>
          <cell r="R494" t="str">
            <v>50000812</v>
          </cell>
          <cell r="S494" t="str">
            <v>软件工程师</v>
          </cell>
          <cell r="T494" t="str">
            <v>22020010</v>
          </cell>
          <cell r="U494" t="str">
            <v>C++Linux软件工程师</v>
          </cell>
          <cell r="V494" t="str">
            <v>213</v>
          </cell>
          <cell r="W494" t="str">
            <v>C++Linux软件工程师D</v>
          </cell>
          <cell r="X494" t="str">
            <v/>
          </cell>
          <cell r="Y494" t="str">
            <v>0001</v>
          </cell>
          <cell r="Z494" t="str">
            <v>北京</v>
          </cell>
          <cell r="AA494" t="str">
            <v>1</v>
          </cell>
          <cell r="AB494" t="str">
            <v>男</v>
          </cell>
          <cell r="AC494" t="str">
            <v>HA</v>
          </cell>
          <cell r="AD494" t="str">
            <v>汉族</v>
          </cell>
          <cell r="AE494" t="str">
            <v>411328199101012854</v>
          </cell>
          <cell r="AF494" t="str">
            <v>1</v>
          </cell>
          <cell r="AG494" t="str">
            <v>未婚</v>
          </cell>
          <cell r="AH494" t="str">
            <v>03</v>
          </cell>
          <cell r="AI494" t="str">
            <v>外埠城镇</v>
          </cell>
          <cell r="AJ494" t="str">
            <v>13</v>
          </cell>
          <cell r="AK494" t="str">
            <v>群众</v>
          </cell>
          <cell r="AL494" t="str">
            <v>01</v>
          </cell>
          <cell r="AM494" t="str">
            <v>大学本科</v>
          </cell>
          <cell r="AN494" t="str">
            <v>03</v>
          </cell>
          <cell r="AO494" t="str">
            <v>学士学位</v>
          </cell>
          <cell r="AP494">
            <v>41091</v>
          </cell>
          <cell r="AQ494" t="str">
            <v>郑州大学</v>
          </cell>
          <cell r="AR494" t="str">
            <v>计算机科学与技术</v>
          </cell>
          <cell r="AS494">
            <v>41198</v>
          </cell>
        </row>
        <row r="495">
          <cell r="C495" t="str">
            <v>曾光华</v>
          </cell>
          <cell r="D495" t="str">
            <v>0</v>
          </cell>
          <cell r="E495" t="str">
            <v>离职</v>
          </cell>
          <cell r="F495" t="str">
            <v>18</v>
          </cell>
          <cell r="G495" t="str">
            <v>第一事业部</v>
          </cell>
          <cell r="H495" t="str">
            <v>99</v>
          </cell>
          <cell r="I495" t="str">
            <v>测试部</v>
          </cell>
          <cell r="J495" t="str">
            <v>1</v>
          </cell>
          <cell r="K495" t="str">
            <v>正式员工</v>
          </cell>
          <cell r="L495" t="str">
            <v>12</v>
          </cell>
          <cell r="M495" t="str">
            <v>技术类</v>
          </cell>
          <cell r="N495" t="str">
            <v>0</v>
          </cell>
          <cell r="O495" t="str">
            <v/>
          </cell>
          <cell r="P495" t="str">
            <v>0</v>
          </cell>
          <cell r="Q495" t="str">
            <v/>
          </cell>
          <cell r="R495" t="str">
            <v>0</v>
          </cell>
          <cell r="S495" t="str">
            <v/>
          </cell>
          <cell r="T495" t="str">
            <v>0</v>
          </cell>
          <cell r="U495" t="str">
            <v/>
          </cell>
          <cell r="V495" t="str">
            <v>510</v>
          </cell>
          <cell r="W495" t="str">
            <v/>
          </cell>
          <cell r="X495" t="str">
            <v/>
          </cell>
          <cell r="Y495" t="str">
            <v>0001</v>
          </cell>
          <cell r="Z495" t="str">
            <v>北京</v>
          </cell>
          <cell r="AA495" t="str">
            <v>1</v>
          </cell>
          <cell r="AB495" t="str">
            <v>男</v>
          </cell>
          <cell r="AC495" t="str">
            <v>HA</v>
          </cell>
          <cell r="AD495" t="str">
            <v>汉族</v>
          </cell>
          <cell r="AE495" t="str">
            <v>452601198512041537</v>
          </cell>
          <cell r="AF495" t="str">
            <v>1</v>
          </cell>
          <cell r="AG495" t="str">
            <v>未婚</v>
          </cell>
          <cell r="AH495" t="str">
            <v>03</v>
          </cell>
          <cell r="AI495" t="str">
            <v>外埠城镇</v>
          </cell>
          <cell r="AJ495" t="str">
            <v>13</v>
          </cell>
          <cell r="AK495" t="str">
            <v>群众</v>
          </cell>
          <cell r="AL495" t="str">
            <v>01</v>
          </cell>
          <cell r="AM495" t="str">
            <v>大学本科</v>
          </cell>
          <cell r="AN495" t="str">
            <v>03</v>
          </cell>
          <cell r="AO495" t="str">
            <v>学士学位</v>
          </cell>
          <cell r="AP495">
            <v>39995</v>
          </cell>
          <cell r="AQ495" t="str">
            <v>中国石油大学（华东）</v>
          </cell>
          <cell r="AR495" t="str">
            <v>通信工程</v>
          </cell>
          <cell r="AS495">
            <v>41198</v>
          </cell>
        </row>
        <row r="496">
          <cell r="C496" t="str">
            <v>庄广先</v>
          </cell>
          <cell r="D496" t="str">
            <v>3</v>
          </cell>
          <cell r="E496" t="str">
            <v>激活</v>
          </cell>
          <cell r="F496" t="str">
            <v>1137</v>
          </cell>
          <cell r="G496" t="str">
            <v>四川代表处</v>
          </cell>
          <cell r="H496" t="str">
            <v>0</v>
          </cell>
          <cell r="I496" t="str">
            <v/>
          </cell>
          <cell r="J496" t="str">
            <v>1</v>
          </cell>
          <cell r="K496" t="str">
            <v>正式员工</v>
          </cell>
          <cell r="L496" t="str">
            <v>12</v>
          </cell>
          <cell r="M496" t="str">
            <v>技术类</v>
          </cell>
          <cell r="N496" t="str">
            <v>0</v>
          </cell>
          <cell r="O496" t="str">
            <v/>
          </cell>
          <cell r="P496" t="str">
            <v>0</v>
          </cell>
          <cell r="Q496" t="str">
            <v/>
          </cell>
          <cell r="R496" t="str">
            <v>0</v>
          </cell>
          <cell r="S496" t="str">
            <v/>
          </cell>
          <cell r="T496" t="str">
            <v>0</v>
          </cell>
          <cell r="U496" t="str">
            <v/>
          </cell>
          <cell r="V496" t="str">
            <v>7218</v>
          </cell>
          <cell r="W496" t="str">
            <v>解决方案经理</v>
          </cell>
          <cell r="X496" t="str">
            <v/>
          </cell>
          <cell r="Y496" t="str">
            <v>0002</v>
          </cell>
          <cell r="Z496" t="str">
            <v>成都</v>
          </cell>
          <cell r="AA496" t="str">
            <v>1</v>
          </cell>
          <cell r="AB496" t="str">
            <v>男</v>
          </cell>
          <cell r="AC496" t="str">
            <v>HA</v>
          </cell>
          <cell r="AD496" t="str">
            <v>汉族</v>
          </cell>
          <cell r="AE496" t="str">
            <v>510113198501306512</v>
          </cell>
          <cell r="AF496" t="str">
            <v>1</v>
          </cell>
          <cell r="AG496" t="str">
            <v>未婚</v>
          </cell>
          <cell r="AH496" t="str">
            <v>03</v>
          </cell>
          <cell r="AI496" t="str">
            <v>外埠城镇</v>
          </cell>
          <cell r="AJ496" t="str">
            <v>13</v>
          </cell>
          <cell r="AK496" t="str">
            <v>群众</v>
          </cell>
          <cell r="AL496" t="str">
            <v>01</v>
          </cell>
          <cell r="AM496" t="str">
            <v>大学本科</v>
          </cell>
          <cell r="AN496" t="str">
            <v>03</v>
          </cell>
          <cell r="AO496" t="str">
            <v>学士学位</v>
          </cell>
          <cell r="AP496">
            <v>39619</v>
          </cell>
          <cell r="AQ496" t="str">
            <v>成都理工大学</v>
          </cell>
          <cell r="AR496" t="str">
            <v>计算机科学与技术</v>
          </cell>
          <cell r="AS496">
            <v>41200</v>
          </cell>
        </row>
        <row r="497">
          <cell r="C497" t="str">
            <v>王西</v>
          </cell>
          <cell r="D497" t="str">
            <v>0</v>
          </cell>
          <cell r="E497" t="str">
            <v>离职</v>
          </cell>
          <cell r="F497" t="str">
            <v>338</v>
          </cell>
          <cell r="G497" t="str">
            <v>人力资源中心</v>
          </cell>
          <cell r="H497" t="str">
            <v>354</v>
          </cell>
          <cell r="I497" t="str">
            <v>人才资源部</v>
          </cell>
          <cell r="J497" t="str">
            <v>1</v>
          </cell>
          <cell r="K497" t="str">
            <v>正式员工</v>
          </cell>
          <cell r="L497" t="str">
            <v>15</v>
          </cell>
          <cell r="M497" t="str">
            <v>专业类</v>
          </cell>
          <cell r="N497" t="str">
            <v>50000000</v>
          </cell>
          <cell r="O497" t="str">
            <v>专业类</v>
          </cell>
          <cell r="P497" t="str">
            <v>56000000</v>
          </cell>
          <cell r="Q497" t="str">
            <v>专项管理</v>
          </cell>
          <cell r="R497" t="str">
            <v>154</v>
          </cell>
          <cell r="S497" t="str">
            <v>招聘经理</v>
          </cell>
          <cell r="T497" t="str">
            <v>130</v>
          </cell>
          <cell r="U497" t="str">
            <v>招聘经理</v>
          </cell>
          <cell r="V497" t="str">
            <v>3038</v>
          </cell>
          <cell r="W497" t="str">
            <v>招聘经理</v>
          </cell>
          <cell r="X497" t="str">
            <v/>
          </cell>
          <cell r="Y497" t="str">
            <v>0001</v>
          </cell>
          <cell r="Z497" t="str">
            <v>北京</v>
          </cell>
          <cell r="AA497" t="str">
            <v>1</v>
          </cell>
          <cell r="AB497" t="str">
            <v>男</v>
          </cell>
          <cell r="AC497" t="str">
            <v>HA</v>
          </cell>
          <cell r="AD497" t="str">
            <v>汉族</v>
          </cell>
          <cell r="AE497" t="str">
            <v>321323198608214713</v>
          </cell>
          <cell r="AF497" t="str">
            <v>1</v>
          </cell>
          <cell r="AG497" t="str">
            <v>未婚</v>
          </cell>
          <cell r="AH497" t="str">
            <v>03</v>
          </cell>
          <cell r="AI497" t="str">
            <v>外埠城镇</v>
          </cell>
          <cell r="AJ497" t="str">
            <v>13</v>
          </cell>
          <cell r="AK497" t="str">
            <v>群众</v>
          </cell>
          <cell r="AL497" t="str">
            <v>01</v>
          </cell>
          <cell r="AM497" t="str">
            <v>大学本科</v>
          </cell>
          <cell r="AN497" t="str">
            <v>03</v>
          </cell>
          <cell r="AO497" t="str">
            <v>学士学位</v>
          </cell>
          <cell r="AP497">
            <v>40725</v>
          </cell>
          <cell r="AQ497" t="str">
            <v>北京师范大学</v>
          </cell>
          <cell r="AR497" t="str">
            <v>心理学</v>
          </cell>
          <cell r="AS497">
            <v>41200</v>
          </cell>
        </row>
        <row r="498">
          <cell r="C498" t="str">
            <v>钟远军</v>
          </cell>
          <cell r="D498" t="str">
            <v>0</v>
          </cell>
          <cell r="E498" t="str">
            <v>离职</v>
          </cell>
          <cell r="F498" t="str">
            <v>127</v>
          </cell>
          <cell r="G498" t="str">
            <v>解决方案部</v>
          </cell>
          <cell r="H498" t="str">
            <v>178</v>
          </cell>
          <cell r="I498" t="str">
            <v>方案部</v>
          </cell>
          <cell r="J498" t="str">
            <v>1</v>
          </cell>
          <cell r="K498" t="str">
            <v>正式员工</v>
          </cell>
          <cell r="L498" t="str">
            <v>13</v>
          </cell>
          <cell r="M498" t="str">
            <v>产品类</v>
          </cell>
          <cell r="N498" t="str">
            <v>0</v>
          </cell>
          <cell r="O498" t="str">
            <v/>
          </cell>
          <cell r="P498" t="str">
            <v>0</v>
          </cell>
          <cell r="Q498" t="str">
            <v/>
          </cell>
          <cell r="R498" t="str">
            <v>0</v>
          </cell>
          <cell r="S498" t="str">
            <v/>
          </cell>
          <cell r="T498" t="str">
            <v>0</v>
          </cell>
          <cell r="U498" t="str">
            <v/>
          </cell>
          <cell r="V498" t="str">
            <v>99999999</v>
          </cell>
          <cell r="W498" t="str">
            <v/>
          </cell>
          <cell r="X498" t="str">
            <v/>
          </cell>
          <cell r="Y498" t="str">
            <v>0001</v>
          </cell>
          <cell r="Z498" t="str">
            <v>北京</v>
          </cell>
          <cell r="AA498" t="str">
            <v>1</v>
          </cell>
          <cell r="AB498" t="str">
            <v>男</v>
          </cell>
          <cell r="AC498" t="str">
            <v>HA</v>
          </cell>
          <cell r="AD498" t="str">
            <v>汉族</v>
          </cell>
          <cell r="AE498" t="str">
            <v>441621198307231211</v>
          </cell>
          <cell r="AF498" t="str">
            <v>2</v>
          </cell>
          <cell r="AG498" t="str">
            <v>已婚</v>
          </cell>
          <cell r="AH498" t="str">
            <v>03</v>
          </cell>
          <cell r="AI498" t="str">
            <v>外埠城镇</v>
          </cell>
          <cell r="AJ498" t="str">
            <v>01</v>
          </cell>
          <cell r="AK498" t="str">
            <v>中国共产党党员</v>
          </cell>
          <cell r="AL498" t="str">
            <v>01</v>
          </cell>
          <cell r="AM498" t="str">
            <v>大学本科</v>
          </cell>
          <cell r="AN498" t="str">
            <v>03</v>
          </cell>
          <cell r="AO498" t="str">
            <v>学士学位</v>
          </cell>
          <cell r="AP498">
            <v>39264</v>
          </cell>
          <cell r="AQ498" t="str">
            <v>华北电力大学</v>
          </cell>
          <cell r="AR498" t="str">
            <v>通信工程</v>
          </cell>
          <cell r="AS498">
            <v>41205</v>
          </cell>
        </row>
        <row r="499">
          <cell r="C499" t="str">
            <v>黄洲</v>
          </cell>
          <cell r="D499" t="str">
            <v>3</v>
          </cell>
          <cell r="E499" t="str">
            <v>激活</v>
          </cell>
          <cell r="F499" t="str">
            <v>1128</v>
          </cell>
          <cell r="G499" t="str">
            <v>湖北代表处</v>
          </cell>
          <cell r="H499" t="str">
            <v>0</v>
          </cell>
          <cell r="I499" t="str">
            <v/>
          </cell>
          <cell r="J499" t="str">
            <v>1</v>
          </cell>
          <cell r="K499" t="str">
            <v>正式员工</v>
          </cell>
          <cell r="L499" t="str">
            <v>11</v>
          </cell>
          <cell r="M499" t="str">
            <v>管理类</v>
          </cell>
          <cell r="N499" t="str">
            <v>0</v>
          </cell>
          <cell r="O499" t="str">
            <v/>
          </cell>
          <cell r="P499" t="str">
            <v>0</v>
          </cell>
          <cell r="Q499" t="str">
            <v/>
          </cell>
          <cell r="R499" t="str">
            <v>0</v>
          </cell>
          <cell r="S499" t="str">
            <v/>
          </cell>
          <cell r="T499" t="str">
            <v>0</v>
          </cell>
          <cell r="U499" t="str">
            <v/>
          </cell>
          <cell r="V499" t="str">
            <v>6873</v>
          </cell>
          <cell r="W499" t="str">
            <v>代表处主任</v>
          </cell>
          <cell r="X499" t="str">
            <v/>
          </cell>
          <cell r="Y499" t="str">
            <v>0024</v>
          </cell>
          <cell r="Z499" t="str">
            <v>武汉</v>
          </cell>
          <cell r="AA499" t="str">
            <v>1</v>
          </cell>
          <cell r="AB499" t="str">
            <v>男</v>
          </cell>
          <cell r="AC499" t="str">
            <v>HA</v>
          </cell>
          <cell r="AD499" t="str">
            <v>汉族</v>
          </cell>
          <cell r="AE499" t="str">
            <v>422202198505210012</v>
          </cell>
          <cell r="AF499" t="str">
            <v>1</v>
          </cell>
          <cell r="AG499" t="str">
            <v>未婚</v>
          </cell>
          <cell r="AH499" t="str">
            <v>03</v>
          </cell>
          <cell r="AI499" t="str">
            <v>外埠城镇</v>
          </cell>
          <cell r="AJ499" t="str">
            <v>01</v>
          </cell>
          <cell r="AK499" t="str">
            <v>中国共产党党员</v>
          </cell>
          <cell r="AL499" t="str">
            <v>02</v>
          </cell>
          <cell r="AM499" t="str">
            <v>硕士研究生</v>
          </cell>
          <cell r="AN499" t="str">
            <v>02</v>
          </cell>
          <cell r="AO499" t="str">
            <v>硕士学位</v>
          </cell>
          <cell r="AP499">
            <v>40348</v>
          </cell>
          <cell r="AQ499" t="str">
            <v>四川农业大学</v>
          </cell>
          <cell r="AR499" t="str">
            <v>生物物理学</v>
          </cell>
          <cell r="AS499">
            <v>41205</v>
          </cell>
        </row>
        <row r="500">
          <cell r="C500" t="str">
            <v>蔡小龙</v>
          </cell>
          <cell r="D500" t="str">
            <v>0</v>
          </cell>
          <cell r="E500" t="str">
            <v>离职</v>
          </cell>
          <cell r="F500" t="str">
            <v>2</v>
          </cell>
          <cell r="G500" t="str">
            <v>客户服务中心</v>
          </cell>
          <cell r="H500" t="str">
            <v>70</v>
          </cell>
          <cell r="I500" t="str">
            <v>售后一部</v>
          </cell>
          <cell r="J500" t="str">
            <v>1</v>
          </cell>
          <cell r="K500" t="str">
            <v>正式员工</v>
          </cell>
          <cell r="L500" t="str">
            <v>12</v>
          </cell>
          <cell r="M500" t="str">
            <v>技术类</v>
          </cell>
          <cell r="N500" t="str">
            <v>0</v>
          </cell>
          <cell r="O500" t="str">
            <v/>
          </cell>
          <cell r="P500" t="str">
            <v>0</v>
          </cell>
          <cell r="Q500" t="str">
            <v/>
          </cell>
          <cell r="R500" t="str">
            <v>0</v>
          </cell>
          <cell r="S500" t="str">
            <v/>
          </cell>
          <cell r="T500" t="str">
            <v>0</v>
          </cell>
          <cell r="U500" t="str">
            <v/>
          </cell>
          <cell r="V500" t="str">
            <v>515</v>
          </cell>
          <cell r="W500" t="str">
            <v/>
          </cell>
          <cell r="X500" t="str">
            <v/>
          </cell>
          <cell r="Y500" t="str">
            <v>0027</v>
          </cell>
          <cell r="Z500" t="str">
            <v>银川</v>
          </cell>
          <cell r="AA500" t="str">
            <v>1</v>
          </cell>
          <cell r="AB500" t="str">
            <v>男</v>
          </cell>
          <cell r="AC500" t="str">
            <v>HA</v>
          </cell>
          <cell r="AD500" t="str">
            <v>汉族</v>
          </cell>
          <cell r="AE500" t="str">
            <v>640302198908300711</v>
          </cell>
          <cell r="AF500" t="str">
            <v>1</v>
          </cell>
          <cell r="AG500" t="str">
            <v>未婚</v>
          </cell>
          <cell r="AH500" t="str">
            <v>03</v>
          </cell>
          <cell r="AI500" t="str">
            <v>外埠城镇</v>
          </cell>
          <cell r="AJ500" t="str">
            <v>03</v>
          </cell>
          <cell r="AK500" t="str">
            <v>中国共产主义青年团团员</v>
          </cell>
          <cell r="AL500" t="str">
            <v>01</v>
          </cell>
          <cell r="AM500" t="str">
            <v>大学本科</v>
          </cell>
          <cell r="AN500" t="str">
            <v>03</v>
          </cell>
          <cell r="AO500" t="str">
            <v>学士学位</v>
          </cell>
          <cell r="AP500">
            <v>40695</v>
          </cell>
          <cell r="AQ500" t="str">
            <v>北京邮电大学</v>
          </cell>
          <cell r="AR500" t="str">
            <v>电子信息工程</v>
          </cell>
          <cell r="AS500">
            <v>41205</v>
          </cell>
        </row>
        <row r="501">
          <cell r="C501" t="str">
            <v>温军</v>
          </cell>
          <cell r="D501" t="str">
            <v>3</v>
          </cell>
          <cell r="E501" t="str">
            <v>激活</v>
          </cell>
          <cell r="F501" t="str">
            <v>5</v>
          </cell>
          <cell r="G501" t="str">
            <v>第二事业部</v>
          </cell>
          <cell r="H501" t="str">
            <v>158</v>
          </cell>
          <cell r="I501" t="str">
            <v>市场营销部</v>
          </cell>
          <cell r="J501" t="str">
            <v>1</v>
          </cell>
          <cell r="K501" t="str">
            <v>正式员工</v>
          </cell>
          <cell r="L501" t="str">
            <v>12</v>
          </cell>
          <cell r="M501" t="str">
            <v>技术类</v>
          </cell>
          <cell r="N501" t="str">
            <v>10000000</v>
          </cell>
          <cell r="O501" t="str">
            <v>管理类</v>
          </cell>
          <cell r="P501" t="str">
            <v>12000000</v>
          </cell>
          <cell r="Q501" t="str">
            <v>执行</v>
          </cell>
          <cell r="R501" t="str">
            <v>12050000</v>
          </cell>
          <cell r="S501" t="str">
            <v>客户经理</v>
          </cell>
          <cell r="T501" t="str">
            <v>12050010</v>
          </cell>
          <cell r="U501" t="str">
            <v>客户经理</v>
          </cell>
          <cell r="V501" t="str">
            <v>7728</v>
          </cell>
          <cell r="W501" t="str">
            <v>客户经理</v>
          </cell>
          <cell r="X501" t="str">
            <v/>
          </cell>
          <cell r="Y501" t="str">
            <v>0001</v>
          </cell>
          <cell r="Z501" t="str">
            <v>北京</v>
          </cell>
          <cell r="AA501" t="str">
            <v>1</v>
          </cell>
          <cell r="AB501" t="str">
            <v>男</v>
          </cell>
          <cell r="AC501" t="str">
            <v>HA</v>
          </cell>
          <cell r="AD501" t="str">
            <v>汉族</v>
          </cell>
          <cell r="AE501" t="str">
            <v>140222198909200052</v>
          </cell>
          <cell r="AF501" t="str">
            <v>1</v>
          </cell>
          <cell r="AG501" t="str">
            <v>未婚</v>
          </cell>
          <cell r="AH501" t="str">
            <v>03</v>
          </cell>
          <cell r="AI501" t="str">
            <v>外埠城镇</v>
          </cell>
          <cell r="AJ501" t="str">
            <v>03</v>
          </cell>
          <cell r="AK501" t="str">
            <v>中国共产主义青年团团员</v>
          </cell>
          <cell r="AL501" t="str">
            <v>01</v>
          </cell>
          <cell r="AM501" t="str">
            <v>大学本科</v>
          </cell>
          <cell r="AN501" t="str">
            <v>03</v>
          </cell>
          <cell r="AO501" t="str">
            <v>学士学位</v>
          </cell>
          <cell r="AP501">
            <v>41090</v>
          </cell>
          <cell r="AQ501" t="str">
            <v>武汉大学</v>
          </cell>
          <cell r="AR501" t="str">
            <v>计算机</v>
          </cell>
          <cell r="AS501">
            <v>41214</v>
          </cell>
        </row>
        <row r="502">
          <cell r="C502" t="str">
            <v>曾志铭</v>
          </cell>
          <cell r="D502" t="str">
            <v>0</v>
          </cell>
          <cell r="E502" t="str">
            <v>离职</v>
          </cell>
          <cell r="F502" t="str">
            <v>2</v>
          </cell>
          <cell r="G502" t="str">
            <v>客户服务中心</v>
          </cell>
          <cell r="H502" t="str">
            <v>73</v>
          </cell>
          <cell r="I502" t="str">
            <v>售后三部</v>
          </cell>
          <cell r="J502" t="str">
            <v>1</v>
          </cell>
          <cell r="K502" t="str">
            <v>正式员工</v>
          </cell>
          <cell r="L502" t="str">
            <v>12</v>
          </cell>
          <cell r="M502" t="str">
            <v>技术类</v>
          </cell>
          <cell r="N502" t="str">
            <v>0</v>
          </cell>
          <cell r="O502" t="str">
            <v/>
          </cell>
          <cell r="P502" t="str">
            <v>0</v>
          </cell>
          <cell r="Q502" t="str">
            <v/>
          </cell>
          <cell r="R502" t="str">
            <v>0</v>
          </cell>
          <cell r="S502" t="str">
            <v/>
          </cell>
          <cell r="T502" t="str">
            <v>0</v>
          </cell>
          <cell r="U502" t="str">
            <v/>
          </cell>
          <cell r="V502" t="str">
            <v>517</v>
          </cell>
          <cell r="W502" t="str">
            <v/>
          </cell>
          <cell r="X502" t="str">
            <v/>
          </cell>
          <cell r="Y502" t="str">
            <v>0003</v>
          </cell>
          <cell r="Z502" t="str">
            <v>东莞</v>
          </cell>
          <cell r="AA502" t="str">
            <v>1</v>
          </cell>
          <cell r="AB502" t="str">
            <v>男</v>
          </cell>
          <cell r="AC502" t="str">
            <v>HA</v>
          </cell>
          <cell r="AD502" t="str">
            <v>汉族</v>
          </cell>
          <cell r="AE502" t="str">
            <v>441224198606074815</v>
          </cell>
          <cell r="AF502" t="str">
            <v>1</v>
          </cell>
          <cell r="AG502" t="str">
            <v>未婚</v>
          </cell>
          <cell r="AH502" t="str">
            <v>03</v>
          </cell>
          <cell r="AI502" t="str">
            <v>外埠城镇</v>
          </cell>
          <cell r="AJ502" t="str">
            <v>03</v>
          </cell>
          <cell r="AK502" t="str">
            <v>中国共产主义青年团团员</v>
          </cell>
          <cell r="AL502" t="str">
            <v>01</v>
          </cell>
          <cell r="AM502" t="str">
            <v>大学本科</v>
          </cell>
          <cell r="AN502" t="str">
            <v>03</v>
          </cell>
          <cell r="AO502" t="str">
            <v>学士学位</v>
          </cell>
          <cell r="AP502">
            <v>39995</v>
          </cell>
          <cell r="AQ502" t="str">
            <v>华南农业大学</v>
          </cell>
          <cell r="AR502" t="str">
            <v>计算机科学与技术</v>
          </cell>
          <cell r="AS502">
            <v>41214</v>
          </cell>
        </row>
        <row r="503">
          <cell r="C503" t="str">
            <v>吕金丹</v>
          </cell>
          <cell r="D503" t="str">
            <v>3</v>
          </cell>
          <cell r="E503" t="str">
            <v>激活</v>
          </cell>
          <cell r="F503" t="str">
            <v>1133</v>
          </cell>
          <cell r="G503" t="str">
            <v>陕西代表处</v>
          </cell>
          <cell r="H503" t="str">
            <v>0</v>
          </cell>
          <cell r="I503" t="str">
            <v/>
          </cell>
          <cell r="J503" t="str">
            <v>1</v>
          </cell>
          <cell r="K503" t="str">
            <v>正式员工</v>
          </cell>
          <cell r="L503" t="str">
            <v>12</v>
          </cell>
          <cell r="M503" t="str">
            <v>技术类</v>
          </cell>
          <cell r="N503" t="str">
            <v>0</v>
          </cell>
          <cell r="O503" t="str">
            <v/>
          </cell>
          <cell r="P503" t="str">
            <v>0</v>
          </cell>
          <cell r="Q503" t="str">
            <v/>
          </cell>
          <cell r="R503" t="str">
            <v>0</v>
          </cell>
          <cell r="S503" t="str">
            <v/>
          </cell>
          <cell r="T503" t="str">
            <v>0</v>
          </cell>
          <cell r="U503" t="str">
            <v/>
          </cell>
          <cell r="V503" t="str">
            <v>7232</v>
          </cell>
          <cell r="W503" t="str">
            <v>解决方案经理</v>
          </cell>
          <cell r="X503" t="str">
            <v/>
          </cell>
          <cell r="Y503" t="str">
            <v>0025</v>
          </cell>
          <cell r="Z503" t="str">
            <v>西安</v>
          </cell>
          <cell r="AA503" t="str">
            <v>1</v>
          </cell>
          <cell r="AB503" t="str">
            <v>男</v>
          </cell>
          <cell r="AC503" t="str">
            <v>HA</v>
          </cell>
          <cell r="AD503" t="str">
            <v>汉族</v>
          </cell>
          <cell r="AE503" t="str">
            <v>612523198307210816</v>
          </cell>
          <cell r="AF503" t="str">
            <v>2</v>
          </cell>
          <cell r="AG503" t="str">
            <v>已婚</v>
          </cell>
          <cell r="AH503" t="str">
            <v>03</v>
          </cell>
          <cell r="AI503" t="str">
            <v>外埠城镇</v>
          </cell>
          <cell r="AJ503" t="str">
            <v>03</v>
          </cell>
          <cell r="AK503" t="str">
            <v>中国共产主义青年团团员</v>
          </cell>
          <cell r="AL503" t="str">
            <v>01</v>
          </cell>
          <cell r="AM503" t="str">
            <v>大学本科</v>
          </cell>
          <cell r="AN503" t="str">
            <v>03</v>
          </cell>
          <cell r="AO503" t="str">
            <v>学士学位</v>
          </cell>
          <cell r="AP503">
            <v>36708</v>
          </cell>
          <cell r="AQ503" t="str">
            <v>陕西理工学院</v>
          </cell>
          <cell r="AR503" t="str">
            <v>通信工程</v>
          </cell>
          <cell r="AS503">
            <v>41214</v>
          </cell>
        </row>
        <row r="504">
          <cell r="C504" t="str">
            <v>杨岳飞</v>
          </cell>
          <cell r="D504" t="str">
            <v>0</v>
          </cell>
          <cell r="E504" t="str">
            <v>离职</v>
          </cell>
          <cell r="F504" t="str">
            <v>2</v>
          </cell>
          <cell r="G504" t="str">
            <v>客户服务中心</v>
          </cell>
          <cell r="H504" t="str">
            <v>73</v>
          </cell>
          <cell r="I504" t="str">
            <v>售后三部</v>
          </cell>
          <cell r="J504" t="str">
            <v>1</v>
          </cell>
          <cell r="K504" t="str">
            <v>正式员工</v>
          </cell>
          <cell r="L504" t="str">
            <v>12</v>
          </cell>
          <cell r="M504" t="str">
            <v>技术类</v>
          </cell>
          <cell r="N504" t="str">
            <v>0</v>
          </cell>
          <cell r="O504" t="str">
            <v/>
          </cell>
          <cell r="P504" t="str">
            <v>0</v>
          </cell>
          <cell r="Q504" t="str">
            <v/>
          </cell>
          <cell r="R504" t="str">
            <v>0</v>
          </cell>
          <cell r="S504" t="str">
            <v/>
          </cell>
          <cell r="T504" t="str">
            <v>0</v>
          </cell>
          <cell r="U504" t="str">
            <v/>
          </cell>
          <cell r="V504" t="str">
            <v>520</v>
          </cell>
          <cell r="W504" t="str">
            <v/>
          </cell>
          <cell r="X504" t="str">
            <v/>
          </cell>
          <cell r="Y504" t="str">
            <v>0003</v>
          </cell>
          <cell r="Z504" t="str">
            <v>东莞</v>
          </cell>
          <cell r="AA504" t="str">
            <v>1</v>
          </cell>
          <cell r="AB504" t="str">
            <v>男</v>
          </cell>
          <cell r="AC504" t="str">
            <v>HA</v>
          </cell>
          <cell r="AD504" t="str">
            <v>汉族</v>
          </cell>
          <cell r="AE504" t="str">
            <v>441426198701231632</v>
          </cell>
          <cell r="AF504" t="str">
            <v>1</v>
          </cell>
          <cell r="AG504" t="str">
            <v>未婚</v>
          </cell>
          <cell r="AH504" t="str">
            <v>03</v>
          </cell>
          <cell r="AI504" t="str">
            <v>外埠城镇</v>
          </cell>
          <cell r="AJ504" t="str">
            <v>03</v>
          </cell>
          <cell r="AK504" t="str">
            <v>中国共产主义青年团团员</v>
          </cell>
          <cell r="AL504" t="str">
            <v>01</v>
          </cell>
          <cell r="AM504" t="str">
            <v>大学本科</v>
          </cell>
          <cell r="AN504" t="str">
            <v>03</v>
          </cell>
          <cell r="AO504" t="str">
            <v>学士学位</v>
          </cell>
          <cell r="AP504">
            <v>40360</v>
          </cell>
          <cell r="AQ504" t="str">
            <v>华南师范大学</v>
          </cell>
          <cell r="AR504" t="str">
            <v>光信息科学与技术</v>
          </cell>
          <cell r="AS504">
            <v>41214</v>
          </cell>
        </row>
        <row r="505">
          <cell r="C505" t="str">
            <v>帅佩章</v>
          </cell>
          <cell r="D505" t="str">
            <v>3</v>
          </cell>
          <cell r="E505" t="str">
            <v>激活</v>
          </cell>
          <cell r="F505" t="str">
            <v>101</v>
          </cell>
          <cell r="G505" t="str">
            <v>管理层</v>
          </cell>
          <cell r="H505" t="str">
            <v>0</v>
          </cell>
          <cell r="I505" t="str">
            <v/>
          </cell>
          <cell r="J505" t="str">
            <v>1</v>
          </cell>
          <cell r="K505" t="str">
            <v>正式员工</v>
          </cell>
          <cell r="L505" t="str">
            <v>11</v>
          </cell>
          <cell r="M505" t="str">
            <v>管理类</v>
          </cell>
          <cell r="N505" t="str">
            <v>10000000</v>
          </cell>
          <cell r="O505" t="str">
            <v>管理类</v>
          </cell>
          <cell r="P505" t="str">
            <v>50000786</v>
          </cell>
          <cell r="Q505" t="str">
            <v>经营</v>
          </cell>
          <cell r="R505" t="str">
            <v>50000790</v>
          </cell>
          <cell r="S505" t="str">
            <v>总经理助理</v>
          </cell>
          <cell r="T505" t="str">
            <v>4</v>
          </cell>
          <cell r="U505" t="str">
            <v>总经理助理</v>
          </cell>
          <cell r="V505" t="str">
            <v>1441</v>
          </cell>
          <cell r="W505" t="str">
            <v>总经理助理</v>
          </cell>
          <cell r="X505" t="str">
            <v/>
          </cell>
          <cell r="Y505" t="str">
            <v>0001</v>
          </cell>
          <cell r="Z505" t="str">
            <v>北京</v>
          </cell>
          <cell r="AA505" t="str">
            <v>1</v>
          </cell>
          <cell r="AB505" t="str">
            <v>男</v>
          </cell>
          <cell r="AC505" t="str">
            <v>HA</v>
          </cell>
          <cell r="AD505" t="str">
            <v>汉族</v>
          </cell>
          <cell r="AE505" t="str">
            <v>42900119840219053X</v>
          </cell>
          <cell r="AF505" t="str">
            <v>1</v>
          </cell>
          <cell r="AG505" t="str">
            <v>未婚</v>
          </cell>
          <cell r="AH505" t="str">
            <v>03</v>
          </cell>
          <cell r="AI505" t="str">
            <v>外埠城镇</v>
          </cell>
          <cell r="AJ505" t="str">
            <v>03</v>
          </cell>
          <cell r="AK505" t="str">
            <v>中国共产主义青年团团员</v>
          </cell>
          <cell r="AL505" t="str">
            <v>02</v>
          </cell>
          <cell r="AM505" t="str">
            <v>硕士研究生</v>
          </cell>
          <cell r="AN505" t="str">
            <v>02</v>
          </cell>
          <cell r="AO505" t="str">
            <v>硕士学位</v>
          </cell>
          <cell r="AP505">
            <v>41455</v>
          </cell>
          <cell r="AQ505" t="str">
            <v>中国人民大学</v>
          </cell>
          <cell r="AR505" t="str">
            <v>工商管理</v>
          </cell>
          <cell r="AS505">
            <v>41214</v>
          </cell>
        </row>
        <row r="506">
          <cell r="C506" t="str">
            <v>董建军</v>
          </cell>
          <cell r="D506" t="str">
            <v>0</v>
          </cell>
          <cell r="E506" t="str">
            <v>离职</v>
          </cell>
          <cell r="F506" t="str">
            <v>5</v>
          </cell>
          <cell r="G506" t="str">
            <v>第二事业部</v>
          </cell>
          <cell r="H506" t="str">
            <v>31</v>
          </cell>
          <cell r="I506" t="str">
            <v/>
          </cell>
          <cell r="J506" t="str">
            <v>1</v>
          </cell>
          <cell r="K506" t="str">
            <v>正式员工</v>
          </cell>
          <cell r="L506" t="str">
            <v>12</v>
          </cell>
          <cell r="M506" t="str">
            <v>技术类</v>
          </cell>
          <cell r="N506" t="str">
            <v>0</v>
          </cell>
          <cell r="O506" t="str">
            <v/>
          </cell>
          <cell r="P506" t="str">
            <v>0</v>
          </cell>
          <cell r="Q506" t="str">
            <v/>
          </cell>
          <cell r="R506" t="str">
            <v>0</v>
          </cell>
          <cell r="S506" t="str">
            <v/>
          </cell>
          <cell r="T506" t="str">
            <v>0</v>
          </cell>
          <cell r="U506" t="str">
            <v/>
          </cell>
          <cell r="V506" t="str">
            <v>522</v>
          </cell>
          <cell r="W506" t="str">
            <v/>
          </cell>
          <cell r="X506" t="str">
            <v/>
          </cell>
          <cell r="Y506" t="str">
            <v>0001</v>
          </cell>
          <cell r="Z506" t="str">
            <v>北京</v>
          </cell>
          <cell r="AA506" t="str">
            <v>1</v>
          </cell>
          <cell r="AB506" t="str">
            <v>男</v>
          </cell>
          <cell r="AC506" t="str">
            <v>HA</v>
          </cell>
          <cell r="AD506" t="str">
            <v>汉族</v>
          </cell>
          <cell r="AE506" t="str">
            <v>142625198502143458</v>
          </cell>
          <cell r="AF506" t="str">
            <v>1</v>
          </cell>
          <cell r="AG506" t="str">
            <v>未婚</v>
          </cell>
          <cell r="AH506" t="str">
            <v>03</v>
          </cell>
          <cell r="AI506" t="str">
            <v>外埠城镇</v>
          </cell>
          <cell r="AJ506" t="str">
            <v>13</v>
          </cell>
          <cell r="AK506" t="str">
            <v>群众</v>
          </cell>
          <cell r="AL506" t="str">
            <v>01</v>
          </cell>
          <cell r="AM506" t="str">
            <v>大学本科</v>
          </cell>
          <cell r="AN506" t="str">
            <v>03</v>
          </cell>
          <cell r="AO506" t="str">
            <v>学士学位</v>
          </cell>
          <cell r="AP506">
            <v>40483</v>
          </cell>
          <cell r="AQ506" t="str">
            <v>黑龙江大学</v>
          </cell>
          <cell r="AR506" t="str">
            <v>信息与计算科学</v>
          </cell>
          <cell r="AS506">
            <v>41214</v>
          </cell>
        </row>
        <row r="507">
          <cell r="C507" t="str">
            <v>谭明克</v>
          </cell>
          <cell r="D507" t="str">
            <v>0</v>
          </cell>
          <cell r="E507" t="str">
            <v>离职</v>
          </cell>
          <cell r="F507" t="str">
            <v>4</v>
          </cell>
          <cell r="G507" t="str">
            <v>产品中心</v>
          </cell>
          <cell r="H507" t="str">
            <v>152</v>
          </cell>
          <cell r="I507" t="str">
            <v>光闸产品线</v>
          </cell>
          <cell r="J507" t="str">
            <v>1</v>
          </cell>
          <cell r="K507" t="str">
            <v>正式员工</v>
          </cell>
          <cell r="L507" t="str">
            <v>12</v>
          </cell>
          <cell r="M507" t="str">
            <v>技术类</v>
          </cell>
          <cell r="N507" t="str">
            <v>0</v>
          </cell>
          <cell r="O507" t="str">
            <v/>
          </cell>
          <cell r="P507" t="str">
            <v>0</v>
          </cell>
          <cell r="Q507" t="str">
            <v/>
          </cell>
          <cell r="R507" t="str">
            <v>0</v>
          </cell>
          <cell r="S507" t="str">
            <v/>
          </cell>
          <cell r="T507" t="str">
            <v>0</v>
          </cell>
          <cell r="U507" t="str">
            <v/>
          </cell>
          <cell r="V507" t="str">
            <v>523</v>
          </cell>
          <cell r="W507" t="str">
            <v/>
          </cell>
          <cell r="X507" t="str">
            <v/>
          </cell>
          <cell r="Y507" t="str">
            <v>0001</v>
          </cell>
          <cell r="Z507" t="str">
            <v>北京</v>
          </cell>
          <cell r="AA507" t="str">
            <v>1</v>
          </cell>
          <cell r="AB507" t="str">
            <v>男</v>
          </cell>
          <cell r="AC507" t="str">
            <v>HA</v>
          </cell>
          <cell r="AD507" t="str">
            <v>汉族</v>
          </cell>
          <cell r="AE507" t="str">
            <v>410482198702206011</v>
          </cell>
          <cell r="AF507" t="str">
            <v>2</v>
          </cell>
          <cell r="AG507" t="str">
            <v>已婚</v>
          </cell>
          <cell r="AH507" t="str">
            <v>04</v>
          </cell>
          <cell r="AI507" t="str">
            <v>外埠农村</v>
          </cell>
          <cell r="AJ507" t="str">
            <v>13</v>
          </cell>
          <cell r="AK507" t="str">
            <v>群众</v>
          </cell>
          <cell r="AL507" t="str">
            <v>01</v>
          </cell>
          <cell r="AM507" t="str">
            <v>大学本科</v>
          </cell>
          <cell r="AN507" t="str">
            <v>03</v>
          </cell>
          <cell r="AO507" t="str">
            <v>学士学位</v>
          </cell>
          <cell r="AP507">
            <v>40360</v>
          </cell>
          <cell r="AQ507" t="str">
            <v>郑州大学</v>
          </cell>
          <cell r="AR507" t="str">
            <v>软件工程</v>
          </cell>
          <cell r="AS507">
            <v>41219</v>
          </cell>
        </row>
        <row r="508">
          <cell r="C508" t="str">
            <v>刘纾杨</v>
          </cell>
          <cell r="D508" t="str">
            <v>0</v>
          </cell>
          <cell r="E508" t="str">
            <v>离职</v>
          </cell>
          <cell r="F508" t="str">
            <v>3</v>
          </cell>
          <cell r="G508" t="str">
            <v>财务部</v>
          </cell>
          <cell r="H508" t="str">
            <v>0</v>
          </cell>
          <cell r="I508" t="str">
            <v/>
          </cell>
          <cell r="J508" t="str">
            <v>1</v>
          </cell>
          <cell r="K508" t="str">
            <v>正式员工</v>
          </cell>
          <cell r="L508" t="str">
            <v>15</v>
          </cell>
          <cell r="M508" t="str">
            <v>专业类</v>
          </cell>
          <cell r="N508" t="str">
            <v>0</v>
          </cell>
          <cell r="O508" t="str">
            <v/>
          </cell>
          <cell r="P508" t="str">
            <v>0</v>
          </cell>
          <cell r="Q508" t="str">
            <v/>
          </cell>
          <cell r="R508" t="str">
            <v>0</v>
          </cell>
          <cell r="S508" t="str">
            <v/>
          </cell>
          <cell r="T508" t="str">
            <v>0</v>
          </cell>
          <cell r="U508" t="str">
            <v/>
          </cell>
          <cell r="V508" t="str">
            <v>524</v>
          </cell>
          <cell r="W508" t="str">
            <v/>
          </cell>
          <cell r="X508" t="str">
            <v/>
          </cell>
          <cell r="Y508" t="str">
            <v>0001</v>
          </cell>
          <cell r="Z508" t="str">
            <v>北京</v>
          </cell>
          <cell r="AA508" t="str">
            <v>2</v>
          </cell>
          <cell r="AB508" t="str">
            <v>女</v>
          </cell>
          <cell r="AC508" t="str">
            <v>HA</v>
          </cell>
          <cell r="AD508" t="str">
            <v>汉族</v>
          </cell>
          <cell r="AE508" t="str">
            <v>210902198803221526</v>
          </cell>
          <cell r="AF508" t="str">
            <v>1</v>
          </cell>
          <cell r="AG508" t="str">
            <v>未婚</v>
          </cell>
          <cell r="AH508" t="str">
            <v>03</v>
          </cell>
          <cell r="AI508" t="str">
            <v>外埠城镇</v>
          </cell>
          <cell r="AJ508" t="str">
            <v>03</v>
          </cell>
          <cell r="AK508" t="str">
            <v>中国共产主义青年团团员</v>
          </cell>
          <cell r="AL508" t="str">
            <v>02</v>
          </cell>
          <cell r="AM508" t="str">
            <v>硕士研究生</v>
          </cell>
          <cell r="AN508" t="str">
            <v>02</v>
          </cell>
          <cell r="AO508" t="str">
            <v>硕士学位</v>
          </cell>
          <cell r="AP508">
            <v>41091</v>
          </cell>
          <cell r="AQ508" t="str">
            <v>澳大利亚国立大学</v>
          </cell>
          <cell r="AR508" t="str">
            <v>金融管理</v>
          </cell>
          <cell r="AS508">
            <v>41226</v>
          </cell>
        </row>
        <row r="509">
          <cell r="C509" t="str">
            <v>卞婷婷</v>
          </cell>
          <cell r="D509" t="str">
            <v>0</v>
          </cell>
          <cell r="E509" t="str">
            <v>离职</v>
          </cell>
          <cell r="F509" t="str">
            <v>18</v>
          </cell>
          <cell r="G509" t="str">
            <v>第一事业部</v>
          </cell>
          <cell r="H509" t="str">
            <v>99</v>
          </cell>
          <cell r="I509" t="str">
            <v>测试部</v>
          </cell>
          <cell r="J509" t="str">
            <v>2</v>
          </cell>
          <cell r="K509" t="str">
            <v>非正式员工</v>
          </cell>
          <cell r="L509" t="str">
            <v>24</v>
          </cell>
          <cell r="M509" t="str">
            <v>临时工（短期）</v>
          </cell>
          <cell r="N509" t="str">
            <v>0</v>
          </cell>
          <cell r="O509" t="str">
            <v/>
          </cell>
          <cell r="P509" t="str">
            <v>0</v>
          </cell>
          <cell r="Q509" t="str">
            <v/>
          </cell>
          <cell r="R509" t="str">
            <v>0</v>
          </cell>
          <cell r="S509" t="str">
            <v/>
          </cell>
          <cell r="T509" t="str">
            <v>0</v>
          </cell>
          <cell r="U509" t="str">
            <v/>
          </cell>
          <cell r="V509" t="str">
            <v>525</v>
          </cell>
          <cell r="W509" t="str">
            <v/>
          </cell>
          <cell r="X509" t="str">
            <v/>
          </cell>
          <cell r="Y509" t="str">
            <v>0001</v>
          </cell>
          <cell r="Z509" t="str">
            <v>北京</v>
          </cell>
          <cell r="AA509" t="str">
            <v>2</v>
          </cell>
          <cell r="AB509" t="str">
            <v>女</v>
          </cell>
          <cell r="AC509" t="str">
            <v>HA</v>
          </cell>
          <cell r="AD509" t="str">
            <v>汉族</v>
          </cell>
          <cell r="AE509" t="str">
            <v>110108199102015426</v>
          </cell>
          <cell r="AF509" t="str">
            <v>1</v>
          </cell>
          <cell r="AG509" t="str">
            <v>未婚</v>
          </cell>
          <cell r="AH509" t="str">
            <v>01</v>
          </cell>
          <cell r="AI509" t="str">
            <v>本市城镇</v>
          </cell>
          <cell r="AJ509" t="str">
            <v>01</v>
          </cell>
          <cell r="AK509" t="str">
            <v>中国共产党党员</v>
          </cell>
          <cell r="AL509" t="str">
            <v>01</v>
          </cell>
          <cell r="AM509" t="str">
            <v>大学本科</v>
          </cell>
          <cell r="AN509" t="str">
            <v>03</v>
          </cell>
          <cell r="AO509" t="str">
            <v>学士学位</v>
          </cell>
          <cell r="AP509">
            <v>2958465</v>
          </cell>
          <cell r="AQ509" t="str">
            <v>北京工业大学</v>
          </cell>
          <cell r="AR509" t="str">
            <v>电子信息工程</v>
          </cell>
          <cell r="AS509">
            <v>41228</v>
          </cell>
        </row>
        <row r="510">
          <cell r="C510" t="str">
            <v>王玉成</v>
          </cell>
          <cell r="D510" t="str">
            <v>0</v>
          </cell>
          <cell r="E510" t="str">
            <v>离职</v>
          </cell>
          <cell r="F510" t="str">
            <v>310</v>
          </cell>
          <cell r="G510" t="str">
            <v/>
          </cell>
          <cell r="H510" t="str">
            <v>495</v>
          </cell>
          <cell r="I510" t="str">
            <v>Ayena平台产品线</v>
          </cell>
          <cell r="J510" t="str">
            <v>1</v>
          </cell>
          <cell r="K510" t="str">
            <v>正式员工</v>
          </cell>
          <cell r="L510" t="str">
            <v>12</v>
          </cell>
          <cell r="M510" t="str">
            <v>技术类</v>
          </cell>
          <cell r="N510" t="str">
            <v>20000000</v>
          </cell>
          <cell r="O510" t="str">
            <v>技术类</v>
          </cell>
          <cell r="P510" t="str">
            <v>22000000</v>
          </cell>
          <cell r="Q510" t="str">
            <v>设计</v>
          </cell>
          <cell r="R510" t="str">
            <v>50000812</v>
          </cell>
          <cell r="S510" t="str">
            <v>软件工程师</v>
          </cell>
          <cell r="T510" t="str">
            <v>22020010</v>
          </cell>
          <cell r="U510" t="str">
            <v>C++Linux软件工程师</v>
          </cell>
          <cell r="V510" t="str">
            <v>2936</v>
          </cell>
          <cell r="W510" t="str">
            <v>C++Linux软件工程师D</v>
          </cell>
          <cell r="X510" t="str">
            <v/>
          </cell>
          <cell r="Y510" t="str">
            <v>0001</v>
          </cell>
          <cell r="Z510" t="str">
            <v>北京</v>
          </cell>
          <cell r="AA510" t="str">
            <v>1</v>
          </cell>
          <cell r="AB510" t="str">
            <v>男</v>
          </cell>
          <cell r="AC510" t="str">
            <v>HA</v>
          </cell>
          <cell r="AD510" t="str">
            <v>汉族</v>
          </cell>
          <cell r="AE510" t="str">
            <v>15022119861025131X</v>
          </cell>
          <cell r="AF510" t="str">
            <v>1</v>
          </cell>
          <cell r="AG510" t="str">
            <v>未婚</v>
          </cell>
          <cell r="AH510" t="str">
            <v>03</v>
          </cell>
          <cell r="AI510" t="str">
            <v>外埠城镇</v>
          </cell>
          <cell r="AJ510" t="str">
            <v>03</v>
          </cell>
          <cell r="AK510" t="str">
            <v>中国共产主义青年团团员</v>
          </cell>
          <cell r="AL510" t="str">
            <v>01</v>
          </cell>
          <cell r="AM510" t="str">
            <v>大学本科</v>
          </cell>
          <cell r="AN510" t="str">
            <v>03</v>
          </cell>
          <cell r="AO510" t="str">
            <v>学士学位</v>
          </cell>
          <cell r="AP510">
            <v>40734</v>
          </cell>
          <cell r="AQ510" t="str">
            <v>内蒙古大学</v>
          </cell>
          <cell r="AR510" t="str">
            <v>软件工程</v>
          </cell>
          <cell r="AS510">
            <v>41228</v>
          </cell>
        </row>
        <row r="511">
          <cell r="C511" t="str">
            <v>韩清华</v>
          </cell>
          <cell r="D511" t="str">
            <v>0</v>
          </cell>
          <cell r="E511" t="str">
            <v>离职</v>
          </cell>
          <cell r="F511" t="str">
            <v>4</v>
          </cell>
          <cell r="G511" t="str">
            <v>产品中心</v>
          </cell>
          <cell r="H511" t="str">
            <v>152</v>
          </cell>
          <cell r="I511" t="str">
            <v>光闸产品线</v>
          </cell>
          <cell r="J511" t="str">
            <v>1</v>
          </cell>
          <cell r="K511" t="str">
            <v>正式员工</v>
          </cell>
          <cell r="L511" t="str">
            <v>12</v>
          </cell>
          <cell r="M511" t="str">
            <v>技术类</v>
          </cell>
          <cell r="N511" t="str">
            <v>20000000</v>
          </cell>
          <cell r="O511" t="str">
            <v>技术类</v>
          </cell>
          <cell r="P511" t="str">
            <v>22000000</v>
          </cell>
          <cell r="Q511" t="str">
            <v>设计</v>
          </cell>
          <cell r="R511" t="str">
            <v>50000812</v>
          </cell>
          <cell r="S511" t="str">
            <v>软件工程师</v>
          </cell>
          <cell r="T511" t="str">
            <v>22020010</v>
          </cell>
          <cell r="U511" t="str">
            <v>C++Linux软件工程师</v>
          </cell>
          <cell r="V511" t="str">
            <v>555</v>
          </cell>
          <cell r="W511" t="str">
            <v>C++Linux软件工程师C</v>
          </cell>
          <cell r="X511" t="str">
            <v/>
          </cell>
          <cell r="Y511" t="str">
            <v>0001</v>
          </cell>
          <cell r="Z511" t="str">
            <v>北京</v>
          </cell>
          <cell r="AA511" t="str">
            <v>1</v>
          </cell>
          <cell r="AB511" t="str">
            <v>男</v>
          </cell>
          <cell r="AC511" t="str">
            <v>HA</v>
          </cell>
          <cell r="AD511" t="str">
            <v>汉族</v>
          </cell>
          <cell r="AE511" t="str">
            <v>370784198605044010</v>
          </cell>
          <cell r="AF511" t="str">
            <v>1</v>
          </cell>
          <cell r="AG511" t="str">
            <v>未婚</v>
          </cell>
          <cell r="AH511" t="str">
            <v>03</v>
          </cell>
          <cell r="AI511" t="str">
            <v>外埠城镇</v>
          </cell>
          <cell r="AJ511" t="str">
            <v>01</v>
          </cell>
          <cell r="AK511" t="str">
            <v>中国共产党党员</v>
          </cell>
          <cell r="AL511" t="str">
            <v>02</v>
          </cell>
          <cell r="AM511" t="str">
            <v>硕士研究生</v>
          </cell>
          <cell r="AN511" t="str">
            <v>02</v>
          </cell>
          <cell r="AO511" t="str">
            <v>硕士学位</v>
          </cell>
          <cell r="AP511">
            <v>40725</v>
          </cell>
          <cell r="AQ511" t="str">
            <v>西北民族大学</v>
          </cell>
          <cell r="AR511" t="str">
            <v>计算机应用与技术</v>
          </cell>
          <cell r="AS511">
            <v>41233</v>
          </cell>
        </row>
        <row r="512">
          <cell r="C512" t="str">
            <v>宁兆世</v>
          </cell>
          <cell r="D512" t="str">
            <v>3</v>
          </cell>
          <cell r="E512" t="str">
            <v>激活</v>
          </cell>
          <cell r="F512" t="str">
            <v>1157</v>
          </cell>
          <cell r="G512" t="str">
            <v>山西代表处</v>
          </cell>
          <cell r="H512" t="str">
            <v>0</v>
          </cell>
          <cell r="I512" t="str">
            <v/>
          </cell>
          <cell r="J512" t="str">
            <v>1</v>
          </cell>
          <cell r="K512" t="str">
            <v>正式员工</v>
          </cell>
          <cell r="L512" t="str">
            <v>14</v>
          </cell>
          <cell r="M512" t="str">
            <v>营销类</v>
          </cell>
          <cell r="N512" t="str">
            <v>10000000</v>
          </cell>
          <cell r="O512" t="str">
            <v>管理类</v>
          </cell>
          <cell r="P512" t="str">
            <v>12000000</v>
          </cell>
          <cell r="Q512" t="str">
            <v>执行</v>
          </cell>
          <cell r="R512" t="str">
            <v>12050000</v>
          </cell>
          <cell r="S512" t="str">
            <v>客户经理</v>
          </cell>
          <cell r="T512" t="str">
            <v>12050010</v>
          </cell>
          <cell r="U512" t="str">
            <v>客户经理</v>
          </cell>
          <cell r="V512" t="str">
            <v>6957</v>
          </cell>
          <cell r="W512" t="str">
            <v>客户经理</v>
          </cell>
          <cell r="X512" t="str">
            <v/>
          </cell>
          <cell r="Y512" t="str">
            <v>0037</v>
          </cell>
          <cell r="Z512" t="str">
            <v>太原</v>
          </cell>
          <cell r="AA512" t="str">
            <v>1</v>
          </cell>
          <cell r="AB512" t="str">
            <v>男</v>
          </cell>
          <cell r="AC512" t="str">
            <v>HA</v>
          </cell>
          <cell r="AD512" t="str">
            <v>汉族</v>
          </cell>
          <cell r="AE512" t="str">
            <v>410927198901156072</v>
          </cell>
          <cell r="AF512" t="str">
            <v>1</v>
          </cell>
          <cell r="AG512" t="str">
            <v>未婚</v>
          </cell>
          <cell r="AH512" t="str">
            <v>04</v>
          </cell>
          <cell r="AI512" t="str">
            <v>外埠农村</v>
          </cell>
          <cell r="AJ512" t="str">
            <v>01</v>
          </cell>
          <cell r="AK512" t="str">
            <v>中国共产党党员</v>
          </cell>
          <cell r="AL512" t="str">
            <v>01</v>
          </cell>
          <cell r="AM512" t="str">
            <v>大学本科</v>
          </cell>
          <cell r="AN512" t="str">
            <v>03</v>
          </cell>
          <cell r="AO512" t="str">
            <v>学士学位</v>
          </cell>
          <cell r="AP512">
            <v>41091</v>
          </cell>
          <cell r="AQ512" t="str">
            <v>山西大学</v>
          </cell>
          <cell r="AR512" t="str">
            <v>电子信息科学与技术</v>
          </cell>
          <cell r="AS512">
            <v>41233</v>
          </cell>
        </row>
        <row r="513">
          <cell r="C513" t="str">
            <v>曾小华</v>
          </cell>
          <cell r="D513" t="str">
            <v>0</v>
          </cell>
          <cell r="E513" t="str">
            <v>离职</v>
          </cell>
          <cell r="F513" t="str">
            <v>303</v>
          </cell>
          <cell r="G513" t="str">
            <v>网安事业部</v>
          </cell>
          <cell r="H513" t="str">
            <v>309</v>
          </cell>
          <cell r="I513" t="str">
            <v/>
          </cell>
          <cell r="J513" t="str">
            <v>1</v>
          </cell>
          <cell r="K513" t="str">
            <v>正式员工</v>
          </cell>
          <cell r="L513" t="str">
            <v>12</v>
          </cell>
          <cell r="M513" t="str">
            <v>技术类</v>
          </cell>
          <cell r="N513" t="str">
            <v>0</v>
          </cell>
          <cell r="O513" t="str">
            <v/>
          </cell>
          <cell r="P513" t="str">
            <v>0</v>
          </cell>
          <cell r="Q513" t="str">
            <v/>
          </cell>
          <cell r="R513" t="str">
            <v>0</v>
          </cell>
          <cell r="S513" t="str">
            <v/>
          </cell>
          <cell r="T513" t="str">
            <v>0</v>
          </cell>
          <cell r="U513" t="str">
            <v/>
          </cell>
          <cell r="V513" t="str">
            <v>1874</v>
          </cell>
          <cell r="W513" t="str">
            <v/>
          </cell>
          <cell r="X513" t="str">
            <v/>
          </cell>
          <cell r="Y513" t="str">
            <v>0009</v>
          </cell>
          <cell r="Z513" t="str">
            <v>杭州</v>
          </cell>
          <cell r="AA513" t="str">
            <v>1</v>
          </cell>
          <cell r="AB513" t="str">
            <v>男</v>
          </cell>
          <cell r="AC513" t="str">
            <v>HA</v>
          </cell>
          <cell r="AD513" t="str">
            <v>汉族</v>
          </cell>
          <cell r="AE513" t="str">
            <v>432524198706206438</v>
          </cell>
          <cell r="AF513" t="str">
            <v>1</v>
          </cell>
          <cell r="AG513" t="str">
            <v>未婚</v>
          </cell>
          <cell r="AH513" t="str">
            <v>03</v>
          </cell>
          <cell r="AI513" t="str">
            <v>外埠城镇</v>
          </cell>
          <cell r="AJ513" t="str">
            <v>03</v>
          </cell>
          <cell r="AK513" t="str">
            <v>中国共产主义青年团团员</v>
          </cell>
          <cell r="AL513" t="str">
            <v>01</v>
          </cell>
          <cell r="AM513" t="str">
            <v>大学本科</v>
          </cell>
          <cell r="AN513" t="str">
            <v>03</v>
          </cell>
          <cell r="AO513" t="str">
            <v>学士学位</v>
          </cell>
          <cell r="AP513">
            <v>40360</v>
          </cell>
          <cell r="AQ513" t="str">
            <v>长安大学</v>
          </cell>
          <cell r="AR513" t="str">
            <v>信息管理</v>
          </cell>
          <cell r="AS513">
            <v>41235</v>
          </cell>
        </row>
        <row r="514">
          <cell r="C514" t="str">
            <v>张升旗</v>
          </cell>
          <cell r="D514" t="str">
            <v>0</v>
          </cell>
          <cell r="E514" t="str">
            <v>离职</v>
          </cell>
          <cell r="F514" t="str">
            <v>10</v>
          </cell>
          <cell r="G514" t="str">
            <v>工程中心</v>
          </cell>
          <cell r="H514" t="str">
            <v>57</v>
          </cell>
          <cell r="I514" t="str">
            <v>工程一部</v>
          </cell>
          <cell r="J514" t="str">
            <v>1</v>
          </cell>
          <cell r="K514" t="str">
            <v>正式员工</v>
          </cell>
          <cell r="L514" t="str">
            <v>12</v>
          </cell>
          <cell r="M514" t="str">
            <v>技术类</v>
          </cell>
          <cell r="N514" t="str">
            <v>10000000</v>
          </cell>
          <cell r="O514" t="str">
            <v>管理类</v>
          </cell>
          <cell r="P514" t="str">
            <v>12000000</v>
          </cell>
          <cell r="Q514" t="str">
            <v>执行</v>
          </cell>
          <cell r="R514" t="str">
            <v>12040000</v>
          </cell>
          <cell r="S514" t="str">
            <v>项目经理</v>
          </cell>
          <cell r="T514" t="str">
            <v>12040010</v>
          </cell>
          <cell r="U514" t="str">
            <v>工程项目经理</v>
          </cell>
          <cell r="V514" t="str">
            <v>133</v>
          </cell>
          <cell r="W514" t="str">
            <v>工程项目经理</v>
          </cell>
          <cell r="X514" t="str">
            <v/>
          </cell>
          <cell r="Y514" t="str">
            <v>0025</v>
          </cell>
          <cell r="Z514" t="str">
            <v>西安</v>
          </cell>
          <cell r="AA514" t="str">
            <v>1</v>
          </cell>
          <cell r="AB514" t="str">
            <v>男</v>
          </cell>
          <cell r="AC514" t="str">
            <v>HA</v>
          </cell>
          <cell r="AD514" t="str">
            <v>汉族</v>
          </cell>
          <cell r="AE514" t="str">
            <v>610481198810275832</v>
          </cell>
          <cell r="AF514" t="str">
            <v>1</v>
          </cell>
          <cell r="AG514" t="str">
            <v>未婚</v>
          </cell>
          <cell r="AH514" t="str">
            <v>03</v>
          </cell>
          <cell r="AI514" t="str">
            <v>外埠城镇</v>
          </cell>
          <cell r="AJ514" t="str">
            <v>13</v>
          </cell>
          <cell r="AK514" t="str">
            <v>群众</v>
          </cell>
          <cell r="AL514" t="str">
            <v>01</v>
          </cell>
          <cell r="AM514" t="str">
            <v>大学本科</v>
          </cell>
          <cell r="AN514" t="str">
            <v>03</v>
          </cell>
          <cell r="AO514" t="str">
            <v>学士学位</v>
          </cell>
          <cell r="AP514">
            <v>40729</v>
          </cell>
          <cell r="AQ514" t="str">
            <v>西安电子科技大学</v>
          </cell>
          <cell r="AR514" t="str">
            <v>电子信息科学与技术</v>
          </cell>
          <cell r="AS514">
            <v>41235</v>
          </cell>
        </row>
        <row r="515">
          <cell r="C515" t="str">
            <v>高峰</v>
          </cell>
          <cell r="D515" t="str">
            <v>0</v>
          </cell>
          <cell r="E515" t="str">
            <v>离职</v>
          </cell>
          <cell r="F515" t="str">
            <v>2</v>
          </cell>
          <cell r="G515" t="str">
            <v>客户服务中心</v>
          </cell>
          <cell r="H515" t="str">
            <v>71</v>
          </cell>
          <cell r="I515" t="str">
            <v>售后四部</v>
          </cell>
          <cell r="J515" t="str">
            <v>1</v>
          </cell>
          <cell r="K515" t="str">
            <v>正式员工</v>
          </cell>
          <cell r="L515" t="str">
            <v>12</v>
          </cell>
          <cell r="M515" t="str">
            <v>技术类</v>
          </cell>
          <cell r="N515" t="str">
            <v>20000000</v>
          </cell>
          <cell r="O515" t="str">
            <v>技术类</v>
          </cell>
          <cell r="P515" t="str">
            <v>24000000</v>
          </cell>
          <cell r="Q515" t="str">
            <v>系统集成</v>
          </cell>
          <cell r="R515" t="str">
            <v>24030000</v>
          </cell>
          <cell r="S515" t="str">
            <v>售后工程师</v>
          </cell>
          <cell r="T515" t="str">
            <v>24030010</v>
          </cell>
          <cell r="U515" t="str">
            <v>售后工程师</v>
          </cell>
          <cell r="V515" t="str">
            <v>531</v>
          </cell>
          <cell r="W515" t="str">
            <v>售后工程师</v>
          </cell>
          <cell r="X515" t="str">
            <v/>
          </cell>
          <cell r="Y515" t="str">
            <v>0033</v>
          </cell>
          <cell r="Z515" t="str">
            <v>连云港</v>
          </cell>
          <cell r="AA515" t="str">
            <v>1</v>
          </cell>
          <cell r="AB515" t="str">
            <v>男</v>
          </cell>
          <cell r="AC515" t="str">
            <v>HA</v>
          </cell>
          <cell r="AD515" t="str">
            <v>汉族</v>
          </cell>
          <cell r="AE515" t="str">
            <v>320721198810014617</v>
          </cell>
          <cell r="AF515" t="str">
            <v>1</v>
          </cell>
          <cell r="AG515" t="str">
            <v>未婚</v>
          </cell>
          <cell r="AH515" t="str">
            <v>04</v>
          </cell>
          <cell r="AI515" t="str">
            <v>外埠农村</v>
          </cell>
          <cell r="AJ515" t="str">
            <v>03</v>
          </cell>
          <cell r="AK515" t="str">
            <v>中国共产主义青年团团员</v>
          </cell>
          <cell r="AL515" t="str">
            <v>01</v>
          </cell>
          <cell r="AM515" t="str">
            <v>大学本科</v>
          </cell>
          <cell r="AN515" t="str">
            <v>03</v>
          </cell>
          <cell r="AO515" t="str">
            <v>学士学位</v>
          </cell>
          <cell r="AP515">
            <v>40695</v>
          </cell>
          <cell r="AQ515" t="str">
            <v>江苏大学</v>
          </cell>
          <cell r="AR515" t="str">
            <v>电子信息工程</v>
          </cell>
          <cell r="AS515">
            <v>41240</v>
          </cell>
        </row>
        <row r="516">
          <cell r="C516" t="str">
            <v>于震</v>
          </cell>
          <cell r="D516" t="str">
            <v>0</v>
          </cell>
          <cell r="E516" t="str">
            <v>离职</v>
          </cell>
          <cell r="F516" t="str">
            <v>15</v>
          </cell>
          <cell r="G516" t="str">
            <v/>
          </cell>
          <cell r="H516" t="str">
            <v>84</v>
          </cell>
          <cell r="I516" t="str">
            <v/>
          </cell>
          <cell r="J516" t="str">
            <v>1</v>
          </cell>
          <cell r="K516" t="str">
            <v>正式员工</v>
          </cell>
          <cell r="L516" t="str">
            <v>12</v>
          </cell>
          <cell r="M516" t="str">
            <v>技术类</v>
          </cell>
          <cell r="N516" t="str">
            <v>0</v>
          </cell>
          <cell r="O516" t="str">
            <v/>
          </cell>
          <cell r="P516" t="str">
            <v>0</v>
          </cell>
          <cell r="Q516" t="str">
            <v/>
          </cell>
          <cell r="R516" t="str">
            <v>0</v>
          </cell>
          <cell r="S516" t="str">
            <v/>
          </cell>
          <cell r="T516" t="str">
            <v>0</v>
          </cell>
          <cell r="U516" t="str">
            <v/>
          </cell>
          <cell r="V516" t="str">
            <v>99999999</v>
          </cell>
          <cell r="W516" t="str">
            <v/>
          </cell>
          <cell r="X516" t="str">
            <v/>
          </cell>
          <cell r="Y516" t="str">
            <v>0001</v>
          </cell>
          <cell r="Z516" t="str">
            <v>北京</v>
          </cell>
          <cell r="AA516" t="str">
            <v>1</v>
          </cell>
          <cell r="AB516" t="str">
            <v>男</v>
          </cell>
          <cell r="AC516" t="str">
            <v>HA</v>
          </cell>
          <cell r="AD516" t="str">
            <v>汉族</v>
          </cell>
          <cell r="AE516" t="str">
            <v>210114198208070331</v>
          </cell>
          <cell r="AF516" t="str">
            <v>1</v>
          </cell>
          <cell r="AG516" t="str">
            <v>未婚</v>
          </cell>
          <cell r="AH516" t="str">
            <v>03</v>
          </cell>
          <cell r="AI516" t="str">
            <v>外埠城镇</v>
          </cell>
          <cell r="AJ516" t="str">
            <v>13</v>
          </cell>
          <cell r="AK516" t="str">
            <v>群众</v>
          </cell>
          <cell r="AL516" t="str">
            <v>01</v>
          </cell>
          <cell r="AM516" t="str">
            <v>大学本科</v>
          </cell>
          <cell r="AN516" t="str">
            <v>03</v>
          </cell>
          <cell r="AO516" t="str">
            <v>学士学位</v>
          </cell>
          <cell r="AP516">
            <v>38899</v>
          </cell>
          <cell r="AQ516" t="str">
            <v>东北大学</v>
          </cell>
          <cell r="AR516" t="str">
            <v>计算机软件与理论</v>
          </cell>
          <cell r="AS516">
            <v>41247</v>
          </cell>
        </row>
        <row r="517">
          <cell r="C517" t="str">
            <v>张艳利</v>
          </cell>
          <cell r="D517" t="str">
            <v>3</v>
          </cell>
          <cell r="E517" t="str">
            <v>激活</v>
          </cell>
          <cell r="F517" t="str">
            <v>605</v>
          </cell>
          <cell r="G517" t="str">
            <v>测试中心</v>
          </cell>
          <cell r="H517" t="str">
            <v>641</v>
          </cell>
          <cell r="I517" t="str">
            <v>测试一部</v>
          </cell>
          <cell r="J517" t="str">
            <v>1</v>
          </cell>
          <cell r="K517" t="str">
            <v>正式员工</v>
          </cell>
          <cell r="L517" t="str">
            <v>12</v>
          </cell>
          <cell r="M517" t="str">
            <v>技术类</v>
          </cell>
          <cell r="N517" t="str">
            <v>20000000</v>
          </cell>
          <cell r="O517" t="str">
            <v>技术类</v>
          </cell>
          <cell r="P517" t="str">
            <v>26000000</v>
          </cell>
          <cell r="Q517" t="str">
            <v>质量</v>
          </cell>
          <cell r="R517" t="str">
            <v>26010000</v>
          </cell>
          <cell r="S517" t="str">
            <v>测试工程师</v>
          </cell>
          <cell r="T517" t="str">
            <v>26010010</v>
          </cell>
          <cell r="U517" t="str">
            <v>软件测试工程师</v>
          </cell>
          <cell r="V517" t="str">
            <v>5193</v>
          </cell>
          <cell r="W517" t="str">
            <v>软件测试工程师</v>
          </cell>
          <cell r="X517" t="str">
            <v/>
          </cell>
          <cell r="Y517" t="str">
            <v>0001</v>
          </cell>
          <cell r="Z517" t="str">
            <v>北京</v>
          </cell>
          <cell r="AA517" t="str">
            <v>1</v>
          </cell>
          <cell r="AB517" t="str">
            <v>男</v>
          </cell>
          <cell r="AC517" t="str">
            <v>HA</v>
          </cell>
          <cell r="AD517" t="str">
            <v>汉族</v>
          </cell>
          <cell r="AE517" t="str">
            <v>110226198802030815</v>
          </cell>
          <cell r="AF517" t="str">
            <v>1</v>
          </cell>
          <cell r="AG517" t="str">
            <v>未婚</v>
          </cell>
          <cell r="AH517" t="str">
            <v>01</v>
          </cell>
          <cell r="AI517" t="str">
            <v>本市城镇</v>
          </cell>
          <cell r="AJ517" t="str">
            <v>03</v>
          </cell>
          <cell r="AK517" t="str">
            <v>中国共产主义青年团团员</v>
          </cell>
          <cell r="AL517" t="str">
            <v>01</v>
          </cell>
          <cell r="AM517" t="str">
            <v>大学本科</v>
          </cell>
          <cell r="AN517" t="str">
            <v>03</v>
          </cell>
          <cell r="AO517" t="str">
            <v>学士学位</v>
          </cell>
          <cell r="AP517">
            <v>40357</v>
          </cell>
          <cell r="AQ517" t="str">
            <v>北京邮电大学</v>
          </cell>
          <cell r="AR517" t="str">
            <v>通信工程</v>
          </cell>
          <cell r="AS517">
            <v>41247</v>
          </cell>
        </row>
        <row r="518">
          <cell r="C518" t="str">
            <v>路辉</v>
          </cell>
          <cell r="D518" t="str">
            <v>3</v>
          </cell>
          <cell r="E518" t="str">
            <v>激活</v>
          </cell>
          <cell r="F518" t="str">
            <v>1127</v>
          </cell>
          <cell r="G518" t="str">
            <v>客户系统部</v>
          </cell>
          <cell r="H518" t="str">
            <v>0</v>
          </cell>
          <cell r="I518" t="str">
            <v/>
          </cell>
          <cell r="J518" t="str">
            <v>1</v>
          </cell>
          <cell r="K518" t="str">
            <v>正式员工</v>
          </cell>
          <cell r="L518" t="str">
            <v>13</v>
          </cell>
          <cell r="M518" t="str">
            <v>产品类</v>
          </cell>
          <cell r="N518" t="str">
            <v>50000000</v>
          </cell>
          <cell r="O518" t="str">
            <v>专业类</v>
          </cell>
          <cell r="P518" t="str">
            <v>56000000</v>
          </cell>
          <cell r="Q518" t="str">
            <v>专项管理</v>
          </cell>
          <cell r="R518" t="str">
            <v>56110000</v>
          </cell>
          <cell r="S518" t="str">
            <v>项目管理专员</v>
          </cell>
          <cell r="T518" t="str">
            <v>56110010</v>
          </cell>
          <cell r="U518" t="str">
            <v>项目管理专员</v>
          </cell>
          <cell r="V518" t="str">
            <v>7406</v>
          </cell>
          <cell r="W518" t="str">
            <v>项目管理专员</v>
          </cell>
          <cell r="X518" t="str">
            <v/>
          </cell>
          <cell r="Y518" t="str">
            <v>0001</v>
          </cell>
          <cell r="Z518" t="str">
            <v>北京</v>
          </cell>
          <cell r="AA518" t="str">
            <v>1</v>
          </cell>
          <cell r="AB518" t="str">
            <v>男</v>
          </cell>
          <cell r="AC518" t="str">
            <v>HA</v>
          </cell>
          <cell r="AD518" t="str">
            <v>汉族</v>
          </cell>
          <cell r="AE518" t="str">
            <v>110224197910250017</v>
          </cell>
          <cell r="AF518" t="str">
            <v>2</v>
          </cell>
          <cell r="AG518" t="str">
            <v>已婚</v>
          </cell>
          <cell r="AH518" t="str">
            <v>01</v>
          </cell>
          <cell r="AI518" t="str">
            <v>本市城镇</v>
          </cell>
          <cell r="AJ518" t="str">
            <v>01</v>
          </cell>
          <cell r="AK518" t="str">
            <v>中国共产党党员</v>
          </cell>
          <cell r="AL518" t="str">
            <v>01</v>
          </cell>
          <cell r="AM518" t="str">
            <v>大学本科</v>
          </cell>
          <cell r="AN518" t="str">
            <v>03</v>
          </cell>
          <cell r="AO518" t="str">
            <v>学士学位</v>
          </cell>
          <cell r="AP518">
            <v>39457</v>
          </cell>
          <cell r="AQ518" t="str">
            <v>北方工业大学</v>
          </cell>
          <cell r="AR518" t="str">
            <v>计算机科学与技术</v>
          </cell>
          <cell r="AS518">
            <v>41247</v>
          </cell>
        </row>
        <row r="519">
          <cell r="C519" t="str">
            <v>王智慧</v>
          </cell>
          <cell r="D519" t="str">
            <v>0</v>
          </cell>
          <cell r="E519" t="str">
            <v>离职</v>
          </cell>
          <cell r="F519" t="str">
            <v>18</v>
          </cell>
          <cell r="G519" t="str">
            <v>第一事业部</v>
          </cell>
          <cell r="H519" t="str">
            <v>96</v>
          </cell>
          <cell r="I519" t="str">
            <v>分流设备产品线</v>
          </cell>
          <cell r="J519" t="str">
            <v>1</v>
          </cell>
          <cell r="K519" t="str">
            <v>正式员工</v>
          </cell>
          <cell r="L519" t="str">
            <v>12</v>
          </cell>
          <cell r="M519" t="str">
            <v>技术类</v>
          </cell>
          <cell r="N519" t="str">
            <v>20000000</v>
          </cell>
          <cell r="O519" t="str">
            <v>技术类</v>
          </cell>
          <cell r="P519" t="str">
            <v>22000000</v>
          </cell>
          <cell r="Q519" t="str">
            <v>设计</v>
          </cell>
          <cell r="R519" t="str">
            <v>50000814</v>
          </cell>
          <cell r="S519" t="str">
            <v>技术经理</v>
          </cell>
          <cell r="T519" t="str">
            <v>50000815</v>
          </cell>
          <cell r="U519" t="str">
            <v>技术经理</v>
          </cell>
          <cell r="V519" t="str">
            <v>2142</v>
          </cell>
          <cell r="W519" t="str">
            <v>技术经理E</v>
          </cell>
          <cell r="X519" t="str">
            <v/>
          </cell>
          <cell r="Y519" t="str">
            <v>0001</v>
          </cell>
          <cell r="Z519" t="str">
            <v>北京</v>
          </cell>
          <cell r="AA519" t="str">
            <v>2</v>
          </cell>
          <cell r="AB519" t="str">
            <v>女</v>
          </cell>
          <cell r="AC519" t="str">
            <v>HA</v>
          </cell>
          <cell r="AD519" t="str">
            <v>汉族</v>
          </cell>
          <cell r="AE519" t="str">
            <v>133022198003061922</v>
          </cell>
          <cell r="AF519" t="str">
            <v>2</v>
          </cell>
          <cell r="AG519" t="str">
            <v>已婚</v>
          </cell>
          <cell r="AH519" t="str">
            <v>01</v>
          </cell>
          <cell r="AI519" t="str">
            <v>本市城镇</v>
          </cell>
          <cell r="AJ519" t="str">
            <v>13</v>
          </cell>
          <cell r="AK519" t="str">
            <v>群众</v>
          </cell>
          <cell r="AL519" t="str">
            <v>02</v>
          </cell>
          <cell r="AM519" t="str">
            <v>硕士研究生</v>
          </cell>
          <cell r="AN519" t="str">
            <v>02</v>
          </cell>
          <cell r="AO519" t="str">
            <v>硕士学位</v>
          </cell>
          <cell r="AP519">
            <v>39508</v>
          </cell>
          <cell r="AQ519" t="str">
            <v>西安电子科技大学</v>
          </cell>
          <cell r="AR519" t="str">
            <v>计算机科学与技术</v>
          </cell>
          <cell r="AS519">
            <v>41256</v>
          </cell>
        </row>
        <row r="520">
          <cell r="C520" t="str">
            <v>周跃华</v>
          </cell>
          <cell r="D520" t="str">
            <v>0</v>
          </cell>
          <cell r="E520" t="str">
            <v>离职</v>
          </cell>
          <cell r="F520" t="str">
            <v>2</v>
          </cell>
          <cell r="G520" t="str">
            <v>客户服务中心</v>
          </cell>
          <cell r="H520" t="str">
            <v>73</v>
          </cell>
          <cell r="I520" t="str">
            <v>售后三部</v>
          </cell>
          <cell r="J520" t="str">
            <v>1</v>
          </cell>
          <cell r="K520" t="str">
            <v>正式员工</v>
          </cell>
          <cell r="L520" t="str">
            <v>12</v>
          </cell>
          <cell r="M520" t="str">
            <v>技术类</v>
          </cell>
          <cell r="N520" t="str">
            <v>0</v>
          </cell>
          <cell r="O520" t="str">
            <v/>
          </cell>
          <cell r="P520" t="str">
            <v>0</v>
          </cell>
          <cell r="Q520" t="str">
            <v/>
          </cell>
          <cell r="R520" t="str">
            <v>0</v>
          </cell>
          <cell r="S520" t="str">
            <v/>
          </cell>
          <cell r="T520" t="str">
            <v>0</v>
          </cell>
          <cell r="U520" t="str">
            <v/>
          </cell>
          <cell r="V520" t="str">
            <v>536</v>
          </cell>
          <cell r="W520" t="str">
            <v/>
          </cell>
          <cell r="X520" t="str">
            <v/>
          </cell>
          <cell r="Y520" t="str">
            <v>0001</v>
          </cell>
          <cell r="Z520" t="str">
            <v>北京</v>
          </cell>
          <cell r="AA520" t="str">
            <v>1</v>
          </cell>
          <cell r="AB520" t="str">
            <v>男</v>
          </cell>
          <cell r="AC520" t="str">
            <v>HA</v>
          </cell>
          <cell r="AD520" t="str">
            <v>汉族</v>
          </cell>
          <cell r="AE520" t="str">
            <v>320901198709050037</v>
          </cell>
          <cell r="AF520" t="str">
            <v>1</v>
          </cell>
          <cell r="AG520" t="str">
            <v>未婚</v>
          </cell>
          <cell r="AH520" t="str">
            <v>03</v>
          </cell>
          <cell r="AI520" t="str">
            <v>外埠城镇</v>
          </cell>
          <cell r="AJ520" t="str">
            <v>03</v>
          </cell>
          <cell r="AK520" t="str">
            <v>中国共产主义青年团团员</v>
          </cell>
          <cell r="AL520" t="str">
            <v>02</v>
          </cell>
          <cell r="AM520" t="str">
            <v>硕士研究生</v>
          </cell>
          <cell r="AN520" t="str">
            <v>02</v>
          </cell>
          <cell r="AO520" t="str">
            <v>硕士学位</v>
          </cell>
          <cell r="AP520">
            <v>41275</v>
          </cell>
          <cell r="AQ520" t="str">
            <v>英国伯明翰城市大学</v>
          </cell>
          <cell r="AR520" t="str">
            <v>网络安全</v>
          </cell>
          <cell r="AS520">
            <v>41279</v>
          </cell>
        </row>
        <row r="521">
          <cell r="C521" t="str">
            <v>王成</v>
          </cell>
          <cell r="D521" t="str">
            <v>3</v>
          </cell>
          <cell r="E521" t="str">
            <v>激活</v>
          </cell>
          <cell r="F521" t="str">
            <v>1165</v>
          </cell>
          <cell r="G521" t="str">
            <v>第十事业部</v>
          </cell>
          <cell r="H521" t="str">
            <v>1175</v>
          </cell>
          <cell r="I521" t="str">
            <v>态势感知产品线</v>
          </cell>
          <cell r="J521" t="str">
            <v>1</v>
          </cell>
          <cell r="K521" t="str">
            <v>正式员工</v>
          </cell>
          <cell r="L521" t="str">
            <v>11</v>
          </cell>
          <cell r="M521" t="str">
            <v>管理类</v>
          </cell>
          <cell r="N521" t="str">
            <v>0</v>
          </cell>
          <cell r="O521" t="str">
            <v/>
          </cell>
          <cell r="P521" t="str">
            <v>0</v>
          </cell>
          <cell r="Q521" t="str">
            <v/>
          </cell>
          <cell r="R521" t="str">
            <v>0</v>
          </cell>
          <cell r="S521" t="str">
            <v/>
          </cell>
          <cell r="T521" t="str">
            <v>0</v>
          </cell>
          <cell r="U521" t="str">
            <v/>
          </cell>
          <cell r="V521" t="str">
            <v>7012</v>
          </cell>
          <cell r="W521" t="str">
            <v>产品线经理</v>
          </cell>
          <cell r="X521" t="str">
            <v/>
          </cell>
          <cell r="Y521" t="str">
            <v>0001</v>
          </cell>
          <cell r="Z521" t="str">
            <v>北京</v>
          </cell>
          <cell r="AA521" t="str">
            <v>1</v>
          </cell>
          <cell r="AB521" t="str">
            <v>男</v>
          </cell>
          <cell r="AC521" t="str">
            <v>HA</v>
          </cell>
          <cell r="AD521" t="str">
            <v>汉族</v>
          </cell>
          <cell r="AE521" t="str">
            <v>370982197608152272</v>
          </cell>
          <cell r="AF521" t="str">
            <v>2</v>
          </cell>
          <cell r="AG521" t="str">
            <v>已婚</v>
          </cell>
          <cell r="AH521" t="str">
            <v>01</v>
          </cell>
          <cell r="AI521" t="str">
            <v>本市城镇</v>
          </cell>
          <cell r="AJ521" t="str">
            <v>13</v>
          </cell>
          <cell r="AK521" t="str">
            <v>群众</v>
          </cell>
          <cell r="AL521" t="str">
            <v>01</v>
          </cell>
          <cell r="AM521" t="str">
            <v>大学本科</v>
          </cell>
          <cell r="AN521" t="str">
            <v>03</v>
          </cell>
          <cell r="AO521" t="str">
            <v>学士学位</v>
          </cell>
          <cell r="AP521">
            <v>36708</v>
          </cell>
          <cell r="AQ521" t="str">
            <v>首都师范大学</v>
          </cell>
          <cell r="AR521" t="str">
            <v>计算机</v>
          </cell>
          <cell r="AS521">
            <v>41279</v>
          </cell>
        </row>
        <row r="522">
          <cell r="C522" t="str">
            <v>左峰</v>
          </cell>
          <cell r="D522" t="str">
            <v>0</v>
          </cell>
          <cell r="E522" t="str">
            <v>离职</v>
          </cell>
          <cell r="F522" t="str">
            <v>3</v>
          </cell>
          <cell r="G522" t="str">
            <v>财务部</v>
          </cell>
          <cell r="H522" t="str">
            <v>0</v>
          </cell>
          <cell r="I522" t="str">
            <v/>
          </cell>
          <cell r="J522" t="str">
            <v>1</v>
          </cell>
          <cell r="K522" t="str">
            <v>正式员工</v>
          </cell>
          <cell r="L522" t="str">
            <v>15</v>
          </cell>
          <cell r="M522" t="str">
            <v>专业类</v>
          </cell>
          <cell r="N522" t="str">
            <v>50000000</v>
          </cell>
          <cell r="O522" t="str">
            <v>专业类</v>
          </cell>
          <cell r="P522" t="str">
            <v>51000000</v>
          </cell>
          <cell r="Q522" t="str">
            <v>财务</v>
          </cell>
          <cell r="R522" t="str">
            <v>50000823</v>
          </cell>
          <cell r="S522" t="str">
            <v>会计</v>
          </cell>
          <cell r="T522" t="str">
            <v>51040010</v>
          </cell>
          <cell r="U522" t="str">
            <v>管理会计</v>
          </cell>
          <cell r="V522" t="str">
            <v>2645</v>
          </cell>
          <cell r="W522" t="str">
            <v>管理会计D</v>
          </cell>
          <cell r="X522" t="str">
            <v/>
          </cell>
          <cell r="Y522" t="str">
            <v>0001</v>
          </cell>
          <cell r="Z522" t="str">
            <v>北京</v>
          </cell>
          <cell r="AA522" t="str">
            <v>1</v>
          </cell>
          <cell r="AB522" t="str">
            <v>男</v>
          </cell>
          <cell r="AC522" t="str">
            <v>HA</v>
          </cell>
          <cell r="AD522" t="str">
            <v>汉族</v>
          </cell>
          <cell r="AE522" t="str">
            <v>11010119880305455X</v>
          </cell>
          <cell r="AF522" t="str">
            <v>1</v>
          </cell>
          <cell r="AG522" t="str">
            <v>未婚</v>
          </cell>
          <cell r="AH522" t="str">
            <v>01</v>
          </cell>
          <cell r="AI522" t="str">
            <v>本市城镇</v>
          </cell>
          <cell r="AJ522" t="str">
            <v>03</v>
          </cell>
          <cell r="AK522" t="str">
            <v>中国共产主义青年团团员</v>
          </cell>
          <cell r="AL522" t="str">
            <v>02</v>
          </cell>
          <cell r="AM522" t="str">
            <v>硕士研究生</v>
          </cell>
          <cell r="AN522" t="str">
            <v>02</v>
          </cell>
          <cell r="AO522" t="str">
            <v>硕士学位</v>
          </cell>
          <cell r="AP522">
            <v>41353</v>
          </cell>
          <cell r="AQ522" t="str">
            <v>澳洲拉筹伯大学</v>
          </cell>
          <cell r="AR522" t="str">
            <v>金融分析</v>
          </cell>
          <cell r="AS522">
            <v>41364</v>
          </cell>
        </row>
        <row r="523">
          <cell r="C523" t="str">
            <v>刘佳黛</v>
          </cell>
          <cell r="D523" t="str">
            <v>0</v>
          </cell>
          <cell r="E523" t="str">
            <v>离职</v>
          </cell>
          <cell r="F523" t="str">
            <v>18</v>
          </cell>
          <cell r="G523" t="str">
            <v>第一事业部</v>
          </cell>
          <cell r="H523" t="str">
            <v>97</v>
          </cell>
          <cell r="I523" t="str">
            <v>XYHY产品线</v>
          </cell>
          <cell r="J523" t="str">
            <v>2</v>
          </cell>
          <cell r="K523" t="str">
            <v>非正式员工</v>
          </cell>
          <cell r="L523" t="str">
            <v>23</v>
          </cell>
          <cell r="M523" t="str">
            <v>应届培养生（毕业后可录用）</v>
          </cell>
          <cell r="N523" t="str">
            <v>0</v>
          </cell>
          <cell r="O523" t="str">
            <v/>
          </cell>
          <cell r="P523" t="str">
            <v>0</v>
          </cell>
          <cell r="Q523" t="str">
            <v/>
          </cell>
          <cell r="R523" t="str">
            <v>0</v>
          </cell>
          <cell r="S523" t="str">
            <v/>
          </cell>
          <cell r="T523" t="str">
            <v>0</v>
          </cell>
          <cell r="U523" t="str">
            <v/>
          </cell>
          <cell r="V523" t="str">
            <v>539</v>
          </cell>
          <cell r="W523" t="str">
            <v/>
          </cell>
          <cell r="X523" t="str">
            <v/>
          </cell>
          <cell r="Y523" t="str">
            <v>0044</v>
          </cell>
          <cell r="Z523" t="str">
            <v>天津</v>
          </cell>
          <cell r="AA523" t="str">
            <v>2</v>
          </cell>
          <cell r="AB523" t="str">
            <v>女</v>
          </cell>
          <cell r="AC523" t="str">
            <v>HA</v>
          </cell>
          <cell r="AD523" t="str">
            <v>汉族</v>
          </cell>
          <cell r="AE523" t="str">
            <v>211202199004121040</v>
          </cell>
          <cell r="AF523" t="str">
            <v>1</v>
          </cell>
          <cell r="AG523" t="str">
            <v>未婚</v>
          </cell>
          <cell r="AH523" t="str">
            <v>03</v>
          </cell>
          <cell r="AI523" t="str">
            <v>外埠城镇</v>
          </cell>
          <cell r="AJ523" t="str">
            <v>03</v>
          </cell>
          <cell r="AK523" t="str">
            <v>中国共产主义青年团团员</v>
          </cell>
          <cell r="AL523" t="str">
            <v>02</v>
          </cell>
          <cell r="AM523" t="str">
            <v>硕士研究生</v>
          </cell>
          <cell r="AN523" t="str">
            <v>02</v>
          </cell>
          <cell r="AO523" t="str">
            <v>硕士学位</v>
          </cell>
          <cell r="AP523">
            <v>2958465</v>
          </cell>
          <cell r="AQ523" t="str">
            <v>南开大学</v>
          </cell>
          <cell r="AR523" t="str">
            <v>通信与信息系统再续</v>
          </cell>
          <cell r="AS523">
            <v>41306</v>
          </cell>
        </row>
        <row r="524">
          <cell r="C524" t="str">
            <v>翁明俊</v>
          </cell>
          <cell r="D524" t="str">
            <v>0</v>
          </cell>
          <cell r="E524" t="str">
            <v>离职</v>
          </cell>
          <cell r="F524" t="str">
            <v>18</v>
          </cell>
          <cell r="G524" t="str">
            <v>第一事业部</v>
          </cell>
          <cell r="H524" t="str">
            <v>97</v>
          </cell>
          <cell r="I524" t="str">
            <v>XYHY产品线</v>
          </cell>
          <cell r="J524" t="str">
            <v>2</v>
          </cell>
          <cell r="K524" t="str">
            <v>非正式员工</v>
          </cell>
          <cell r="L524" t="str">
            <v>23</v>
          </cell>
          <cell r="M524" t="str">
            <v>应届培养生（毕业后可录用）</v>
          </cell>
          <cell r="N524" t="str">
            <v>0</v>
          </cell>
          <cell r="O524" t="str">
            <v/>
          </cell>
          <cell r="P524" t="str">
            <v>0</v>
          </cell>
          <cell r="Q524" t="str">
            <v/>
          </cell>
          <cell r="R524" t="str">
            <v>0</v>
          </cell>
          <cell r="S524" t="str">
            <v/>
          </cell>
          <cell r="T524" t="str">
            <v>0</v>
          </cell>
          <cell r="U524" t="str">
            <v/>
          </cell>
          <cell r="V524" t="str">
            <v>540</v>
          </cell>
          <cell r="W524" t="str">
            <v>实习生</v>
          </cell>
          <cell r="X524" t="str">
            <v/>
          </cell>
          <cell r="Y524" t="str">
            <v>0044</v>
          </cell>
          <cell r="Z524" t="str">
            <v>天津</v>
          </cell>
          <cell r="AA524" t="str">
            <v>1</v>
          </cell>
          <cell r="AB524" t="str">
            <v>男</v>
          </cell>
          <cell r="AC524" t="str">
            <v>HA</v>
          </cell>
          <cell r="AD524" t="str">
            <v>汉族</v>
          </cell>
          <cell r="AE524" t="str">
            <v>500222199008310037</v>
          </cell>
          <cell r="AF524" t="str">
            <v>1</v>
          </cell>
          <cell r="AG524" t="str">
            <v>未婚</v>
          </cell>
          <cell r="AH524" t="str">
            <v>03</v>
          </cell>
          <cell r="AI524" t="str">
            <v>外埠城镇</v>
          </cell>
          <cell r="AJ524" t="str">
            <v>03</v>
          </cell>
          <cell r="AK524" t="str">
            <v>中国共产主义青年团团员</v>
          </cell>
          <cell r="AL524" t="str">
            <v>02</v>
          </cell>
          <cell r="AM524" t="str">
            <v>硕士研究生</v>
          </cell>
          <cell r="AN524" t="str">
            <v>02</v>
          </cell>
          <cell r="AO524" t="str">
            <v>硕士学位</v>
          </cell>
          <cell r="AP524">
            <v>2958465</v>
          </cell>
          <cell r="AQ524" t="str">
            <v>南开大学</v>
          </cell>
          <cell r="AR524" t="str">
            <v>通信与信息系统再续</v>
          </cell>
          <cell r="AS524">
            <v>41306</v>
          </cell>
        </row>
        <row r="525">
          <cell r="C525" t="str">
            <v>叶杨斌</v>
          </cell>
          <cell r="D525" t="str">
            <v>0</v>
          </cell>
          <cell r="E525" t="str">
            <v>离职</v>
          </cell>
          <cell r="F525" t="str">
            <v>8</v>
          </cell>
          <cell r="G525" t="str">
            <v/>
          </cell>
          <cell r="H525" t="str">
            <v>46</v>
          </cell>
          <cell r="I525" t="str">
            <v/>
          </cell>
          <cell r="J525" t="str">
            <v>1</v>
          </cell>
          <cell r="K525" t="str">
            <v>正式员工</v>
          </cell>
          <cell r="L525" t="str">
            <v>14</v>
          </cell>
          <cell r="M525" t="str">
            <v>营销类</v>
          </cell>
          <cell r="N525" t="str">
            <v>0</v>
          </cell>
          <cell r="O525" t="str">
            <v/>
          </cell>
          <cell r="P525" t="str">
            <v>0</v>
          </cell>
          <cell r="Q525" t="str">
            <v/>
          </cell>
          <cell r="R525" t="str">
            <v>0</v>
          </cell>
          <cell r="S525" t="str">
            <v/>
          </cell>
          <cell r="T525" t="str">
            <v>0</v>
          </cell>
          <cell r="U525" t="str">
            <v/>
          </cell>
          <cell r="V525" t="str">
            <v>541</v>
          </cell>
          <cell r="W525" t="str">
            <v/>
          </cell>
          <cell r="X525" t="str">
            <v/>
          </cell>
          <cell r="Y525" t="str">
            <v>0020</v>
          </cell>
          <cell r="Z525" t="str">
            <v>厦门</v>
          </cell>
          <cell r="AA525" t="str">
            <v>1</v>
          </cell>
          <cell r="AB525" t="str">
            <v>男</v>
          </cell>
          <cell r="AC525" t="str">
            <v>HA</v>
          </cell>
          <cell r="AD525" t="str">
            <v>汉族</v>
          </cell>
          <cell r="AE525" t="str">
            <v>350725198208110017</v>
          </cell>
          <cell r="AF525" t="str">
            <v>1</v>
          </cell>
          <cell r="AG525" t="str">
            <v>未婚</v>
          </cell>
          <cell r="AH525" t="str">
            <v>03</v>
          </cell>
          <cell r="AI525" t="str">
            <v>外埠城镇</v>
          </cell>
          <cell r="AJ525" t="str">
            <v>03</v>
          </cell>
          <cell r="AK525" t="str">
            <v>中国共产主义青年团团员</v>
          </cell>
          <cell r="AL525" t="str">
            <v>01</v>
          </cell>
          <cell r="AM525" t="str">
            <v>大学本科</v>
          </cell>
          <cell r="AN525" t="str">
            <v>03</v>
          </cell>
          <cell r="AO525" t="str">
            <v>学士学位</v>
          </cell>
          <cell r="AP525">
            <v>38899</v>
          </cell>
          <cell r="AQ525" t="str">
            <v>福州大学</v>
          </cell>
          <cell r="AR525" t="str">
            <v>计算机科学与技术</v>
          </cell>
          <cell r="AS525">
            <v>41324</v>
          </cell>
        </row>
        <row r="526">
          <cell r="C526" t="str">
            <v>刘久铭</v>
          </cell>
          <cell r="D526" t="str">
            <v>3</v>
          </cell>
          <cell r="E526" t="str">
            <v>激活</v>
          </cell>
          <cell r="F526" t="str">
            <v>461</v>
          </cell>
          <cell r="G526" t="str">
            <v>第七事业部</v>
          </cell>
          <cell r="H526" t="str">
            <v>1173</v>
          </cell>
          <cell r="I526" t="str">
            <v>客户价值部</v>
          </cell>
          <cell r="J526" t="str">
            <v>1</v>
          </cell>
          <cell r="K526" t="str">
            <v>正式员工</v>
          </cell>
          <cell r="L526" t="str">
            <v>15</v>
          </cell>
          <cell r="M526" t="str">
            <v>专业类</v>
          </cell>
          <cell r="N526" t="str">
            <v>0</v>
          </cell>
          <cell r="O526" t="str">
            <v/>
          </cell>
          <cell r="P526" t="str">
            <v>0</v>
          </cell>
          <cell r="Q526" t="str">
            <v/>
          </cell>
          <cell r="R526" t="str">
            <v>0</v>
          </cell>
          <cell r="S526" t="str">
            <v/>
          </cell>
          <cell r="T526" t="str">
            <v>0</v>
          </cell>
          <cell r="U526" t="str">
            <v/>
          </cell>
          <cell r="V526" t="str">
            <v>7009</v>
          </cell>
          <cell r="W526" t="str">
            <v>工程项目经理</v>
          </cell>
          <cell r="X526" t="str">
            <v/>
          </cell>
          <cell r="Y526" t="str">
            <v>0001</v>
          </cell>
          <cell r="Z526" t="str">
            <v>北京</v>
          </cell>
          <cell r="AA526" t="str">
            <v>1</v>
          </cell>
          <cell r="AB526" t="str">
            <v>男</v>
          </cell>
          <cell r="AC526" t="str">
            <v>HA</v>
          </cell>
          <cell r="AD526" t="str">
            <v>汉族</v>
          </cell>
          <cell r="AE526" t="str">
            <v>222401198806160319</v>
          </cell>
          <cell r="AF526" t="str">
            <v>1</v>
          </cell>
          <cell r="AG526" t="str">
            <v>未婚</v>
          </cell>
          <cell r="AH526" t="str">
            <v>03</v>
          </cell>
          <cell r="AI526" t="str">
            <v>外埠城镇</v>
          </cell>
          <cell r="AJ526" t="str">
            <v>03</v>
          </cell>
          <cell r="AK526" t="str">
            <v>中国共产主义青年团团员</v>
          </cell>
          <cell r="AL526" t="str">
            <v>01</v>
          </cell>
          <cell r="AM526" t="str">
            <v>大学本科</v>
          </cell>
          <cell r="AN526" t="str">
            <v>03</v>
          </cell>
          <cell r="AO526" t="str">
            <v>学士学位</v>
          </cell>
          <cell r="AP526">
            <v>40722</v>
          </cell>
          <cell r="AQ526" t="str">
            <v>南昌大学</v>
          </cell>
          <cell r="AR526" t="str">
            <v>计算机</v>
          </cell>
          <cell r="AS526">
            <v>41326</v>
          </cell>
        </row>
        <row r="527">
          <cell r="C527" t="str">
            <v>张涛3</v>
          </cell>
          <cell r="D527" t="str">
            <v>3</v>
          </cell>
          <cell r="E527" t="str">
            <v>激活</v>
          </cell>
          <cell r="F527" t="str">
            <v>5</v>
          </cell>
          <cell r="G527" t="str">
            <v>第二事业部</v>
          </cell>
          <cell r="H527" t="str">
            <v>158</v>
          </cell>
          <cell r="I527" t="str">
            <v>市场营销部</v>
          </cell>
          <cell r="J527" t="str">
            <v>1</v>
          </cell>
          <cell r="K527" t="str">
            <v>正式员工</v>
          </cell>
          <cell r="L527" t="str">
            <v>14</v>
          </cell>
          <cell r="M527" t="str">
            <v>营销类</v>
          </cell>
          <cell r="N527" t="str">
            <v>10000000</v>
          </cell>
          <cell r="O527" t="str">
            <v>管理类</v>
          </cell>
          <cell r="P527" t="str">
            <v>12000000</v>
          </cell>
          <cell r="Q527" t="str">
            <v>执行</v>
          </cell>
          <cell r="R527" t="str">
            <v>12050000</v>
          </cell>
          <cell r="S527" t="str">
            <v>客户经理</v>
          </cell>
          <cell r="T527" t="str">
            <v>12050010</v>
          </cell>
          <cell r="U527" t="str">
            <v>客户经理</v>
          </cell>
          <cell r="V527" t="str">
            <v>7319</v>
          </cell>
          <cell r="W527" t="str">
            <v>客户经理</v>
          </cell>
          <cell r="X527" t="str">
            <v/>
          </cell>
          <cell r="Y527" t="str">
            <v>0001</v>
          </cell>
          <cell r="Z527" t="str">
            <v>北京</v>
          </cell>
          <cell r="AA527" t="str">
            <v>1</v>
          </cell>
          <cell r="AB527" t="str">
            <v>男</v>
          </cell>
          <cell r="AC527" t="str">
            <v>HA</v>
          </cell>
          <cell r="AD527" t="str">
            <v>汉族</v>
          </cell>
          <cell r="AE527" t="str">
            <v>360124198604223315</v>
          </cell>
          <cell r="AF527" t="str">
            <v>1</v>
          </cell>
          <cell r="AG527" t="str">
            <v>未婚</v>
          </cell>
          <cell r="AH527" t="str">
            <v>04</v>
          </cell>
          <cell r="AI527" t="str">
            <v>外埠农村</v>
          </cell>
          <cell r="AJ527" t="str">
            <v>01</v>
          </cell>
          <cell r="AK527" t="str">
            <v>中国共产党党员</v>
          </cell>
          <cell r="AL527" t="str">
            <v>01</v>
          </cell>
          <cell r="AM527" t="str">
            <v>大学本科</v>
          </cell>
          <cell r="AN527" t="str">
            <v>03</v>
          </cell>
          <cell r="AO527" t="str">
            <v>学士学位</v>
          </cell>
          <cell r="AP527">
            <v>40359</v>
          </cell>
          <cell r="AQ527" t="str">
            <v>华中科技大学文华学院</v>
          </cell>
          <cell r="AR527" t="str">
            <v>计算机</v>
          </cell>
          <cell r="AS527">
            <v>41326</v>
          </cell>
        </row>
        <row r="528">
          <cell r="C528" t="str">
            <v>高原广</v>
          </cell>
          <cell r="D528" t="str">
            <v>0</v>
          </cell>
          <cell r="E528" t="str">
            <v>离职</v>
          </cell>
          <cell r="F528" t="str">
            <v>338</v>
          </cell>
          <cell r="G528" t="str">
            <v>人力资源中心</v>
          </cell>
          <cell r="H528" t="str">
            <v>302</v>
          </cell>
          <cell r="I528" t="str">
            <v>岗位退出</v>
          </cell>
          <cell r="J528" t="str">
            <v>1</v>
          </cell>
          <cell r="K528" t="str">
            <v>正式员工</v>
          </cell>
          <cell r="L528" t="str">
            <v>14</v>
          </cell>
          <cell r="M528" t="str">
            <v>营销类</v>
          </cell>
          <cell r="N528" t="str">
            <v>0</v>
          </cell>
          <cell r="O528" t="str">
            <v/>
          </cell>
          <cell r="P528" t="str">
            <v>0</v>
          </cell>
          <cell r="Q528" t="str">
            <v/>
          </cell>
          <cell r="R528" t="str">
            <v>0</v>
          </cell>
          <cell r="S528" t="str">
            <v/>
          </cell>
          <cell r="T528" t="str">
            <v>0</v>
          </cell>
          <cell r="U528" t="str">
            <v/>
          </cell>
          <cell r="V528" t="str">
            <v>2573</v>
          </cell>
          <cell r="W528" t="str">
            <v>岗位退出</v>
          </cell>
          <cell r="X528" t="str">
            <v/>
          </cell>
          <cell r="Y528" t="str">
            <v>0024</v>
          </cell>
          <cell r="Z528" t="str">
            <v>武汉</v>
          </cell>
          <cell r="AA528" t="str">
            <v>1</v>
          </cell>
          <cell r="AB528" t="str">
            <v>男</v>
          </cell>
          <cell r="AC528" t="str">
            <v>HA</v>
          </cell>
          <cell r="AD528" t="str">
            <v>汉族</v>
          </cell>
          <cell r="AE528" t="str">
            <v>420105198302050436</v>
          </cell>
          <cell r="AF528" t="str">
            <v>1</v>
          </cell>
          <cell r="AG528" t="str">
            <v>未婚</v>
          </cell>
          <cell r="AH528" t="str">
            <v>03</v>
          </cell>
          <cell r="AI528" t="str">
            <v>外埠城镇</v>
          </cell>
          <cell r="AJ528" t="str">
            <v>13</v>
          </cell>
          <cell r="AK528" t="str">
            <v>群众</v>
          </cell>
          <cell r="AL528" t="str">
            <v>01</v>
          </cell>
          <cell r="AM528" t="str">
            <v>大学本科</v>
          </cell>
          <cell r="AN528" t="str">
            <v>03</v>
          </cell>
          <cell r="AO528" t="str">
            <v>学士学位</v>
          </cell>
          <cell r="AP528">
            <v>38869</v>
          </cell>
          <cell r="AQ528" t="str">
            <v>武汉大学信息管理学院</v>
          </cell>
          <cell r="AR528" t="str">
            <v>电信系科学与技术</v>
          </cell>
          <cell r="AS528">
            <v>41331</v>
          </cell>
        </row>
        <row r="529">
          <cell r="C529" t="str">
            <v>王兵</v>
          </cell>
          <cell r="D529" t="str">
            <v>0</v>
          </cell>
          <cell r="E529" t="str">
            <v>离职</v>
          </cell>
          <cell r="F529" t="str">
            <v>310</v>
          </cell>
          <cell r="G529" t="str">
            <v/>
          </cell>
          <cell r="H529" t="str">
            <v>452</v>
          </cell>
          <cell r="I529" t="str">
            <v/>
          </cell>
          <cell r="J529" t="str">
            <v>1</v>
          </cell>
          <cell r="K529" t="str">
            <v>正式员工</v>
          </cell>
          <cell r="L529" t="str">
            <v>12</v>
          </cell>
          <cell r="M529" t="str">
            <v>技术类</v>
          </cell>
          <cell r="N529" t="str">
            <v>0</v>
          </cell>
          <cell r="O529" t="str">
            <v/>
          </cell>
          <cell r="P529" t="str">
            <v>0</v>
          </cell>
          <cell r="Q529" t="str">
            <v/>
          </cell>
          <cell r="R529" t="str">
            <v>0</v>
          </cell>
          <cell r="S529" t="str">
            <v/>
          </cell>
          <cell r="T529" t="str">
            <v>0</v>
          </cell>
          <cell r="U529" t="str">
            <v/>
          </cell>
          <cell r="V529" t="str">
            <v>2498</v>
          </cell>
          <cell r="W529" t="str">
            <v/>
          </cell>
          <cell r="X529" t="str">
            <v/>
          </cell>
          <cell r="Y529" t="str">
            <v>0001</v>
          </cell>
          <cell r="Z529" t="str">
            <v>北京</v>
          </cell>
          <cell r="AA529" t="str">
            <v>1</v>
          </cell>
          <cell r="AB529" t="str">
            <v>男</v>
          </cell>
          <cell r="AC529" t="str">
            <v>HA</v>
          </cell>
          <cell r="AD529" t="str">
            <v>汉族</v>
          </cell>
          <cell r="AE529" t="str">
            <v>510212197604260398</v>
          </cell>
          <cell r="AF529" t="str">
            <v>2</v>
          </cell>
          <cell r="AG529" t="str">
            <v>已婚</v>
          </cell>
          <cell r="AH529" t="str">
            <v>03</v>
          </cell>
          <cell r="AI529" t="str">
            <v>外埠城镇</v>
          </cell>
          <cell r="AJ529" t="str">
            <v>13</v>
          </cell>
          <cell r="AK529" t="str">
            <v>群众</v>
          </cell>
          <cell r="AL529" t="str">
            <v>01</v>
          </cell>
          <cell r="AM529" t="str">
            <v>大学本科</v>
          </cell>
          <cell r="AN529" t="str">
            <v>03</v>
          </cell>
          <cell r="AO529" t="str">
            <v>学士学位</v>
          </cell>
          <cell r="AP529">
            <v>36342</v>
          </cell>
          <cell r="AQ529" t="str">
            <v>重庆建筑大学</v>
          </cell>
          <cell r="AR529" t="str">
            <v>计算机</v>
          </cell>
          <cell r="AS529">
            <v>41331</v>
          </cell>
        </row>
        <row r="530">
          <cell r="C530" t="str">
            <v>祁钰</v>
          </cell>
          <cell r="D530" t="str">
            <v>0</v>
          </cell>
          <cell r="E530" t="str">
            <v>离职</v>
          </cell>
          <cell r="F530" t="str">
            <v>18</v>
          </cell>
          <cell r="G530" t="str">
            <v>第一事业部</v>
          </cell>
          <cell r="H530" t="str">
            <v>96</v>
          </cell>
          <cell r="I530" t="str">
            <v>分流设备产品线</v>
          </cell>
          <cell r="J530" t="str">
            <v>1</v>
          </cell>
          <cell r="K530" t="str">
            <v>正式员工</v>
          </cell>
          <cell r="L530" t="str">
            <v>12</v>
          </cell>
          <cell r="M530" t="str">
            <v>技术类</v>
          </cell>
          <cell r="N530" t="str">
            <v>20000000</v>
          </cell>
          <cell r="O530" t="str">
            <v>技术类</v>
          </cell>
          <cell r="P530" t="str">
            <v>22000000</v>
          </cell>
          <cell r="Q530" t="str">
            <v>设计</v>
          </cell>
          <cell r="R530" t="str">
            <v>22090000</v>
          </cell>
          <cell r="S530" t="str">
            <v>架构师</v>
          </cell>
          <cell r="T530" t="str">
            <v>22090010</v>
          </cell>
          <cell r="U530" t="str">
            <v>软件系统架构师</v>
          </cell>
          <cell r="V530" t="str">
            <v>2397</v>
          </cell>
          <cell r="W530" t="str">
            <v>软件系统架构师</v>
          </cell>
          <cell r="X530" t="str">
            <v/>
          </cell>
          <cell r="Y530" t="str">
            <v>0001</v>
          </cell>
          <cell r="Z530" t="str">
            <v>北京</v>
          </cell>
          <cell r="AA530" t="str">
            <v>1</v>
          </cell>
          <cell r="AB530" t="str">
            <v>男</v>
          </cell>
          <cell r="AC530" t="str">
            <v>HA</v>
          </cell>
          <cell r="AD530" t="str">
            <v>汉族</v>
          </cell>
          <cell r="AE530" t="str">
            <v>230402198301180310</v>
          </cell>
          <cell r="AF530" t="str">
            <v>2</v>
          </cell>
          <cell r="AG530" t="str">
            <v>已婚</v>
          </cell>
          <cell r="AH530" t="str">
            <v>01</v>
          </cell>
          <cell r="AI530" t="str">
            <v>本市城镇</v>
          </cell>
          <cell r="AJ530" t="str">
            <v>03</v>
          </cell>
          <cell r="AK530" t="str">
            <v>中国共产主义青年团团员</v>
          </cell>
          <cell r="AL530" t="str">
            <v>02</v>
          </cell>
          <cell r="AM530" t="str">
            <v>硕士研究生</v>
          </cell>
          <cell r="AN530" t="str">
            <v>02</v>
          </cell>
          <cell r="AO530" t="str">
            <v>硕士学位</v>
          </cell>
          <cell r="AP530">
            <v>40000</v>
          </cell>
          <cell r="AQ530" t="str">
            <v>哈尔滨工业大学</v>
          </cell>
          <cell r="AR530" t="str">
            <v>计算机科学与技术</v>
          </cell>
          <cell r="AS530">
            <v>41334</v>
          </cell>
        </row>
        <row r="531">
          <cell r="C531" t="str">
            <v>李天举</v>
          </cell>
          <cell r="D531" t="str">
            <v>3</v>
          </cell>
          <cell r="E531" t="str">
            <v>激活</v>
          </cell>
          <cell r="F531" t="str">
            <v>1133</v>
          </cell>
          <cell r="G531" t="str">
            <v>陕西代表处</v>
          </cell>
          <cell r="H531" t="str">
            <v>0</v>
          </cell>
          <cell r="I531" t="str">
            <v/>
          </cell>
          <cell r="J531" t="str">
            <v>1</v>
          </cell>
          <cell r="K531" t="str">
            <v>正式员工</v>
          </cell>
          <cell r="L531" t="str">
            <v>12</v>
          </cell>
          <cell r="M531" t="str">
            <v>技术类</v>
          </cell>
          <cell r="N531" t="str">
            <v>0</v>
          </cell>
          <cell r="O531" t="str">
            <v/>
          </cell>
          <cell r="P531" t="str">
            <v>0</v>
          </cell>
          <cell r="Q531" t="str">
            <v/>
          </cell>
          <cell r="R531" t="str">
            <v>0</v>
          </cell>
          <cell r="S531" t="str">
            <v/>
          </cell>
          <cell r="T531" t="str">
            <v>0</v>
          </cell>
          <cell r="U531" t="str">
            <v/>
          </cell>
          <cell r="V531" t="str">
            <v>7174</v>
          </cell>
          <cell r="W531" t="str">
            <v>交付经理</v>
          </cell>
          <cell r="X531" t="str">
            <v/>
          </cell>
          <cell r="Y531" t="str">
            <v>0025</v>
          </cell>
          <cell r="Z531" t="str">
            <v>西安</v>
          </cell>
          <cell r="AA531" t="str">
            <v>1</v>
          </cell>
          <cell r="AB531" t="str">
            <v>男</v>
          </cell>
          <cell r="AC531" t="str">
            <v>HA</v>
          </cell>
          <cell r="AD531" t="str">
            <v>汉族</v>
          </cell>
          <cell r="AE531" t="str">
            <v>411325198903202453</v>
          </cell>
          <cell r="AF531" t="str">
            <v>1</v>
          </cell>
          <cell r="AG531" t="str">
            <v>未婚</v>
          </cell>
          <cell r="AH531" t="str">
            <v>03</v>
          </cell>
          <cell r="AI531" t="str">
            <v>外埠城镇</v>
          </cell>
          <cell r="AJ531" t="str">
            <v>01</v>
          </cell>
          <cell r="AK531" t="str">
            <v>中国共产党党员</v>
          </cell>
          <cell r="AL531" t="str">
            <v>02</v>
          </cell>
          <cell r="AM531" t="str">
            <v>硕士研究生</v>
          </cell>
          <cell r="AN531" t="str">
            <v>02</v>
          </cell>
          <cell r="AO531" t="str">
            <v>硕士学位</v>
          </cell>
          <cell r="AP531">
            <v>41456</v>
          </cell>
          <cell r="AQ531" t="str">
            <v>西安科技大学</v>
          </cell>
          <cell r="AR531" t="str">
            <v>通信与信息管理</v>
          </cell>
          <cell r="AS531">
            <v>41338</v>
          </cell>
        </row>
        <row r="532">
          <cell r="C532" t="str">
            <v>张红根</v>
          </cell>
          <cell r="D532" t="str">
            <v>0</v>
          </cell>
          <cell r="E532" t="str">
            <v>离职</v>
          </cell>
          <cell r="F532" t="str">
            <v>461</v>
          </cell>
          <cell r="G532" t="str">
            <v>第七事业部</v>
          </cell>
          <cell r="H532" t="str">
            <v>491</v>
          </cell>
          <cell r="I532" t="str">
            <v>RWS产品线</v>
          </cell>
          <cell r="J532" t="str">
            <v>1</v>
          </cell>
          <cell r="K532" t="str">
            <v>正式员工</v>
          </cell>
          <cell r="L532" t="str">
            <v>12</v>
          </cell>
          <cell r="M532" t="str">
            <v>技术类</v>
          </cell>
          <cell r="N532" t="str">
            <v>20000000</v>
          </cell>
          <cell r="O532" t="str">
            <v>技术类</v>
          </cell>
          <cell r="P532" t="str">
            <v>22000000</v>
          </cell>
          <cell r="Q532" t="str">
            <v>设计</v>
          </cell>
          <cell r="R532" t="str">
            <v>22140000</v>
          </cell>
          <cell r="S532" t="str">
            <v>无线技术工程师</v>
          </cell>
          <cell r="T532" t="str">
            <v>22140130</v>
          </cell>
          <cell r="U532" t="str">
            <v>无线结构工程师</v>
          </cell>
          <cell r="V532" t="str">
            <v>2703</v>
          </cell>
          <cell r="W532" t="str">
            <v>无线结构工程师E</v>
          </cell>
          <cell r="X532" t="str">
            <v/>
          </cell>
          <cell r="Y532" t="str">
            <v>0001</v>
          </cell>
          <cell r="Z532" t="str">
            <v>北京</v>
          </cell>
          <cell r="AA532" t="str">
            <v>1</v>
          </cell>
          <cell r="AB532" t="str">
            <v>男</v>
          </cell>
          <cell r="AC532" t="str">
            <v>HA</v>
          </cell>
          <cell r="AD532" t="str">
            <v>汉族</v>
          </cell>
          <cell r="AE532" t="str">
            <v>362204197903093319</v>
          </cell>
          <cell r="AF532" t="str">
            <v>1</v>
          </cell>
          <cell r="AG532" t="str">
            <v>未婚</v>
          </cell>
          <cell r="AH532" t="str">
            <v>01</v>
          </cell>
          <cell r="AI532" t="str">
            <v>本市城镇</v>
          </cell>
          <cell r="AJ532" t="str">
            <v>03</v>
          </cell>
          <cell r="AK532" t="str">
            <v>中国共产主义青年团团员</v>
          </cell>
          <cell r="AL532" t="str">
            <v>01</v>
          </cell>
          <cell r="AM532" t="str">
            <v>大学本科</v>
          </cell>
          <cell r="AN532" t="str">
            <v>03</v>
          </cell>
          <cell r="AO532" t="str">
            <v>学士学位</v>
          </cell>
          <cell r="AP532">
            <v>37438</v>
          </cell>
          <cell r="AQ532" t="str">
            <v>北京石油化工学院</v>
          </cell>
          <cell r="AR532" t="str">
            <v>机械电子工程</v>
          </cell>
          <cell r="AS532">
            <v>41341</v>
          </cell>
        </row>
        <row r="533">
          <cell r="C533" t="str">
            <v>马可</v>
          </cell>
          <cell r="D533" t="str">
            <v>0</v>
          </cell>
          <cell r="E533" t="str">
            <v>离职</v>
          </cell>
          <cell r="F533" t="str">
            <v>8</v>
          </cell>
          <cell r="G533" t="str">
            <v/>
          </cell>
          <cell r="H533" t="str">
            <v>49</v>
          </cell>
          <cell r="I533" t="str">
            <v/>
          </cell>
          <cell r="J533" t="str">
            <v>1</v>
          </cell>
          <cell r="K533" t="str">
            <v>正式员工</v>
          </cell>
          <cell r="L533" t="str">
            <v>14</v>
          </cell>
          <cell r="M533" t="str">
            <v>营销类</v>
          </cell>
          <cell r="N533" t="str">
            <v>0</v>
          </cell>
          <cell r="O533" t="str">
            <v/>
          </cell>
          <cell r="P533" t="str">
            <v>0</v>
          </cell>
          <cell r="Q533" t="str">
            <v/>
          </cell>
          <cell r="R533" t="str">
            <v>0</v>
          </cell>
          <cell r="S533" t="str">
            <v/>
          </cell>
          <cell r="T533" t="str">
            <v>0</v>
          </cell>
          <cell r="U533" t="str">
            <v/>
          </cell>
          <cell r="V533" t="str">
            <v>550</v>
          </cell>
          <cell r="W533" t="str">
            <v/>
          </cell>
          <cell r="X533" t="str">
            <v/>
          </cell>
          <cell r="Y533" t="str">
            <v>0009</v>
          </cell>
          <cell r="Z533" t="str">
            <v>杭州</v>
          </cell>
          <cell r="AA533" t="str">
            <v>1</v>
          </cell>
          <cell r="AB533" t="str">
            <v>男</v>
          </cell>
          <cell r="AC533" t="str">
            <v>HA</v>
          </cell>
          <cell r="AD533" t="str">
            <v>汉族</v>
          </cell>
          <cell r="AE533" t="str">
            <v>410103197806051935</v>
          </cell>
          <cell r="AF533" t="str">
            <v>2</v>
          </cell>
          <cell r="AG533" t="str">
            <v>已婚</v>
          </cell>
          <cell r="AH533" t="str">
            <v>03</v>
          </cell>
          <cell r="AI533" t="str">
            <v>外埠城镇</v>
          </cell>
          <cell r="AJ533" t="str">
            <v>13</v>
          </cell>
          <cell r="AK533" t="str">
            <v>群众</v>
          </cell>
          <cell r="AL533" t="str">
            <v>01</v>
          </cell>
          <cell r="AM533" t="str">
            <v>大学本科</v>
          </cell>
          <cell r="AN533" t="str">
            <v>03</v>
          </cell>
          <cell r="AO533" t="str">
            <v>学士学位</v>
          </cell>
          <cell r="AP533">
            <v>36678</v>
          </cell>
          <cell r="AQ533" t="str">
            <v>郑州工业大学</v>
          </cell>
          <cell r="AR533" t="str">
            <v>机械电子工程</v>
          </cell>
          <cell r="AS533">
            <v>41341</v>
          </cell>
        </row>
        <row r="534">
          <cell r="C534" t="str">
            <v>潘猛</v>
          </cell>
          <cell r="D534" t="str">
            <v>0</v>
          </cell>
          <cell r="E534" t="str">
            <v>离职</v>
          </cell>
          <cell r="F534" t="str">
            <v>4</v>
          </cell>
          <cell r="G534" t="str">
            <v>产品中心</v>
          </cell>
          <cell r="H534" t="str">
            <v>27</v>
          </cell>
          <cell r="I534" t="str">
            <v/>
          </cell>
          <cell r="J534" t="str">
            <v>1</v>
          </cell>
          <cell r="K534" t="str">
            <v>正式员工</v>
          </cell>
          <cell r="L534" t="str">
            <v>12</v>
          </cell>
          <cell r="M534" t="str">
            <v>技术类</v>
          </cell>
          <cell r="N534" t="str">
            <v>0</v>
          </cell>
          <cell r="O534" t="str">
            <v/>
          </cell>
          <cell r="P534" t="str">
            <v>0</v>
          </cell>
          <cell r="Q534" t="str">
            <v/>
          </cell>
          <cell r="R534" t="str">
            <v>0</v>
          </cell>
          <cell r="S534" t="str">
            <v/>
          </cell>
          <cell r="T534" t="str">
            <v>0</v>
          </cell>
          <cell r="U534" t="str">
            <v/>
          </cell>
          <cell r="V534" t="str">
            <v>99999999</v>
          </cell>
          <cell r="W534" t="str">
            <v/>
          </cell>
          <cell r="X534" t="str">
            <v/>
          </cell>
          <cell r="Y534" t="str">
            <v>0001</v>
          </cell>
          <cell r="Z534" t="str">
            <v>北京</v>
          </cell>
          <cell r="AA534" t="str">
            <v>1</v>
          </cell>
          <cell r="AB534" t="str">
            <v>男</v>
          </cell>
          <cell r="AC534" t="str">
            <v>HA</v>
          </cell>
          <cell r="AD534" t="str">
            <v>汉族</v>
          </cell>
          <cell r="AE534" t="str">
            <v>131128198804015792</v>
          </cell>
          <cell r="AF534" t="str">
            <v>1</v>
          </cell>
          <cell r="AG534" t="str">
            <v>未婚</v>
          </cell>
          <cell r="AH534" t="str">
            <v>03</v>
          </cell>
          <cell r="AI534" t="str">
            <v>外埠城镇</v>
          </cell>
          <cell r="AJ534" t="str">
            <v>03</v>
          </cell>
          <cell r="AK534" t="str">
            <v>中国共产主义青年团团员</v>
          </cell>
          <cell r="AL534" t="str">
            <v>01</v>
          </cell>
          <cell r="AM534" t="str">
            <v>大学本科</v>
          </cell>
          <cell r="AN534" t="str">
            <v>03</v>
          </cell>
          <cell r="AO534" t="str">
            <v>学士学位</v>
          </cell>
          <cell r="AP534">
            <v>40330</v>
          </cell>
          <cell r="AQ534" t="str">
            <v>河北工业大学</v>
          </cell>
          <cell r="AR534" t="str">
            <v>软件工程</v>
          </cell>
          <cell r="AS534">
            <v>41341</v>
          </cell>
        </row>
        <row r="535">
          <cell r="C535" t="str">
            <v>许阳</v>
          </cell>
          <cell r="D535" t="str">
            <v>0</v>
          </cell>
          <cell r="E535" t="str">
            <v>离职</v>
          </cell>
          <cell r="F535" t="str">
            <v>776</v>
          </cell>
          <cell r="G535" t="str">
            <v>数据治理部</v>
          </cell>
          <cell r="H535" t="str">
            <v>859</v>
          </cell>
          <cell r="I535" t="str">
            <v>数据标准部</v>
          </cell>
          <cell r="J535" t="str">
            <v>1</v>
          </cell>
          <cell r="K535" t="str">
            <v>正式员工</v>
          </cell>
          <cell r="L535" t="str">
            <v>11</v>
          </cell>
          <cell r="M535" t="str">
            <v>管理类</v>
          </cell>
          <cell r="N535" t="str">
            <v>0</v>
          </cell>
          <cell r="O535" t="str">
            <v/>
          </cell>
          <cell r="P535" t="str">
            <v>0</v>
          </cell>
          <cell r="Q535" t="str">
            <v/>
          </cell>
          <cell r="R535" t="str">
            <v>0</v>
          </cell>
          <cell r="S535" t="str">
            <v/>
          </cell>
          <cell r="T535" t="str">
            <v>0</v>
          </cell>
          <cell r="U535" t="str">
            <v/>
          </cell>
          <cell r="V535" t="str">
            <v>4852</v>
          </cell>
          <cell r="W535" t="str">
            <v>部门经理</v>
          </cell>
          <cell r="X535" t="str">
            <v/>
          </cell>
          <cell r="Y535" t="str">
            <v>0001</v>
          </cell>
          <cell r="Z535" t="str">
            <v>北京</v>
          </cell>
          <cell r="AA535" t="str">
            <v>1</v>
          </cell>
          <cell r="AB535" t="str">
            <v>男</v>
          </cell>
          <cell r="AC535" t="str">
            <v>HA</v>
          </cell>
          <cell r="AD535" t="str">
            <v>汉族</v>
          </cell>
          <cell r="AE535" t="str">
            <v>140821199006290019</v>
          </cell>
          <cell r="AF535" t="str">
            <v>1</v>
          </cell>
          <cell r="AG535" t="str">
            <v>未婚</v>
          </cell>
          <cell r="AH535" t="str">
            <v>03</v>
          </cell>
          <cell r="AI535" t="str">
            <v>外埠城镇</v>
          </cell>
          <cell r="AJ535" t="str">
            <v>01</v>
          </cell>
          <cell r="AK535" t="str">
            <v>中国共产党党员</v>
          </cell>
          <cell r="AL535" t="str">
            <v>01</v>
          </cell>
          <cell r="AM535" t="str">
            <v>大学本科</v>
          </cell>
          <cell r="AN535" t="str">
            <v>03</v>
          </cell>
          <cell r="AO535" t="str">
            <v>学士学位</v>
          </cell>
          <cell r="AP535">
            <v>41456</v>
          </cell>
          <cell r="AQ535" t="str">
            <v>北京林业大学</v>
          </cell>
          <cell r="AR535" t="str">
            <v>电子信息科学与技术</v>
          </cell>
          <cell r="AS535">
            <v>41341</v>
          </cell>
        </row>
        <row r="536">
          <cell r="C536" t="str">
            <v>杨雷雷</v>
          </cell>
          <cell r="D536" t="str">
            <v>0</v>
          </cell>
          <cell r="E536" t="str">
            <v>离职</v>
          </cell>
          <cell r="F536" t="str">
            <v>5</v>
          </cell>
          <cell r="G536" t="str">
            <v>第二事业部</v>
          </cell>
          <cell r="H536" t="str">
            <v>31</v>
          </cell>
          <cell r="I536" t="str">
            <v/>
          </cell>
          <cell r="J536" t="str">
            <v>1</v>
          </cell>
          <cell r="K536" t="str">
            <v>正式员工</v>
          </cell>
          <cell r="L536" t="str">
            <v>12</v>
          </cell>
          <cell r="M536" t="str">
            <v>技术类</v>
          </cell>
          <cell r="N536" t="str">
            <v>0</v>
          </cell>
          <cell r="O536" t="str">
            <v/>
          </cell>
          <cell r="P536" t="str">
            <v>0</v>
          </cell>
          <cell r="Q536" t="str">
            <v/>
          </cell>
          <cell r="R536" t="str">
            <v>0</v>
          </cell>
          <cell r="S536" t="str">
            <v/>
          </cell>
          <cell r="T536" t="str">
            <v>0</v>
          </cell>
          <cell r="U536" t="str">
            <v/>
          </cell>
          <cell r="V536" t="str">
            <v>553</v>
          </cell>
          <cell r="W536" t="str">
            <v/>
          </cell>
          <cell r="X536" t="str">
            <v/>
          </cell>
          <cell r="Y536" t="str">
            <v>0001</v>
          </cell>
          <cell r="Z536" t="str">
            <v>北京</v>
          </cell>
          <cell r="AA536" t="str">
            <v>1</v>
          </cell>
          <cell r="AB536" t="str">
            <v>男</v>
          </cell>
          <cell r="AC536" t="str">
            <v>HA</v>
          </cell>
          <cell r="AD536" t="str">
            <v>汉族</v>
          </cell>
          <cell r="AE536" t="str">
            <v>142723198602153517</v>
          </cell>
          <cell r="AF536" t="str">
            <v>1</v>
          </cell>
          <cell r="AG536" t="str">
            <v>未婚</v>
          </cell>
          <cell r="AH536" t="str">
            <v>03</v>
          </cell>
          <cell r="AI536" t="str">
            <v>外埠城镇</v>
          </cell>
          <cell r="AJ536" t="str">
            <v>13</v>
          </cell>
          <cell r="AK536" t="str">
            <v>群众</v>
          </cell>
          <cell r="AL536" t="str">
            <v>01</v>
          </cell>
          <cell r="AM536" t="str">
            <v>大学本科</v>
          </cell>
          <cell r="AN536" t="str">
            <v>03</v>
          </cell>
          <cell r="AO536" t="str">
            <v>学士学位</v>
          </cell>
          <cell r="AP536">
            <v>39264</v>
          </cell>
          <cell r="AQ536" t="str">
            <v>西安电子科技大学</v>
          </cell>
          <cell r="AR536" t="str">
            <v>电子信息工程</v>
          </cell>
          <cell r="AS536">
            <v>41341</v>
          </cell>
        </row>
        <row r="537">
          <cell r="C537" t="str">
            <v>吴高强</v>
          </cell>
          <cell r="D537" t="str">
            <v>0</v>
          </cell>
          <cell r="E537" t="str">
            <v>离职</v>
          </cell>
          <cell r="F537" t="str">
            <v>303</v>
          </cell>
          <cell r="G537" t="str">
            <v>网安事业部</v>
          </cell>
          <cell r="H537" t="str">
            <v>305</v>
          </cell>
          <cell r="I537" t="str">
            <v>ZK产品线</v>
          </cell>
          <cell r="J537" t="str">
            <v>1</v>
          </cell>
          <cell r="K537" t="str">
            <v>正式员工</v>
          </cell>
          <cell r="L537" t="str">
            <v>12</v>
          </cell>
          <cell r="M537" t="str">
            <v>技术类</v>
          </cell>
          <cell r="N537" t="str">
            <v>20000000</v>
          </cell>
          <cell r="O537" t="str">
            <v>技术类</v>
          </cell>
          <cell r="P537" t="str">
            <v>22000000</v>
          </cell>
          <cell r="Q537" t="str">
            <v>设计</v>
          </cell>
          <cell r="R537" t="str">
            <v>50000812</v>
          </cell>
          <cell r="S537" t="str">
            <v>软件工程师</v>
          </cell>
          <cell r="T537" t="str">
            <v>22060010</v>
          </cell>
          <cell r="U537" t="str">
            <v>Java后台软件工程师</v>
          </cell>
          <cell r="V537" t="str">
            <v>1819</v>
          </cell>
          <cell r="W537" t="str">
            <v>Java后台软件工程师C</v>
          </cell>
          <cell r="X537" t="str">
            <v/>
          </cell>
          <cell r="Y537" t="str">
            <v>0001</v>
          </cell>
          <cell r="Z537" t="str">
            <v>北京</v>
          </cell>
          <cell r="AA537" t="str">
            <v>1</v>
          </cell>
          <cell r="AB537" t="str">
            <v>男</v>
          </cell>
          <cell r="AC537" t="str">
            <v>HA</v>
          </cell>
          <cell r="AD537" t="str">
            <v>汉族</v>
          </cell>
          <cell r="AE537" t="str">
            <v>340823198809182519</v>
          </cell>
          <cell r="AF537" t="str">
            <v>1</v>
          </cell>
          <cell r="AG537" t="str">
            <v>未婚</v>
          </cell>
          <cell r="AH537" t="str">
            <v>03</v>
          </cell>
          <cell r="AI537" t="str">
            <v>外埠城镇</v>
          </cell>
          <cell r="AJ537" t="str">
            <v>01</v>
          </cell>
          <cell r="AK537" t="str">
            <v>中国共产党党员</v>
          </cell>
          <cell r="AL537" t="str">
            <v>02</v>
          </cell>
          <cell r="AM537" t="str">
            <v>硕士研究生</v>
          </cell>
          <cell r="AN537" t="str">
            <v>02</v>
          </cell>
          <cell r="AO537" t="str">
            <v>硕士学位</v>
          </cell>
          <cell r="AP537">
            <v>41456</v>
          </cell>
          <cell r="AQ537" t="str">
            <v>中国矿业大学</v>
          </cell>
          <cell r="AR537" t="str">
            <v>基础数学</v>
          </cell>
          <cell r="AS537">
            <v>41345</v>
          </cell>
        </row>
        <row r="538">
          <cell r="C538" t="str">
            <v>姜林剑</v>
          </cell>
          <cell r="D538" t="str">
            <v>0</v>
          </cell>
          <cell r="E538" t="str">
            <v>离职</v>
          </cell>
          <cell r="F538" t="str">
            <v>4</v>
          </cell>
          <cell r="G538" t="str">
            <v>产品中心</v>
          </cell>
          <cell r="H538" t="str">
            <v>152</v>
          </cell>
          <cell r="I538" t="str">
            <v>光闸产品线</v>
          </cell>
          <cell r="J538" t="str">
            <v>1</v>
          </cell>
          <cell r="K538" t="str">
            <v>正式员工</v>
          </cell>
          <cell r="L538" t="str">
            <v>12</v>
          </cell>
          <cell r="M538" t="str">
            <v>技术类</v>
          </cell>
          <cell r="N538" t="str">
            <v>20000000</v>
          </cell>
          <cell r="O538" t="str">
            <v>技术类</v>
          </cell>
          <cell r="P538" t="str">
            <v>22000000</v>
          </cell>
          <cell r="Q538" t="str">
            <v>设计</v>
          </cell>
          <cell r="R538" t="str">
            <v>50000812</v>
          </cell>
          <cell r="S538" t="str">
            <v>软件工程师</v>
          </cell>
          <cell r="T538" t="str">
            <v>22020010</v>
          </cell>
          <cell r="U538" t="str">
            <v>C++Linux软件工程师</v>
          </cell>
          <cell r="V538" t="str">
            <v>555</v>
          </cell>
          <cell r="W538" t="str">
            <v>C++Linux软件工程师C</v>
          </cell>
          <cell r="X538" t="str">
            <v/>
          </cell>
          <cell r="Y538" t="str">
            <v>0001</v>
          </cell>
          <cell r="Z538" t="str">
            <v>北京</v>
          </cell>
          <cell r="AA538" t="str">
            <v>1</v>
          </cell>
          <cell r="AB538" t="str">
            <v>男</v>
          </cell>
          <cell r="AC538" t="str">
            <v>HA</v>
          </cell>
          <cell r="AD538" t="str">
            <v>汉族</v>
          </cell>
          <cell r="AE538" t="str">
            <v>360121198802296938</v>
          </cell>
          <cell r="AF538" t="str">
            <v>1</v>
          </cell>
          <cell r="AG538" t="str">
            <v>未婚</v>
          </cell>
          <cell r="AH538" t="str">
            <v>03</v>
          </cell>
          <cell r="AI538" t="str">
            <v>外埠城镇</v>
          </cell>
          <cell r="AJ538" t="str">
            <v>03</v>
          </cell>
          <cell r="AK538" t="str">
            <v>中国共产主义青年团团员</v>
          </cell>
          <cell r="AL538" t="str">
            <v>02</v>
          </cell>
          <cell r="AM538" t="str">
            <v>硕士研究生</v>
          </cell>
          <cell r="AN538" t="str">
            <v>02</v>
          </cell>
          <cell r="AO538" t="str">
            <v>硕士学位</v>
          </cell>
          <cell r="AP538">
            <v>41456</v>
          </cell>
          <cell r="AQ538" t="str">
            <v>北京工业大学</v>
          </cell>
          <cell r="AR538" t="str">
            <v>计算机科学与技术</v>
          </cell>
          <cell r="AS538">
            <v>41347</v>
          </cell>
        </row>
        <row r="539">
          <cell r="C539" t="str">
            <v>吴岩</v>
          </cell>
          <cell r="D539" t="str">
            <v>0</v>
          </cell>
          <cell r="E539" t="str">
            <v>离职</v>
          </cell>
          <cell r="F539" t="str">
            <v>15</v>
          </cell>
          <cell r="G539" t="str">
            <v/>
          </cell>
          <cell r="H539" t="str">
            <v>79</v>
          </cell>
          <cell r="I539" t="str">
            <v/>
          </cell>
          <cell r="J539" t="str">
            <v>1</v>
          </cell>
          <cell r="K539" t="str">
            <v>正式员工</v>
          </cell>
          <cell r="L539" t="str">
            <v>12</v>
          </cell>
          <cell r="M539" t="str">
            <v>技术类</v>
          </cell>
          <cell r="N539" t="str">
            <v>0</v>
          </cell>
          <cell r="O539" t="str">
            <v/>
          </cell>
          <cell r="P539" t="str">
            <v>0</v>
          </cell>
          <cell r="Q539" t="str">
            <v/>
          </cell>
          <cell r="R539" t="str">
            <v>0</v>
          </cell>
          <cell r="S539" t="str">
            <v/>
          </cell>
          <cell r="T539" t="str">
            <v>0</v>
          </cell>
          <cell r="U539" t="str">
            <v/>
          </cell>
          <cell r="V539" t="str">
            <v>556</v>
          </cell>
          <cell r="W539" t="str">
            <v/>
          </cell>
          <cell r="X539" t="str">
            <v/>
          </cell>
          <cell r="Y539" t="str">
            <v>0001</v>
          </cell>
          <cell r="Z539" t="str">
            <v>北京</v>
          </cell>
          <cell r="AA539" t="str">
            <v>1</v>
          </cell>
          <cell r="AB539" t="str">
            <v>男</v>
          </cell>
          <cell r="AC539" t="str">
            <v>HA</v>
          </cell>
          <cell r="AD539" t="str">
            <v>汉族</v>
          </cell>
          <cell r="AE539" t="str">
            <v>620302199107250436</v>
          </cell>
          <cell r="AF539" t="str">
            <v>1</v>
          </cell>
          <cell r="AG539" t="str">
            <v>未婚</v>
          </cell>
          <cell r="AH539" t="str">
            <v>03</v>
          </cell>
          <cell r="AI539" t="str">
            <v>外埠城镇</v>
          </cell>
          <cell r="AJ539" t="str">
            <v>03</v>
          </cell>
          <cell r="AK539" t="str">
            <v>中国共产主义青年团团员</v>
          </cell>
          <cell r="AL539" t="str">
            <v>01</v>
          </cell>
          <cell r="AM539" t="str">
            <v>大学本科</v>
          </cell>
          <cell r="AN539" t="str">
            <v>03</v>
          </cell>
          <cell r="AO539" t="str">
            <v>学士学位</v>
          </cell>
          <cell r="AP539">
            <v>39630</v>
          </cell>
          <cell r="AQ539" t="str">
            <v>上海财经大学</v>
          </cell>
          <cell r="AR539" t="str">
            <v>计算机科学与技术</v>
          </cell>
          <cell r="AS539">
            <v>41352</v>
          </cell>
        </row>
        <row r="540">
          <cell r="C540" t="str">
            <v>李刚</v>
          </cell>
          <cell r="D540" t="str">
            <v>3</v>
          </cell>
          <cell r="E540" t="str">
            <v>激活</v>
          </cell>
          <cell r="F540" t="str">
            <v>6</v>
          </cell>
          <cell r="G540" t="str">
            <v>第四事业部</v>
          </cell>
          <cell r="H540" t="str">
            <v>453</v>
          </cell>
          <cell r="I540" t="str">
            <v>网信产品线</v>
          </cell>
          <cell r="J540" t="str">
            <v>1</v>
          </cell>
          <cell r="K540" t="str">
            <v>正式员工</v>
          </cell>
          <cell r="L540" t="str">
            <v>12</v>
          </cell>
          <cell r="M540" t="str">
            <v>技术类</v>
          </cell>
          <cell r="N540" t="str">
            <v>0</v>
          </cell>
          <cell r="O540" t="str">
            <v/>
          </cell>
          <cell r="P540" t="str">
            <v>0</v>
          </cell>
          <cell r="Q540" t="str">
            <v/>
          </cell>
          <cell r="R540" t="str">
            <v>0</v>
          </cell>
          <cell r="S540" t="str">
            <v/>
          </cell>
          <cell r="T540" t="str">
            <v>0</v>
          </cell>
          <cell r="U540" t="str">
            <v/>
          </cell>
          <cell r="V540" t="str">
            <v>6979</v>
          </cell>
          <cell r="W540" t="str">
            <v>软件系统架构师</v>
          </cell>
          <cell r="X540" t="str">
            <v/>
          </cell>
          <cell r="Y540" t="str">
            <v>0001</v>
          </cell>
          <cell r="Z540" t="str">
            <v>北京</v>
          </cell>
          <cell r="AA540" t="str">
            <v>1</v>
          </cell>
          <cell r="AB540" t="str">
            <v>男</v>
          </cell>
          <cell r="AC540" t="str">
            <v>HA</v>
          </cell>
          <cell r="AD540" t="str">
            <v>汉族</v>
          </cell>
          <cell r="AE540" t="str">
            <v>13053219811109151X</v>
          </cell>
          <cell r="AF540" t="str">
            <v>2</v>
          </cell>
          <cell r="AG540" t="str">
            <v>已婚</v>
          </cell>
          <cell r="AH540" t="str">
            <v>04</v>
          </cell>
          <cell r="AI540" t="str">
            <v>外埠农村</v>
          </cell>
          <cell r="AJ540" t="str">
            <v>13</v>
          </cell>
          <cell r="AK540" t="str">
            <v>群众</v>
          </cell>
          <cell r="AL540" t="str">
            <v>01</v>
          </cell>
          <cell r="AM540" t="str">
            <v>大学本科</v>
          </cell>
          <cell r="AN540" t="str">
            <v>03</v>
          </cell>
          <cell r="AO540" t="str">
            <v>学士学位</v>
          </cell>
          <cell r="AP540">
            <v>38504</v>
          </cell>
          <cell r="AQ540" t="str">
            <v>郑州大学</v>
          </cell>
          <cell r="AR540" t="str">
            <v>计算机科学与技术</v>
          </cell>
          <cell r="AS540">
            <v>41352</v>
          </cell>
        </row>
        <row r="541">
          <cell r="C541" t="str">
            <v>梁世平</v>
          </cell>
          <cell r="D541" t="str">
            <v>0</v>
          </cell>
          <cell r="E541" t="str">
            <v>离职</v>
          </cell>
          <cell r="F541" t="str">
            <v>8</v>
          </cell>
          <cell r="G541" t="str">
            <v/>
          </cell>
          <cell r="H541" t="str">
            <v>44</v>
          </cell>
          <cell r="I541" t="str">
            <v/>
          </cell>
          <cell r="J541" t="str">
            <v>1</v>
          </cell>
          <cell r="K541" t="str">
            <v>正式员工</v>
          </cell>
          <cell r="L541" t="str">
            <v>14</v>
          </cell>
          <cell r="M541" t="str">
            <v>营销类</v>
          </cell>
          <cell r="N541" t="str">
            <v>0</v>
          </cell>
          <cell r="O541" t="str">
            <v/>
          </cell>
          <cell r="P541" t="str">
            <v>0</v>
          </cell>
          <cell r="Q541" t="str">
            <v/>
          </cell>
          <cell r="R541" t="str">
            <v>0</v>
          </cell>
          <cell r="S541" t="str">
            <v/>
          </cell>
          <cell r="T541" t="str">
            <v>0</v>
          </cell>
          <cell r="U541" t="str">
            <v/>
          </cell>
          <cell r="V541" t="str">
            <v>558</v>
          </cell>
          <cell r="W541" t="str">
            <v/>
          </cell>
          <cell r="X541" t="str">
            <v/>
          </cell>
          <cell r="Y541" t="str">
            <v>0005</v>
          </cell>
          <cell r="Z541" t="str">
            <v>广州</v>
          </cell>
          <cell r="AA541" t="str">
            <v>1</v>
          </cell>
          <cell r="AB541" t="str">
            <v>男</v>
          </cell>
          <cell r="AC541" t="str">
            <v>ZH</v>
          </cell>
          <cell r="AD541" t="str">
            <v>壮族</v>
          </cell>
          <cell r="AE541" t="str">
            <v>450121197908180076</v>
          </cell>
          <cell r="AF541" t="str">
            <v>2</v>
          </cell>
          <cell r="AG541" t="str">
            <v>已婚</v>
          </cell>
          <cell r="AH541" t="str">
            <v>03</v>
          </cell>
          <cell r="AI541" t="str">
            <v>外埠城镇</v>
          </cell>
          <cell r="AJ541" t="str">
            <v>13</v>
          </cell>
          <cell r="AK541" t="str">
            <v>群众</v>
          </cell>
          <cell r="AL541" t="str">
            <v>01</v>
          </cell>
          <cell r="AM541" t="str">
            <v>大学本科</v>
          </cell>
          <cell r="AN541" t="str">
            <v>03</v>
          </cell>
          <cell r="AO541" t="str">
            <v>学士学位</v>
          </cell>
          <cell r="AP541">
            <v>37803</v>
          </cell>
          <cell r="AQ541" t="str">
            <v>华南农业大学</v>
          </cell>
          <cell r="AR541" t="str">
            <v>园艺</v>
          </cell>
          <cell r="AS541">
            <v>41352</v>
          </cell>
        </row>
        <row r="542">
          <cell r="C542" t="str">
            <v>苟智雄</v>
          </cell>
          <cell r="D542" t="str">
            <v>0</v>
          </cell>
          <cell r="E542" t="str">
            <v>离职</v>
          </cell>
          <cell r="F542" t="str">
            <v>18</v>
          </cell>
          <cell r="G542" t="str">
            <v>第一事业部</v>
          </cell>
          <cell r="H542" t="str">
            <v>99</v>
          </cell>
          <cell r="I542" t="str">
            <v>测试部</v>
          </cell>
          <cell r="J542" t="str">
            <v>2</v>
          </cell>
          <cell r="K542" t="str">
            <v>非正式员工</v>
          </cell>
          <cell r="L542" t="str">
            <v>23</v>
          </cell>
          <cell r="M542" t="str">
            <v>应届培养生（毕业后可录用）</v>
          </cell>
          <cell r="N542" t="str">
            <v>0</v>
          </cell>
          <cell r="O542" t="str">
            <v/>
          </cell>
          <cell r="P542" t="str">
            <v>0</v>
          </cell>
          <cell r="Q542" t="str">
            <v/>
          </cell>
          <cell r="R542" t="str">
            <v>0</v>
          </cell>
          <cell r="S542" t="str">
            <v/>
          </cell>
          <cell r="T542" t="str">
            <v>0</v>
          </cell>
          <cell r="U542" t="str">
            <v/>
          </cell>
          <cell r="V542" t="str">
            <v>559</v>
          </cell>
          <cell r="W542" t="str">
            <v/>
          </cell>
          <cell r="X542" t="str">
            <v/>
          </cell>
          <cell r="Y542" t="str">
            <v>0001</v>
          </cell>
          <cell r="Z542" t="str">
            <v>北京</v>
          </cell>
          <cell r="AA542" t="str">
            <v>1</v>
          </cell>
          <cell r="AB542" t="str">
            <v>男</v>
          </cell>
          <cell r="AC542" t="str">
            <v>HA</v>
          </cell>
          <cell r="AD542" t="str">
            <v>汉族</v>
          </cell>
          <cell r="AE542" t="str">
            <v>510823198904015892</v>
          </cell>
          <cell r="AF542" t="str">
            <v>1</v>
          </cell>
          <cell r="AG542" t="str">
            <v>未婚</v>
          </cell>
          <cell r="AH542" t="str">
            <v>03</v>
          </cell>
          <cell r="AI542" t="str">
            <v>外埠城镇</v>
          </cell>
          <cell r="AJ542" t="str">
            <v>01</v>
          </cell>
          <cell r="AK542" t="str">
            <v>中国共产党党员</v>
          </cell>
          <cell r="AL542" t="str">
            <v>02</v>
          </cell>
          <cell r="AM542" t="str">
            <v>硕士研究生</v>
          </cell>
          <cell r="AN542" t="str">
            <v>02</v>
          </cell>
          <cell r="AO542" t="str">
            <v>硕士学位</v>
          </cell>
          <cell r="AP542">
            <v>41791</v>
          </cell>
          <cell r="AQ542" t="str">
            <v>北京交通大学</v>
          </cell>
          <cell r="AR542" t="str">
            <v>计算机技术</v>
          </cell>
          <cell r="AS542">
            <v>41354</v>
          </cell>
        </row>
        <row r="543">
          <cell r="C543" t="str">
            <v>吉驰</v>
          </cell>
          <cell r="D543" t="str">
            <v>0</v>
          </cell>
          <cell r="E543" t="str">
            <v>离职</v>
          </cell>
          <cell r="F543" t="str">
            <v>128</v>
          </cell>
          <cell r="G543" t="str">
            <v>研究院</v>
          </cell>
          <cell r="H543" t="str">
            <v>0</v>
          </cell>
          <cell r="I543" t="str">
            <v/>
          </cell>
          <cell r="J543" t="str">
            <v>1</v>
          </cell>
          <cell r="K543" t="str">
            <v>正式员工</v>
          </cell>
          <cell r="L543" t="str">
            <v>12</v>
          </cell>
          <cell r="M543" t="str">
            <v>技术类</v>
          </cell>
          <cell r="N543" t="str">
            <v>0</v>
          </cell>
          <cell r="O543" t="str">
            <v/>
          </cell>
          <cell r="P543" t="str">
            <v>0</v>
          </cell>
          <cell r="Q543" t="str">
            <v/>
          </cell>
          <cell r="R543" t="str">
            <v>0</v>
          </cell>
          <cell r="S543" t="str">
            <v/>
          </cell>
          <cell r="T543" t="str">
            <v>0</v>
          </cell>
          <cell r="U543" t="str">
            <v/>
          </cell>
          <cell r="V543" t="str">
            <v>560</v>
          </cell>
          <cell r="W543" t="str">
            <v/>
          </cell>
          <cell r="X543" t="str">
            <v/>
          </cell>
          <cell r="Y543" t="str">
            <v>0001</v>
          </cell>
          <cell r="Z543" t="str">
            <v>北京</v>
          </cell>
          <cell r="AA543" t="str">
            <v>1</v>
          </cell>
          <cell r="AB543" t="str">
            <v>男</v>
          </cell>
          <cell r="AC543" t="str">
            <v>HA</v>
          </cell>
          <cell r="AD543" t="str">
            <v>汉族</v>
          </cell>
          <cell r="AE543" t="str">
            <v>110101199012144019</v>
          </cell>
          <cell r="AF543" t="str">
            <v>1</v>
          </cell>
          <cell r="AG543" t="str">
            <v>未婚</v>
          </cell>
          <cell r="AH543" t="str">
            <v>01</v>
          </cell>
          <cell r="AI543" t="str">
            <v>本市城镇</v>
          </cell>
          <cell r="AJ543" t="str">
            <v>03</v>
          </cell>
          <cell r="AK543" t="str">
            <v>中国共产主义青年团团员</v>
          </cell>
          <cell r="AL543" t="str">
            <v>01</v>
          </cell>
          <cell r="AM543" t="str">
            <v>大学本科</v>
          </cell>
          <cell r="AN543" t="str">
            <v>03</v>
          </cell>
          <cell r="AO543" t="str">
            <v>学士学位</v>
          </cell>
          <cell r="AP543">
            <v>41456</v>
          </cell>
          <cell r="AQ543" t="str">
            <v>北京化工大学</v>
          </cell>
          <cell r="AR543" t="str">
            <v>通信工程</v>
          </cell>
          <cell r="AS543">
            <v>41354</v>
          </cell>
        </row>
        <row r="544">
          <cell r="C544" t="str">
            <v>孟雷子</v>
          </cell>
          <cell r="D544" t="str">
            <v>0</v>
          </cell>
          <cell r="E544" t="str">
            <v>离职</v>
          </cell>
          <cell r="F544" t="str">
            <v>15</v>
          </cell>
          <cell r="G544" t="str">
            <v/>
          </cell>
          <cell r="H544" t="str">
            <v>74</v>
          </cell>
          <cell r="I544" t="str">
            <v/>
          </cell>
          <cell r="J544" t="str">
            <v>1</v>
          </cell>
          <cell r="K544" t="str">
            <v>正式员工</v>
          </cell>
          <cell r="L544" t="str">
            <v>12</v>
          </cell>
          <cell r="M544" t="str">
            <v>技术类</v>
          </cell>
          <cell r="N544" t="str">
            <v>0</v>
          </cell>
          <cell r="O544" t="str">
            <v/>
          </cell>
          <cell r="P544" t="str">
            <v>0</v>
          </cell>
          <cell r="Q544" t="str">
            <v/>
          </cell>
          <cell r="R544" t="str">
            <v>0</v>
          </cell>
          <cell r="S544" t="str">
            <v/>
          </cell>
          <cell r="T544" t="str">
            <v>0</v>
          </cell>
          <cell r="U544" t="str">
            <v/>
          </cell>
          <cell r="V544" t="str">
            <v>561</v>
          </cell>
          <cell r="W544" t="str">
            <v/>
          </cell>
          <cell r="X544" t="str">
            <v/>
          </cell>
          <cell r="Y544" t="str">
            <v>0001</v>
          </cell>
          <cell r="Z544" t="str">
            <v>北京</v>
          </cell>
          <cell r="AA544" t="str">
            <v>1</v>
          </cell>
          <cell r="AB544" t="str">
            <v>男</v>
          </cell>
          <cell r="AC544" t="str">
            <v>HA</v>
          </cell>
          <cell r="AD544" t="str">
            <v>汉族</v>
          </cell>
          <cell r="AE544" t="str">
            <v>13098119820202563X</v>
          </cell>
          <cell r="AF544" t="str">
            <v>2</v>
          </cell>
          <cell r="AG544" t="str">
            <v>已婚</v>
          </cell>
          <cell r="AH544" t="str">
            <v>03</v>
          </cell>
          <cell r="AI544" t="str">
            <v>外埠城镇</v>
          </cell>
          <cell r="AJ544" t="str">
            <v>13</v>
          </cell>
          <cell r="AK544" t="str">
            <v>群众</v>
          </cell>
          <cell r="AL544" t="str">
            <v>01</v>
          </cell>
          <cell r="AM544" t="str">
            <v>大学本科</v>
          </cell>
          <cell r="AN544" t="str">
            <v>03</v>
          </cell>
          <cell r="AO544" t="str">
            <v>学士学位</v>
          </cell>
          <cell r="AP544">
            <v>38899</v>
          </cell>
          <cell r="AQ544" t="str">
            <v>河北农业大学</v>
          </cell>
          <cell r="AR544" t="str">
            <v>计算机科学与技术</v>
          </cell>
          <cell r="AS544">
            <v>41361</v>
          </cell>
        </row>
        <row r="545">
          <cell r="C545" t="str">
            <v>高立松</v>
          </cell>
          <cell r="D545" t="str">
            <v>0</v>
          </cell>
          <cell r="E545" t="str">
            <v>离职</v>
          </cell>
          <cell r="F545" t="str">
            <v>4</v>
          </cell>
          <cell r="G545" t="str">
            <v>产品中心</v>
          </cell>
          <cell r="H545" t="str">
            <v>28</v>
          </cell>
          <cell r="I545" t="str">
            <v>TZ产品线</v>
          </cell>
          <cell r="J545" t="str">
            <v>1</v>
          </cell>
          <cell r="K545" t="str">
            <v>正式员工</v>
          </cell>
          <cell r="L545" t="str">
            <v>12</v>
          </cell>
          <cell r="M545" t="str">
            <v>技术类</v>
          </cell>
          <cell r="N545" t="str">
            <v>0</v>
          </cell>
          <cell r="O545" t="str">
            <v/>
          </cell>
          <cell r="P545" t="str">
            <v>0</v>
          </cell>
          <cell r="Q545" t="str">
            <v/>
          </cell>
          <cell r="R545" t="str">
            <v>0</v>
          </cell>
          <cell r="S545" t="str">
            <v/>
          </cell>
          <cell r="T545" t="str">
            <v>0</v>
          </cell>
          <cell r="U545" t="str">
            <v/>
          </cell>
          <cell r="V545" t="str">
            <v>562</v>
          </cell>
          <cell r="W545" t="str">
            <v/>
          </cell>
          <cell r="X545" t="str">
            <v/>
          </cell>
          <cell r="Y545" t="str">
            <v>0001</v>
          </cell>
          <cell r="Z545" t="str">
            <v>北京</v>
          </cell>
          <cell r="AA545" t="str">
            <v>1</v>
          </cell>
          <cell r="AB545" t="str">
            <v>男</v>
          </cell>
          <cell r="AC545" t="str">
            <v>HA</v>
          </cell>
          <cell r="AD545" t="str">
            <v>汉族</v>
          </cell>
          <cell r="AE545" t="str">
            <v>120222197806143616</v>
          </cell>
          <cell r="AF545" t="str">
            <v>1</v>
          </cell>
          <cell r="AG545" t="str">
            <v>未婚</v>
          </cell>
          <cell r="AH545" t="str">
            <v>03</v>
          </cell>
          <cell r="AI545" t="str">
            <v>外埠城镇</v>
          </cell>
          <cell r="AJ545" t="str">
            <v>13</v>
          </cell>
          <cell r="AK545" t="str">
            <v>群众</v>
          </cell>
          <cell r="AL545" t="str">
            <v>01</v>
          </cell>
          <cell r="AM545" t="str">
            <v>大学本科</v>
          </cell>
          <cell r="AN545" t="str">
            <v>03</v>
          </cell>
          <cell r="AO545" t="str">
            <v>学士学位</v>
          </cell>
          <cell r="AP545">
            <v>37073</v>
          </cell>
          <cell r="AQ545" t="str">
            <v>北京信息科技大学</v>
          </cell>
          <cell r="AR545" t="str">
            <v>计算机</v>
          </cell>
          <cell r="AS545">
            <v>41366</v>
          </cell>
        </row>
        <row r="546">
          <cell r="C546" t="str">
            <v>陈聂</v>
          </cell>
          <cell r="D546" t="str">
            <v>0</v>
          </cell>
          <cell r="E546" t="str">
            <v>离职</v>
          </cell>
          <cell r="F546" t="str">
            <v>329</v>
          </cell>
          <cell r="G546" t="str">
            <v>云川藏分公司</v>
          </cell>
          <cell r="H546" t="str">
            <v>0</v>
          </cell>
          <cell r="I546" t="str">
            <v/>
          </cell>
          <cell r="J546" t="str">
            <v>1</v>
          </cell>
          <cell r="K546" t="str">
            <v>正式员工</v>
          </cell>
          <cell r="L546" t="str">
            <v>14</v>
          </cell>
          <cell r="M546" t="str">
            <v>营销类</v>
          </cell>
          <cell r="N546" t="str">
            <v>40000000</v>
          </cell>
          <cell r="O546" t="str">
            <v>营销类</v>
          </cell>
          <cell r="P546" t="str">
            <v>42000000</v>
          </cell>
          <cell r="Q546" t="str">
            <v>销售</v>
          </cell>
          <cell r="R546" t="str">
            <v>42010000</v>
          </cell>
          <cell r="S546" t="str">
            <v>区域销售经理</v>
          </cell>
          <cell r="T546" t="str">
            <v>42010010</v>
          </cell>
          <cell r="U546" t="str">
            <v>区域销售经理</v>
          </cell>
          <cell r="V546" t="str">
            <v>1980</v>
          </cell>
          <cell r="W546" t="str">
            <v>区域销售经理</v>
          </cell>
          <cell r="X546" t="str">
            <v/>
          </cell>
          <cell r="Y546" t="str">
            <v>0007</v>
          </cell>
          <cell r="Z546" t="str">
            <v>贵州</v>
          </cell>
          <cell r="AA546" t="str">
            <v>1</v>
          </cell>
          <cell r="AB546" t="str">
            <v>男</v>
          </cell>
          <cell r="AC546" t="str">
            <v>HA</v>
          </cell>
          <cell r="AD546" t="str">
            <v>汉族</v>
          </cell>
          <cell r="AE546" t="str">
            <v>520103198005066715</v>
          </cell>
          <cell r="AF546" t="str">
            <v>1</v>
          </cell>
          <cell r="AG546" t="str">
            <v>未婚</v>
          </cell>
          <cell r="AH546" t="str">
            <v>03</v>
          </cell>
          <cell r="AI546" t="str">
            <v>外埠城镇</v>
          </cell>
          <cell r="AJ546" t="str">
            <v>13</v>
          </cell>
          <cell r="AK546" t="str">
            <v>群众</v>
          </cell>
          <cell r="AL546" t="str">
            <v>01</v>
          </cell>
          <cell r="AM546" t="str">
            <v>大学本科</v>
          </cell>
          <cell r="AN546" t="str">
            <v>03</v>
          </cell>
          <cell r="AO546" t="str">
            <v>学士学位</v>
          </cell>
          <cell r="AP546">
            <v>37408</v>
          </cell>
          <cell r="AQ546" t="str">
            <v>贵州大学</v>
          </cell>
          <cell r="AR546" t="str">
            <v>计算机应用技术</v>
          </cell>
          <cell r="AS546">
            <v>41366</v>
          </cell>
        </row>
        <row r="547">
          <cell r="C547" t="str">
            <v>郑月</v>
          </cell>
          <cell r="D547" t="str">
            <v>3</v>
          </cell>
          <cell r="E547" t="str">
            <v>激活</v>
          </cell>
          <cell r="F547" t="str">
            <v>461</v>
          </cell>
          <cell r="G547" t="str">
            <v>第七事业部</v>
          </cell>
          <cell r="H547" t="str">
            <v>1173</v>
          </cell>
          <cell r="I547" t="str">
            <v>客户价值部</v>
          </cell>
          <cell r="J547" t="str">
            <v>1</v>
          </cell>
          <cell r="K547" t="str">
            <v>正式员工</v>
          </cell>
          <cell r="L547" t="str">
            <v>13</v>
          </cell>
          <cell r="M547" t="str">
            <v>产品类</v>
          </cell>
          <cell r="N547" t="str">
            <v>0</v>
          </cell>
          <cell r="O547" t="str">
            <v/>
          </cell>
          <cell r="P547" t="str">
            <v>0</v>
          </cell>
          <cell r="Q547" t="str">
            <v/>
          </cell>
          <cell r="R547" t="str">
            <v>0</v>
          </cell>
          <cell r="S547" t="str">
            <v/>
          </cell>
          <cell r="T547" t="str">
            <v>0</v>
          </cell>
          <cell r="U547" t="str">
            <v/>
          </cell>
          <cell r="V547" t="str">
            <v>6999</v>
          </cell>
          <cell r="W547" t="str">
            <v>产品应用工程师</v>
          </cell>
          <cell r="X547" t="str">
            <v/>
          </cell>
          <cell r="Y547" t="str">
            <v>0024</v>
          </cell>
          <cell r="Z547" t="str">
            <v>武汉</v>
          </cell>
          <cell r="AA547" t="str">
            <v>1</v>
          </cell>
          <cell r="AB547" t="str">
            <v>男</v>
          </cell>
          <cell r="AC547" t="str">
            <v>HA</v>
          </cell>
          <cell r="AD547" t="str">
            <v>汉族</v>
          </cell>
          <cell r="AE547" t="str">
            <v>421003198701223536</v>
          </cell>
          <cell r="AF547" t="str">
            <v>2</v>
          </cell>
          <cell r="AG547" t="str">
            <v>已婚</v>
          </cell>
          <cell r="AH547" t="str">
            <v>04</v>
          </cell>
          <cell r="AI547" t="str">
            <v>外埠农村</v>
          </cell>
          <cell r="AJ547" t="str">
            <v>13</v>
          </cell>
          <cell r="AK547" t="str">
            <v>群众</v>
          </cell>
          <cell r="AL547" t="str">
            <v>01</v>
          </cell>
          <cell r="AM547" t="str">
            <v>普通高中</v>
          </cell>
          <cell r="AN547" t="str">
            <v/>
          </cell>
          <cell r="AO547" t="str">
            <v/>
          </cell>
          <cell r="AP547">
            <v>39873</v>
          </cell>
          <cell r="AQ547" t="str">
            <v>弥市高中</v>
          </cell>
          <cell r="AR547" t="str">
            <v>未录入</v>
          </cell>
          <cell r="AS547">
            <v>41366</v>
          </cell>
        </row>
        <row r="548">
          <cell r="C548" t="str">
            <v>肖力</v>
          </cell>
          <cell r="D548" t="str">
            <v>0</v>
          </cell>
          <cell r="E548" t="str">
            <v>离职</v>
          </cell>
          <cell r="F548" t="str">
            <v>15</v>
          </cell>
          <cell r="G548" t="str">
            <v/>
          </cell>
          <cell r="H548" t="str">
            <v>132</v>
          </cell>
          <cell r="I548" t="str">
            <v/>
          </cell>
          <cell r="J548" t="str">
            <v>1</v>
          </cell>
          <cell r="K548" t="str">
            <v>正式员工</v>
          </cell>
          <cell r="L548" t="str">
            <v>12</v>
          </cell>
          <cell r="M548" t="str">
            <v>技术类</v>
          </cell>
          <cell r="N548" t="str">
            <v>0</v>
          </cell>
          <cell r="O548" t="str">
            <v/>
          </cell>
          <cell r="P548" t="str">
            <v>0</v>
          </cell>
          <cell r="Q548" t="str">
            <v/>
          </cell>
          <cell r="R548" t="str">
            <v>0</v>
          </cell>
          <cell r="S548" t="str">
            <v/>
          </cell>
          <cell r="T548" t="str">
            <v>0</v>
          </cell>
          <cell r="U548" t="str">
            <v/>
          </cell>
          <cell r="V548" t="str">
            <v>1270</v>
          </cell>
          <cell r="W548" t="str">
            <v/>
          </cell>
          <cell r="X548" t="str">
            <v/>
          </cell>
          <cell r="Y548" t="str">
            <v>0001</v>
          </cell>
          <cell r="Z548" t="str">
            <v>北京</v>
          </cell>
          <cell r="AA548" t="str">
            <v>1</v>
          </cell>
          <cell r="AB548" t="str">
            <v>男</v>
          </cell>
          <cell r="AC548" t="str">
            <v>HA</v>
          </cell>
          <cell r="AD548" t="str">
            <v>汉族</v>
          </cell>
          <cell r="AE548" t="str">
            <v>411302198104013432</v>
          </cell>
          <cell r="AF548" t="str">
            <v>2</v>
          </cell>
          <cell r="AG548" t="str">
            <v>已婚</v>
          </cell>
          <cell r="AH548" t="str">
            <v>03</v>
          </cell>
          <cell r="AI548" t="str">
            <v>外埠城镇</v>
          </cell>
          <cell r="AJ548" t="str">
            <v>01</v>
          </cell>
          <cell r="AK548" t="str">
            <v>中国共产党党员</v>
          </cell>
          <cell r="AL548" t="str">
            <v>02</v>
          </cell>
          <cell r="AM548" t="str">
            <v>硕士研究生</v>
          </cell>
          <cell r="AN548" t="str">
            <v>02</v>
          </cell>
          <cell r="AO548" t="str">
            <v>硕士学位</v>
          </cell>
          <cell r="AP548">
            <v>38899</v>
          </cell>
          <cell r="AQ548" t="str">
            <v>北京理工大学</v>
          </cell>
          <cell r="AR548" t="str">
            <v>计算数学</v>
          </cell>
          <cell r="AS548">
            <v>41373</v>
          </cell>
        </row>
        <row r="549">
          <cell r="C549" t="str">
            <v>宁建军</v>
          </cell>
          <cell r="D549" t="str">
            <v>0</v>
          </cell>
          <cell r="E549" t="str">
            <v>离职</v>
          </cell>
          <cell r="F549" t="str">
            <v>18</v>
          </cell>
          <cell r="G549" t="str">
            <v>第一事业部</v>
          </cell>
          <cell r="H549" t="str">
            <v>97</v>
          </cell>
          <cell r="I549" t="str">
            <v>XYHY产品线</v>
          </cell>
          <cell r="J549" t="str">
            <v>1</v>
          </cell>
          <cell r="K549" t="str">
            <v>正式员工</v>
          </cell>
          <cell r="L549" t="str">
            <v>12</v>
          </cell>
          <cell r="M549" t="str">
            <v>技术类</v>
          </cell>
          <cell r="N549" t="str">
            <v>0</v>
          </cell>
          <cell r="O549" t="str">
            <v/>
          </cell>
          <cell r="P549" t="str">
            <v>0</v>
          </cell>
          <cell r="Q549" t="str">
            <v/>
          </cell>
          <cell r="R549" t="str">
            <v>0</v>
          </cell>
          <cell r="S549" t="str">
            <v/>
          </cell>
          <cell r="T549" t="str">
            <v>0</v>
          </cell>
          <cell r="U549" t="str">
            <v/>
          </cell>
          <cell r="V549" t="str">
            <v>566</v>
          </cell>
          <cell r="W549" t="str">
            <v/>
          </cell>
          <cell r="X549" t="str">
            <v/>
          </cell>
          <cell r="Y549" t="str">
            <v>0001</v>
          </cell>
          <cell r="Z549" t="str">
            <v>北京</v>
          </cell>
          <cell r="AA549" t="str">
            <v>1</v>
          </cell>
          <cell r="AB549" t="str">
            <v>男</v>
          </cell>
          <cell r="AC549" t="str">
            <v>HA</v>
          </cell>
          <cell r="AD549" t="str">
            <v>汉族</v>
          </cell>
          <cell r="AE549" t="str">
            <v>430524198607075979</v>
          </cell>
          <cell r="AF549" t="str">
            <v>1</v>
          </cell>
          <cell r="AG549" t="str">
            <v>未婚</v>
          </cell>
          <cell r="AH549" t="str">
            <v>03</v>
          </cell>
          <cell r="AI549" t="str">
            <v>外埠城镇</v>
          </cell>
          <cell r="AJ549" t="str">
            <v>03</v>
          </cell>
          <cell r="AK549" t="str">
            <v>中国共产主义青年团团员</v>
          </cell>
          <cell r="AL549" t="str">
            <v>02</v>
          </cell>
          <cell r="AM549" t="str">
            <v>硕士研究生</v>
          </cell>
          <cell r="AN549" t="str">
            <v>02</v>
          </cell>
          <cell r="AO549" t="str">
            <v>硕士学位</v>
          </cell>
          <cell r="AP549">
            <v>40725</v>
          </cell>
          <cell r="AQ549" t="str">
            <v>南开大学</v>
          </cell>
          <cell r="AR549" t="str">
            <v>通信与信息系统</v>
          </cell>
          <cell r="AS549">
            <v>41373</v>
          </cell>
        </row>
        <row r="550">
          <cell r="C550" t="str">
            <v>张庆勋</v>
          </cell>
          <cell r="D550" t="str">
            <v>0</v>
          </cell>
          <cell r="E550" t="str">
            <v>离职</v>
          </cell>
          <cell r="F550" t="str">
            <v>338</v>
          </cell>
          <cell r="G550" t="str">
            <v>人力资源中心</v>
          </cell>
          <cell r="H550" t="str">
            <v>302</v>
          </cell>
          <cell r="I550" t="str">
            <v>岗位退出</v>
          </cell>
          <cell r="J550" t="str">
            <v>1</v>
          </cell>
          <cell r="K550" t="str">
            <v>正式员工</v>
          </cell>
          <cell r="L550" t="str">
            <v>12</v>
          </cell>
          <cell r="M550" t="str">
            <v>技术类</v>
          </cell>
          <cell r="N550" t="str">
            <v>0</v>
          </cell>
          <cell r="O550" t="str">
            <v/>
          </cell>
          <cell r="P550" t="str">
            <v>0</v>
          </cell>
          <cell r="Q550" t="str">
            <v/>
          </cell>
          <cell r="R550" t="str">
            <v>0</v>
          </cell>
          <cell r="S550" t="str">
            <v/>
          </cell>
          <cell r="T550" t="str">
            <v>0</v>
          </cell>
          <cell r="U550" t="str">
            <v/>
          </cell>
          <cell r="V550" t="str">
            <v>6833</v>
          </cell>
          <cell r="W550" t="str">
            <v>岗位退出</v>
          </cell>
          <cell r="X550" t="str">
            <v/>
          </cell>
          <cell r="Y550" t="str">
            <v>0001</v>
          </cell>
          <cell r="Z550" t="str">
            <v>北京</v>
          </cell>
          <cell r="AA550" t="str">
            <v>1</v>
          </cell>
          <cell r="AB550" t="str">
            <v>男</v>
          </cell>
          <cell r="AC550" t="str">
            <v>HA</v>
          </cell>
          <cell r="AD550" t="str">
            <v>汉族</v>
          </cell>
          <cell r="AE550" t="str">
            <v>130725198703010012</v>
          </cell>
          <cell r="AF550" t="str">
            <v>2</v>
          </cell>
          <cell r="AG550" t="str">
            <v>已婚</v>
          </cell>
          <cell r="AH550" t="str">
            <v>03</v>
          </cell>
          <cell r="AI550" t="str">
            <v>外埠城镇</v>
          </cell>
          <cell r="AJ550" t="str">
            <v>02</v>
          </cell>
          <cell r="AK550" t="str">
            <v>中国共产党预备党员</v>
          </cell>
          <cell r="AL550" t="str">
            <v>01</v>
          </cell>
          <cell r="AM550" t="str">
            <v>大学本科</v>
          </cell>
          <cell r="AN550" t="str">
            <v>03</v>
          </cell>
          <cell r="AO550" t="str">
            <v>学士学位</v>
          </cell>
          <cell r="AP550">
            <v>40360</v>
          </cell>
          <cell r="AQ550" t="str">
            <v>中国地质大学</v>
          </cell>
          <cell r="AR550" t="str">
            <v>计算机科学与技术</v>
          </cell>
          <cell r="AS550">
            <v>41373</v>
          </cell>
        </row>
        <row r="551">
          <cell r="C551" t="str">
            <v>张昌源</v>
          </cell>
          <cell r="D551" t="str">
            <v>3</v>
          </cell>
          <cell r="E551" t="str">
            <v>激活</v>
          </cell>
          <cell r="F551" t="str">
            <v>1138</v>
          </cell>
          <cell r="G551" t="str">
            <v>浙江代表处</v>
          </cell>
          <cell r="H551" t="str">
            <v>0</v>
          </cell>
          <cell r="I551" t="str">
            <v/>
          </cell>
          <cell r="J551" t="str">
            <v>1</v>
          </cell>
          <cell r="K551" t="str">
            <v>正式员工</v>
          </cell>
          <cell r="L551" t="str">
            <v>14</v>
          </cell>
          <cell r="M551" t="str">
            <v>营销类</v>
          </cell>
          <cell r="N551" t="str">
            <v>0</v>
          </cell>
          <cell r="O551" t="str">
            <v/>
          </cell>
          <cell r="P551" t="str">
            <v>0</v>
          </cell>
          <cell r="Q551" t="str">
            <v/>
          </cell>
          <cell r="R551" t="str">
            <v>0</v>
          </cell>
          <cell r="S551" t="str">
            <v/>
          </cell>
          <cell r="T551" t="str">
            <v>0</v>
          </cell>
          <cell r="U551" t="str">
            <v/>
          </cell>
          <cell r="V551" t="str">
            <v>7195</v>
          </cell>
          <cell r="W551" t="str">
            <v>交付经理</v>
          </cell>
          <cell r="X551" t="str">
            <v/>
          </cell>
          <cell r="Y551" t="str">
            <v>0009</v>
          </cell>
          <cell r="Z551" t="str">
            <v>杭州</v>
          </cell>
          <cell r="AA551" t="str">
            <v>1</v>
          </cell>
          <cell r="AB551" t="str">
            <v>男</v>
          </cell>
          <cell r="AC551" t="str">
            <v>HA</v>
          </cell>
          <cell r="AD551" t="str">
            <v>汉族</v>
          </cell>
          <cell r="AE551" t="str">
            <v>330326199108031819</v>
          </cell>
          <cell r="AF551" t="str">
            <v>1</v>
          </cell>
          <cell r="AG551" t="str">
            <v>未婚</v>
          </cell>
          <cell r="AH551" t="str">
            <v>03</v>
          </cell>
          <cell r="AI551" t="str">
            <v>外埠城镇</v>
          </cell>
          <cell r="AJ551" t="str">
            <v>03</v>
          </cell>
          <cell r="AK551" t="str">
            <v>中国共产主义青年团团员</v>
          </cell>
          <cell r="AL551" t="str">
            <v>01</v>
          </cell>
          <cell r="AM551" t="str">
            <v>大学本科</v>
          </cell>
          <cell r="AN551" t="str">
            <v>03</v>
          </cell>
          <cell r="AO551" t="str">
            <v>学士学位</v>
          </cell>
          <cell r="AP551">
            <v>41091</v>
          </cell>
          <cell r="AQ551" t="str">
            <v>明园大学（民办）</v>
          </cell>
          <cell r="AR551" t="str">
            <v>网络安全</v>
          </cell>
          <cell r="AS551">
            <v>41375</v>
          </cell>
        </row>
        <row r="552">
          <cell r="C552" t="str">
            <v>李宏杰</v>
          </cell>
          <cell r="D552" t="str">
            <v>3</v>
          </cell>
          <cell r="E552" t="str">
            <v>激活</v>
          </cell>
          <cell r="F552" t="str">
            <v>10</v>
          </cell>
          <cell r="G552" t="str">
            <v>工程中心</v>
          </cell>
          <cell r="H552" t="str">
            <v>59</v>
          </cell>
          <cell r="I552" t="str">
            <v>工程三部</v>
          </cell>
          <cell r="J552" t="str">
            <v>1</v>
          </cell>
          <cell r="K552" t="str">
            <v>正式员工</v>
          </cell>
          <cell r="L552" t="str">
            <v>12</v>
          </cell>
          <cell r="M552" t="str">
            <v>技术类</v>
          </cell>
          <cell r="N552" t="str">
            <v>10000000</v>
          </cell>
          <cell r="O552" t="str">
            <v>管理类</v>
          </cell>
          <cell r="P552" t="str">
            <v>12000000</v>
          </cell>
          <cell r="Q552" t="str">
            <v>执行</v>
          </cell>
          <cell r="R552" t="str">
            <v>12040000</v>
          </cell>
          <cell r="S552" t="str">
            <v>项目经理</v>
          </cell>
          <cell r="T552" t="str">
            <v>12040010</v>
          </cell>
          <cell r="U552" t="str">
            <v>工程项目经理</v>
          </cell>
          <cell r="V552" t="str">
            <v>40</v>
          </cell>
          <cell r="W552" t="str">
            <v>工程项目经理</v>
          </cell>
          <cell r="X552" t="str">
            <v/>
          </cell>
          <cell r="Y552" t="str">
            <v>0005</v>
          </cell>
          <cell r="Z552" t="str">
            <v>广州</v>
          </cell>
          <cell r="AA552" t="str">
            <v>1</v>
          </cell>
          <cell r="AB552" t="str">
            <v>男</v>
          </cell>
          <cell r="AC552" t="str">
            <v>ZH</v>
          </cell>
          <cell r="AD552" t="str">
            <v>壮族</v>
          </cell>
          <cell r="AE552" t="str">
            <v>452624199012010071</v>
          </cell>
          <cell r="AF552" t="str">
            <v>1</v>
          </cell>
          <cell r="AG552" t="str">
            <v>未婚</v>
          </cell>
          <cell r="AH552" t="str">
            <v>03</v>
          </cell>
          <cell r="AI552" t="str">
            <v>外埠城镇</v>
          </cell>
          <cell r="AJ552" t="str">
            <v>03</v>
          </cell>
          <cell r="AK552" t="str">
            <v>中国共产主义青年团团员</v>
          </cell>
          <cell r="AL552" t="str">
            <v>01</v>
          </cell>
          <cell r="AM552" t="str">
            <v>大学本科</v>
          </cell>
          <cell r="AN552" t="str">
            <v>03</v>
          </cell>
          <cell r="AO552" t="str">
            <v>学士学位</v>
          </cell>
          <cell r="AP552">
            <v>40725</v>
          </cell>
          <cell r="AQ552" t="str">
            <v>桂林电子科技大学</v>
          </cell>
          <cell r="AR552" t="str">
            <v>电子信息工程</v>
          </cell>
          <cell r="AS552">
            <v>41375</v>
          </cell>
        </row>
        <row r="553">
          <cell r="C553" t="str">
            <v>李强</v>
          </cell>
          <cell r="D553" t="str">
            <v>0</v>
          </cell>
          <cell r="E553" t="str">
            <v>离职</v>
          </cell>
          <cell r="F553" t="str">
            <v>16</v>
          </cell>
          <cell r="G553" t="str">
            <v/>
          </cell>
          <cell r="H553" t="str">
            <v>89</v>
          </cell>
          <cell r="I553" t="str">
            <v/>
          </cell>
          <cell r="J553" t="str">
            <v>1</v>
          </cell>
          <cell r="K553" t="str">
            <v>正式员工</v>
          </cell>
          <cell r="L553" t="str">
            <v>12</v>
          </cell>
          <cell r="M553" t="str">
            <v>技术类</v>
          </cell>
          <cell r="N553" t="str">
            <v>0</v>
          </cell>
          <cell r="O553" t="str">
            <v/>
          </cell>
          <cell r="P553" t="str">
            <v>0</v>
          </cell>
          <cell r="Q553" t="str">
            <v/>
          </cell>
          <cell r="R553" t="str">
            <v>0</v>
          </cell>
          <cell r="S553" t="str">
            <v/>
          </cell>
          <cell r="T553" t="str">
            <v>0</v>
          </cell>
          <cell r="U553" t="str">
            <v/>
          </cell>
          <cell r="V553" t="str">
            <v>570</v>
          </cell>
          <cell r="W553" t="str">
            <v/>
          </cell>
          <cell r="X553" t="str">
            <v/>
          </cell>
          <cell r="Y553" t="str">
            <v>0001</v>
          </cell>
          <cell r="Z553" t="str">
            <v>北京</v>
          </cell>
          <cell r="AA553" t="str">
            <v>1</v>
          </cell>
          <cell r="AB553" t="str">
            <v>男</v>
          </cell>
          <cell r="AC553" t="str">
            <v>HA</v>
          </cell>
          <cell r="AD553" t="str">
            <v>汉族</v>
          </cell>
          <cell r="AE553" t="str">
            <v>510521198711060751</v>
          </cell>
          <cell r="AF553" t="str">
            <v>1</v>
          </cell>
          <cell r="AG553" t="str">
            <v>未婚</v>
          </cell>
          <cell r="AH553" t="str">
            <v>04</v>
          </cell>
          <cell r="AI553" t="str">
            <v>外埠农村</v>
          </cell>
          <cell r="AJ553" t="str">
            <v>13</v>
          </cell>
          <cell r="AK553" t="str">
            <v>群众</v>
          </cell>
          <cell r="AL553" t="str">
            <v>01</v>
          </cell>
          <cell r="AM553" t="str">
            <v>大学本科</v>
          </cell>
          <cell r="AN553" t="str">
            <v>03</v>
          </cell>
          <cell r="AO553" t="str">
            <v>学士学位</v>
          </cell>
          <cell r="AP553">
            <v>40360</v>
          </cell>
          <cell r="AQ553" t="str">
            <v>成都理工大学</v>
          </cell>
          <cell r="AR553" t="str">
            <v>计算机科学与技术</v>
          </cell>
          <cell r="AS553">
            <v>41375</v>
          </cell>
        </row>
        <row r="554">
          <cell r="C554" t="str">
            <v>陈翘</v>
          </cell>
          <cell r="D554" t="str">
            <v>0</v>
          </cell>
          <cell r="E554" t="str">
            <v>离职</v>
          </cell>
          <cell r="F554" t="str">
            <v>9</v>
          </cell>
          <cell r="G554" t="str">
            <v>服务中心</v>
          </cell>
          <cell r="H554" t="str">
            <v>52</v>
          </cell>
          <cell r="I554" t="str">
            <v>服务部2</v>
          </cell>
          <cell r="J554" t="str">
            <v>1</v>
          </cell>
          <cell r="K554" t="str">
            <v>正式员工</v>
          </cell>
          <cell r="L554" t="str">
            <v>15</v>
          </cell>
          <cell r="M554" t="str">
            <v>专业类</v>
          </cell>
          <cell r="N554" t="str">
            <v>50000000</v>
          </cell>
          <cell r="O554" t="str">
            <v>专业类</v>
          </cell>
          <cell r="P554" t="str">
            <v>56000000</v>
          </cell>
          <cell r="Q554" t="str">
            <v>专项管理</v>
          </cell>
          <cell r="R554" t="str">
            <v>56030000</v>
          </cell>
          <cell r="S554" t="str">
            <v>服务专员</v>
          </cell>
          <cell r="T554" t="str">
            <v>56030010</v>
          </cell>
          <cell r="U554" t="str">
            <v>服务专员（前台）</v>
          </cell>
          <cell r="V554" t="str">
            <v>387</v>
          </cell>
          <cell r="W554" t="str">
            <v>服务专员（前台）</v>
          </cell>
          <cell r="X554" t="str">
            <v/>
          </cell>
          <cell r="Y554" t="str">
            <v>0001</v>
          </cell>
          <cell r="Z554" t="str">
            <v>北京</v>
          </cell>
          <cell r="AA554" t="str">
            <v>2</v>
          </cell>
          <cell r="AB554" t="str">
            <v>女</v>
          </cell>
          <cell r="AC554" t="str">
            <v>HA</v>
          </cell>
          <cell r="AD554" t="str">
            <v>汉族</v>
          </cell>
          <cell r="AE554" t="str">
            <v>370682199011228847</v>
          </cell>
          <cell r="AF554" t="str">
            <v>1</v>
          </cell>
          <cell r="AG554" t="str">
            <v>未婚</v>
          </cell>
          <cell r="AH554" t="str">
            <v>03</v>
          </cell>
          <cell r="AI554" t="str">
            <v>外埠城镇</v>
          </cell>
          <cell r="AJ554" t="str">
            <v>03</v>
          </cell>
          <cell r="AK554" t="str">
            <v>中国共产主义青年团团员</v>
          </cell>
          <cell r="AL554" t="str">
            <v>01</v>
          </cell>
          <cell r="AM554" t="str">
            <v>大学本科</v>
          </cell>
          <cell r="AN554" t="str">
            <v>03</v>
          </cell>
          <cell r="AO554" t="str">
            <v>学士学位</v>
          </cell>
          <cell r="AP554">
            <v>41456</v>
          </cell>
          <cell r="AQ554" t="str">
            <v>首都师范大学</v>
          </cell>
          <cell r="AR554" t="str">
            <v>日语</v>
          </cell>
          <cell r="AS554">
            <v>41380</v>
          </cell>
        </row>
        <row r="555">
          <cell r="C555" t="str">
            <v>房子成</v>
          </cell>
          <cell r="D555" t="str">
            <v>0</v>
          </cell>
          <cell r="E555" t="str">
            <v>离职</v>
          </cell>
          <cell r="F555" t="str">
            <v>127</v>
          </cell>
          <cell r="G555" t="str">
            <v>解决方案部</v>
          </cell>
          <cell r="H555" t="str">
            <v>178</v>
          </cell>
          <cell r="I555" t="str">
            <v>方案部</v>
          </cell>
          <cell r="J555" t="str">
            <v>1</v>
          </cell>
          <cell r="K555" t="str">
            <v>正式员工</v>
          </cell>
          <cell r="L555" t="str">
            <v>13</v>
          </cell>
          <cell r="M555" t="str">
            <v>产品类</v>
          </cell>
          <cell r="N555" t="str">
            <v>0</v>
          </cell>
          <cell r="O555" t="str">
            <v/>
          </cell>
          <cell r="P555" t="str">
            <v>0</v>
          </cell>
          <cell r="Q555" t="str">
            <v/>
          </cell>
          <cell r="R555" t="str">
            <v>0</v>
          </cell>
          <cell r="S555" t="str">
            <v/>
          </cell>
          <cell r="T555" t="str">
            <v>0</v>
          </cell>
          <cell r="U555" t="str">
            <v/>
          </cell>
          <cell r="V555" t="str">
            <v>1137</v>
          </cell>
          <cell r="W555" t="str">
            <v/>
          </cell>
          <cell r="X555" t="str">
            <v/>
          </cell>
          <cell r="Y555" t="str">
            <v>0001</v>
          </cell>
          <cell r="Z555" t="str">
            <v>北京</v>
          </cell>
          <cell r="AA555" t="str">
            <v>1</v>
          </cell>
          <cell r="AB555" t="str">
            <v>男</v>
          </cell>
          <cell r="AC555" t="str">
            <v>HA</v>
          </cell>
          <cell r="AD555" t="str">
            <v>汉族</v>
          </cell>
          <cell r="AE555" t="str">
            <v>371325198504171933</v>
          </cell>
          <cell r="AF555" t="str">
            <v>2</v>
          </cell>
          <cell r="AG555" t="str">
            <v>已婚</v>
          </cell>
          <cell r="AH555" t="str">
            <v>03</v>
          </cell>
          <cell r="AI555" t="str">
            <v>外埠城镇</v>
          </cell>
          <cell r="AJ555" t="str">
            <v>03</v>
          </cell>
          <cell r="AK555" t="str">
            <v>中国共产主义青年团团员</v>
          </cell>
          <cell r="AL555" t="str">
            <v>01</v>
          </cell>
          <cell r="AM555" t="str">
            <v>大学本科</v>
          </cell>
          <cell r="AN555" t="str">
            <v>03</v>
          </cell>
          <cell r="AO555" t="str">
            <v>学士学位</v>
          </cell>
          <cell r="AP555">
            <v>39630</v>
          </cell>
          <cell r="AQ555" t="str">
            <v>华北电力大学</v>
          </cell>
          <cell r="AR555" t="str">
            <v>计算机科学与技术</v>
          </cell>
          <cell r="AS555">
            <v>41380</v>
          </cell>
        </row>
        <row r="556">
          <cell r="C556" t="str">
            <v>王起</v>
          </cell>
          <cell r="D556" t="str">
            <v>0</v>
          </cell>
          <cell r="E556" t="str">
            <v>离职</v>
          </cell>
          <cell r="F556" t="str">
            <v>253</v>
          </cell>
          <cell r="G556" t="str">
            <v>第五事业部</v>
          </cell>
          <cell r="H556" t="str">
            <v>301</v>
          </cell>
          <cell r="I556" t="str">
            <v>市场营销部</v>
          </cell>
          <cell r="J556" t="str">
            <v>1</v>
          </cell>
          <cell r="K556" t="str">
            <v>正式员工</v>
          </cell>
          <cell r="L556" t="str">
            <v>14</v>
          </cell>
          <cell r="M556" t="str">
            <v>营销类</v>
          </cell>
          <cell r="N556" t="str">
            <v>40000000</v>
          </cell>
          <cell r="O556" t="str">
            <v>营销类</v>
          </cell>
          <cell r="P556" t="str">
            <v>42000000</v>
          </cell>
          <cell r="Q556" t="str">
            <v>销售</v>
          </cell>
          <cell r="R556" t="str">
            <v>50000809</v>
          </cell>
          <cell r="S556" t="str">
            <v>销售经理</v>
          </cell>
          <cell r="T556" t="str">
            <v>50000810</v>
          </cell>
          <cell r="U556" t="str">
            <v>销售经理</v>
          </cell>
          <cell r="V556" t="str">
            <v>3535</v>
          </cell>
          <cell r="W556" t="str">
            <v>销售经理</v>
          </cell>
          <cell r="X556" t="str">
            <v/>
          </cell>
          <cell r="Y556" t="str">
            <v>0001</v>
          </cell>
          <cell r="Z556" t="str">
            <v>北京</v>
          </cell>
          <cell r="AA556" t="str">
            <v>1</v>
          </cell>
          <cell r="AB556" t="str">
            <v>男</v>
          </cell>
          <cell r="AC556" t="str">
            <v>HA</v>
          </cell>
          <cell r="AD556" t="str">
            <v>汉族</v>
          </cell>
          <cell r="AE556" t="str">
            <v>21090219841204303X</v>
          </cell>
          <cell r="AF556" t="str">
            <v>1</v>
          </cell>
          <cell r="AG556" t="str">
            <v>未婚</v>
          </cell>
          <cell r="AH556" t="str">
            <v>03</v>
          </cell>
          <cell r="AI556" t="str">
            <v>外埠城镇</v>
          </cell>
          <cell r="AJ556" t="str">
            <v>13</v>
          </cell>
          <cell r="AK556" t="str">
            <v>群众</v>
          </cell>
          <cell r="AL556" t="str">
            <v>01</v>
          </cell>
          <cell r="AM556" t="str">
            <v>大学本科</v>
          </cell>
          <cell r="AN556" t="str">
            <v>03</v>
          </cell>
          <cell r="AO556" t="str">
            <v>学士学位</v>
          </cell>
          <cell r="AP556">
            <v>39630</v>
          </cell>
          <cell r="AQ556" t="str">
            <v>青岛理工大学</v>
          </cell>
          <cell r="AR556" t="str">
            <v>市场营销</v>
          </cell>
          <cell r="AS556">
            <v>41380</v>
          </cell>
        </row>
        <row r="557">
          <cell r="C557" t="str">
            <v>陈敬贤</v>
          </cell>
          <cell r="D557" t="str">
            <v>0</v>
          </cell>
          <cell r="E557" t="str">
            <v>离职</v>
          </cell>
          <cell r="F557" t="str">
            <v>127</v>
          </cell>
          <cell r="G557" t="str">
            <v>解决方案部</v>
          </cell>
          <cell r="H557" t="str">
            <v>176</v>
          </cell>
          <cell r="I557" t="str">
            <v>售前部</v>
          </cell>
          <cell r="J557" t="str">
            <v>1</v>
          </cell>
          <cell r="K557" t="str">
            <v>正式员工</v>
          </cell>
          <cell r="L557" t="str">
            <v>13</v>
          </cell>
          <cell r="M557" t="str">
            <v>产品类</v>
          </cell>
          <cell r="N557" t="str">
            <v>0</v>
          </cell>
          <cell r="O557" t="str">
            <v/>
          </cell>
          <cell r="P557" t="str">
            <v>0</v>
          </cell>
          <cell r="Q557" t="str">
            <v/>
          </cell>
          <cell r="R557" t="str">
            <v>0</v>
          </cell>
          <cell r="S557" t="str">
            <v/>
          </cell>
          <cell r="T557" t="str">
            <v>0</v>
          </cell>
          <cell r="U557" t="str">
            <v/>
          </cell>
          <cell r="V557" t="str">
            <v>1124</v>
          </cell>
          <cell r="W557" t="str">
            <v/>
          </cell>
          <cell r="X557" t="str">
            <v/>
          </cell>
          <cell r="Y557" t="str">
            <v>0001</v>
          </cell>
          <cell r="Z557" t="str">
            <v>北京</v>
          </cell>
          <cell r="AA557" t="str">
            <v>1</v>
          </cell>
          <cell r="AB557" t="str">
            <v>男</v>
          </cell>
          <cell r="AC557" t="str">
            <v>HA</v>
          </cell>
          <cell r="AD557" t="str">
            <v>汉族</v>
          </cell>
          <cell r="AE557" t="str">
            <v>342201198309106473</v>
          </cell>
          <cell r="AF557" t="str">
            <v>1</v>
          </cell>
          <cell r="AG557" t="str">
            <v>未婚</v>
          </cell>
          <cell r="AH557" t="str">
            <v>03</v>
          </cell>
          <cell r="AI557" t="str">
            <v>外埠城镇</v>
          </cell>
          <cell r="AJ557" t="str">
            <v>03</v>
          </cell>
          <cell r="AK557" t="str">
            <v>中国共产主义青年团团员</v>
          </cell>
          <cell r="AL557" t="str">
            <v>02</v>
          </cell>
          <cell r="AM557" t="str">
            <v>硕士研究生</v>
          </cell>
          <cell r="AN557" t="str">
            <v>02</v>
          </cell>
          <cell r="AO557" t="str">
            <v>硕士学位</v>
          </cell>
          <cell r="AP557">
            <v>40269</v>
          </cell>
          <cell r="AQ557" t="str">
            <v>北京邮电大学</v>
          </cell>
          <cell r="AR557" t="str">
            <v>计算机</v>
          </cell>
          <cell r="AS557">
            <v>41382</v>
          </cell>
        </row>
        <row r="558">
          <cell r="C558" t="str">
            <v>闫靖波</v>
          </cell>
          <cell r="D558" t="str">
            <v>0</v>
          </cell>
          <cell r="E558" t="str">
            <v>离职</v>
          </cell>
          <cell r="F558" t="str">
            <v>128</v>
          </cell>
          <cell r="G558" t="str">
            <v>研究院</v>
          </cell>
          <cell r="H558" t="str">
            <v>0</v>
          </cell>
          <cell r="I558" t="str">
            <v/>
          </cell>
          <cell r="J558" t="str">
            <v>1</v>
          </cell>
          <cell r="K558" t="str">
            <v>正式员工</v>
          </cell>
          <cell r="L558" t="str">
            <v>12</v>
          </cell>
          <cell r="M558" t="str">
            <v>技术类</v>
          </cell>
          <cell r="N558" t="str">
            <v>0</v>
          </cell>
          <cell r="O558" t="str">
            <v/>
          </cell>
          <cell r="P558" t="str">
            <v>0</v>
          </cell>
          <cell r="Q558" t="str">
            <v/>
          </cell>
          <cell r="R558" t="str">
            <v>0</v>
          </cell>
          <cell r="S558" t="str">
            <v/>
          </cell>
          <cell r="T558" t="str">
            <v>0</v>
          </cell>
          <cell r="U558" t="str">
            <v/>
          </cell>
          <cell r="V558" t="str">
            <v>576</v>
          </cell>
          <cell r="W558" t="str">
            <v/>
          </cell>
          <cell r="X558" t="str">
            <v/>
          </cell>
          <cell r="Y558" t="str">
            <v>0001</v>
          </cell>
          <cell r="Z558" t="str">
            <v>北京</v>
          </cell>
          <cell r="AA558" t="str">
            <v>1</v>
          </cell>
          <cell r="AB558" t="str">
            <v>男</v>
          </cell>
          <cell r="AC558" t="str">
            <v>HA</v>
          </cell>
          <cell r="AD558" t="str">
            <v>汉族</v>
          </cell>
          <cell r="AE558" t="str">
            <v>130129198504200019</v>
          </cell>
          <cell r="AF558" t="str">
            <v>1</v>
          </cell>
          <cell r="AG558" t="str">
            <v>未婚</v>
          </cell>
          <cell r="AH558" t="str">
            <v>03</v>
          </cell>
          <cell r="AI558" t="str">
            <v>外埠城镇</v>
          </cell>
          <cell r="AJ558" t="str">
            <v>13</v>
          </cell>
          <cell r="AK558" t="str">
            <v>群众</v>
          </cell>
          <cell r="AL558" t="str">
            <v>02</v>
          </cell>
          <cell r="AM558" t="str">
            <v>硕士研究生</v>
          </cell>
          <cell r="AN558" t="str">
            <v>02</v>
          </cell>
          <cell r="AO558" t="str">
            <v>硕士学位</v>
          </cell>
          <cell r="AP558">
            <v>40725</v>
          </cell>
          <cell r="AQ558" t="str">
            <v>东北大学</v>
          </cell>
          <cell r="AR558" t="str">
            <v>计算机软件与理论</v>
          </cell>
          <cell r="AS558">
            <v>41382</v>
          </cell>
        </row>
        <row r="559">
          <cell r="C559" t="str">
            <v>刘锐</v>
          </cell>
          <cell r="D559" t="str">
            <v>0</v>
          </cell>
          <cell r="E559" t="str">
            <v>离职</v>
          </cell>
          <cell r="F559" t="str">
            <v>303</v>
          </cell>
          <cell r="G559" t="str">
            <v>网安事业部</v>
          </cell>
          <cell r="H559" t="str">
            <v>379</v>
          </cell>
          <cell r="I559" t="str">
            <v>区域管理产品线</v>
          </cell>
          <cell r="J559" t="str">
            <v>1</v>
          </cell>
          <cell r="K559" t="str">
            <v>正式员工</v>
          </cell>
          <cell r="L559" t="str">
            <v>12</v>
          </cell>
          <cell r="M559" t="str">
            <v>技术类</v>
          </cell>
          <cell r="N559" t="str">
            <v>0</v>
          </cell>
          <cell r="O559" t="str">
            <v/>
          </cell>
          <cell r="P559" t="str">
            <v>0</v>
          </cell>
          <cell r="Q559" t="str">
            <v/>
          </cell>
          <cell r="R559" t="str">
            <v>0</v>
          </cell>
          <cell r="S559" t="str">
            <v/>
          </cell>
          <cell r="T559" t="str">
            <v>0</v>
          </cell>
          <cell r="U559" t="str">
            <v/>
          </cell>
          <cell r="V559" t="str">
            <v>2221</v>
          </cell>
          <cell r="W559" t="str">
            <v/>
          </cell>
          <cell r="X559" t="str">
            <v/>
          </cell>
          <cell r="Y559" t="str">
            <v>0001</v>
          </cell>
          <cell r="Z559" t="str">
            <v>北京</v>
          </cell>
          <cell r="AA559" t="str">
            <v>1</v>
          </cell>
          <cell r="AB559" t="str">
            <v>男</v>
          </cell>
          <cell r="AC559" t="str">
            <v>HA</v>
          </cell>
          <cell r="AD559" t="str">
            <v>汉族</v>
          </cell>
          <cell r="AE559" t="str">
            <v>142601198208011912</v>
          </cell>
          <cell r="AF559" t="str">
            <v>2</v>
          </cell>
          <cell r="AG559" t="str">
            <v>已婚</v>
          </cell>
          <cell r="AH559" t="str">
            <v>03</v>
          </cell>
          <cell r="AI559" t="str">
            <v>外埠城镇</v>
          </cell>
          <cell r="AJ559" t="str">
            <v>13</v>
          </cell>
          <cell r="AK559" t="str">
            <v>群众</v>
          </cell>
          <cell r="AL559" t="str">
            <v>02</v>
          </cell>
          <cell r="AM559" t="str">
            <v>硕士研究生</v>
          </cell>
          <cell r="AN559" t="str">
            <v>02</v>
          </cell>
          <cell r="AO559" t="str">
            <v>硕士学位</v>
          </cell>
          <cell r="AP559">
            <v>40330</v>
          </cell>
          <cell r="AQ559" t="str">
            <v>北京科技大学</v>
          </cell>
          <cell r="AR559" t="str">
            <v>控制科学与工程</v>
          </cell>
          <cell r="AS559">
            <v>41382</v>
          </cell>
        </row>
        <row r="560">
          <cell r="C560" t="str">
            <v>李庆龙</v>
          </cell>
          <cell r="D560" t="str">
            <v>0</v>
          </cell>
          <cell r="E560" t="str">
            <v>离职</v>
          </cell>
          <cell r="F560" t="str">
            <v>310</v>
          </cell>
          <cell r="G560" t="str">
            <v/>
          </cell>
          <cell r="H560" t="str">
            <v>314</v>
          </cell>
          <cell r="I560" t="str">
            <v/>
          </cell>
          <cell r="J560" t="str">
            <v>1</v>
          </cell>
          <cell r="K560" t="str">
            <v>正式员工</v>
          </cell>
          <cell r="L560" t="str">
            <v>12</v>
          </cell>
          <cell r="M560" t="str">
            <v>技术类</v>
          </cell>
          <cell r="N560" t="str">
            <v>0</v>
          </cell>
          <cell r="O560" t="str">
            <v/>
          </cell>
          <cell r="P560" t="str">
            <v>0</v>
          </cell>
          <cell r="Q560" t="str">
            <v/>
          </cell>
          <cell r="R560" t="str">
            <v>0</v>
          </cell>
          <cell r="S560" t="str">
            <v/>
          </cell>
          <cell r="T560" t="str">
            <v>0</v>
          </cell>
          <cell r="U560" t="str">
            <v/>
          </cell>
          <cell r="V560" t="str">
            <v>1745</v>
          </cell>
          <cell r="W560" t="str">
            <v/>
          </cell>
          <cell r="X560" t="str">
            <v/>
          </cell>
          <cell r="Y560" t="str">
            <v>0001</v>
          </cell>
          <cell r="Z560" t="str">
            <v>北京</v>
          </cell>
          <cell r="AA560" t="str">
            <v>1</v>
          </cell>
          <cell r="AB560" t="str">
            <v>男</v>
          </cell>
          <cell r="AC560" t="str">
            <v>HA</v>
          </cell>
          <cell r="AD560" t="str">
            <v>汉族</v>
          </cell>
          <cell r="AE560" t="str">
            <v>231084198906270515</v>
          </cell>
          <cell r="AF560" t="str">
            <v>1</v>
          </cell>
          <cell r="AG560" t="str">
            <v>未婚</v>
          </cell>
          <cell r="AH560" t="str">
            <v>03</v>
          </cell>
          <cell r="AI560" t="str">
            <v>外埠城镇</v>
          </cell>
          <cell r="AJ560" t="str">
            <v>13</v>
          </cell>
          <cell r="AK560" t="str">
            <v>群众</v>
          </cell>
          <cell r="AL560" t="str">
            <v>01</v>
          </cell>
          <cell r="AM560" t="str">
            <v>大学本科</v>
          </cell>
          <cell r="AN560" t="str">
            <v>03</v>
          </cell>
          <cell r="AO560" t="str">
            <v>学士学位</v>
          </cell>
          <cell r="AP560">
            <v>40725</v>
          </cell>
          <cell r="AQ560" t="str">
            <v>黑龙江大学</v>
          </cell>
          <cell r="AR560" t="str">
            <v>软件工程</v>
          </cell>
          <cell r="AS560">
            <v>41390</v>
          </cell>
        </row>
        <row r="561">
          <cell r="C561" t="str">
            <v>王业锋</v>
          </cell>
          <cell r="D561" t="str">
            <v>0</v>
          </cell>
          <cell r="E561" t="str">
            <v>离职</v>
          </cell>
          <cell r="F561" t="str">
            <v>780</v>
          </cell>
          <cell r="G561" t="str">
            <v>数据平台部</v>
          </cell>
          <cell r="H561" t="str">
            <v>867</v>
          </cell>
          <cell r="I561" t="str">
            <v>平台能力部</v>
          </cell>
          <cell r="J561" t="str">
            <v>1</v>
          </cell>
          <cell r="K561" t="str">
            <v>正式员工</v>
          </cell>
          <cell r="L561" t="str">
            <v>12</v>
          </cell>
          <cell r="M561" t="str">
            <v>技术类</v>
          </cell>
          <cell r="N561" t="str">
            <v>20000000</v>
          </cell>
          <cell r="O561" t="str">
            <v>技术类</v>
          </cell>
          <cell r="P561" t="str">
            <v>22000000</v>
          </cell>
          <cell r="Q561" t="str">
            <v>设计</v>
          </cell>
          <cell r="R561" t="str">
            <v>50000814</v>
          </cell>
          <cell r="S561" t="str">
            <v>技术经理</v>
          </cell>
          <cell r="T561" t="str">
            <v>50000815</v>
          </cell>
          <cell r="U561" t="str">
            <v>技术经理</v>
          </cell>
          <cell r="V561" t="str">
            <v>5712</v>
          </cell>
          <cell r="W561" t="str">
            <v>技术经理</v>
          </cell>
          <cell r="X561" t="str">
            <v/>
          </cell>
          <cell r="Y561" t="str">
            <v>0001</v>
          </cell>
          <cell r="Z561" t="str">
            <v>北京</v>
          </cell>
          <cell r="AA561" t="str">
            <v>1</v>
          </cell>
          <cell r="AB561" t="str">
            <v>男</v>
          </cell>
          <cell r="AC561" t="str">
            <v>HA</v>
          </cell>
          <cell r="AD561" t="str">
            <v>汉族</v>
          </cell>
          <cell r="AE561" t="str">
            <v>410727198711256530</v>
          </cell>
          <cell r="AF561" t="str">
            <v>1</v>
          </cell>
          <cell r="AG561" t="str">
            <v>未婚</v>
          </cell>
          <cell r="AH561" t="str">
            <v>03</v>
          </cell>
          <cell r="AI561" t="str">
            <v>外埠城镇</v>
          </cell>
          <cell r="AJ561" t="str">
            <v>03</v>
          </cell>
          <cell r="AK561" t="str">
            <v>中国共产主义青年团团员</v>
          </cell>
          <cell r="AL561" t="str">
            <v>01</v>
          </cell>
          <cell r="AM561" t="str">
            <v>大学本科</v>
          </cell>
          <cell r="AN561" t="str">
            <v>03</v>
          </cell>
          <cell r="AO561" t="str">
            <v>学士学位</v>
          </cell>
          <cell r="AP561">
            <v>40725</v>
          </cell>
          <cell r="AQ561" t="str">
            <v>西南大学</v>
          </cell>
          <cell r="AR561" t="str">
            <v>电子商务</v>
          </cell>
          <cell r="AS561">
            <v>41390</v>
          </cell>
        </row>
        <row r="562">
          <cell r="C562" t="str">
            <v>张仕朋</v>
          </cell>
          <cell r="D562" t="str">
            <v>0</v>
          </cell>
          <cell r="E562" t="str">
            <v>离职</v>
          </cell>
          <cell r="F562" t="str">
            <v>15</v>
          </cell>
          <cell r="G562" t="str">
            <v/>
          </cell>
          <cell r="H562" t="str">
            <v>82</v>
          </cell>
          <cell r="I562" t="str">
            <v/>
          </cell>
          <cell r="J562" t="str">
            <v>1</v>
          </cell>
          <cell r="K562" t="str">
            <v>正式员工</v>
          </cell>
          <cell r="L562" t="str">
            <v>12</v>
          </cell>
          <cell r="M562" t="str">
            <v>技术类</v>
          </cell>
          <cell r="N562" t="str">
            <v>0</v>
          </cell>
          <cell r="O562" t="str">
            <v/>
          </cell>
          <cell r="P562" t="str">
            <v>0</v>
          </cell>
          <cell r="Q562" t="str">
            <v/>
          </cell>
          <cell r="R562" t="str">
            <v>0</v>
          </cell>
          <cell r="S562" t="str">
            <v/>
          </cell>
          <cell r="T562" t="str">
            <v>0</v>
          </cell>
          <cell r="U562" t="str">
            <v/>
          </cell>
          <cell r="V562" t="str">
            <v>99999999</v>
          </cell>
          <cell r="W562" t="str">
            <v/>
          </cell>
          <cell r="X562" t="str">
            <v/>
          </cell>
          <cell r="Y562" t="str">
            <v>0001</v>
          </cell>
          <cell r="Z562" t="str">
            <v>北京</v>
          </cell>
          <cell r="AA562" t="str">
            <v>1</v>
          </cell>
          <cell r="AB562" t="str">
            <v>男</v>
          </cell>
          <cell r="AC562" t="str">
            <v>HA</v>
          </cell>
          <cell r="AD562" t="str">
            <v>汉族</v>
          </cell>
          <cell r="AE562" t="str">
            <v>370783198510041937</v>
          </cell>
          <cell r="AF562" t="str">
            <v>1</v>
          </cell>
          <cell r="AG562" t="str">
            <v>未婚</v>
          </cell>
          <cell r="AH562" t="str">
            <v>04</v>
          </cell>
          <cell r="AI562" t="str">
            <v>外埠农村</v>
          </cell>
          <cell r="AJ562" t="str">
            <v>03</v>
          </cell>
          <cell r="AK562" t="str">
            <v>中国共产主义青年团团员</v>
          </cell>
          <cell r="AL562" t="str">
            <v>01</v>
          </cell>
          <cell r="AM562" t="str">
            <v>大学本科</v>
          </cell>
          <cell r="AN562" t="str">
            <v>03</v>
          </cell>
          <cell r="AO562" t="str">
            <v>学士学位</v>
          </cell>
          <cell r="AP562">
            <v>40330</v>
          </cell>
          <cell r="AQ562" t="str">
            <v>中国地质大学</v>
          </cell>
          <cell r="AR562" t="str">
            <v>机械设计</v>
          </cell>
          <cell r="AS562">
            <v>41390</v>
          </cell>
        </row>
        <row r="563">
          <cell r="C563" t="str">
            <v>柳文杰</v>
          </cell>
          <cell r="D563" t="str">
            <v>0</v>
          </cell>
          <cell r="E563" t="str">
            <v>离职</v>
          </cell>
          <cell r="F563" t="str">
            <v>15</v>
          </cell>
          <cell r="G563" t="str">
            <v/>
          </cell>
          <cell r="H563" t="str">
            <v>154</v>
          </cell>
          <cell r="I563" t="str">
            <v/>
          </cell>
          <cell r="J563" t="str">
            <v>1</v>
          </cell>
          <cell r="K563" t="str">
            <v>正式员工</v>
          </cell>
          <cell r="L563" t="str">
            <v>12</v>
          </cell>
          <cell r="M563" t="str">
            <v>技术类</v>
          </cell>
          <cell r="N563" t="str">
            <v>0</v>
          </cell>
          <cell r="O563" t="str">
            <v/>
          </cell>
          <cell r="P563" t="str">
            <v>0</v>
          </cell>
          <cell r="Q563" t="str">
            <v/>
          </cell>
          <cell r="R563" t="str">
            <v>0</v>
          </cell>
          <cell r="S563" t="str">
            <v/>
          </cell>
          <cell r="T563" t="str">
            <v>0</v>
          </cell>
          <cell r="U563" t="str">
            <v/>
          </cell>
          <cell r="V563" t="str">
            <v>1036</v>
          </cell>
          <cell r="W563" t="str">
            <v/>
          </cell>
          <cell r="X563" t="str">
            <v/>
          </cell>
          <cell r="Y563" t="str">
            <v>0001</v>
          </cell>
          <cell r="Z563" t="str">
            <v>北京</v>
          </cell>
          <cell r="AA563" t="str">
            <v>1</v>
          </cell>
          <cell r="AB563" t="str">
            <v>男</v>
          </cell>
          <cell r="AC563" t="str">
            <v>HA</v>
          </cell>
          <cell r="AD563" t="str">
            <v>汉族</v>
          </cell>
          <cell r="AE563" t="str">
            <v>429004198210231156</v>
          </cell>
          <cell r="AF563" t="str">
            <v>2</v>
          </cell>
          <cell r="AG563" t="str">
            <v>已婚</v>
          </cell>
          <cell r="AH563" t="str">
            <v>03</v>
          </cell>
          <cell r="AI563" t="str">
            <v>外埠城镇</v>
          </cell>
          <cell r="AJ563" t="str">
            <v>01</v>
          </cell>
          <cell r="AK563" t="str">
            <v>中国共产党党员</v>
          </cell>
          <cell r="AL563" t="str">
            <v>01</v>
          </cell>
          <cell r="AM563" t="str">
            <v>大学本科</v>
          </cell>
          <cell r="AN563" t="str">
            <v>03</v>
          </cell>
          <cell r="AO563" t="str">
            <v>学士学位</v>
          </cell>
          <cell r="AP563">
            <v>38504</v>
          </cell>
          <cell r="AQ563" t="str">
            <v>武汉理工大学</v>
          </cell>
          <cell r="AR563" t="str">
            <v>信息与计算科学</v>
          </cell>
          <cell r="AS563">
            <v>41390</v>
          </cell>
        </row>
        <row r="564">
          <cell r="C564" t="str">
            <v>姜伟</v>
          </cell>
          <cell r="D564" t="str">
            <v>0</v>
          </cell>
          <cell r="E564" t="str">
            <v>离职</v>
          </cell>
          <cell r="F564" t="str">
            <v>15</v>
          </cell>
          <cell r="G564" t="str">
            <v/>
          </cell>
          <cell r="H564" t="str">
            <v>80</v>
          </cell>
          <cell r="I564" t="str">
            <v/>
          </cell>
          <cell r="J564" t="str">
            <v>1</v>
          </cell>
          <cell r="K564" t="str">
            <v>正式员工</v>
          </cell>
          <cell r="L564" t="str">
            <v>12</v>
          </cell>
          <cell r="M564" t="str">
            <v>技术类</v>
          </cell>
          <cell r="N564" t="str">
            <v>0</v>
          </cell>
          <cell r="O564" t="str">
            <v/>
          </cell>
          <cell r="P564" t="str">
            <v>0</v>
          </cell>
          <cell r="Q564" t="str">
            <v/>
          </cell>
          <cell r="R564" t="str">
            <v>0</v>
          </cell>
          <cell r="S564" t="str">
            <v/>
          </cell>
          <cell r="T564" t="str">
            <v>0</v>
          </cell>
          <cell r="U564" t="str">
            <v/>
          </cell>
          <cell r="V564" t="str">
            <v>805</v>
          </cell>
          <cell r="W564" t="str">
            <v/>
          </cell>
          <cell r="X564" t="str">
            <v/>
          </cell>
          <cell r="Y564" t="str">
            <v>0001</v>
          </cell>
          <cell r="Z564" t="str">
            <v>北京</v>
          </cell>
          <cell r="AA564" t="str">
            <v>1</v>
          </cell>
          <cell r="AB564" t="str">
            <v>男</v>
          </cell>
          <cell r="AC564" t="str">
            <v>HA</v>
          </cell>
          <cell r="AD564" t="str">
            <v>汉族</v>
          </cell>
          <cell r="AE564" t="str">
            <v>342224198105301036</v>
          </cell>
          <cell r="AF564" t="str">
            <v>2</v>
          </cell>
          <cell r="AG564" t="str">
            <v>已婚</v>
          </cell>
          <cell r="AH564" t="str">
            <v>03</v>
          </cell>
          <cell r="AI564" t="str">
            <v>外埠城镇</v>
          </cell>
          <cell r="AJ564" t="str">
            <v>13</v>
          </cell>
          <cell r="AK564" t="str">
            <v>群众</v>
          </cell>
          <cell r="AL564" t="str">
            <v>01</v>
          </cell>
          <cell r="AM564" t="str">
            <v>大学本科</v>
          </cell>
          <cell r="AN564" t="str">
            <v>03</v>
          </cell>
          <cell r="AO564" t="str">
            <v>学士学位</v>
          </cell>
          <cell r="AP564">
            <v>37438</v>
          </cell>
          <cell r="AQ564" t="str">
            <v>西安电子科技大学</v>
          </cell>
          <cell r="AR564" t="str">
            <v>计算机科学与技术</v>
          </cell>
          <cell r="AS564">
            <v>41396</v>
          </cell>
        </row>
        <row r="565">
          <cell r="C565" t="str">
            <v>李敬超</v>
          </cell>
          <cell r="D565" t="str">
            <v>0</v>
          </cell>
          <cell r="E565" t="str">
            <v>离职</v>
          </cell>
          <cell r="F565" t="str">
            <v>6</v>
          </cell>
          <cell r="G565" t="str">
            <v>第四事业部</v>
          </cell>
          <cell r="H565" t="str">
            <v>34</v>
          </cell>
          <cell r="I565" t="str">
            <v>YQ产品线</v>
          </cell>
          <cell r="J565" t="str">
            <v>1</v>
          </cell>
          <cell r="K565" t="str">
            <v>正式员工</v>
          </cell>
          <cell r="L565" t="str">
            <v>12</v>
          </cell>
          <cell r="M565" t="str">
            <v>技术类</v>
          </cell>
          <cell r="N565" t="str">
            <v>20000000</v>
          </cell>
          <cell r="O565" t="str">
            <v>技术类</v>
          </cell>
          <cell r="P565" t="str">
            <v>26000000</v>
          </cell>
          <cell r="Q565" t="str">
            <v>质量</v>
          </cell>
          <cell r="R565" t="str">
            <v>26010000</v>
          </cell>
          <cell r="S565" t="str">
            <v>测试工程师</v>
          </cell>
          <cell r="T565" t="str">
            <v>26010010</v>
          </cell>
          <cell r="U565" t="str">
            <v>软件测试工程师</v>
          </cell>
          <cell r="V565" t="str">
            <v>2074</v>
          </cell>
          <cell r="W565" t="str">
            <v>软件测试工程师</v>
          </cell>
          <cell r="X565" t="str">
            <v/>
          </cell>
          <cell r="Y565" t="str">
            <v>0001</v>
          </cell>
          <cell r="Z565" t="str">
            <v>北京</v>
          </cell>
          <cell r="AA565" t="str">
            <v>1</v>
          </cell>
          <cell r="AB565" t="str">
            <v>男</v>
          </cell>
          <cell r="AC565" t="str">
            <v>HA</v>
          </cell>
          <cell r="AD565" t="str">
            <v>汉族</v>
          </cell>
          <cell r="AE565" t="str">
            <v>110226198711193352</v>
          </cell>
          <cell r="AF565" t="str">
            <v>1</v>
          </cell>
          <cell r="AG565" t="str">
            <v>未婚</v>
          </cell>
          <cell r="AH565" t="str">
            <v>01</v>
          </cell>
          <cell r="AI565" t="str">
            <v>本市城镇</v>
          </cell>
          <cell r="AJ565" t="str">
            <v>03</v>
          </cell>
          <cell r="AK565" t="str">
            <v>中国共产主义青年团团员</v>
          </cell>
          <cell r="AL565" t="str">
            <v>01</v>
          </cell>
          <cell r="AM565" t="str">
            <v>大学本科</v>
          </cell>
          <cell r="AN565" t="str">
            <v>03</v>
          </cell>
          <cell r="AO565" t="str">
            <v>学士学位</v>
          </cell>
          <cell r="AP565">
            <v>40330</v>
          </cell>
          <cell r="AQ565" t="str">
            <v>北方工业大学</v>
          </cell>
          <cell r="AR565" t="str">
            <v>电子信息工程</v>
          </cell>
          <cell r="AS565">
            <v>41396</v>
          </cell>
        </row>
        <row r="566">
          <cell r="C566" t="str">
            <v>秦云超</v>
          </cell>
          <cell r="D566" t="str">
            <v>0</v>
          </cell>
          <cell r="E566" t="str">
            <v>离职</v>
          </cell>
          <cell r="F566" t="str">
            <v>15</v>
          </cell>
          <cell r="G566" t="str">
            <v/>
          </cell>
          <cell r="H566" t="str">
            <v>76</v>
          </cell>
          <cell r="I566" t="str">
            <v/>
          </cell>
          <cell r="J566" t="str">
            <v>1</v>
          </cell>
          <cell r="K566" t="str">
            <v>正式员工</v>
          </cell>
          <cell r="L566" t="str">
            <v>12</v>
          </cell>
          <cell r="M566" t="str">
            <v>技术类</v>
          </cell>
          <cell r="N566" t="str">
            <v>0</v>
          </cell>
          <cell r="O566" t="str">
            <v/>
          </cell>
          <cell r="P566" t="str">
            <v>0</v>
          </cell>
          <cell r="Q566" t="str">
            <v/>
          </cell>
          <cell r="R566" t="str">
            <v>0</v>
          </cell>
          <cell r="S566" t="str">
            <v/>
          </cell>
          <cell r="T566" t="str">
            <v>0</v>
          </cell>
          <cell r="U566" t="str">
            <v/>
          </cell>
          <cell r="V566" t="str">
            <v>99999999</v>
          </cell>
          <cell r="W566" t="str">
            <v/>
          </cell>
          <cell r="X566" t="str">
            <v/>
          </cell>
          <cell r="Y566" t="str">
            <v>0001</v>
          </cell>
          <cell r="Z566" t="str">
            <v>北京</v>
          </cell>
          <cell r="AA566" t="str">
            <v>1</v>
          </cell>
          <cell r="AB566" t="str">
            <v>男</v>
          </cell>
          <cell r="AC566" t="str">
            <v>HA</v>
          </cell>
          <cell r="AD566" t="str">
            <v>汉族</v>
          </cell>
          <cell r="AE566" t="str">
            <v>411323198704242134</v>
          </cell>
          <cell r="AF566" t="str">
            <v>1</v>
          </cell>
          <cell r="AG566" t="str">
            <v>未婚</v>
          </cell>
          <cell r="AH566" t="str">
            <v>04</v>
          </cell>
          <cell r="AI566" t="str">
            <v>外埠农村</v>
          </cell>
          <cell r="AJ566" t="str">
            <v>03</v>
          </cell>
          <cell r="AK566" t="str">
            <v>中国共产主义青年团团员</v>
          </cell>
          <cell r="AL566" t="str">
            <v>01</v>
          </cell>
          <cell r="AM566" t="str">
            <v>大学本科</v>
          </cell>
          <cell r="AN566" t="str">
            <v>03</v>
          </cell>
          <cell r="AO566" t="str">
            <v>学士学位</v>
          </cell>
          <cell r="AP566">
            <v>40330</v>
          </cell>
          <cell r="AQ566" t="str">
            <v>郑州大学</v>
          </cell>
          <cell r="AR566" t="str">
            <v>应用心理学</v>
          </cell>
          <cell r="AS566">
            <v>41401</v>
          </cell>
        </row>
        <row r="567">
          <cell r="C567" t="str">
            <v>刘志玺</v>
          </cell>
          <cell r="D567" t="str">
            <v>0</v>
          </cell>
          <cell r="E567" t="str">
            <v>离职</v>
          </cell>
          <cell r="F567" t="str">
            <v>16</v>
          </cell>
          <cell r="G567" t="str">
            <v/>
          </cell>
          <cell r="H567" t="str">
            <v>89</v>
          </cell>
          <cell r="I567" t="str">
            <v/>
          </cell>
          <cell r="J567" t="str">
            <v>1</v>
          </cell>
          <cell r="K567" t="str">
            <v>正式员工</v>
          </cell>
          <cell r="L567" t="str">
            <v>12</v>
          </cell>
          <cell r="M567" t="str">
            <v>技术类</v>
          </cell>
          <cell r="N567" t="str">
            <v>0</v>
          </cell>
          <cell r="O567" t="str">
            <v/>
          </cell>
          <cell r="P567" t="str">
            <v>0</v>
          </cell>
          <cell r="Q567" t="str">
            <v/>
          </cell>
          <cell r="R567" t="str">
            <v>0</v>
          </cell>
          <cell r="S567" t="str">
            <v/>
          </cell>
          <cell r="T567" t="str">
            <v>0</v>
          </cell>
          <cell r="U567" t="str">
            <v/>
          </cell>
          <cell r="V567" t="str">
            <v>99999999</v>
          </cell>
          <cell r="W567" t="str">
            <v/>
          </cell>
          <cell r="X567" t="str">
            <v/>
          </cell>
          <cell r="Y567" t="str">
            <v>0001</v>
          </cell>
          <cell r="Z567" t="str">
            <v>北京</v>
          </cell>
          <cell r="AA567" t="str">
            <v>1</v>
          </cell>
          <cell r="AB567" t="str">
            <v>男</v>
          </cell>
          <cell r="AC567" t="str">
            <v>HA</v>
          </cell>
          <cell r="AD567" t="str">
            <v>汉族</v>
          </cell>
          <cell r="AE567" t="str">
            <v>410922198708240318</v>
          </cell>
          <cell r="AF567" t="str">
            <v>1</v>
          </cell>
          <cell r="AG567" t="str">
            <v>未婚</v>
          </cell>
          <cell r="AH567" t="str">
            <v>03</v>
          </cell>
          <cell r="AI567" t="str">
            <v>外埠城镇</v>
          </cell>
          <cell r="AJ567" t="str">
            <v>13</v>
          </cell>
          <cell r="AK567" t="str">
            <v>群众</v>
          </cell>
          <cell r="AL567" t="str">
            <v>01</v>
          </cell>
          <cell r="AM567" t="str">
            <v>大学本科</v>
          </cell>
          <cell r="AN567" t="str">
            <v>03</v>
          </cell>
          <cell r="AO567" t="str">
            <v>学士学位</v>
          </cell>
          <cell r="AP567">
            <v>39965</v>
          </cell>
          <cell r="AQ567" t="str">
            <v>中国地质大学（武汉）</v>
          </cell>
          <cell r="AR567" t="str">
            <v>电子信息工程</v>
          </cell>
          <cell r="AS567">
            <v>41401</v>
          </cell>
        </row>
        <row r="568">
          <cell r="C568" t="str">
            <v>张晓东3</v>
          </cell>
          <cell r="D568" t="str">
            <v>3</v>
          </cell>
          <cell r="E568" t="str">
            <v>激活</v>
          </cell>
          <cell r="F568" t="str">
            <v>18</v>
          </cell>
          <cell r="G568" t="str">
            <v>第一事业部</v>
          </cell>
          <cell r="H568" t="str">
            <v>1169</v>
          </cell>
          <cell r="I568" t="str">
            <v>网络数据解析产品线</v>
          </cell>
          <cell r="J568" t="str">
            <v>1</v>
          </cell>
          <cell r="K568" t="str">
            <v>正式员工</v>
          </cell>
          <cell r="L568" t="str">
            <v>12</v>
          </cell>
          <cell r="M568" t="str">
            <v>技术类</v>
          </cell>
          <cell r="N568" t="str">
            <v>10000000</v>
          </cell>
          <cell r="O568" t="str">
            <v>管理类</v>
          </cell>
          <cell r="P568" t="str">
            <v>12000000</v>
          </cell>
          <cell r="Q568" t="str">
            <v>执行</v>
          </cell>
          <cell r="R568" t="str">
            <v>12040000</v>
          </cell>
          <cell r="S568" t="str">
            <v>项目经理</v>
          </cell>
          <cell r="T568" t="str">
            <v>12060010</v>
          </cell>
          <cell r="U568" t="str">
            <v>研发项目经理</v>
          </cell>
          <cell r="V568" t="str">
            <v>7896</v>
          </cell>
          <cell r="W568" t="str">
            <v>研发项目经理</v>
          </cell>
          <cell r="X568" t="str">
            <v/>
          </cell>
          <cell r="Y568" t="str">
            <v>0001</v>
          </cell>
          <cell r="Z568" t="str">
            <v>北京</v>
          </cell>
          <cell r="AA568" t="str">
            <v>1</v>
          </cell>
          <cell r="AB568" t="str">
            <v>男</v>
          </cell>
          <cell r="AC568" t="str">
            <v>HA</v>
          </cell>
          <cell r="AD568" t="str">
            <v>汉族</v>
          </cell>
          <cell r="AE568" t="str">
            <v>430422198706135211</v>
          </cell>
          <cell r="AF568" t="str">
            <v>1</v>
          </cell>
          <cell r="AG568" t="str">
            <v>未婚</v>
          </cell>
          <cell r="AH568" t="str">
            <v>04</v>
          </cell>
          <cell r="AI568" t="str">
            <v>外埠农村</v>
          </cell>
          <cell r="AJ568" t="str">
            <v>13</v>
          </cell>
          <cell r="AK568" t="str">
            <v>群众</v>
          </cell>
          <cell r="AL568" t="str">
            <v>01</v>
          </cell>
          <cell r="AM568" t="str">
            <v>大学本科</v>
          </cell>
          <cell r="AN568" t="str">
            <v>03</v>
          </cell>
          <cell r="AO568" t="str">
            <v>学士学位</v>
          </cell>
          <cell r="AP568">
            <v>40177</v>
          </cell>
          <cell r="AQ568" t="str">
            <v>中国人民大学</v>
          </cell>
          <cell r="AR568" t="str">
            <v>计算机及应用</v>
          </cell>
          <cell r="AS568">
            <v>41401</v>
          </cell>
        </row>
        <row r="569">
          <cell r="C569" t="str">
            <v>钟琦</v>
          </cell>
          <cell r="D569" t="str">
            <v>3</v>
          </cell>
          <cell r="E569" t="str">
            <v>激活</v>
          </cell>
          <cell r="F569" t="str">
            <v>1165</v>
          </cell>
          <cell r="G569" t="str">
            <v>第十事业部</v>
          </cell>
          <cell r="H569" t="str">
            <v>1174</v>
          </cell>
          <cell r="I569" t="str">
            <v>TZ产品线</v>
          </cell>
          <cell r="J569" t="str">
            <v>1</v>
          </cell>
          <cell r="K569" t="str">
            <v>正式员工</v>
          </cell>
          <cell r="L569" t="str">
            <v>12</v>
          </cell>
          <cell r="M569" t="str">
            <v>技术类</v>
          </cell>
          <cell r="N569" t="str">
            <v>0</v>
          </cell>
          <cell r="O569" t="str">
            <v/>
          </cell>
          <cell r="P569" t="str">
            <v>0</v>
          </cell>
          <cell r="Q569" t="str">
            <v/>
          </cell>
          <cell r="R569" t="str">
            <v>0</v>
          </cell>
          <cell r="S569" t="str">
            <v/>
          </cell>
          <cell r="T569" t="str">
            <v>0</v>
          </cell>
          <cell r="U569" t="str">
            <v/>
          </cell>
          <cell r="V569" t="str">
            <v>7463</v>
          </cell>
          <cell r="W569" t="str">
            <v>业务分析师</v>
          </cell>
          <cell r="X569" t="str">
            <v/>
          </cell>
          <cell r="Y569" t="str">
            <v>0001</v>
          </cell>
          <cell r="Z569" t="str">
            <v>北京</v>
          </cell>
          <cell r="AA569" t="str">
            <v>1</v>
          </cell>
          <cell r="AB569" t="str">
            <v>男</v>
          </cell>
          <cell r="AC569" t="str">
            <v>HA</v>
          </cell>
          <cell r="AD569" t="str">
            <v>汉族</v>
          </cell>
          <cell r="AE569" t="str">
            <v>11010419830101301X</v>
          </cell>
          <cell r="AF569" t="str">
            <v>2</v>
          </cell>
          <cell r="AG569" t="str">
            <v>已婚</v>
          </cell>
          <cell r="AH569" t="str">
            <v>01</v>
          </cell>
          <cell r="AI569" t="str">
            <v>本市城镇</v>
          </cell>
          <cell r="AJ569" t="str">
            <v>13</v>
          </cell>
          <cell r="AK569" t="str">
            <v>群众</v>
          </cell>
          <cell r="AL569" t="str">
            <v>01</v>
          </cell>
          <cell r="AM569" t="str">
            <v>大学本科</v>
          </cell>
          <cell r="AN569" t="str">
            <v>03</v>
          </cell>
          <cell r="AO569" t="str">
            <v>学士学位</v>
          </cell>
          <cell r="AP569">
            <v>39600</v>
          </cell>
          <cell r="AQ569" t="str">
            <v>吉林大学</v>
          </cell>
          <cell r="AR569" t="str">
            <v>计算机科学</v>
          </cell>
          <cell r="AS569">
            <v>41401</v>
          </cell>
        </row>
        <row r="570">
          <cell r="C570" t="str">
            <v>温小军</v>
          </cell>
          <cell r="D570" t="str">
            <v>0</v>
          </cell>
          <cell r="E570" t="str">
            <v>离职</v>
          </cell>
          <cell r="F570" t="str">
            <v>4</v>
          </cell>
          <cell r="G570" t="str">
            <v>产品中心</v>
          </cell>
          <cell r="H570" t="str">
            <v>27</v>
          </cell>
          <cell r="I570" t="str">
            <v/>
          </cell>
          <cell r="J570" t="str">
            <v>1</v>
          </cell>
          <cell r="K570" t="str">
            <v>正式员工</v>
          </cell>
          <cell r="L570" t="str">
            <v>12</v>
          </cell>
          <cell r="M570" t="str">
            <v>技术类</v>
          </cell>
          <cell r="N570" t="str">
            <v>0</v>
          </cell>
          <cell r="O570" t="str">
            <v/>
          </cell>
          <cell r="P570" t="str">
            <v>0</v>
          </cell>
          <cell r="Q570" t="str">
            <v/>
          </cell>
          <cell r="R570" t="str">
            <v>0</v>
          </cell>
          <cell r="S570" t="str">
            <v/>
          </cell>
          <cell r="T570" t="str">
            <v>0</v>
          </cell>
          <cell r="U570" t="str">
            <v/>
          </cell>
          <cell r="V570" t="str">
            <v>588</v>
          </cell>
          <cell r="W570" t="str">
            <v/>
          </cell>
          <cell r="X570" t="str">
            <v/>
          </cell>
          <cell r="Y570" t="str">
            <v>0001</v>
          </cell>
          <cell r="Z570" t="str">
            <v>北京</v>
          </cell>
          <cell r="AA570" t="str">
            <v>1</v>
          </cell>
          <cell r="AB570" t="str">
            <v>男</v>
          </cell>
          <cell r="AC570" t="str">
            <v>HA</v>
          </cell>
          <cell r="AD570" t="str">
            <v>汉族</v>
          </cell>
          <cell r="AE570" t="str">
            <v>142427198501211211</v>
          </cell>
          <cell r="AF570" t="str">
            <v>1</v>
          </cell>
          <cell r="AG570" t="str">
            <v>未婚</v>
          </cell>
          <cell r="AH570" t="str">
            <v>03</v>
          </cell>
          <cell r="AI570" t="str">
            <v>外埠城镇</v>
          </cell>
          <cell r="AJ570" t="str">
            <v>01</v>
          </cell>
          <cell r="AK570" t="str">
            <v>中国共产党党员</v>
          </cell>
          <cell r="AL570" t="str">
            <v>02</v>
          </cell>
          <cell r="AM570" t="str">
            <v>硕士研究生</v>
          </cell>
          <cell r="AN570" t="str">
            <v>02</v>
          </cell>
          <cell r="AO570" t="str">
            <v>硕士学位</v>
          </cell>
          <cell r="AP570">
            <v>40238</v>
          </cell>
          <cell r="AQ570" t="str">
            <v>北京邮电大学</v>
          </cell>
          <cell r="AR570" t="str">
            <v>通信与信息工程</v>
          </cell>
          <cell r="AS570">
            <v>41401</v>
          </cell>
        </row>
        <row r="571">
          <cell r="C571" t="str">
            <v>汤伟</v>
          </cell>
          <cell r="D571" t="str">
            <v>3</v>
          </cell>
          <cell r="E571" t="str">
            <v>激活</v>
          </cell>
          <cell r="F571" t="str">
            <v>1141</v>
          </cell>
          <cell r="G571" t="str">
            <v>河南代表处</v>
          </cell>
          <cell r="H571" t="str">
            <v>0</v>
          </cell>
          <cell r="I571" t="str">
            <v/>
          </cell>
          <cell r="J571" t="str">
            <v>1</v>
          </cell>
          <cell r="K571" t="str">
            <v>正式员工</v>
          </cell>
          <cell r="L571" t="str">
            <v>12</v>
          </cell>
          <cell r="M571" t="str">
            <v>技术类</v>
          </cell>
          <cell r="N571" t="str">
            <v>0</v>
          </cell>
          <cell r="O571" t="str">
            <v/>
          </cell>
          <cell r="P571" t="str">
            <v>0</v>
          </cell>
          <cell r="Q571" t="str">
            <v/>
          </cell>
          <cell r="R571" t="str">
            <v>0</v>
          </cell>
          <cell r="S571" t="str">
            <v/>
          </cell>
          <cell r="T571" t="str">
            <v>0</v>
          </cell>
          <cell r="U571" t="str">
            <v/>
          </cell>
          <cell r="V571" t="str">
            <v>7197</v>
          </cell>
          <cell r="W571" t="str">
            <v>交付经理</v>
          </cell>
          <cell r="X571" t="str">
            <v/>
          </cell>
          <cell r="Y571" t="str">
            <v>0029</v>
          </cell>
          <cell r="Z571" t="str">
            <v>郑州</v>
          </cell>
          <cell r="AA571" t="str">
            <v>1</v>
          </cell>
          <cell r="AB571" t="str">
            <v>男</v>
          </cell>
          <cell r="AC571" t="str">
            <v>HA</v>
          </cell>
          <cell r="AD571" t="str">
            <v>汉族</v>
          </cell>
          <cell r="AE571" t="str">
            <v>411328198812090678</v>
          </cell>
          <cell r="AF571" t="str">
            <v>1</v>
          </cell>
          <cell r="AG571" t="str">
            <v>未婚</v>
          </cell>
          <cell r="AH571" t="str">
            <v>04</v>
          </cell>
          <cell r="AI571" t="str">
            <v>外埠农村</v>
          </cell>
          <cell r="AJ571" t="str">
            <v>03</v>
          </cell>
          <cell r="AK571" t="str">
            <v>中国共产主义青年团团员</v>
          </cell>
          <cell r="AL571" t="str">
            <v>01</v>
          </cell>
          <cell r="AM571" t="str">
            <v>大学本科</v>
          </cell>
          <cell r="AN571" t="str">
            <v>03</v>
          </cell>
          <cell r="AO571" t="str">
            <v>学士学位</v>
          </cell>
          <cell r="AP571">
            <v>40725</v>
          </cell>
          <cell r="AQ571" t="str">
            <v>郑州大学</v>
          </cell>
          <cell r="AR571" t="str">
            <v>计算机科学与技术</v>
          </cell>
          <cell r="AS571">
            <v>41401</v>
          </cell>
        </row>
        <row r="572">
          <cell r="C572" t="str">
            <v>肖志东</v>
          </cell>
          <cell r="D572" t="str">
            <v>0</v>
          </cell>
          <cell r="E572" t="str">
            <v>离职</v>
          </cell>
          <cell r="F572" t="str">
            <v>784</v>
          </cell>
          <cell r="G572" t="str">
            <v>福建分公司</v>
          </cell>
          <cell r="H572" t="str">
            <v>0</v>
          </cell>
          <cell r="I572" t="str">
            <v/>
          </cell>
          <cell r="J572" t="str">
            <v>1</v>
          </cell>
          <cell r="K572" t="str">
            <v>正式员工</v>
          </cell>
          <cell r="L572" t="str">
            <v>14</v>
          </cell>
          <cell r="M572" t="str">
            <v>营销类</v>
          </cell>
          <cell r="N572" t="str">
            <v>40000000</v>
          </cell>
          <cell r="O572" t="str">
            <v>营销类</v>
          </cell>
          <cell r="P572" t="str">
            <v>42000000</v>
          </cell>
          <cell r="Q572" t="str">
            <v>销售</v>
          </cell>
          <cell r="R572" t="str">
            <v>42010000</v>
          </cell>
          <cell r="S572" t="str">
            <v>区域销售经理</v>
          </cell>
          <cell r="T572" t="str">
            <v>42010010</v>
          </cell>
          <cell r="U572" t="str">
            <v>区域销售经理</v>
          </cell>
          <cell r="V572" t="str">
            <v>6353</v>
          </cell>
          <cell r="W572" t="str">
            <v>区域销售经理</v>
          </cell>
          <cell r="X572" t="str">
            <v/>
          </cell>
          <cell r="Y572" t="str">
            <v>0054</v>
          </cell>
          <cell r="Z572" t="str">
            <v>福州</v>
          </cell>
          <cell r="AA572" t="str">
            <v>1</v>
          </cell>
          <cell r="AB572" t="str">
            <v>男</v>
          </cell>
          <cell r="AC572" t="str">
            <v>HA</v>
          </cell>
          <cell r="AD572" t="str">
            <v>汉族</v>
          </cell>
          <cell r="AE572" t="str">
            <v>430524198404054078</v>
          </cell>
          <cell r="AF572" t="str">
            <v>1</v>
          </cell>
          <cell r="AG572" t="str">
            <v>未婚</v>
          </cell>
          <cell r="AH572" t="str">
            <v>04</v>
          </cell>
          <cell r="AI572" t="str">
            <v>外埠农村</v>
          </cell>
          <cell r="AJ572" t="str">
            <v>13</v>
          </cell>
          <cell r="AK572" t="str">
            <v>群众</v>
          </cell>
          <cell r="AL572" t="str">
            <v>02</v>
          </cell>
          <cell r="AM572" t="str">
            <v>硕士研究生</v>
          </cell>
          <cell r="AN572" t="str">
            <v>02</v>
          </cell>
          <cell r="AO572" t="str">
            <v>硕士学位</v>
          </cell>
          <cell r="AP572">
            <v>41091</v>
          </cell>
          <cell r="AQ572" t="str">
            <v>中南大学</v>
          </cell>
          <cell r="AR572" t="str">
            <v>计算机科学与技术</v>
          </cell>
          <cell r="AS572">
            <v>41401</v>
          </cell>
        </row>
        <row r="573">
          <cell r="C573" t="str">
            <v>何茂根</v>
          </cell>
          <cell r="D573" t="str">
            <v>0</v>
          </cell>
          <cell r="E573" t="str">
            <v>离职</v>
          </cell>
          <cell r="F573" t="str">
            <v>303</v>
          </cell>
          <cell r="G573" t="str">
            <v>网安事业部</v>
          </cell>
          <cell r="H573" t="str">
            <v>304</v>
          </cell>
          <cell r="I573" t="str">
            <v>WZ平台产品线</v>
          </cell>
          <cell r="J573" t="str">
            <v>1</v>
          </cell>
          <cell r="K573" t="str">
            <v>正式员工</v>
          </cell>
          <cell r="L573" t="str">
            <v>12</v>
          </cell>
          <cell r="M573" t="str">
            <v>技术类</v>
          </cell>
          <cell r="N573" t="str">
            <v>0</v>
          </cell>
          <cell r="O573" t="str">
            <v/>
          </cell>
          <cell r="P573" t="str">
            <v>0</v>
          </cell>
          <cell r="Q573" t="str">
            <v/>
          </cell>
          <cell r="R573" t="str">
            <v>0</v>
          </cell>
          <cell r="S573" t="str">
            <v/>
          </cell>
          <cell r="T573" t="str">
            <v>0</v>
          </cell>
          <cell r="U573" t="str">
            <v/>
          </cell>
          <cell r="V573" t="str">
            <v>1768</v>
          </cell>
          <cell r="W573" t="str">
            <v/>
          </cell>
          <cell r="X573" t="str">
            <v/>
          </cell>
          <cell r="Y573" t="str">
            <v>0001</v>
          </cell>
          <cell r="Z573" t="str">
            <v>北京</v>
          </cell>
          <cell r="AA573" t="str">
            <v>1</v>
          </cell>
          <cell r="AB573" t="str">
            <v>男</v>
          </cell>
          <cell r="AC573" t="str">
            <v>HA</v>
          </cell>
          <cell r="AD573" t="str">
            <v>汉族</v>
          </cell>
          <cell r="AE573" t="str">
            <v>130402197610052437</v>
          </cell>
          <cell r="AF573" t="str">
            <v>2</v>
          </cell>
          <cell r="AG573" t="str">
            <v>已婚</v>
          </cell>
          <cell r="AH573" t="str">
            <v>03</v>
          </cell>
          <cell r="AI573" t="str">
            <v>外埠城镇</v>
          </cell>
          <cell r="AJ573" t="str">
            <v>01</v>
          </cell>
          <cell r="AK573" t="str">
            <v>中国共产党党员</v>
          </cell>
          <cell r="AL573" t="str">
            <v>02</v>
          </cell>
          <cell r="AM573" t="str">
            <v>硕士研究生</v>
          </cell>
          <cell r="AN573" t="str">
            <v>02</v>
          </cell>
          <cell r="AO573" t="str">
            <v>硕士学位</v>
          </cell>
          <cell r="AP573">
            <v>38139</v>
          </cell>
          <cell r="AQ573" t="str">
            <v>北京工业大学</v>
          </cell>
          <cell r="AR573" t="str">
            <v>计算机辅助设计</v>
          </cell>
          <cell r="AS573">
            <v>41401</v>
          </cell>
        </row>
        <row r="574">
          <cell r="C574" t="str">
            <v>王辉2</v>
          </cell>
          <cell r="D574" t="str">
            <v>3</v>
          </cell>
          <cell r="E574" t="str">
            <v>激活</v>
          </cell>
          <cell r="F574" t="str">
            <v>1137</v>
          </cell>
          <cell r="G574" t="str">
            <v>四川代表处</v>
          </cell>
          <cell r="H574" t="str">
            <v>0</v>
          </cell>
          <cell r="I574" t="str">
            <v/>
          </cell>
          <cell r="J574" t="str">
            <v>1</v>
          </cell>
          <cell r="K574" t="str">
            <v>正式员工</v>
          </cell>
          <cell r="L574" t="str">
            <v>14</v>
          </cell>
          <cell r="M574" t="str">
            <v>营销类</v>
          </cell>
          <cell r="N574" t="str">
            <v>0</v>
          </cell>
          <cell r="O574" t="str">
            <v/>
          </cell>
          <cell r="P574" t="str">
            <v>0</v>
          </cell>
          <cell r="Q574" t="str">
            <v/>
          </cell>
          <cell r="R574" t="str">
            <v>0</v>
          </cell>
          <cell r="S574" t="str">
            <v/>
          </cell>
          <cell r="T574" t="str">
            <v>0</v>
          </cell>
          <cell r="U574" t="str">
            <v/>
          </cell>
          <cell r="V574" t="str">
            <v>7109</v>
          </cell>
          <cell r="W574" t="str">
            <v>客户经理</v>
          </cell>
          <cell r="X574" t="str">
            <v/>
          </cell>
          <cell r="Y574" t="str">
            <v>0002</v>
          </cell>
          <cell r="Z574" t="str">
            <v>成都</v>
          </cell>
          <cell r="AA574" t="str">
            <v>1</v>
          </cell>
          <cell r="AB574" t="str">
            <v>男</v>
          </cell>
          <cell r="AC574" t="str">
            <v>HU</v>
          </cell>
          <cell r="AD574" t="str">
            <v>回族</v>
          </cell>
          <cell r="AE574" t="str">
            <v>640111198804252431</v>
          </cell>
          <cell r="AF574" t="str">
            <v>1</v>
          </cell>
          <cell r="AG574" t="str">
            <v>未婚</v>
          </cell>
          <cell r="AH574" t="str">
            <v>03</v>
          </cell>
          <cell r="AI574" t="str">
            <v>外埠城镇</v>
          </cell>
          <cell r="AJ574" t="str">
            <v>03</v>
          </cell>
          <cell r="AK574" t="str">
            <v>中国共产主义青年团团员</v>
          </cell>
          <cell r="AL574" t="str">
            <v>01</v>
          </cell>
          <cell r="AM574" t="str">
            <v>大学本科</v>
          </cell>
          <cell r="AN574" t="str">
            <v>03</v>
          </cell>
          <cell r="AO574" t="str">
            <v>学士学位</v>
          </cell>
          <cell r="AP574">
            <v>40360</v>
          </cell>
          <cell r="AQ574" t="str">
            <v>北京邮电大学</v>
          </cell>
          <cell r="AR574" t="str">
            <v>信息系统与信息管理专业</v>
          </cell>
          <cell r="AS574">
            <v>41403</v>
          </cell>
        </row>
        <row r="575">
          <cell r="C575" t="str">
            <v>王涛</v>
          </cell>
          <cell r="D575" t="str">
            <v>3</v>
          </cell>
          <cell r="E575" t="str">
            <v>激活</v>
          </cell>
          <cell r="F575" t="str">
            <v>1168</v>
          </cell>
          <cell r="G575" t="str">
            <v>通用应用部</v>
          </cell>
          <cell r="H575" t="str">
            <v>1203</v>
          </cell>
          <cell r="I575" t="str">
            <v>产品管理部</v>
          </cell>
          <cell r="J575" t="str">
            <v>1</v>
          </cell>
          <cell r="K575" t="str">
            <v>正式员工</v>
          </cell>
          <cell r="L575" t="str">
            <v>12</v>
          </cell>
          <cell r="M575" t="str">
            <v>技术类</v>
          </cell>
          <cell r="N575" t="str">
            <v>0</v>
          </cell>
          <cell r="O575" t="str">
            <v/>
          </cell>
          <cell r="P575" t="str">
            <v>0</v>
          </cell>
          <cell r="Q575" t="str">
            <v/>
          </cell>
          <cell r="R575" t="str">
            <v>0</v>
          </cell>
          <cell r="S575" t="str">
            <v/>
          </cell>
          <cell r="T575" t="str">
            <v>0</v>
          </cell>
          <cell r="U575" t="str">
            <v/>
          </cell>
          <cell r="V575" t="str">
            <v>7552</v>
          </cell>
          <cell r="W575" t="str">
            <v>业务分析师</v>
          </cell>
          <cell r="X575" t="str">
            <v/>
          </cell>
          <cell r="Y575" t="str">
            <v>0001</v>
          </cell>
          <cell r="Z575" t="str">
            <v>北京</v>
          </cell>
          <cell r="AA575" t="str">
            <v>1</v>
          </cell>
          <cell r="AB575" t="str">
            <v>男</v>
          </cell>
          <cell r="AC575" t="str">
            <v>HA</v>
          </cell>
          <cell r="AD575" t="str">
            <v>汉族</v>
          </cell>
          <cell r="AE575" t="str">
            <v>21140219830211171X</v>
          </cell>
          <cell r="AF575" t="str">
            <v>2</v>
          </cell>
          <cell r="AG575" t="str">
            <v>已婚</v>
          </cell>
          <cell r="AH575" t="str">
            <v>03</v>
          </cell>
          <cell r="AI575" t="str">
            <v>外埠城镇</v>
          </cell>
          <cell r="AJ575" t="str">
            <v>13</v>
          </cell>
          <cell r="AK575" t="str">
            <v>群众</v>
          </cell>
          <cell r="AL575" t="str">
            <v>01</v>
          </cell>
          <cell r="AM575" t="str">
            <v>大学本科</v>
          </cell>
          <cell r="AN575" t="str">
            <v>03</v>
          </cell>
          <cell r="AO575" t="str">
            <v>学士学位</v>
          </cell>
          <cell r="AP575">
            <v>38899</v>
          </cell>
          <cell r="AQ575" t="str">
            <v>中国人民大学</v>
          </cell>
          <cell r="AR575" t="str">
            <v>信息系统与信息管理专业</v>
          </cell>
          <cell r="AS575">
            <v>41403</v>
          </cell>
        </row>
        <row r="576">
          <cell r="C576" t="str">
            <v>贾彦博</v>
          </cell>
          <cell r="D576" t="str">
            <v>0</v>
          </cell>
          <cell r="E576" t="str">
            <v>离职</v>
          </cell>
          <cell r="F576" t="str">
            <v>303</v>
          </cell>
          <cell r="G576" t="str">
            <v>网安事业部</v>
          </cell>
          <cell r="H576" t="str">
            <v>305</v>
          </cell>
          <cell r="I576" t="str">
            <v>ZK产品线</v>
          </cell>
          <cell r="J576" t="str">
            <v>1</v>
          </cell>
          <cell r="K576" t="str">
            <v>正式员工</v>
          </cell>
          <cell r="L576" t="str">
            <v>12</v>
          </cell>
          <cell r="M576" t="str">
            <v>技术类</v>
          </cell>
          <cell r="N576" t="str">
            <v>20000000</v>
          </cell>
          <cell r="O576" t="str">
            <v>技术类</v>
          </cell>
          <cell r="P576" t="str">
            <v>22000000</v>
          </cell>
          <cell r="Q576" t="str">
            <v>设计</v>
          </cell>
          <cell r="R576" t="str">
            <v>50000812</v>
          </cell>
          <cell r="S576" t="str">
            <v>软件工程师</v>
          </cell>
          <cell r="T576" t="str">
            <v>22060010</v>
          </cell>
          <cell r="U576" t="str">
            <v>Java后台软件工程师</v>
          </cell>
          <cell r="V576" t="str">
            <v>1818</v>
          </cell>
          <cell r="W576" t="str">
            <v>Java后台软件工程师</v>
          </cell>
          <cell r="X576" t="str">
            <v/>
          </cell>
          <cell r="Y576" t="str">
            <v>0001</v>
          </cell>
          <cell r="Z576" t="str">
            <v>北京</v>
          </cell>
          <cell r="AA576" t="str">
            <v>1</v>
          </cell>
          <cell r="AB576" t="str">
            <v>男</v>
          </cell>
          <cell r="AC576" t="str">
            <v>HA</v>
          </cell>
          <cell r="AD576" t="str">
            <v>汉族</v>
          </cell>
          <cell r="AE576" t="str">
            <v>22068119880619187X</v>
          </cell>
          <cell r="AF576" t="str">
            <v>1</v>
          </cell>
          <cell r="AG576" t="str">
            <v>未婚</v>
          </cell>
          <cell r="AH576" t="str">
            <v>03</v>
          </cell>
          <cell r="AI576" t="str">
            <v>外埠城镇</v>
          </cell>
          <cell r="AJ576" t="str">
            <v>03</v>
          </cell>
          <cell r="AK576" t="str">
            <v>中国共产主义青年团团员</v>
          </cell>
          <cell r="AL576" t="str">
            <v>01</v>
          </cell>
          <cell r="AM576" t="str">
            <v>大学本科</v>
          </cell>
          <cell r="AN576" t="str">
            <v>03</v>
          </cell>
          <cell r="AO576" t="str">
            <v>学士学位</v>
          </cell>
          <cell r="AP576">
            <v>40360</v>
          </cell>
          <cell r="AQ576" t="str">
            <v>延边大学</v>
          </cell>
          <cell r="AR576" t="str">
            <v>通信工程</v>
          </cell>
          <cell r="AS576">
            <v>41408</v>
          </cell>
        </row>
        <row r="577">
          <cell r="C577" t="str">
            <v>张淼</v>
          </cell>
          <cell r="D577" t="str">
            <v>0</v>
          </cell>
          <cell r="E577" t="str">
            <v>离职</v>
          </cell>
          <cell r="F577" t="str">
            <v>16</v>
          </cell>
          <cell r="G577" t="str">
            <v/>
          </cell>
          <cell r="H577" t="str">
            <v>91</v>
          </cell>
          <cell r="I577" t="str">
            <v/>
          </cell>
          <cell r="J577" t="str">
            <v>1</v>
          </cell>
          <cell r="K577" t="str">
            <v>正式员工</v>
          </cell>
          <cell r="L577" t="str">
            <v>12</v>
          </cell>
          <cell r="M577" t="str">
            <v>技术类</v>
          </cell>
          <cell r="N577" t="str">
            <v>0</v>
          </cell>
          <cell r="O577" t="str">
            <v/>
          </cell>
          <cell r="P577" t="str">
            <v>0</v>
          </cell>
          <cell r="Q577" t="str">
            <v/>
          </cell>
          <cell r="R577" t="str">
            <v>0</v>
          </cell>
          <cell r="S577" t="str">
            <v/>
          </cell>
          <cell r="T577" t="str">
            <v>0</v>
          </cell>
          <cell r="U577" t="str">
            <v/>
          </cell>
          <cell r="V577" t="str">
            <v>595</v>
          </cell>
          <cell r="W577" t="str">
            <v/>
          </cell>
          <cell r="X577" t="str">
            <v/>
          </cell>
          <cell r="Y577" t="str">
            <v>0001</v>
          </cell>
          <cell r="Z577" t="str">
            <v>北京</v>
          </cell>
          <cell r="AA577" t="str">
            <v>1</v>
          </cell>
          <cell r="AB577" t="str">
            <v>男</v>
          </cell>
          <cell r="AC577" t="str">
            <v>MA</v>
          </cell>
          <cell r="AD577" t="str">
            <v>满族</v>
          </cell>
          <cell r="AE577" t="str">
            <v>220323198609255416</v>
          </cell>
          <cell r="AF577" t="str">
            <v>1</v>
          </cell>
          <cell r="AG577" t="str">
            <v>未婚</v>
          </cell>
          <cell r="AH577" t="str">
            <v>03</v>
          </cell>
          <cell r="AI577" t="str">
            <v>外埠城镇</v>
          </cell>
          <cell r="AJ577" t="str">
            <v>13</v>
          </cell>
          <cell r="AK577" t="str">
            <v>群众</v>
          </cell>
          <cell r="AL577" t="str">
            <v>01</v>
          </cell>
          <cell r="AM577" t="str">
            <v>大学本科</v>
          </cell>
          <cell r="AN577" t="str">
            <v>03</v>
          </cell>
          <cell r="AO577" t="str">
            <v>学士学位</v>
          </cell>
          <cell r="AP577">
            <v>40330</v>
          </cell>
          <cell r="AQ577" t="str">
            <v>山东科技大学</v>
          </cell>
          <cell r="AR577" t="str">
            <v>电子信息工程</v>
          </cell>
          <cell r="AS577">
            <v>41408</v>
          </cell>
        </row>
        <row r="578">
          <cell r="C578" t="str">
            <v>黄伟</v>
          </cell>
          <cell r="D578" t="str">
            <v>3</v>
          </cell>
          <cell r="E578" t="str">
            <v>激活</v>
          </cell>
          <cell r="F578" t="str">
            <v>1144</v>
          </cell>
          <cell r="G578" t="str">
            <v>青海代表处</v>
          </cell>
          <cell r="H578" t="str">
            <v>0</v>
          </cell>
          <cell r="I578" t="str">
            <v/>
          </cell>
          <cell r="J578" t="str">
            <v>1</v>
          </cell>
          <cell r="K578" t="str">
            <v>正式员工</v>
          </cell>
          <cell r="L578" t="str">
            <v>14</v>
          </cell>
          <cell r="M578" t="str">
            <v>营销类</v>
          </cell>
          <cell r="N578" t="str">
            <v>0</v>
          </cell>
          <cell r="O578" t="str">
            <v/>
          </cell>
          <cell r="P578" t="str">
            <v>0</v>
          </cell>
          <cell r="Q578" t="str">
            <v/>
          </cell>
          <cell r="R578" t="str">
            <v>0</v>
          </cell>
          <cell r="S578" t="str">
            <v/>
          </cell>
          <cell r="T578" t="str">
            <v>0</v>
          </cell>
          <cell r="U578" t="str">
            <v/>
          </cell>
          <cell r="V578" t="str">
            <v>7697</v>
          </cell>
          <cell r="W578" t="str">
            <v>解决方案经理</v>
          </cell>
          <cell r="X578" t="str">
            <v/>
          </cell>
          <cell r="Y578" t="str">
            <v>0026</v>
          </cell>
          <cell r="Z578" t="str">
            <v>西宁</v>
          </cell>
          <cell r="AA578" t="str">
            <v>1</v>
          </cell>
          <cell r="AB578" t="str">
            <v>男</v>
          </cell>
          <cell r="AC578" t="str">
            <v>HA</v>
          </cell>
          <cell r="AD578" t="str">
            <v>汉族</v>
          </cell>
          <cell r="AE578" t="str">
            <v>341225199001248613</v>
          </cell>
          <cell r="AF578" t="str">
            <v>1</v>
          </cell>
          <cell r="AG578" t="str">
            <v>未婚</v>
          </cell>
          <cell r="AH578" t="str">
            <v>04</v>
          </cell>
          <cell r="AI578" t="str">
            <v>外埠农村</v>
          </cell>
          <cell r="AJ578" t="str">
            <v>13</v>
          </cell>
          <cell r="AK578" t="str">
            <v>群众</v>
          </cell>
          <cell r="AL578" t="str">
            <v>01</v>
          </cell>
          <cell r="AM578" t="str">
            <v>大学本科</v>
          </cell>
          <cell r="AN578" t="str">
            <v>03</v>
          </cell>
          <cell r="AO578" t="str">
            <v>学士学位</v>
          </cell>
          <cell r="AP578">
            <v>39965</v>
          </cell>
          <cell r="AQ578" t="str">
            <v>郑州大学</v>
          </cell>
          <cell r="AR578" t="str">
            <v>计算机科学与技术</v>
          </cell>
          <cell r="AS578">
            <v>41408</v>
          </cell>
        </row>
        <row r="579">
          <cell r="C579" t="str">
            <v>徐长青</v>
          </cell>
          <cell r="D579" t="str">
            <v>0</v>
          </cell>
          <cell r="E579" t="str">
            <v>离职</v>
          </cell>
          <cell r="F579" t="str">
            <v>15</v>
          </cell>
          <cell r="G579" t="str">
            <v/>
          </cell>
          <cell r="H579" t="str">
            <v>78</v>
          </cell>
          <cell r="I579" t="str">
            <v/>
          </cell>
          <cell r="J579" t="str">
            <v>1</v>
          </cell>
          <cell r="K579" t="str">
            <v>正式员工</v>
          </cell>
          <cell r="L579" t="str">
            <v>12</v>
          </cell>
          <cell r="M579" t="str">
            <v>技术类</v>
          </cell>
          <cell r="N579" t="str">
            <v>0</v>
          </cell>
          <cell r="O579" t="str">
            <v/>
          </cell>
          <cell r="P579" t="str">
            <v>0</v>
          </cell>
          <cell r="Q579" t="str">
            <v/>
          </cell>
          <cell r="R579" t="str">
            <v>0</v>
          </cell>
          <cell r="S579" t="str">
            <v/>
          </cell>
          <cell r="T579" t="str">
            <v>0</v>
          </cell>
          <cell r="U579" t="str">
            <v/>
          </cell>
          <cell r="V579" t="str">
            <v>803</v>
          </cell>
          <cell r="W579" t="str">
            <v/>
          </cell>
          <cell r="X579" t="str">
            <v/>
          </cell>
          <cell r="Y579" t="str">
            <v>0001</v>
          </cell>
          <cell r="Z579" t="str">
            <v>北京</v>
          </cell>
          <cell r="AA579" t="str">
            <v>1</v>
          </cell>
          <cell r="AB579" t="str">
            <v>男</v>
          </cell>
          <cell r="AC579" t="str">
            <v>HA</v>
          </cell>
          <cell r="AD579" t="str">
            <v>汉族</v>
          </cell>
          <cell r="AE579" t="str">
            <v>231004198704270013</v>
          </cell>
          <cell r="AF579" t="str">
            <v>1</v>
          </cell>
          <cell r="AG579" t="str">
            <v>未婚</v>
          </cell>
          <cell r="AH579" t="str">
            <v>03</v>
          </cell>
          <cell r="AI579" t="str">
            <v>外埠城镇</v>
          </cell>
          <cell r="AJ579" t="str">
            <v>03</v>
          </cell>
          <cell r="AK579" t="str">
            <v>中国共产主义青年团团员</v>
          </cell>
          <cell r="AL579" t="str">
            <v>01</v>
          </cell>
          <cell r="AM579" t="str">
            <v>大学本科</v>
          </cell>
          <cell r="AN579" t="str">
            <v>03</v>
          </cell>
          <cell r="AO579" t="str">
            <v>学士学位</v>
          </cell>
          <cell r="AP579">
            <v>40360</v>
          </cell>
          <cell r="AQ579" t="str">
            <v>东北石油大学</v>
          </cell>
          <cell r="AR579" t="str">
            <v>计算机科学与技术</v>
          </cell>
          <cell r="AS579">
            <v>41408</v>
          </cell>
        </row>
        <row r="580">
          <cell r="C580" t="str">
            <v>李龙</v>
          </cell>
          <cell r="D580" t="str">
            <v>0</v>
          </cell>
          <cell r="E580" t="str">
            <v>离职</v>
          </cell>
          <cell r="F580" t="str">
            <v>0</v>
          </cell>
          <cell r="G580" t="str">
            <v/>
          </cell>
          <cell r="H580" t="str">
            <v>452</v>
          </cell>
          <cell r="I580" t="str">
            <v/>
          </cell>
          <cell r="J580" t="str">
            <v>1</v>
          </cell>
          <cell r="K580" t="str">
            <v>正式员工</v>
          </cell>
          <cell r="L580" t="str">
            <v>12</v>
          </cell>
          <cell r="M580" t="str">
            <v>技术类</v>
          </cell>
          <cell r="N580" t="str">
            <v>0</v>
          </cell>
          <cell r="O580" t="str">
            <v/>
          </cell>
          <cell r="P580" t="str">
            <v>0</v>
          </cell>
          <cell r="Q580" t="str">
            <v/>
          </cell>
          <cell r="R580" t="str">
            <v>0</v>
          </cell>
          <cell r="S580" t="str">
            <v/>
          </cell>
          <cell r="T580" t="str">
            <v>0</v>
          </cell>
          <cell r="U580" t="str">
            <v/>
          </cell>
          <cell r="V580" t="str">
            <v>99999999</v>
          </cell>
          <cell r="W580" t="str">
            <v/>
          </cell>
          <cell r="X580" t="str">
            <v/>
          </cell>
          <cell r="Y580" t="str">
            <v>0001</v>
          </cell>
          <cell r="Z580" t="str">
            <v>北京</v>
          </cell>
          <cell r="AA580" t="str">
            <v>1</v>
          </cell>
          <cell r="AB580" t="str">
            <v>男</v>
          </cell>
          <cell r="AC580" t="str">
            <v>HA</v>
          </cell>
          <cell r="AD580" t="str">
            <v>汉族</v>
          </cell>
          <cell r="AE580" t="str">
            <v>341222198912013694</v>
          </cell>
          <cell r="AF580" t="str">
            <v>1</v>
          </cell>
          <cell r="AG580" t="str">
            <v>未婚</v>
          </cell>
          <cell r="AH580" t="str">
            <v>03</v>
          </cell>
          <cell r="AI580" t="str">
            <v>外埠城镇</v>
          </cell>
          <cell r="AJ580" t="str">
            <v>03</v>
          </cell>
          <cell r="AK580" t="str">
            <v>中国共产主义青年团团员</v>
          </cell>
          <cell r="AL580" t="str">
            <v>01</v>
          </cell>
          <cell r="AM580" t="str">
            <v>大学本科</v>
          </cell>
          <cell r="AN580" t="str">
            <v>03</v>
          </cell>
          <cell r="AO580" t="str">
            <v>学士学位</v>
          </cell>
          <cell r="AP580">
            <v>41091</v>
          </cell>
          <cell r="AQ580" t="str">
            <v>北京邮电大学</v>
          </cell>
          <cell r="AR580" t="str">
            <v>电子信息科学与技术</v>
          </cell>
          <cell r="AS580">
            <v>41410</v>
          </cell>
        </row>
        <row r="581">
          <cell r="C581" t="str">
            <v>于宸</v>
          </cell>
          <cell r="D581" t="str">
            <v>0</v>
          </cell>
          <cell r="E581" t="str">
            <v>离职</v>
          </cell>
          <cell r="F581" t="str">
            <v>4</v>
          </cell>
          <cell r="G581" t="str">
            <v>产品中心</v>
          </cell>
          <cell r="H581" t="str">
            <v>152</v>
          </cell>
          <cell r="I581" t="str">
            <v>光闸产品线</v>
          </cell>
          <cell r="J581" t="str">
            <v>1</v>
          </cell>
          <cell r="K581" t="str">
            <v>正式员工</v>
          </cell>
          <cell r="L581" t="str">
            <v>12</v>
          </cell>
          <cell r="M581" t="str">
            <v>技术类</v>
          </cell>
          <cell r="N581" t="str">
            <v>0</v>
          </cell>
          <cell r="O581" t="str">
            <v/>
          </cell>
          <cell r="P581" t="str">
            <v>0</v>
          </cell>
          <cell r="Q581" t="str">
            <v/>
          </cell>
          <cell r="R581" t="str">
            <v>0</v>
          </cell>
          <cell r="S581" t="str">
            <v/>
          </cell>
          <cell r="T581" t="str">
            <v>0</v>
          </cell>
          <cell r="U581" t="str">
            <v/>
          </cell>
          <cell r="V581" t="str">
            <v>599</v>
          </cell>
          <cell r="W581" t="str">
            <v/>
          </cell>
          <cell r="X581" t="str">
            <v/>
          </cell>
          <cell r="Y581" t="str">
            <v>0001</v>
          </cell>
          <cell r="Z581" t="str">
            <v>北京</v>
          </cell>
          <cell r="AA581" t="str">
            <v>1</v>
          </cell>
          <cell r="AB581" t="str">
            <v>男</v>
          </cell>
          <cell r="AC581" t="str">
            <v>HA</v>
          </cell>
          <cell r="AD581" t="str">
            <v>汉族</v>
          </cell>
          <cell r="AE581" t="str">
            <v>232128198812080011</v>
          </cell>
          <cell r="AF581" t="str">
            <v>1</v>
          </cell>
          <cell r="AG581" t="str">
            <v>未婚</v>
          </cell>
          <cell r="AH581" t="str">
            <v>03</v>
          </cell>
          <cell r="AI581" t="str">
            <v>外埠城镇</v>
          </cell>
          <cell r="AJ581" t="str">
            <v>03</v>
          </cell>
          <cell r="AK581" t="str">
            <v>中国共产主义青年团团员</v>
          </cell>
          <cell r="AL581" t="str">
            <v>01</v>
          </cell>
          <cell r="AM581" t="str">
            <v>大学本科</v>
          </cell>
          <cell r="AN581" t="str">
            <v>03</v>
          </cell>
          <cell r="AO581" t="str">
            <v>学士学位</v>
          </cell>
          <cell r="AP581">
            <v>40725</v>
          </cell>
          <cell r="AQ581" t="str">
            <v>黑龙江大学</v>
          </cell>
          <cell r="AR581" t="str">
            <v>电子信息科学与技术</v>
          </cell>
          <cell r="AS581">
            <v>41410</v>
          </cell>
        </row>
        <row r="582">
          <cell r="C582" t="str">
            <v>程庆宽</v>
          </cell>
          <cell r="D582" t="str">
            <v>0</v>
          </cell>
          <cell r="E582" t="str">
            <v>离职</v>
          </cell>
          <cell r="F582" t="str">
            <v>323</v>
          </cell>
          <cell r="G582" t="str">
            <v>鲁豫分公司</v>
          </cell>
          <cell r="H582" t="str">
            <v>0</v>
          </cell>
          <cell r="I582" t="str">
            <v/>
          </cell>
          <cell r="J582" t="str">
            <v>1</v>
          </cell>
          <cell r="K582" t="str">
            <v>正式员工</v>
          </cell>
          <cell r="L582" t="str">
            <v>14</v>
          </cell>
          <cell r="M582" t="str">
            <v>营销类</v>
          </cell>
          <cell r="N582" t="str">
            <v>40000000</v>
          </cell>
          <cell r="O582" t="str">
            <v>营销类</v>
          </cell>
          <cell r="P582" t="str">
            <v>42000000</v>
          </cell>
          <cell r="Q582" t="str">
            <v>销售</v>
          </cell>
          <cell r="R582" t="str">
            <v>42010000</v>
          </cell>
          <cell r="S582" t="str">
            <v>区域销售经理</v>
          </cell>
          <cell r="T582" t="str">
            <v>42010010</v>
          </cell>
          <cell r="U582" t="str">
            <v>区域销售经理</v>
          </cell>
          <cell r="V582" t="str">
            <v>1952</v>
          </cell>
          <cell r="W582" t="str">
            <v>区域销售经理</v>
          </cell>
          <cell r="X582" t="str">
            <v/>
          </cell>
          <cell r="Y582" t="str">
            <v>0029</v>
          </cell>
          <cell r="Z582" t="str">
            <v>郑州</v>
          </cell>
          <cell r="AA582" t="str">
            <v>1</v>
          </cell>
          <cell r="AB582" t="str">
            <v>男</v>
          </cell>
          <cell r="AC582" t="str">
            <v>HA</v>
          </cell>
          <cell r="AD582" t="str">
            <v>汉族</v>
          </cell>
          <cell r="AE582" t="str">
            <v>410901198304214517</v>
          </cell>
          <cell r="AF582" t="str">
            <v>1</v>
          </cell>
          <cell r="AG582" t="str">
            <v>未婚</v>
          </cell>
          <cell r="AH582" t="str">
            <v>03</v>
          </cell>
          <cell r="AI582" t="str">
            <v>外埠城镇</v>
          </cell>
          <cell r="AJ582" t="str">
            <v>03</v>
          </cell>
          <cell r="AK582" t="str">
            <v>中国共产主义青年团团员</v>
          </cell>
          <cell r="AL582" t="str">
            <v>01</v>
          </cell>
          <cell r="AM582" t="str">
            <v>大学本科</v>
          </cell>
          <cell r="AN582" t="str">
            <v>03</v>
          </cell>
          <cell r="AO582" t="str">
            <v>学士学位</v>
          </cell>
          <cell r="AP582">
            <v>38534</v>
          </cell>
          <cell r="AQ582" t="str">
            <v>郑州轻工业学院</v>
          </cell>
          <cell r="AR582" t="str">
            <v>计算机科学与技术</v>
          </cell>
          <cell r="AS582">
            <v>41410</v>
          </cell>
        </row>
        <row r="583">
          <cell r="C583" t="str">
            <v>陶崇寅</v>
          </cell>
          <cell r="D583" t="str">
            <v>0</v>
          </cell>
          <cell r="E583" t="str">
            <v>离职</v>
          </cell>
          <cell r="F583" t="str">
            <v>310</v>
          </cell>
          <cell r="G583" t="str">
            <v/>
          </cell>
          <cell r="H583" t="str">
            <v>313</v>
          </cell>
          <cell r="I583" t="str">
            <v/>
          </cell>
          <cell r="J583" t="str">
            <v>1</v>
          </cell>
          <cell r="K583" t="str">
            <v>正式员工</v>
          </cell>
          <cell r="L583" t="str">
            <v>12</v>
          </cell>
          <cell r="M583" t="str">
            <v>技术类</v>
          </cell>
          <cell r="N583" t="str">
            <v>0</v>
          </cell>
          <cell r="O583" t="str">
            <v/>
          </cell>
          <cell r="P583" t="str">
            <v>0</v>
          </cell>
          <cell r="Q583" t="str">
            <v/>
          </cell>
          <cell r="R583" t="str">
            <v>0</v>
          </cell>
          <cell r="S583" t="str">
            <v/>
          </cell>
          <cell r="T583" t="str">
            <v>0</v>
          </cell>
          <cell r="U583" t="str">
            <v/>
          </cell>
          <cell r="V583" t="str">
            <v>1732</v>
          </cell>
          <cell r="W583" t="str">
            <v/>
          </cell>
          <cell r="X583" t="str">
            <v/>
          </cell>
          <cell r="Y583" t="str">
            <v>0001</v>
          </cell>
          <cell r="Z583" t="str">
            <v>北京</v>
          </cell>
          <cell r="AA583" t="str">
            <v>1</v>
          </cell>
          <cell r="AB583" t="str">
            <v>男</v>
          </cell>
          <cell r="AC583" t="str">
            <v>HA</v>
          </cell>
          <cell r="AD583" t="str">
            <v>汉族</v>
          </cell>
          <cell r="AE583" t="str">
            <v>210623198602217016</v>
          </cell>
          <cell r="AF583" t="str">
            <v>1</v>
          </cell>
          <cell r="AG583" t="str">
            <v>未婚</v>
          </cell>
          <cell r="AH583" t="str">
            <v>03</v>
          </cell>
          <cell r="AI583" t="str">
            <v>外埠城镇</v>
          </cell>
          <cell r="AJ583" t="str">
            <v>03</v>
          </cell>
          <cell r="AK583" t="str">
            <v>中国共产主义青年团团员</v>
          </cell>
          <cell r="AL583" t="str">
            <v>01</v>
          </cell>
          <cell r="AM583" t="str">
            <v>大学本科</v>
          </cell>
          <cell r="AN583" t="str">
            <v>03</v>
          </cell>
          <cell r="AO583" t="str">
            <v>学士学位</v>
          </cell>
          <cell r="AP583">
            <v>39630</v>
          </cell>
          <cell r="AQ583" t="str">
            <v>吉林大学</v>
          </cell>
          <cell r="AR583" t="str">
            <v>计算机科学与技术</v>
          </cell>
          <cell r="AS583">
            <v>41410</v>
          </cell>
        </row>
        <row r="584">
          <cell r="C584" t="str">
            <v>于涛</v>
          </cell>
          <cell r="D584" t="str">
            <v>0</v>
          </cell>
          <cell r="E584" t="str">
            <v>离职</v>
          </cell>
          <cell r="F584" t="str">
            <v>5</v>
          </cell>
          <cell r="G584" t="str">
            <v>第二事业部</v>
          </cell>
          <cell r="H584" t="str">
            <v>133</v>
          </cell>
          <cell r="I584" t="str">
            <v>DMP产品线</v>
          </cell>
          <cell r="J584" t="str">
            <v>1</v>
          </cell>
          <cell r="K584" t="str">
            <v>正式员工</v>
          </cell>
          <cell r="L584" t="str">
            <v>13</v>
          </cell>
          <cell r="M584" t="str">
            <v>产品类</v>
          </cell>
          <cell r="N584" t="str">
            <v>0</v>
          </cell>
          <cell r="O584" t="str">
            <v/>
          </cell>
          <cell r="P584" t="str">
            <v>0</v>
          </cell>
          <cell r="Q584" t="str">
            <v/>
          </cell>
          <cell r="R584" t="str">
            <v>0</v>
          </cell>
          <cell r="S584" t="str">
            <v/>
          </cell>
          <cell r="T584" t="str">
            <v>0</v>
          </cell>
          <cell r="U584" t="str">
            <v/>
          </cell>
          <cell r="V584" t="str">
            <v>1641</v>
          </cell>
          <cell r="W584" t="str">
            <v/>
          </cell>
          <cell r="X584" t="str">
            <v/>
          </cell>
          <cell r="Y584" t="str">
            <v>0001</v>
          </cell>
          <cell r="Z584" t="str">
            <v>北京</v>
          </cell>
          <cell r="AA584" t="str">
            <v>1</v>
          </cell>
          <cell r="AB584" t="str">
            <v>男</v>
          </cell>
          <cell r="AC584" t="str">
            <v>HA</v>
          </cell>
          <cell r="AD584" t="str">
            <v>汉族</v>
          </cell>
          <cell r="AE584" t="str">
            <v>131082198402140817</v>
          </cell>
          <cell r="AF584" t="str">
            <v>1</v>
          </cell>
          <cell r="AG584" t="str">
            <v>未婚</v>
          </cell>
          <cell r="AH584" t="str">
            <v>03</v>
          </cell>
          <cell r="AI584" t="str">
            <v>外埠城镇</v>
          </cell>
          <cell r="AJ584" t="str">
            <v>03</v>
          </cell>
          <cell r="AK584" t="str">
            <v>中国共产主义青年团团员</v>
          </cell>
          <cell r="AL584" t="str">
            <v>02</v>
          </cell>
          <cell r="AM584" t="str">
            <v>硕士研究生</v>
          </cell>
          <cell r="AN584" t="str">
            <v>02</v>
          </cell>
          <cell r="AO584" t="str">
            <v>硕士学位</v>
          </cell>
          <cell r="AP584">
            <v>39234</v>
          </cell>
          <cell r="AQ584" t="str">
            <v>河北大学</v>
          </cell>
          <cell r="AR584" t="str">
            <v>艺术设计</v>
          </cell>
          <cell r="AS584">
            <v>41415</v>
          </cell>
        </row>
        <row r="585">
          <cell r="C585" t="str">
            <v>王军</v>
          </cell>
          <cell r="D585" t="str">
            <v>0</v>
          </cell>
          <cell r="E585" t="str">
            <v>离职</v>
          </cell>
          <cell r="F585" t="str">
            <v>16</v>
          </cell>
          <cell r="G585" t="str">
            <v/>
          </cell>
          <cell r="H585" t="str">
            <v>87</v>
          </cell>
          <cell r="I585" t="str">
            <v/>
          </cell>
          <cell r="J585" t="str">
            <v>1</v>
          </cell>
          <cell r="K585" t="str">
            <v>正式员工</v>
          </cell>
          <cell r="L585" t="str">
            <v>12</v>
          </cell>
          <cell r="M585" t="str">
            <v>技术类</v>
          </cell>
          <cell r="N585" t="str">
            <v>0</v>
          </cell>
          <cell r="O585" t="str">
            <v/>
          </cell>
          <cell r="P585" t="str">
            <v>0</v>
          </cell>
          <cell r="Q585" t="str">
            <v/>
          </cell>
          <cell r="R585" t="str">
            <v>0</v>
          </cell>
          <cell r="S585" t="str">
            <v/>
          </cell>
          <cell r="T585" t="str">
            <v>0</v>
          </cell>
          <cell r="U585" t="str">
            <v/>
          </cell>
          <cell r="V585" t="str">
            <v>603</v>
          </cell>
          <cell r="W585" t="str">
            <v/>
          </cell>
          <cell r="X585" t="str">
            <v/>
          </cell>
          <cell r="Y585" t="str">
            <v>0001</v>
          </cell>
          <cell r="Z585" t="str">
            <v>北京</v>
          </cell>
          <cell r="AA585" t="str">
            <v>1</v>
          </cell>
          <cell r="AB585" t="str">
            <v>男</v>
          </cell>
          <cell r="AC585" t="str">
            <v>HA</v>
          </cell>
          <cell r="AD585" t="str">
            <v>汉族</v>
          </cell>
          <cell r="AE585" t="str">
            <v>13242119810815007X</v>
          </cell>
          <cell r="AF585" t="str">
            <v>2</v>
          </cell>
          <cell r="AG585" t="str">
            <v>已婚</v>
          </cell>
          <cell r="AH585" t="str">
            <v>03</v>
          </cell>
          <cell r="AI585" t="str">
            <v>外埠城镇</v>
          </cell>
          <cell r="AJ585" t="str">
            <v>13</v>
          </cell>
          <cell r="AK585" t="str">
            <v>群众</v>
          </cell>
          <cell r="AL585" t="str">
            <v>01</v>
          </cell>
          <cell r="AM585" t="str">
            <v>大学本科</v>
          </cell>
          <cell r="AN585" t="str">
            <v>03</v>
          </cell>
          <cell r="AO585" t="str">
            <v>学士学位</v>
          </cell>
          <cell r="AP585">
            <v>38473</v>
          </cell>
          <cell r="AQ585" t="str">
            <v>北京大学</v>
          </cell>
          <cell r="AR585" t="str">
            <v>计算机软件及应用</v>
          </cell>
          <cell r="AS585">
            <v>41422</v>
          </cell>
        </row>
        <row r="586">
          <cell r="C586" t="str">
            <v>韩旭召</v>
          </cell>
          <cell r="D586" t="str">
            <v>0</v>
          </cell>
          <cell r="E586" t="str">
            <v>离职</v>
          </cell>
          <cell r="F586" t="str">
            <v>16</v>
          </cell>
          <cell r="G586" t="str">
            <v/>
          </cell>
          <cell r="H586" t="str">
            <v>153</v>
          </cell>
          <cell r="I586" t="str">
            <v/>
          </cell>
          <cell r="J586" t="str">
            <v>1</v>
          </cell>
          <cell r="K586" t="str">
            <v>正式员工</v>
          </cell>
          <cell r="L586" t="str">
            <v>12</v>
          </cell>
          <cell r="M586" t="str">
            <v>技术类</v>
          </cell>
          <cell r="N586" t="str">
            <v>0</v>
          </cell>
          <cell r="O586" t="str">
            <v/>
          </cell>
          <cell r="P586" t="str">
            <v>0</v>
          </cell>
          <cell r="Q586" t="str">
            <v/>
          </cell>
          <cell r="R586" t="str">
            <v>0</v>
          </cell>
          <cell r="S586" t="str">
            <v/>
          </cell>
          <cell r="T586" t="str">
            <v>0</v>
          </cell>
          <cell r="U586" t="str">
            <v/>
          </cell>
          <cell r="V586" t="str">
            <v>99999999</v>
          </cell>
          <cell r="W586" t="str">
            <v/>
          </cell>
          <cell r="X586" t="str">
            <v/>
          </cell>
          <cell r="Y586" t="str">
            <v>0001</v>
          </cell>
          <cell r="Z586" t="str">
            <v>北京</v>
          </cell>
          <cell r="AA586" t="str">
            <v>1</v>
          </cell>
          <cell r="AB586" t="str">
            <v>男</v>
          </cell>
          <cell r="AC586" t="str">
            <v>HA</v>
          </cell>
          <cell r="AD586" t="str">
            <v>汉族</v>
          </cell>
          <cell r="AE586" t="str">
            <v>130634198411253515</v>
          </cell>
          <cell r="AF586" t="str">
            <v>1</v>
          </cell>
          <cell r="AG586" t="str">
            <v>未婚</v>
          </cell>
          <cell r="AH586" t="str">
            <v>03</v>
          </cell>
          <cell r="AI586" t="str">
            <v>外埠城镇</v>
          </cell>
          <cell r="AJ586" t="str">
            <v>01</v>
          </cell>
          <cell r="AK586" t="str">
            <v>中国共产党党员</v>
          </cell>
          <cell r="AL586" t="str">
            <v>01</v>
          </cell>
          <cell r="AM586" t="str">
            <v>大学本科</v>
          </cell>
          <cell r="AN586" t="str">
            <v>03</v>
          </cell>
          <cell r="AO586" t="str">
            <v>学士学位</v>
          </cell>
          <cell r="AP586">
            <v>39630</v>
          </cell>
          <cell r="AQ586" t="str">
            <v>燕山大学</v>
          </cell>
          <cell r="AR586" t="str">
            <v>计算机科学与技术</v>
          </cell>
          <cell r="AS586">
            <v>41422</v>
          </cell>
        </row>
        <row r="587">
          <cell r="C587" t="str">
            <v>卜峰彪</v>
          </cell>
          <cell r="D587" t="str">
            <v>0</v>
          </cell>
          <cell r="E587" t="str">
            <v>离职</v>
          </cell>
          <cell r="F587" t="str">
            <v>16</v>
          </cell>
          <cell r="G587" t="str">
            <v/>
          </cell>
          <cell r="H587" t="str">
            <v>86</v>
          </cell>
          <cell r="I587" t="str">
            <v/>
          </cell>
          <cell r="J587" t="str">
            <v>1</v>
          </cell>
          <cell r="K587" t="str">
            <v>正式员工</v>
          </cell>
          <cell r="L587" t="str">
            <v>12</v>
          </cell>
          <cell r="M587" t="str">
            <v>技术类</v>
          </cell>
          <cell r="N587" t="str">
            <v>0</v>
          </cell>
          <cell r="O587" t="str">
            <v/>
          </cell>
          <cell r="P587" t="str">
            <v>0</v>
          </cell>
          <cell r="Q587" t="str">
            <v/>
          </cell>
          <cell r="R587" t="str">
            <v>0</v>
          </cell>
          <cell r="S587" t="str">
            <v/>
          </cell>
          <cell r="T587" t="str">
            <v>0</v>
          </cell>
          <cell r="U587" t="str">
            <v/>
          </cell>
          <cell r="V587" t="str">
            <v>605</v>
          </cell>
          <cell r="W587" t="str">
            <v/>
          </cell>
          <cell r="X587" t="str">
            <v/>
          </cell>
          <cell r="Y587" t="str">
            <v>0001</v>
          </cell>
          <cell r="Z587" t="str">
            <v>北京</v>
          </cell>
          <cell r="AA587" t="str">
            <v>1</v>
          </cell>
          <cell r="AB587" t="str">
            <v>男</v>
          </cell>
          <cell r="AC587" t="str">
            <v>HA</v>
          </cell>
          <cell r="AD587" t="str">
            <v>汉族</v>
          </cell>
          <cell r="AE587" t="str">
            <v>142424198308222331</v>
          </cell>
          <cell r="AF587" t="str">
            <v>2</v>
          </cell>
          <cell r="AG587" t="str">
            <v>已婚</v>
          </cell>
          <cell r="AH587" t="str">
            <v>03</v>
          </cell>
          <cell r="AI587" t="str">
            <v>外埠城镇</v>
          </cell>
          <cell r="AJ587" t="str">
            <v>13</v>
          </cell>
          <cell r="AK587" t="str">
            <v>群众</v>
          </cell>
          <cell r="AL587" t="str">
            <v>01</v>
          </cell>
          <cell r="AM587" t="str">
            <v>大学本科</v>
          </cell>
          <cell r="AN587" t="str">
            <v>03</v>
          </cell>
          <cell r="AO587" t="str">
            <v>学士学位</v>
          </cell>
          <cell r="AP587">
            <v>38534</v>
          </cell>
          <cell r="AQ587" t="str">
            <v>安徽财经大学</v>
          </cell>
          <cell r="AR587" t="str">
            <v>计算机科学与技术</v>
          </cell>
          <cell r="AS587">
            <v>41422</v>
          </cell>
        </row>
        <row r="588">
          <cell r="C588" t="str">
            <v>汪学超</v>
          </cell>
          <cell r="D588" t="str">
            <v>3</v>
          </cell>
          <cell r="E588" t="str">
            <v>激活</v>
          </cell>
          <cell r="F588" t="str">
            <v>1134</v>
          </cell>
          <cell r="G588" t="str">
            <v>河北代表处</v>
          </cell>
          <cell r="H588" t="str">
            <v>0</v>
          </cell>
          <cell r="I588" t="str">
            <v/>
          </cell>
          <cell r="J588" t="str">
            <v>1</v>
          </cell>
          <cell r="K588" t="str">
            <v>正式员工</v>
          </cell>
          <cell r="L588" t="str">
            <v>12</v>
          </cell>
          <cell r="M588" t="str">
            <v>技术类</v>
          </cell>
          <cell r="N588" t="str">
            <v>0</v>
          </cell>
          <cell r="O588" t="str">
            <v/>
          </cell>
          <cell r="P588" t="str">
            <v>0</v>
          </cell>
          <cell r="Q588" t="str">
            <v/>
          </cell>
          <cell r="R588" t="str">
            <v>0</v>
          </cell>
          <cell r="S588" t="str">
            <v/>
          </cell>
          <cell r="T588" t="str">
            <v>0</v>
          </cell>
          <cell r="U588" t="str">
            <v/>
          </cell>
          <cell r="V588" t="str">
            <v>7194</v>
          </cell>
          <cell r="W588" t="str">
            <v>交付经理</v>
          </cell>
          <cell r="X588" t="str">
            <v/>
          </cell>
          <cell r="Y588" t="str">
            <v>0034</v>
          </cell>
          <cell r="Z588" t="str">
            <v>秦皇岛</v>
          </cell>
          <cell r="AA588" t="str">
            <v>1</v>
          </cell>
          <cell r="AB588" t="str">
            <v>男</v>
          </cell>
          <cell r="AC588" t="str">
            <v>HA</v>
          </cell>
          <cell r="AD588" t="str">
            <v>汉族</v>
          </cell>
          <cell r="AE588" t="str">
            <v>13032419870122211X</v>
          </cell>
          <cell r="AF588" t="str">
            <v>1</v>
          </cell>
          <cell r="AG588" t="str">
            <v>未婚</v>
          </cell>
          <cell r="AH588" t="str">
            <v>03</v>
          </cell>
          <cell r="AI588" t="str">
            <v>外埠城镇</v>
          </cell>
          <cell r="AJ588" t="str">
            <v>03</v>
          </cell>
          <cell r="AK588" t="str">
            <v>中国共产主义青年团团员</v>
          </cell>
          <cell r="AL588" t="str">
            <v>01</v>
          </cell>
          <cell r="AM588" t="str">
            <v>大学本科</v>
          </cell>
          <cell r="AN588" t="str">
            <v>03</v>
          </cell>
          <cell r="AO588" t="str">
            <v>学士学位</v>
          </cell>
          <cell r="AP588">
            <v>40360</v>
          </cell>
          <cell r="AQ588" t="str">
            <v>齐齐哈尔大学</v>
          </cell>
          <cell r="AR588" t="str">
            <v>通信工程</v>
          </cell>
          <cell r="AS588">
            <v>41424</v>
          </cell>
        </row>
        <row r="589">
          <cell r="C589" t="str">
            <v>郭剑</v>
          </cell>
          <cell r="D589" t="str">
            <v>0</v>
          </cell>
          <cell r="E589" t="str">
            <v>离职</v>
          </cell>
          <cell r="F589" t="str">
            <v>18</v>
          </cell>
          <cell r="G589" t="str">
            <v>第一事业部</v>
          </cell>
          <cell r="H589" t="str">
            <v>96</v>
          </cell>
          <cell r="I589" t="str">
            <v>分流设备产品线</v>
          </cell>
          <cell r="J589" t="str">
            <v>1</v>
          </cell>
          <cell r="K589" t="str">
            <v>正式员工</v>
          </cell>
          <cell r="L589" t="str">
            <v>12</v>
          </cell>
          <cell r="M589" t="str">
            <v>技术类</v>
          </cell>
          <cell r="N589" t="str">
            <v>20000000</v>
          </cell>
          <cell r="O589" t="str">
            <v>技术类</v>
          </cell>
          <cell r="P589" t="str">
            <v>22000000</v>
          </cell>
          <cell r="Q589" t="str">
            <v>设计</v>
          </cell>
          <cell r="R589" t="str">
            <v>22130000</v>
          </cell>
          <cell r="S589" t="str">
            <v>数通硬件工程师</v>
          </cell>
          <cell r="T589" t="str">
            <v>22130190</v>
          </cell>
          <cell r="U589" t="str">
            <v>数通平台与驱动工程师</v>
          </cell>
          <cell r="V589" t="str">
            <v>1546</v>
          </cell>
          <cell r="W589" t="str">
            <v>数通平台与驱动工程师C</v>
          </cell>
          <cell r="X589" t="str">
            <v/>
          </cell>
          <cell r="Y589" t="str">
            <v>0001</v>
          </cell>
          <cell r="Z589" t="str">
            <v>北京</v>
          </cell>
          <cell r="AA589" t="str">
            <v>1</v>
          </cell>
          <cell r="AB589" t="str">
            <v>男</v>
          </cell>
          <cell r="AC589" t="str">
            <v>MA</v>
          </cell>
          <cell r="AD589" t="str">
            <v>满族</v>
          </cell>
          <cell r="AE589" t="str">
            <v>210521198602120056</v>
          </cell>
          <cell r="AF589" t="str">
            <v>1</v>
          </cell>
          <cell r="AG589" t="str">
            <v>未婚</v>
          </cell>
          <cell r="AH589" t="str">
            <v>03</v>
          </cell>
          <cell r="AI589" t="str">
            <v>外埠城镇</v>
          </cell>
          <cell r="AJ589" t="str">
            <v>03</v>
          </cell>
          <cell r="AK589" t="str">
            <v>中国共产主义青年团团员</v>
          </cell>
          <cell r="AL589" t="str">
            <v>02</v>
          </cell>
          <cell r="AM589" t="str">
            <v>硕士研究生</v>
          </cell>
          <cell r="AN589" t="str">
            <v>02</v>
          </cell>
          <cell r="AO589" t="str">
            <v>硕士学位</v>
          </cell>
          <cell r="AP589">
            <v>40725</v>
          </cell>
          <cell r="AQ589" t="str">
            <v>东北大学</v>
          </cell>
          <cell r="AR589" t="str">
            <v>计算机软件工程</v>
          </cell>
          <cell r="AS589">
            <v>41424</v>
          </cell>
        </row>
        <row r="590">
          <cell r="C590" t="str">
            <v>李明</v>
          </cell>
          <cell r="D590" t="str">
            <v>0</v>
          </cell>
          <cell r="E590" t="str">
            <v>离职</v>
          </cell>
          <cell r="F590" t="str">
            <v>13</v>
          </cell>
          <cell r="G590" t="str">
            <v>市场战略部</v>
          </cell>
          <cell r="H590" t="str">
            <v>66</v>
          </cell>
          <cell r="I590" t="str">
            <v/>
          </cell>
          <cell r="J590" t="str">
            <v>1</v>
          </cell>
          <cell r="K590" t="str">
            <v>正式员工</v>
          </cell>
          <cell r="L590" t="str">
            <v>15</v>
          </cell>
          <cell r="M590" t="str">
            <v>专业类</v>
          </cell>
          <cell r="N590" t="str">
            <v>0</v>
          </cell>
          <cell r="O590" t="str">
            <v/>
          </cell>
          <cell r="P590" t="str">
            <v>0</v>
          </cell>
          <cell r="Q590" t="str">
            <v/>
          </cell>
          <cell r="R590" t="str">
            <v>0</v>
          </cell>
          <cell r="S590" t="str">
            <v/>
          </cell>
          <cell r="T590" t="str">
            <v>0</v>
          </cell>
          <cell r="U590" t="str">
            <v/>
          </cell>
          <cell r="V590" t="str">
            <v>608</v>
          </cell>
          <cell r="W590" t="str">
            <v/>
          </cell>
          <cell r="X590" t="str">
            <v/>
          </cell>
          <cell r="Y590" t="str">
            <v>0001</v>
          </cell>
          <cell r="Z590" t="str">
            <v>北京</v>
          </cell>
          <cell r="AA590" t="str">
            <v>1</v>
          </cell>
          <cell r="AB590" t="str">
            <v>男</v>
          </cell>
          <cell r="AC590" t="str">
            <v>HA</v>
          </cell>
          <cell r="AD590" t="str">
            <v>汉族</v>
          </cell>
          <cell r="AE590" t="str">
            <v>230122197211090834</v>
          </cell>
          <cell r="AF590" t="str">
            <v>2</v>
          </cell>
          <cell r="AG590" t="str">
            <v>已婚</v>
          </cell>
          <cell r="AH590" t="str">
            <v>01</v>
          </cell>
          <cell r="AI590" t="str">
            <v>本市城镇</v>
          </cell>
          <cell r="AJ590" t="str">
            <v>01</v>
          </cell>
          <cell r="AK590" t="str">
            <v>中国共产党党员</v>
          </cell>
          <cell r="AL590" t="str">
            <v>02</v>
          </cell>
          <cell r="AM590" t="str">
            <v>硕士研究生</v>
          </cell>
          <cell r="AN590" t="str">
            <v>02</v>
          </cell>
          <cell r="AO590" t="str">
            <v>硕士学位</v>
          </cell>
          <cell r="AP590">
            <v>38169</v>
          </cell>
          <cell r="AQ590" t="str">
            <v>哈尔滨工业大学</v>
          </cell>
          <cell r="AR590" t="str">
            <v>软件工程</v>
          </cell>
          <cell r="AS590">
            <v>41424</v>
          </cell>
        </row>
        <row r="591">
          <cell r="C591" t="str">
            <v>姚博克</v>
          </cell>
          <cell r="D591" t="str">
            <v>0</v>
          </cell>
          <cell r="E591" t="str">
            <v>离职</v>
          </cell>
          <cell r="F591" t="str">
            <v>15</v>
          </cell>
          <cell r="G591" t="str">
            <v/>
          </cell>
          <cell r="H591" t="str">
            <v>77</v>
          </cell>
          <cell r="I591" t="str">
            <v/>
          </cell>
          <cell r="J591" t="str">
            <v>1</v>
          </cell>
          <cell r="K591" t="str">
            <v>正式员工</v>
          </cell>
          <cell r="L591" t="str">
            <v>13</v>
          </cell>
          <cell r="M591" t="str">
            <v>产品类</v>
          </cell>
          <cell r="N591" t="str">
            <v>0</v>
          </cell>
          <cell r="O591" t="str">
            <v/>
          </cell>
          <cell r="P591" t="str">
            <v>0</v>
          </cell>
          <cell r="Q591" t="str">
            <v/>
          </cell>
          <cell r="R591" t="str">
            <v>0</v>
          </cell>
          <cell r="S591" t="str">
            <v/>
          </cell>
          <cell r="T591" t="str">
            <v>0</v>
          </cell>
          <cell r="U591" t="str">
            <v/>
          </cell>
          <cell r="V591" t="str">
            <v>609</v>
          </cell>
          <cell r="W591" t="str">
            <v/>
          </cell>
          <cell r="X591" t="str">
            <v/>
          </cell>
          <cell r="Y591" t="str">
            <v>0001</v>
          </cell>
          <cell r="Z591" t="str">
            <v>北京</v>
          </cell>
          <cell r="AA591" t="str">
            <v>1</v>
          </cell>
          <cell r="AB591" t="str">
            <v>男</v>
          </cell>
          <cell r="AC591" t="str">
            <v>HA</v>
          </cell>
          <cell r="AD591" t="str">
            <v>汉族</v>
          </cell>
          <cell r="AE591" t="str">
            <v>63212319820118253X</v>
          </cell>
          <cell r="AF591" t="str">
            <v>2</v>
          </cell>
          <cell r="AG591" t="str">
            <v>已婚</v>
          </cell>
          <cell r="AH591" t="str">
            <v>03</v>
          </cell>
          <cell r="AI591" t="str">
            <v>外埠城镇</v>
          </cell>
          <cell r="AJ591" t="str">
            <v>13</v>
          </cell>
          <cell r="AK591" t="str">
            <v>群众</v>
          </cell>
          <cell r="AL591" t="str">
            <v>01</v>
          </cell>
          <cell r="AM591" t="str">
            <v>大学本科</v>
          </cell>
          <cell r="AN591" t="str">
            <v>03</v>
          </cell>
          <cell r="AO591" t="str">
            <v>学士学位</v>
          </cell>
          <cell r="AP591">
            <v>38169</v>
          </cell>
          <cell r="AQ591" t="str">
            <v>兰州理工大学</v>
          </cell>
          <cell r="AR591" t="str">
            <v>电气工程自动化</v>
          </cell>
          <cell r="AS591">
            <v>41424</v>
          </cell>
        </row>
        <row r="592">
          <cell r="C592" t="str">
            <v>张学敏</v>
          </cell>
          <cell r="D592" t="str">
            <v>0</v>
          </cell>
          <cell r="E592" t="str">
            <v>离职</v>
          </cell>
          <cell r="F592" t="str">
            <v>16</v>
          </cell>
          <cell r="G592" t="str">
            <v/>
          </cell>
          <cell r="H592" t="str">
            <v>89</v>
          </cell>
          <cell r="I592" t="str">
            <v/>
          </cell>
          <cell r="J592" t="str">
            <v>1</v>
          </cell>
          <cell r="K592" t="str">
            <v>正式员工</v>
          </cell>
          <cell r="L592" t="str">
            <v>12</v>
          </cell>
          <cell r="M592" t="str">
            <v>技术类</v>
          </cell>
          <cell r="N592" t="str">
            <v>0</v>
          </cell>
          <cell r="O592" t="str">
            <v/>
          </cell>
          <cell r="P592" t="str">
            <v>0</v>
          </cell>
          <cell r="Q592" t="str">
            <v/>
          </cell>
          <cell r="R592" t="str">
            <v>0</v>
          </cell>
          <cell r="S592" t="str">
            <v/>
          </cell>
          <cell r="T592" t="str">
            <v>0</v>
          </cell>
          <cell r="U592" t="str">
            <v/>
          </cell>
          <cell r="V592" t="str">
            <v>635</v>
          </cell>
          <cell r="W592" t="str">
            <v/>
          </cell>
          <cell r="X592" t="str">
            <v/>
          </cell>
          <cell r="Y592" t="str">
            <v>0001</v>
          </cell>
          <cell r="Z592" t="str">
            <v>北京</v>
          </cell>
          <cell r="AA592" t="str">
            <v>1</v>
          </cell>
          <cell r="AB592" t="str">
            <v>男</v>
          </cell>
          <cell r="AC592" t="str">
            <v>HA</v>
          </cell>
          <cell r="AD592" t="str">
            <v>汉族</v>
          </cell>
          <cell r="AE592" t="str">
            <v>410225198808152973</v>
          </cell>
          <cell r="AF592" t="str">
            <v>1</v>
          </cell>
          <cell r="AG592" t="str">
            <v>未婚</v>
          </cell>
          <cell r="AH592" t="str">
            <v>04</v>
          </cell>
          <cell r="AI592" t="str">
            <v>外埠农村</v>
          </cell>
          <cell r="AJ592" t="str">
            <v>01</v>
          </cell>
          <cell r="AK592" t="str">
            <v>中国共产党党员</v>
          </cell>
          <cell r="AL592" t="str">
            <v>01</v>
          </cell>
          <cell r="AM592" t="str">
            <v>大学本科</v>
          </cell>
          <cell r="AN592" t="str">
            <v>03</v>
          </cell>
          <cell r="AO592" t="str">
            <v>学士学位</v>
          </cell>
          <cell r="AP592">
            <v>40360</v>
          </cell>
          <cell r="AQ592" t="str">
            <v>郑州大学</v>
          </cell>
          <cell r="AR592" t="str">
            <v>计算机科学与技术</v>
          </cell>
          <cell r="AS592">
            <v>41424</v>
          </cell>
        </row>
        <row r="593">
          <cell r="C593" t="str">
            <v>于政先</v>
          </cell>
          <cell r="D593" t="str">
            <v>0</v>
          </cell>
          <cell r="E593" t="str">
            <v>离职</v>
          </cell>
          <cell r="F593" t="str">
            <v>4</v>
          </cell>
          <cell r="G593" t="str">
            <v>产品中心</v>
          </cell>
          <cell r="H593" t="str">
            <v>28</v>
          </cell>
          <cell r="I593" t="str">
            <v>TZ产品线</v>
          </cell>
          <cell r="J593" t="str">
            <v>1</v>
          </cell>
          <cell r="K593" t="str">
            <v>正式员工</v>
          </cell>
          <cell r="L593" t="str">
            <v>12</v>
          </cell>
          <cell r="M593" t="str">
            <v>技术类</v>
          </cell>
          <cell r="N593" t="str">
            <v>0</v>
          </cell>
          <cell r="O593" t="str">
            <v/>
          </cell>
          <cell r="P593" t="str">
            <v>0</v>
          </cell>
          <cell r="Q593" t="str">
            <v/>
          </cell>
          <cell r="R593" t="str">
            <v>0</v>
          </cell>
          <cell r="S593" t="str">
            <v/>
          </cell>
          <cell r="T593" t="str">
            <v>0</v>
          </cell>
          <cell r="U593" t="str">
            <v/>
          </cell>
          <cell r="V593" t="str">
            <v>732</v>
          </cell>
          <cell r="W593" t="str">
            <v/>
          </cell>
          <cell r="X593" t="str">
            <v/>
          </cell>
          <cell r="Y593" t="str">
            <v>0001</v>
          </cell>
          <cell r="Z593" t="str">
            <v>北京</v>
          </cell>
          <cell r="AA593" t="str">
            <v>1</v>
          </cell>
          <cell r="AB593" t="str">
            <v>男</v>
          </cell>
          <cell r="AC593" t="str">
            <v>HA</v>
          </cell>
          <cell r="AD593" t="str">
            <v>汉族</v>
          </cell>
          <cell r="AE593" t="str">
            <v>37142119811214061X</v>
          </cell>
          <cell r="AF593" t="str">
            <v>1</v>
          </cell>
          <cell r="AG593" t="str">
            <v>未婚</v>
          </cell>
          <cell r="AH593" t="str">
            <v>01</v>
          </cell>
          <cell r="AI593" t="str">
            <v>本市城镇</v>
          </cell>
          <cell r="AJ593" t="str">
            <v>13</v>
          </cell>
          <cell r="AK593" t="str">
            <v>群众</v>
          </cell>
          <cell r="AL593" t="str">
            <v>02</v>
          </cell>
          <cell r="AM593" t="str">
            <v>硕士研究生</v>
          </cell>
          <cell r="AN593" t="str">
            <v>02</v>
          </cell>
          <cell r="AO593" t="str">
            <v>硕士学位</v>
          </cell>
          <cell r="AP593">
            <v>40725</v>
          </cell>
          <cell r="AQ593" t="str">
            <v>中国石油大学</v>
          </cell>
          <cell r="AR593" t="str">
            <v>通信工程</v>
          </cell>
          <cell r="AS593">
            <v>41429</v>
          </cell>
        </row>
        <row r="594">
          <cell r="C594" t="str">
            <v>张建春</v>
          </cell>
          <cell r="D594" t="str">
            <v>0</v>
          </cell>
          <cell r="E594" t="str">
            <v>离职</v>
          </cell>
          <cell r="F594" t="str">
            <v>15</v>
          </cell>
          <cell r="G594" t="str">
            <v/>
          </cell>
          <cell r="H594" t="str">
            <v>74</v>
          </cell>
          <cell r="I594" t="str">
            <v/>
          </cell>
          <cell r="J594" t="str">
            <v>1</v>
          </cell>
          <cell r="K594" t="str">
            <v>正式员工</v>
          </cell>
          <cell r="L594" t="str">
            <v>12</v>
          </cell>
          <cell r="M594" t="str">
            <v>技术类</v>
          </cell>
          <cell r="N594" t="str">
            <v>0</v>
          </cell>
          <cell r="O594" t="str">
            <v/>
          </cell>
          <cell r="P594" t="str">
            <v>0</v>
          </cell>
          <cell r="Q594" t="str">
            <v/>
          </cell>
          <cell r="R594" t="str">
            <v>0</v>
          </cell>
          <cell r="S594" t="str">
            <v/>
          </cell>
          <cell r="T594" t="str">
            <v>0</v>
          </cell>
          <cell r="U594" t="str">
            <v/>
          </cell>
          <cell r="V594" t="str">
            <v>612</v>
          </cell>
          <cell r="W594" t="str">
            <v/>
          </cell>
          <cell r="X594" t="str">
            <v/>
          </cell>
          <cell r="Y594" t="str">
            <v>0001</v>
          </cell>
          <cell r="Z594" t="str">
            <v>北京</v>
          </cell>
          <cell r="AA594" t="str">
            <v>1</v>
          </cell>
          <cell r="AB594" t="str">
            <v>男</v>
          </cell>
          <cell r="AC594" t="str">
            <v>HA</v>
          </cell>
          <cell r="AD594" t="str">
            <v>汉族</v>
          </cell>
          <cell r="AE594" t="str">
            <v>150429197906130012</v>
          </cell>
          <cell r="AF594" t="str">
            <v>2</v>
          </cell>
          <cell r="AG594" t="str">
            <v>已婚</v>
          </cell>
          <cell r="AH594" t="str">
            <v>03</v>
          </cell>
          <cell r="AI594" t="str">
            <v>外埠城镇</v>
          </cell>
          <cell r="AJ594" t="str">
            <v>13</v>
          </cell>
          <cell r="AK594" t="str">
            <v>群众</v>
          </cell>
          <cell r="AL594" t="str">
            <v>01</v>
          </cell>
          <cell r="AM594" t="str">
            <v>大学本科</v>
          </cell>
          <cell r="AN594" t="str">
            <v>03</v>
          </cell>
          <cell r="AO594" t="str">
            <v>学士学位</v>
          </cell>
          <cell r="AP594">
            <v>37438</v>
          </cell>
          <cell r="AQ594" t="str">
            <v>河北理工大学</v>
          </cell>
          <cell r="AR594" t="str">
            <v>化学工程与工艺</v>
          </cell>
          <cell r="AS594">
            <v>41429</v>
          </cell>
        </row>
        <row r="595">
          <cell r="C595" t="str">
            <v>石志中</v>
          </cell>
          <cell r="D595" t="str">
            <v>3</v>
          </cell>
          <cell r="E595" t="str">
            <v>激活</v>
          </cell>
          <cell r="F595" t="str">
            <v>780</v>
          </cell>
          <cell r="G595" t="str">
            <v>数据平台部</v>
          </cell>
          <cell r="H595" t="str">
            <v>0</v>
          </cell>
          <cell r="I595" t="str">
            <v/>
          </cell>
          <cell r="J595" t="str">
            <v>1</v>
          </cell>
          <cell r="K595" t="str">
            <v>正式员工</v>
          </cell>
          <cell r="L595" t="str">
            <v>11</v>
          </cell>
          <cell r="M595" t="str">
            <v>管理类</v>
          </cell>
          <cell r="N595" t="str">
            <v>0</v>
          </cell>
          <cell r="O595" t="str">
            <v/>
          </cell>
          <cell r="P595" t="str">
            <v>0</v>
          </cell>
          <cell r="Q595" t="str">
            <v/>
          </cell>
          <cell r="R595" t="str">
            <v>0</v>
          </cell>
          <cell r="S595" t="str">
            <v/>
          </cell>
          <cell r="T595" t="str">
            <v>0</v>
          </cell>
          <cell r="U595" t="str">
            <v/>
          </cell>
          <cell r="V595" t="str">
            <v>4692</v>
          </cell>
          <cell r="W595" t="str">
            <v>数据平台部总经理</v>
          </cell>
          <cell r="X595" t="str">
            <v/>
          </cell>
          <cell r="Y595" t="str">
            <v>0001</v>
          </cell>
          <cell r="Z595" t="str">
            <v>北京</v>
          </cell>
          <cell r="AA595" t="str">
            <v>1</v>
          </cell>
          <cell r="AB595" t="str">
            <v>男</v>
          </cell>
          <cell r="AC595" t="str">
            <v>HA</v>
          </cell>
          <cell r="AD595" t="str">
            <v>汉族</v>
          </cell>
          <cell r="AE595" t="str">
            <v>321323198311094757</v>
          </cell>
          <cell r="AF595" t="str">
            <v>2</v>
          </cell>
          <cell r="AG595" t="str">
            <v>已婚</v>
          </cell>
          <cell r="AH595" t="str">
            <v>03</v>
          </cell>
          <cell r="AI595" t="str">
            <v>外埠城镇</v>
          </cell>
          <cell r="AJ595" t="str">
            <v>13</v>
          </cell>
          <cell r="AK595" t="str">
            <v>群众</v>
          </cell>
          <cell r="AL595" t="str">
            <v>01</v>
          </cell>
          <cell r="AM595" t="str">
            <v>大学本科</v>
          </cell>
          <cell r="AN595" t="str">
            <v>03</v>
          </cell>
          <cell r="AO595" t="str">
            <v>学士学位</v>
          </cell>
          <cell r="AP595">
            <v>38169</v>
          </cell>
          <cell r="AQ595" t="str">
            <v>河北科技大学</v>
          </cell>
          <cell r="AR595" t="str">
            <v>计算机技术</v>
          </cell>
          <cell r="AS595">
            <v>41429</v>
          </cell>
        </row>
        <row r="596">
          <cell r="C596" t="str">
            <v>王文成</v>
          </cell>
          <cell r="D596" t="str">
            <v>0</v>
          </cell>
          <cell r="E596" t="str">
            <v>离职</v>
          </cell>
          <cell r="F596" t="str">
            <v>2</v>
          </cell>
          <cell r="G596" t="str">
            <v>客户服务中心</v>
          </cell>
          <cell r="H596" t="str">
            <v>70</v>
          </cell>
          <cell r="I596" t="str">
            <v>售后一部</v>
          </cell>
          <cell r="J596" t="str">
            <v>1</v>
          </cell>
          <cell r="K596" t="str">
            <v>正式员工</v>
          </cell>
          <cell r="L596" t="str">
            <v>12</v>
          </cell>
          <cell r="M596" t="str">
            <v>技术类</v>
          </cell>
          <cell r="N596" t="str">
            <v>20000000</v>
          </cell>
          <cell r="O596" t="str">
            <v>技术类</v>
          </cell>
          <cell r="P596" t="str">
            <v>24000000</v>
          </cell>
          <cell r="Q596" t="str">
            <v>系统集成</v>
          </cell>
          <cell r="R596" t="str">
            <v>24030000</v>
          </cell>
          <cell r="S596" t="str">
            <v>售后工程师</v>
          </cell>
          <cell r="T596" t="str">
            <v>24030010</v>
          </cell>
          <cell r="U596" t="str">
            <v>售后工程师</v>
          </cell>
          <cell r="V596" t="str">
            <v>5423</v>
          </cell>
          <cell r="W596" t="str">
            <v>售后工程师</v>
          </cell>
          <cell r="X596" t="str">
            <v/>
          </cell>
          <cell r="Y596" t="str">
            <v>0025</v>
          </cell>
          <cell r="Z596" t="str">
            <v>西安</v>
          </cell>
          <cell r="AA596" t="str">
            <v>1</v>
          </cell>
          <cell r="AB596" t="str">
            <v>男</v>
          </cell>
          <cell r="AC596" t="str">
            <v>HA</v>
          </cell>
          <cell r="AD596" t="str">
            <v>汉族</v>
          </cell>
          <cell r="AE596" t="str">
            <v>630121198901200538</v>
          </cell>
          <cell r="AF596" t="str">
            <v>1</v>
          </cell>
          <cell r="AG596" t="str">
            <v>未婚</v>
          </cell>
          <cell r="AH596" t="str">
            <v>03</v>
          </cell>
          <cell r="AI596" t="str">
            <v>外埠城镇</v>
          </cell>
          <cell r="AJ596" t="str">
            <v>03</v>
          </cell>
          <cell r="AK596" t="str">
            <v>中国共产主义青年团团员</v>
          </cell>
          <cell r="AL596" t="str">
            <v>01</v>
          </cell>
          <cell r="AM596" t="str">
            <v>大学本科</v>
          </cell>
          <cell r="AN596" t="str">
            <v>03</v>
          </cell>
          <cell r="AO596" t="str">
            <v>学士学位</v>
          </cell>
          <cell r="AP596">
            <v>40695</v>
          </cell>
          <cell r="AQ596" t="str">
            <v>北京化工大学</v>
          </cell>
          <cell r="AR596" t="str">
            <v>电子信息工程</v>
          </cell>
          <cell r="AS596">
            <v>41431</v>
          </cell>
        </row>
        <row r="597">
          <cell r="C597" t="str">
            <v>王义芝</v>
          </cell>
          <cell r="D597" t="str">
            <v>3</v>
          </cell>
          <cell r="E597" t="str">
            <v>激活</v>
          </cell>
          <cell r="F597" t="str">
            <v>1138</v>
          </cell>
          <cell r="G597" t="str">
            <v>浙江代表处</v>
          </cell>
          <cell r="H597" t="str">
            <v>0</v>
          </cell>
          <cell r="I597" t="str">
            <v/>
          </cell>
          <cell r="J597" t="str">
            <v>1</v>
          </cell>
          <cell r="K597" t="str">
            <v>正式员工</v>
          </cell>
          <cell r="L597" t="str">
            <v>14</v>
          </cell>
          <cell r="M597" t="str">
            <v>营销类</v>
          </cell>
          <cell r="N597" t="str">
            <v>0</v>
          </cell>
          <cell r="O597" t="str">
            <v/>
          </cell>
          <cell r="P597" t="str">
            <v>0</v>
          </cell>
          <cell r="Q597" t="str">
            <v/>
          </cell>
          <cell r="R597" t="str">
            <v>0</v>
          </cell>
          <cell r="S597" t="str">
            <v/>
          </cell>
          <cell r="T597" t="str">
            <v>0</v>
          </cell>
          <cell r="U597" t="str">
            <v/>
          </cell>
          <cell r="V597" t="str">
            <v>7114</v>
          </cell>
          <cell r="W597" t="str">
            <v>客户经理</v>
          </cell>
          <cell r="X597" t="str">
            <v/>
          </cell>
          <cell r="Y597" t="str">
            <v>0009</v>
          </cell>
          <cell r="Z597" t="str">
            <v>杭州</v>
          </cell>
          <cell r="AA597" t="str">
            <v>1</v>
          </cell>
          <cell r="AB597" t="str">
            <v>男</v>
          </cell>
          <cell r="AC597" t="str">
            <v>HA</v>
          </cell>
          <cell r="AD597" t="str">
            <v>汉族</v>
          </cell>
          <cell r="AE597" t="str">
            <v>320981198803168113</v>
          </cell>
          <cell r="AF597" t="str">
            <v>1</v>
          </cell>
          <cell r="AG597" t="str">
            <v>未婚</v>
          </cell>
          <cell r="AH597" t="str">
            <v>03</v>
          </cell>
          <cell r="AI597" t="str">
            <v>外埠城镇</v>
          </cell>
          <cell r="AJ597" t="str">
            <v>03</v>
          </cell>
          <cell r="AK597" t="str">
            <v>中国共产主义青年团团员</v>
          </cell>
          <cell r="AL597" t="str">
            <v>01</v>
          </cell>
          <cell r="AM597" t="str">
            <v>大学本科</v>
          </cell>
          <cell r="AN597" t="str">
            <v>03</v>
          </cell>
          <cell r="AO597" t="str">
            <v>学士学位</v>
          </cell>
          <cell r="AP597">
            <v>40664</v>
          </cell>
          <cell r="AQ597" t="str">
            <v>中国地质大学</v>
          </cell>
          <cell r="AR597" t="str">
            <v>电子信息科学与技术</v>
          </cell>
          <cell r="AS597">
            <v>41432</v>
          </cell>
        </row>
        <row r="598">
          <cell r="C598" t="str">
            <v>沈洋</v>
          </cell>
          <cell r="D598" t="str">
            <v>0</v>
          </cell>
          <cell r="E598" t="str">
            <v>离职</v>
          </cell>
          <cell r="F598" t="str">
            <v>15</v>
          </cell>
          <cell r="G598" t="str">
            <v/>
          </cell>
          <cell r="H598" t="str">
            <v>76</v>
          </cell>
          <cell r="I598" t="str">
            <v/>
          </cell>
          <cell r="J598" t="str">
            <v>1</v>
          </cell>
          <cell r="K598" t="str">
            <v>正式员工</v>
          </cell>
          <cell r="L598" t="str">
            <v>12</v>
          </cell>
          <cell r="M598" t="str">
            <v>技术类</v>
          </cell>
          <cell r="N598" t="str">
            <v>0</v>
          </cell>
          <cell r="O598" t="str">
            <v/>
          </cell>
          <cell r="P598" t="str">
            <v>0</v>
          </cell>
          <cell r="Q598" t="str">
            <v/>
          </cell>
          <cell r="R598" t="str">
            <v>0</v>
          </cell>
          <cell r="S598" t="str">
            <v/>
          </cell>
          <cell r="T598" t="str">
            <v>0</v>
          </cell>
          <cell r="U598" t="str">
            <v/>
          </cell>
          <cell r="V598" t="str">
            <v>616</v>
          </cell>
          <cell r="W598" t="str">
            <v/>
          </cell>
          <cell r="X598" t="str">
            <v/>
          </cell>
          <cell r="Y598" t="str">
            <v>0001</v>
          </cell>
          <cell r="Z598" t="str">
            <v>北京</v>
          </cell>
          <cell r="AA598" t="str">
            <v>1</v>
          </cell>
          <cell r="AB598" t="str">
            <v>男</v>
          </cell>
          <cell r="AC598" t="str">
            <v>HA</v>
          </cell>
          <cell r="AD598" t="str">
            <v>汉族</v>
          </cell>
          <cell r="AE598" t="str">
            <v>21010419821023403X</v>
          </cell>
          <cell r="AF598" t="str">
            <v>2</v>
          </cell>
          <cell r="AG598" t="str">
            <v>已婚</v>
          </cell>
          <cell r="AH598" t="str">
            <v>03</v>
          </cell>
          <cell r="AI598" t="str">
            <v>外埠城镇</v>
          </cell>
          <cell r="AJ598" t="str">
            <v>13</v>
          </cell>
          <cell r="AK598" t="str">
            <v>群众</v>
          </cell>
          <cell r="AL598" t="str">
            <v>01</v>
          </cell>
          <cell r="AM598" t="str">
            <v>大学本科</v>
          </cell>
          <cell r="AN598" t="str">
            <v>03</v>
          </cell>
          <cell r="AO598" t="str">
            <v>学士学位</v>
          </cell>
          <cell r="AP598">
            <v>38899</v>
          </cell>
          <cell r="AQ598" t="str">
            <v>沈阳工业大学</v>
          </cell>
          <cell r="AR598" t="str">
            <v>计算机科学与技术</v>
          </cell>
          <cell r="AS598">
            <v>41438</v>
          </cell>
        </row>
        <row r="599">
          <cell r="C599" t="str">
            <v>王乐</v>
          </cell>
          <cell r="D599" t="str">
            <v>0</v>
          </cell>
          <cell r="E599" t="str">
            <v>离职</v>
          </cell>
          <cell r="F599" t="str">
            <v>4</v>
          </cell>
          <cell r="G599" t="str">
            <v>产品中心</v>
          </cell>
          <cell r="H599" t="str">
            <v>22</v>
          </cell>
          <cell r="I599" t="str">
            <v/>
          </cell>
          <cell r="J599" t="str">
            <v>1</v>
          </cell>
          <cell r="K599" t="str">
            <v>正式员工</v>
          </cell>
          <cell r="L599" t="str">
            <v>12</v>
          </cell>
          <cell r="M599" t="str">
            <v>技术类</v>
          </cell>
          <cell r="N599" t="str">
            <v>0</v>
          </cell>
          <cell r="O599" t="str">
            <v/>
          </cell>
          <cell r="P599" t="str">
            <v>0</v>
          </cell>
          <cell r="Q599" t="str">
            <v/>
          </cell>
          <cell r="R599" t="str">
            <v>0</v>
          </cell>
          <cell r="S599" t="str">
            <v/>
          </cell>
          <cell r="T599" t="str">
            <v>0</v>
          </cell>
          <cell r="U599" t="str">
            <v/>
          </cell>
          <cell r="V599" t="str">
            <v>617</v>
          </cell>
          <cell r="W599" t="str">
            <v/>
          </cell>
          <cell r="X599" t="str">
            <v/>
          </cell>
          <cell r="Y599" t="str">
            <v>0025</v>
          </cell>
          <cell r="Z599" t="str">
            <v>西安</v>
          </cell>
          <cell r="AA599" t="str">
            <v>1</v>
          </cell>
          <cell r="AB599" t="str">
            <v>男</v>
          </cell>
          <cell r="AC599" t="str">
            <v>HA</v>
          </cell>
          <cell r="AD599" t="str">
            <v>汉族</v>
          </cell>
          <cell r="AE599" t="str">
            <v>362203198603180419</v>
          </cell>
          <cell r="AF599" t="str">
            <v>1</v>
          </cell>
          <cell r="AG599" t="str">
            <v>未婚</v>
          </cell>
          <cell r="AH599" t="str">
            <v>03</v>
          </cell>
          <cell r="AI599" t="str">
            <v>外埠城镇</v>
          </cell>
          <cell r="AJ599" t="str">
            <v>01</v>
          </cell>
          <cell r="AK599" t="str">
            <v>中国共产党党员</v>
          </cell>
          <cell r="AL599" t="str">
            <v>02</v>
          </cell>
          <cell r="AM599" t="str">
            <v>硕士研究生</v>
          </cell>
          <cell r="AN599" t="str">
            <v>02</v>
          </cell>
          <cell r="AO599" t="str">
            <v>硕士学位</v>
          </cell>
          <cell r="AP599">
            <v>40603</v>
          </cell>
          <cell r="AQ599" t="str">
            <v>西安电子科技大学</v>
          </cell>
          <cell r="AR599" t="str">
            <v>电子信息工程</v>
          </cell>
          <cell r="AS599">
            <v>41438</v>
          </cell>
        </row>
        <row r="600">
          <cell r="C600" t="str">
            <v>任军</v>
          </cell>
          <cell r="D600" t="str">
            <v>0</v>
          </cell>
          <cell r="E600" t="str">
            <v>离职</v>
          </cell>
          <cell r="F600" t="str">
            <v>310</v>
          </cell>
          <cell r="G600" t="str">
            <v/>
          </cell>
          <cell r="H600" t="str">
            <v>495</v>
          </cell>
          <cell r="I600" t="str">
            <v>Ayena平台产品线</v>
          </cell>
          <cell r="J600" t="str">
            <v>1</v>
          </cell>
          <cell r="K600" t="str">
            <v>正式员工</v>
          </cell>
          <cell r="L600" t="str">
            <v>11</v>
          </cell>
          <cell r="M600" t="str">
            <v>管理类</v>
          </cell>
          <cell r="N600" t="str">
            <v>10000000</v>
          </cell>
          <cell r="O600" t="str">
            <v>管理类</v>
          </cell>
          <cell r="P600" t="str">
            <v>12000000</v>
          </cell>
          <cell r="Q600" t="str">
            <v>执行</v>
          </cell>
          <cell r="R600" t="str">
            <v>12020000</v>
          </cell>
          <cell r="S600" t="str">
            <v>产品线经理</v>
          </cell>
          <cell r="T600" t="str">
            <v>12020010</v>
          </cell>
          <cell r="U600" t="str">
            <v>产品线经理</v>
          </cell>
          <cell r="V600" t="str">
            <v>2887</v>
          </cell>
          <cell r="W600" t="str">
            <v>产品线经理E</v>
          </cell>
          <cell r="X600" t="str">
            <v/>
          </cell>
          <cell r="Y600" t="str">
            <v>0001</v>
          </cell>
          <cell r="Z600" t="str">
            <v>北京</v>
          </cell>
          <cell r="AA600" t="str">
            <v>1</v>
          </cell>
          <cell r="AB600" t="str">
            <v>男</v>
          </cell>
          <cell r="AC600" t="str">
            <v>HA</v>
          </cell>
          <cell r="AD600" t="str">
            <v>汉族</v>
          </cell>
          <cell r="AE600" t="str">
            <v>110105197810171819</v>
          </cell>
          <cell r="AF600" t="str">
            <v>2</v>
          </cell>
          <cell r="AG600" t="str">
            <v>已婚</v>
          </cell>
          <cell r="AH600" t="str">
            <v>01</v>
          </cell>
          <cell r="AI600" t="str">
            <v>本市城镇</v>
          </cell>
          <cell r="AJ600" t="str">
            <v>13</v>
          </cell>
          <cell r="AK600" t="str">
            <v>群众</v>
          </cell>
          <cell r="AL600" t="str">
            <v>02</v>
          </cell>
          <cell r="AM600" t="str">
            <v>硕士研究生</v>
          </cell>
          <cell r="AN600" t="str">
            <v>02</v>
          </cell>
          <cell r="AO600" t="str">
            <v>硕士学位</v>
          </cell>
          <cell r="AP600">
            <v>38108</v>
          </cell>
          <cell r="AQ600" t="str">
            <v>北京邮电大学</v>
          </cell>
          <cell r="AR600" t="str">
            <v>信号与信息处理</v>
          </cell>
          <cell r="AS600">
            <v>41438</v>
          </cell>
        </row>
        <row r="601">
          <cell r="C601" t="str">
            <v>侯茂强</v>
          </cell>
          <cell r="D601" t="str">
            <v>0</v>
          </cell>
          <cell r="E601" t="str">
            <v>离职</v>
          </cell>
          <cell r="F601" t="str">
            <v>10</v>
          </cell>
          <cell r="G601" t="str">
            <v>工程中心</v>
          </cell>
          <cell r="H601" t="str">
            <v>59</v>
          </cell>
          <cell r="I601" t="str">
            <v>工程三部</v>
          </cell>
          <cell r="J601" t="str">
            <v>1</v>
          </cell>
          <cell r="K601" t="str">
            <v>正式员工</v>
          </cell>
          <cell r="L601" t="str">
            <v>12</v>
          </cell>
          <cell r="M601" t="str">
            <v>技术类</v>
          </cell>
          <cell r="N601" t="str">
            <v>0</v>
          </cell>
          <cell r="O601" t="str">
            <v/>
          </cell>
          <cell r="P601" t="str">
            <v>0</v>
          </cell>
          <cell r="Q601" t="str">
            <v/>
          </cell>
          <cell r="R601" t="str">
            <v>0</v>
          </cell>
          <cell r="S601" t="str">
            <v/>
          </cell>
          <cell r="T601" t="str">
            <v>0</v>
          </cell>
          <cell r="U601" t="str">
            <v/>
          </cell>
          <cell r="V601" t="str">
            <v>2134</v>
          </cell>
          <cell r="W601" t="str">
            <v/>
          </cell>
          <cell r="X601" t="str">
            <v/>
          </cell>
          <cell r="Y601" t="str">
            <v>0001</v>
          </cell>
          <cell r="Z601" t="str">
            <v>北京</v>
          </cell>
          <cell r="AA601" t="str">
            <v>1</v>
          </cell>
          <cell r="AB601" t="str">
            <v>男</v>
          </cell>
          <cell r="AC601" t="str">
            <v>HA</v>
          </cell>
          <cell r="AD601" t="str">
            <v>汉族</v>
          </cell>
          <cell r="AE601" t="str">
            <v>131022198612112615</v>
          </cell>
          <cell r="AF601" t="str">
            <v>2</v>
          </cell>
          <cell r="AG601" t="str">
            <v>已婚</v>
          </cell>
          <cell r="AH601" t="str">
            <v>03</v>
          </cell>
          <cell r="AI601" t="str">
            <v>外埠城镇</v>
          </cell>
          <cell r="AJ601" t="str">
            <v>13</v>
          </cell>
          <cell r="AK601" t="str">
            <v>群众</v>
          </cell>
          <cell r="AL601" t="str">
            <v>01</v>
          </cell>
          <cell r="AM601" t="str">
            <v>大学本科</v>
          </cell>
          <cell r="AN601" t="str">
            <v>03</v>
          </cell>
          <cell r="AO601" t="str">
            <v>学士学位</v>
          </cell>
          <cell r="AP601">
            <v>39264</v>
          </cell>
          <cell r="AQ601" t="str">
            <v>中国国际经济贸易学院</v>
          </cell>
          <cell r="AR601" t="str">
            <v>计算及科学与技术</v>
          </cell>
          <cell r="AS601">
            <v>41443</v>
          </cell>
        </row>
        <row r="602">
          <cell r="C602" t="str">
            <v>张伟3</v>
          </cell>
          <cell r="D602" t="str">
            <v>3</v>
          </cell>
          <cell r="E602" t="str">
            <v>激活</v>
          </cell>
          <cell r="F602" t="str">
            <v>303</v>
          </cell>
          <cell r="G602" t="str">
            <v>网安事业部</v>
          </cell>
          <cell r="H602" t="str">
            <v>304</v>
          </cell>
          <cell r="I602" t="str">
            <v>WZ平台产品线</v>
          </cell>
          <cell r="J602" t="str">
            <v>1</v>
          </cell>
          <cell r="K602" t="str">
            <v>正式员工</v>
          </cell>
          <cell r="L602" t="str">
            <v>12</v>
          </cell>
          <cell r="M602" t="str">
            <v>技术类</v>
          </cell>
          <cell r="N602" t="str">
            <v>10000000</v>
          </cell>
          <cell r="O602" t="str">
            <v>管理类</v>
          </cell>
          <cell r="P602" t="str">
            <v>12000000</v>
          </cell>
          <cell r="Q602" t="str">
            <v>执行</v>
          </cell>
          <cell r="R602" t="str">
            <v>12040000</v>
          </cell>
          <cell r="S602" t="str">
            <v>项目经理</v>
          </cell>
          <cell r="T602" t="str">
            <v>12060010</v>
          </cell>
          <cell r="U602" t="str">
            <v>研发项目经理</v>
          </cell>
          <cell r="V602" t="str">
            <v>1850</v>
          </cell>
          <cell r="W602" t="str">
            <v>研发项目经理</v>
          </cell>
          <cell r="X602" t="str">
            <v/>
          </cell>
          <cell r="Y602" t="str">
            <v>0001</v>
          </cell>
          <cell r="Z602" t="str">
            <v>北京</v>
          </cell>
          <cell r="AA602" t="str">
            <v>1</v>
          </cell>
          <cell r="AB602" t="str">
            <v>男</v>
          </cell>
          <cell r="AC602" t="str">
            <v>HA</v>
          </cell>
          <cell r="AD602" t="str">
            <v>汉族</v>
          </cell>
          <cell r="AE602" t="str">
            <v>610628198308090516</v>
          </cell>
          <cell r="AF602" t="str">
            <v>2</v>
          </cell>
          <cell r="AG602" t="str">
            <v>已婚</v>
          </cell>
          <cell r="AH602" t="str">
            <v>03</v>
          </cell>
          <cell r="AI602" t="str">
            <v>外埠城镇</v>
          </cell>
          <cell r="AJ602" t="str">
            <v>13</v>
          </cell>
          <cell r="AK602" t="str">
            <v>群众</v>
          </cell>
          <cell r="AL602" t="str">
            <v>01</v>
          </cell>
          <cell r="AM602" t="str">
            <v>大学本科</v>
          </cell>
          <cell r="AN602" t="str">
            <v>03</v>
          </cell>
          <cell r="AO602" t="str">
            <v>学士学位</v>
          </cell>
          <cell r="AP602">
            <v>39264</v>
          </cell>
          <cell r="AQ602" t="str">
            <v>西安电子科技大学</v>
          </cell>
          <cell r="AR602" t="str">
            <v>信息科学与技术</v>
          </cell>
          <cell r="AS602">
            <v>41443</v>
          </cell>
        </row>
        <row r="603">
          <cell r="C603" t="str">
            <v>王凯</v>
          </cell>
          <cell r="D603" t="str">
            <v>0</v>
          </cell>
          <cell r="E603" t="str">
            <v>离职</v>
          </cell>
          <cell r="F603" t="str">
            <v>0</v>
          </cell>
          <cell r="G603" t="str">
            <v/>
          </cell>
          <cell r="H603" t="str">
            <v>0</v>
          </cell>
          <cell r="I603" t="str">
            <v/>
          </cell>
          <cell r="J603" t="str">
            <v>1</v>
          </cell>
          <cell r="K603" t="str">
            <v>正式员工</v>
          </cell>
          <cell r="L603" t="str">
            <v>12</v>
          </cell>
          <cell r="M603" t="str">
            <v>技术类</v>
          </cell>
          <cell r="N603" t="str">
            <v>0</v>
          </cell>
          <cell r="O603" t="str">
            <v/>
          </cell>
          <cell r="P603" t="str">
            <v>0</v>
          </cell>
          <cell r="Q603" t="str">
            <v/>
          </cell>
          <cell r="R603" t="str">
            <v>0</v>
          </cell>
          <cell r="S603" t="str">
            <v/>
          </cell>
          <cell r="T603" t="str">
            <v>0</v>
          </cell>
          <cell r="U603" t="str">
            <v/>
          </cell>
          <cell r="V603" t="str">
            <v>621</v>
          </cell>
          <cell r="W603" t="str">
            <v/>
          </cell>
          <cell r="X603" t="str">
            <v/>
          </cell>
          <cell r="Y603" t="str">
            <v>0001</v>
          </cell>
          <cell r="Z603" t="str">
            <v>北京</v>
          </cell>
          <cell r="AA603" t="str">
            <v>1</v>
          </cell>
          <cell r="AB603" t="str">
            <v>男</v>
          </cell>
          <cell r="AC603" t="str">
            <v>HA</v>
          </cell>
          <cell r="AD603" t="str">
            <v>汉族</v>
          </cell>
          <cell r="AE603" t="str">
            <v>110221198501235911</v>
          </cell>
          <cell r="AF603" t="str">
            <v>1</v>
          </cell>
          <cell r="AG603" t="str">
            <v>未婚</v>
          </cell>
          <cell r="AH603" t="str">
            <v>01</v>
          </cell>
          <cell r="AI603" t="str">
            <v>本市城镇</v>
          </cell>
          <cell r="AJ603" t="str">
            <v>13</v>
          </cell>
          <cell r="AK603" t="str">
            <v>群众</v>
          </cell>
          <cell r="AL603" t="str">
            <v>01</v>
          </cell>
          <cell r="AM603" t="str">
            <v>大学本科</v>
          </cell>
          <cell r="AN603" t="str">
            <v>03</v>
          </cell>
          <cell r="AO603" t="str">
            <v>学士学位</v>
          </cell>
          <cell r="AP603">
            <v>39326</v>
          </cell>
          <cell r="AQ603" t="str">
            <v>北京联合大学</v>
          </cell>
          <cell r="AR603" t="str">
            <v>网络传播</v>
          </cell>
          <cell r="AS603">
            <v>41445</v>
          </cell>
        </row>
        <row r="604">
          <cell r="C604" t="str">
            <v>贾高峰</v>
          </cell>
          <cell r="D604" t="str">
            <v>0</v>
          </cell>
          <cell r="E604" t="str">
            <v>离职</v>
          </cell>
          <cell r="F604" t="str">
            <v>310</v>
          </cell>
          <cell r="G604" t="str">
            <v/>
          </cell>
          <cell r="H604" t="str">
            <v>495</v>
          </cell>
          <cell r="I604" t="str">
            <v>Ayena平台产品线</v>
          </cell>
          <cell r="J604" t="str">
            <v>1</v>
          </cell>
          <cell r="K604" t="str">
            <v>正式员工</v>
          </cell>
          <cell r="L604" t="str">
            <v>12</v>
          </cell>
          <cell r="M604" t="str">
            <v>技术类</v>
          </cell>
          <cell r="N604" t="str">
            <v>20000000</v>
          </cell>
          <cell r="O604" t="str">
            <v>技术类</v>
          </cell>
          <cell r="P604" t="str">
            <v>22000000</v>
          </cell>
          <cell r="Q604" t="str">
            <v>设计</v>
          </cell>
          <cell r="R604" t="str">
            <v>22090000</v>
          </cell>
          <cell r="S604" t="str">
            <v>架构师</v>
          </cell>
          <cell r="T604" t="str">
            <v>22090010</v>
          </cell>
          <cell r="U604" t="str">
            <v>软件系统架构师</v>
          </cell>
          <cell r="V604" t="str">
            <v>2665</v>
          </cell>
          <cell r="W604" t="str">
            <v>软件系统架构师C</v>
          </cell>
          <cell r="X604" t="str">
            <v/>
          </cell>
          <cell r="Y604" t="str">
            <v>0001</v>
          </cell>
          <cell r="Z604" t="str">
            <v>北京</v>
          </cell>
          <cell r="AA604" t="str">
            <v>1</v>
          </cell>
          <cell r="AB604" t="str">
            <v>男</v>
          </cell>
          <cell r="AC604" t="str">
            <v>HA</v>
          </cell>
          <cell r="AD604" t="str">
            <v>汉族</v>
          </cell>
          <cell r="AE604" t="str">
            <v>320102197807054611</v>
          </cell>
          <cell r="AF604" t="str">
            <v>2</v>
          </cell>
          <cell r="AG604" t="str">
            <v>已婚</v>
          </cell>
          <cell r="AH604" t="str">
            <v>01</v>
          </cell>
          <cell r="AI604" t="str">
            <v>本市城镇</v>
          </cell>
          <cell r="AJ604" t="str">
            <v>01</v>
          </cell>
          <cell r="AK604" t="str">
            <v>中国共产党党员</v>
          </cell>
          <cell r="AL604" t="str">
            <v>02</v>
          </cell>
          <cell r="AM604" t="str">
            <v>硕士研究生</v>
          </cell>
          <cell r="AN604" t="str">
            <v>02</v>
          </cell>
          <cell r="AO604" t="str">
            <v>硕士学位</v>
          </cell>
          <cell r="AP604">
            <v>38175</v>
          </cell>
          <cell r="AQ604" t="str">
            <v>清华大学</v>
          </cell>
          <cell r="AR604" t="str">
            <v>材料加工工程及自动化</v>
          </cell>
          <cell r="AS604">
            <v>41445</v>
          </cell>
        </row>
        <row r="605">
          <cell r="C605" t="str">
            <v>祝美莲</v>
          </cell>
          <cell r="D605" t="str">
            <v>0</v>
          </cell>
          <cell r="E605" t="str">
            <v>离职</v>
          </cell>
          <cell r="F605" t="str">
            <v>16</v>
          </cell>
          <cell r="G605" t="str">
            <v/>
          </cell>
          <cell r="H605" t="str">
            <v>89</v>
          </cell>
          <cell r="I605" t="str">
            <v/>
          </cell>
          <cell r="J605" t="str">
            <v>1</v>
          </cell>
          <cell r="K605" t="str">
            <v>正式员工</v>
          </cell>
          <cell r="L605" t="str">
            <v>12</v>
          </cell>
          <cell r="M605" t="str">
            <v>技术类</v>
          </cell>
          <cell r="N605" t="str">
            <v>0</v>
          </cell>
          <cell r="O605" t="str">
            <v/>
          </cell>
          <cell r="P605" t="str">
            <v>0</v>
          </cell>
          <cell r="Q605" t="str">
            <v/>
          </cell>
          <cell r="R605" t="str">
            <v>0</v>
          </cell>
          <cell r="S605" t="str">
            <v/>
          </cell>
          <cell r="T605" t="str">
            <v>0</v>
          </cell>
          <cell r="U605" t="str">
            <v/>
          </cell>
          <cell r="V605" t="str">
            <v>624</v>
          </cell>
          <cell r="W605" t="str">
            <v/>
          </cell>
          <cell r="X605" t="str">
            <v/>
          </cell>
          <cell r="Y605" t="str">
            <v>0001</v>
          </cell>
          <cell r="Z605" t="str">
            <v>北京</v>
          </cell>
          <cell r="AA605" t="str">
            <v>2</v>
          </cell>
          <cell r="AB605" t="str">
            <v>女</v>
          </cell>
          <cell r="AC605" t="str">
            <v>HA</v>
          </cell>
          <cell r="AD605" t="str">
            <v>汉族</v>
          </cell>
          <cell r="AE605" t="str">
            <v>130684198801094963</v>
          </cell>
          <cell r="AF605" t="str">
            <v>1</v>
          </cell>
          <cell r="AG605" t="str">
            <v>未婚</v>
          </cell>
          <cell r="AH605" t="str">
            <v>01</v>
          </cell>
          <cell r="AI605" t="str">
            <v>本市城镇</v>
          </cell>
          <cell r="AJ605" t="str">
            <v>03</v>
          </cell>
          <cell r="AK605" t="str">
            <v>中国共产主义青年团团员</v>
          </cell>
          <cell r="AL605" t="str">
            <v>02</v>
          </cell>
          <cell r="AM605" t="str">
            <v>硕士研究生</v>
          </cell>
          <cell r="AN605" t="str">
            <v>02</v>
          </cell>
          <cell r="AO605" t="str">
            <v>硕士学位</v>
          </cell>
          <cell r="AP605">
            <v>40725</v>
          </cell>
          <cell r="AQ605" t="str">
            <v>中国石油大学</v>
          </cell>
          <cell r="AR605" t="str">
            <v>计算机科学与技术</v>
          </cell>
          <cell r="AS605">
            <v>41450</v>
          </cell>
        </row>
        <row r="606">
          <cell r="C606" t="str">
            <v>田娟</v>
          </cell>
          <cell r="D606" t="str">
            <v>0</v>
          </cell>
          <cell r="E606" t="str">
            <v>离职</v>
          </cell>
          <cell r="F606" t="str">
            <v>0</v>
          </cell>
          <cell r="G606" t="str">
            <v/>
          </cell>
          <cell r="H606" t="str">
            <v>0</v>
          </cell>
          <cell r="I606" t="str">
            <v/>
          </cell>
          <cell r="J606" t="str">
            <v>1</v>
          </cell>
          <cell r="K606" t="str">
            <v>正式员工</v>
          </cell>
          <cell r="L606" t="str">
            <v>13</v>
          </cell>
          <cell r="M606" t="str">
            <v>产品类</v>
          </cell>
          <cell r="N606" t="str">
            <v>0</v>
          </cell>
          <cell r="O606" t="str">
            <v/>
          </cell>
          <cell r="P606" t="str">
            <v>0</v>
          </cell>
          <cell r="Q606" t="str">
            <v/>
          </cell>
          <cell r="R606" t="str">
            <v>0</v>
          </cell>
          <cell r="S606" t="str">
            <v/>
          </cell>
          <cell r="T606" t="str">
            <v>0</v>
          </cell>
          <cell r="U606" t="str">
            <v/>
          </cell>
          <cell r="V606" t="str">
            <v>1161</v>
          </cell>
          <cell r="W606" t="str">
            <v/>
          </cell>
          <cell r="X606" t="str">
            <v/>
          </cell>
          <cell r="Y606" t="str">
            <v>0001</v>
          </cell>
          <cell r="Z606" t="str">
            <v>北京</v>
          </cell>
          <cell r="AA606" t="str">
            <v>2</v>
          </cell>
          <cell r="AB606" t="str">
            <v>女</v>
          </cell>
          <cell r="AC606" t="str">
            <v>HA</v>
          </cell>
          <cell r="AD606" t="str">
            <v>汉族</v>
          </cell>
          <cell r="AE606" t="str">
            <v>140302198301020440</v>
          </cell>
          <cell r="AF606" t="str">
            <v>2</v>
          </cell>
          <cell r="AG606" t="str">
            <v>已婚</v>
          </cell>
          <cell r="AH606" t="str">
            <v>01</v>
          </cell>
          <cell r="AI606" t="str">
            <v>本市城镇</v>
          </cell>
          <cell r="AJ606" t="str">
            <v>01</v>
          </cell>
          <cell r="AK606" t="str">
            <v>中国共产党党员</v>
          </cell>
          <cell r="AL606" t="str">
            <v>02</v>
          </cell>
          <cell r="AM606" t="str">
            <v>硕士研究生</v>
          </cell>
          <cell r="AN606" t="str">
            <v>02</v>
          </cell>
          <cell r="AO606" t="str">
            <v>硕士学位</v>
          </cell>
          <cell r="AP606">
            <v>39661</v>
          </cell>
          <cell r="AQ606" t="str">
            <v>成都信息工程学院</v>
          </cell>
          <cell r="AR606" t="str">
            <v>电子信息工程</v>
          </cell>
          <cell r="AS606">
            <v>41450</v>
          </cell>
        </row>
        <row r="607">
          <cell r="C607" t="str">
            <v>梁敏宽</v>
          </cell>
          <cell r="D607" t="str">
            <v>0</v>
          </cell>
          <cell r="E607" t="str">
            <v>离职</v>
          </cell>
          <cell r="F607" t="str">
            <v>8</v>
          </cell>
          <cell r="G607" t="str">
            <v/>
          </cell>
          <cell r="H607" t="str">
            <v>46</v>
          </cell>
          <cell r="I607" t="str">
            <v/>
          </cell>
          <cell r="J607" t="str">
            <v>1</v>
          </cell>
          <cell r="K607" t="str">
            <v>正式员工</v>
          </cell>
          <cell r="L607" t="str">
            <v>14</v>
          </cell>
          <cell r="M607" t="str">
            <v>营销类</v>
          </cell>
          <cell r="N607" t="str">
            <v>0</v>
          </cell>
          <cell r="O607" t="str">
            <v/>
          </cell>
          <cell r="P607" t="str">
            <v>0</v>
          </cell>
          <cell r="Q607" t="str">
            <v/>
          </cell>
          <cell r="R607" t="str">
            <v>0</v>
          </cell>
          <cell r="S607" t="str">
            <v/>
          </cell>
          <cell r="T607" t="str">
            <v>0</v>
          </cell>
          <cell r="U607" t="str">
            <v/>
          </cell>
          <cell r="V607" t="str">
            <v>626</v>
          </cell>
          <cell r="W607" t="str">
            <v/>
          </cell>
          <cell r="X607" t="str">
            <v/>
          </cell>
          <cell r="Y607" t="str">
            <v>0004</v>
          </cell>
          <cell r="Z607" t="str">
            <v>广东</v>
          </cell>
          <cell r="AA607" t="str">
            <v>1</v>
          </cell>
          <cell r="AB607" t="str">
            <v>男</v>
          </cell>
          <cell r="AC607" t="str">
            <v>HA</v>
          </cell>
          <cell r="AD607" t="str">
            <v>汉族</v>
          </cell>
          <cell r="AE607" t="str">
            <v>441801198505042011</v>
          </cell>
          <cell r="AF607" t="str">
            <v>2</v>
          </cell>
          <cell r="AG607" t="str">
            <v>已婚</v>
          </cell>
          <cell r="AH607" t="str">
            <v>03</v>
          </cell>
          <cell r="AI607" t="str">
            <v>外埠城镇</v>
          </cell>
          <cell r="AJ607" t="str">
            <v>13</v>
          </cell>
          <cell r="AK607" t="str">
            <v>群众</v>
          </cell>
          <cell r="AL607" t="str">
            <v>01</v>
          </cell>
          <cell r="AM607" t="str">
            <v>大学本科</v>
          </cell>
          <cell r="AN607" t="str">
            <v>03</v>
          </cell>
          <cell r="AO607" t="str">
            <v>学士学位</v>
          </cell>
          <cell r="AP607">
            <v>39995</v>
          </cell>
          <cell r="AQ607" t="str">
            <v>南京工程学院</v>
          </cell>
          <cell r="AR607" t="str">
            <v>信息管理与信息系统</v>
          </cell>
          <cell r="AS607">
            <v>41450</v>
          </cell>
        </row>
        <row r="608">
          <cell r="C608" t="str">
            <v>武坤萌</v>
          </cell>
          <cell r="D608" t="str">
            <v>0</v>
          </cell>
          <cell r="E608" t="str">
            <v>离职</v>
          </cell>
          <cell r="F608" t="str">
            <v>16</v>
          </cell>
          <cell r="G608" t="str">
            <v/>
          </cell>
          <cell r="H608" t="str">
            <v>89</v>
          </cell>
          <cell r="I608" t="str">
            <v/>
          </cell>
          <cell r="J608" t="str">
            <v>1</v>
          </cell>
          <cell r="K608" t="str">
            <v>正式员工</v>
          </cell>
          <cell r="L608" t="str">
            <v>12</v>
          </cell>
          <cell r="M608" t="str">
            <v>技术类</v>
          </cell>
          <cell r="N608" t="str">
            <v>0</v>
          </cell>
          <cell r="O608" t="str">
            <v/>
          </cell>
          <cell r="P608" t="str">
            <v>0</v>
          </cell>
          <cell r="Q608" t="str">
            <v/>
          </cell>
          <cell r="R608" t="str">
            <v>0</v>
          </cell>
          <cell r="S608" t="str">
            <v/>
          </cell>
          <cell r="T608" t="str">
            <v>0</v>
          </cell>
          <cell r="U608" t="str">
            <v/>
          </cell>
          <cell r="V608" t="str">
            <v>628</v>
          </cell>
          <cell r="W608" t="str">
            <v/>
          </cell>
          <cell r="X608" t="str">
            <v/>
          </cell>
          <cell r="Y608" t="str">
            <v>0001</v>
          </cell>
          <cell r="Z608" t="str">
            <v>北京</v>
          </cell>
          <cell r="AA608" t="str">
            <v>1</v>
          </cell>
          <cell r="AB608" t="str">
            <v>男</v>
          </cell>
          <cell r="AC608" t="str">
            <v>HA</v>
          </cell>
          <cell r="AD608" t="str">
            <v>汉族</v>
          </cell>
          <cell r="AE608" t="str">
            <v>13112519841010243X</v>
          </cell>
          <cell r="AF608" t="str">
            <v>1</v>
          </cell>
          <cell r="AG608" t="str">
            <v>未婚</v>
          </cell>
          <cell r="AH608" t="str">
            <v>03</v>
          </cell>
          <cell r="AI608" t="str">
            <v>外埠城镇</v>
          </cell>
          <cell r="AJ608" t="str">
            <v>13</v>
          </cell>
          <cell r="AK608" t="str">
            <v>群众</v>
          </cell>
          <cell r="AL608" t="str">
            <v>01</v>
          </cell>
          <cell r="AM608" t="str">
            <v>大学本科</v>
          </cell>
          <cell r="AN608" t="str">
            <v>03</v>
          </cell>
          <cell r="AO608" t="str">
            <v>学士学位</v>
          </cell>
          <cell r="AP608">
            <v>39600</v>
          </cell>
          <cell r="AQ608" t="str">
            <v>河北大学</v>
          </cell>
          <cell r="AR608" t="str">
            <v>网络工程</v>
          </cell>
          <cell r="AS608">
            <v>41456</v>
          </cell>
        </row>
        <row r="609">
          <cell r="C609" t="str">
            <v>林永程</v>
          </cell>
          <cell r="D609" t="str">
            <v>0</v>
          </cell>
          <cell r="E609" t="str">
            <v>离职</v>
          </cell>
          <cell r="F609" t="str">
            <v>339</v>
          </cell>
          <cell r="G609" t="str">
            <v>UED中心</v>
          </cell>
          <cell r="H609" t="str">
            <v>355</v>
          </cell>
          <cell r="I609" t="str">
            <v>界面设计部</v>
          </cell>
          <cell r="J609" t="str">
            <v>1</v>
          </cell>
          <cell r="K609" t="str">
            <v>正式员工</v>
          </cell>
          <cell r="L609" t="str">
            <v>12</v>
          </cell>
          <cell r="M609" t="str">
            <v>技术类</v>
          </cell>
          <cell r="N609" t="str">
            <v>20000000</v>
          </cell>
          <cell r="O609" t="str">
            <v>技术类</v>
          </cell>
          <cell r="P609" t="str">
            <v>21000000</v>
          </cell>
          <cell r="Q609" t="str">
            <v>开发</v>
          </cell>
          <cell r="R609" t="str">
            <v>21030000</v>
          </cell>
          <cell r="S609" t="str">
            <v>界面设计工程师</v>
          </cell>
          <cell r="T609" t="str">
            <v>21030010</v>
          </cell>
          <cell r="U609" t="str">
            <v>界面设计工程师</v>
          </cell>
          <cell r="V609" t="str">
            <v>629</v>
          </cell>
          <cell r="W609" t="str">
            <v>界面设计工程师C</v>
          </cell>
          <cell r="X609" t="str">
            <v/>
          </cell>
          <cell r="Y609" t="str">
            <v>0001</v>
          </cell>
          <cell r="Z609" t="str">
            <v>北京</v>
          </cell>
          <cell r="AA609" t="str">
            <v>1</v>
          </cell>
          <cell r="AB609" t="str">
            <v>男</v>
          </cell>
          <cell r="AC609" t="str">
            <v>HA</v>
          </cell>
          <cell r="AD609" t="str">
            <v>汉族</v>
          </cell>
          <cell r="AE609" t="str">
            <v>442000198611066413</v>
          </cell>
          <cell r="AF609" t="str">
            <v>1</v>
          </cell>
          <cell r="AG609" t="str">
            <v>未婚</v>
          </cell>
          <cell r="AH609" t="str">
            <v>03</v>
          </cell>
          <cell r="AI609" t="str">
            <v>外埠城镇</v>
          </cell>
          <cell r="AJ609" t="str">
            <v>13</v>
          </cell>
          <cell r="AK609" t="str">
            <v>群众</v>
          </cell>
          <cell r="AL609" t="str">
            <v>02</v>
          </cell>
          <cell r="AM609" t="str">
            <v>硕士研究生</v>
          </cell>
          <cell r="AN609" t="str">
            <v>02</v>
          </cell>
          <cell r="AO609" t="str">
            <v>硕士学位</v>
          </cell>
          <cell r="AP609">
            <v>41456</v>
          </cell>
          <cell r="AQ609" t="str">
            <v>中国人民大学</v>
          </cell>
          <cell r="AR609" t="str">
            <v>视觉传达设计</v>
          </cell>
          <cell r="AS609">
            <v>41456</v>
          </cell>
        </row>
        <row r="610">
          <cell r="C610" t="str">
            <v>张志群</v>
          </cell>
          <cell r="D610" t="str">
            <v>0</v>
          </cell>
          <cell r="E610" t="str">
            <v>离职</v>
          </cell>
          <cell r="F610" t="str">
            <v>4</v>
          </cell>
          <cell r="G610" t="str">
            <v>产品中心</v>
          </cell>
          <cell r="H610" t="str">
            <v>28</v>
          </cell>
          <cell r="I610" t="str">
            <v>TZ产品线</v>
          </cell>
          <cell r="J610" t="str">
            <v>1</v>
          </cell>
          <cell r="K610" t="str">
            <v>正式员工</v>
          </cell>
          <cell r="L610" t="str">
            <v>12</v>
          </cell>
          <cell r="M610" t="str">
            <v>技术类</v>
          </cell>
          <cell r="N610" t="str">
            <v>10000000</v>
          </cell>
          <cell r="O610" t="str">
            <v>管理类</v>
          </cell>
          <cell r="P610" t="str">
            <v>12000000</v>
          </cell>
          <cell r="Q610" t="str">
            <v>执行</v>
          </cell>
          <cell r="R610" t="str">
            <v>12040000</v>
          </cell>
          <cell r="S610" t="str">
            <v>项目经理</v>
          </cell>
          <cell r="T610" t="str">
            <v>12060010</v>
          </cell>
          <cell r="U610" t="str">
            <v>研发项目经理</v>
          </cell>
          <cell r="V610" t="str">
            <v>630</v>
          </cell>
          <cell r="W610" t="str">
            <v>研发项目经理E</v>
          </cell>
          <cell r="X610" t="str">
            <v/>
          </cell>
          <cell r="Y610" t="str">
            <v>0001</v>
          </cell>
          <cell r="Z610" t="str">
            <v>北京</v>
          </cell>
          <cell r="AA610" t="str">
            <v>1</v>
          </cell>
          <cell r="AB610" t="str">
            <v>男</v>
          </cell>
          <cell r="AC610" t="str">
            <v>HA</v>
          </cell>
          <cell r="AD610" t="str">
            <v>汉族</v>
          </cell>
          <cell r="AE610" t="str">
            <v>420102197512241472</v>
          </cell>
          <cell r="AF610" t="str">
            <v>2</v>
          </cell>
          <cell r="AG610" t="str">
            <v>已婚</v>
          </cell>
          <cell r="AH610" t="str">
            <v>01</v>
          </cell>
          <cell r="AI610" t="str">
            <v>本市城镇</v>
          </cell>
          <cell r="AJ610" t="str">
            <v>13</v>
          </cell>
          <cell r="AK610" t="str">
            <v>群众</v>
          </cell>
          <cell r="AL610" t="str">
            <v>02</v>
          </cell>
          <cell r="AM610" t="str">
            <v>硕士研究生</v>
          </cell>
          <cell r="AN610" t="str">
            <v>02</v>
          </cell>
          <cell r="AO610" t="str">
            <v>硕士学位</v>
          </cell>
          <cell r="AP610">
            <v>37043</v>
          </cell>
          <cell r="AQ610" t="str">
            <v>华中理工大学</v>
          </cell>
          <cell r="AR610" t="str">
            <v>CAD</v>
          </cell>
          <cell r="AS610">
            <v>41456</v>
          </cell>
        </row>
        <row r="611">
          <cell r="C611" t="str">
            <v>戚亚光</v>
          </cell>
          <cell r="D611" t="str">
            <v>0</v>
          </cell>
          <cell r="E611" t="str">
            <v>离职</v>
          </cell>
          <cell r="F611" t="str">
            <v>9</v>
          </cell>
          <cell r="G611" t="str">
            <v>服务中心</v>
          </cell>
          <cell r="H611" t="str">
            <v>52</v>
          </cell>
          <cell r="I611" t="str">
            <v>服务部2</v>
          </cell>
          <cell r="J611" t="str">
            <v>1</v>
          </cell>
          <cell r="K611" t="str">
            <v>正式员工</v>
          </cell>
          <cell r="L611" t="str">
            <v>15</v>
          </cell>
          <cell r="M611" t="str">
            <v>专业类</v>
          </cell>
          <cell r="N611" t="str">
            <v>0</v>
          </cell>
          <cell r="O611" t="str">
            <v/>
          </cell>
          <cell r="P611" t="str">
            <v>0</v>
          </cell>
          <cell r="Q611" t="str">
            <v/>
          </cell>
          <cell r="R611" t="str">
            <v>0</v>
          </cell>
          <cell r="S611" t="str">
            <v/>
          </cell>
          <cell r="T611" t="str">
            <v>0</v>
          </cell>
          <cell r="U611" t="str">
            <v/>
          </cell>
          <cell r="V611" t="str">
            <v>631</v>
          </cell>
          <cell r="W611" t="str">
            <v/>
          </cell>
          <cell r="X611" t="str">
            <v/>
          </cell>
          <cell r="Y611" t="str">
            <v>0001</v>
          </cell>
          <cell r="Z611" t="str">
            <v>北京</v>
          </cell>
          <cell r="AA611" t="str">
            <v>1</v>
          </cell>
          <cell r="AB611" t="str">
            <v>男</v>
          </cell>
          <cell r="AC611" t="str">
            <v>HA</v>
          </cell>
          <cell r="AD611" t="str">
            <v>汉族</v>
          </cell>
          <cell r="AE611" t="str">
            <v>110105198407177713</v>
          </cell>
          <cell r="AF611" t="str">
            <v>2</v>
          </cell>
          <cell r="AG611" t="str">
            <v>已婚</v>
          </cell>
          <cell r="AH611" t="str">
            <v>01</v>
          </cell>
          <cell r="AI611" t="str">
            <v>本市城镇</v>
          </cell>
          <cell r="AJ611" t="str">
            <v>13</v>
          </cell>
          <cell r="AK611" t="str">
            <v>群众</v>
          </cell>
          <cell r="AL611" t="str">
            <v>01</v>
          </cell>
          <cell r="AM611" t="str">
            <v>大学本科</v>
          </cell>
          <cell r="AN611" t="str">
            <v>03</v>
          </cell>
          <cell r="AO611" t="str">
            <v>学士学位</v>
          </cell>
          <cell r="AP611">
            <v>38899</v>
          </cell>
          <cell r="AQ611" t="str">
            <v>北方工业大学</v>
          </cell>
          <cell r="AR611" t="str">
            <v>信息与计算科学</v>
          </cell>
          <cell r="AS611">
            <v>41456</v>
          </cell>
        </row>
        <row r="612">
          <cell r="C612" t="str">
            <v>王阔</v>
          </cell>
          <cell r="D612" t="str">
            <v>3</v>
          </cell>
          <cell r="E612" t="str">
            <v>激活</v>
          </cell>
          <cell r="F612" t="str">
            <v>428</v>
          </cell>
          <cell r="G612" t="str">
            <v>有机体建设中心</v>
          </cell>
          <cell r="H612" t="str">
            <v>640</v>
          </cell>
          <cell r="I612" t="str">
            <v>有机体产品线</v>
          </cell>
          <cell r="J612" t="str">
            <v>1</v>
          </cell>
          <cell r="K612" t="str">
            <v>正式员工</v>
          </cell>
          <cell r="L612" t="str">
            <v>12</v>
          </cell>
          <cell r="M612" t="str">
            <v>技术类</v>
          </cell>
          <cell r="N612" t="str">
            <v>10000000</v>
          </cell>
          <cell r="O612" t="str">
            <v>管理类</v>
          </cell>
          <cell r="P612" t="str">
            <v>12000000</v>
          </cell>
          <cell r="Q612" t="str">
            <v>执行</v>
          </cell>
          <cell r="R612" t="str">
            <v>12040000</v>
          </cell>
          <cell r="S612" t="str">
            <v>项目经理</v>
          </cell>
          <cell r="T612" t="str">
            <v>12060010</v>
          </cell>
          <cell r="U612" t="str">
            <v>研发项目经理</v>
          </cell>
          <cell r="V612" t="str">
            <v>2406</v>
          </cell>
          <cell r="W612" t="str">
            <v>研发项目经理</v>
          </cell>
          <cell r="X612" t="str">
            <v/>
          </cell>
          <cell r="Y612" t="str">
            <v>0001</v>
          </cell>
          <cell r="Z612" t="str">
            <v>北京</v>
          </cell>
          <cell r="AA612" t="str">
            <v>1</v>
          </cell>
          <cell r="AB612" t="str">
            <v>男</v>
          </cell>
          <cell r="AC612" t="str">
            <v>HA</v>
          </cell>
          <cell r="AD612" t="str">
            <v>汉族</v>
          </cell>
          <cell r="AE612" t="str">
            <v>412827198910241056</v>
          </cell>
          <cell r="AF612" t="str">
            <v>1</v>
          </cell>
          <cell r="AG612" t="str">
            <v>未婚</v>
          </cell>
          <cell r="AH612" t="str">
            <v>03</v>
          </cell>
          <cell r="AI612" t="str">
            <v>外埠城镇</v>
          </cell>
          <cell r="AJ612" t="str">
            <v>13</v>
          </cell>
          <cell r="AK612" t="str">
            <v>群众</v>
          </cell>
          <cell r="AL612" t="str">
            <v>01</v>
          </cell>
          <cell r="AM612" t="str">
            <v>大学本科</v>
          </cell>
          <cell r="AN612" t="str">
            <v>03</v>
          </cell>
          <cell r="AO612" t="str">
            <v>学士学位</v>
          </cell>
          <cell r="AP612">
            <v>40360</v>
          </cell>
          <cell r="AQ612" t="str">
            <v>南阳理工大学</v>
          </cell>
          <cell r="AR612" t="str">
            <v>计算机科学与技术</v>
          </cell>
          <cell r="AS612">
            <v>41456</v>
          </cell>
        </row>
        <row r="613">
          <cell r="C613" t="str">
            <v>王蒙</v>
          </cell>
          <cell r="D613" t="str">
            <v>0</v>
          </cell>
          <cell r="E613" t="str">
            <v>离职</v>
          </cell>
          <cell r="F613" t="str">
            <v>12</v>
          </cell>
          <cell r="G613" t="str">
            <v>拓展事业部</v>
          </cell>
          <cell r="H613" t="str">
            <v>63</v>
          </cell>
          <cell r="I613" t="str">
            <v/>
          </cell>
          <cell r="J613" t="str">
            <v>1</v>
          </cell>
          <cell r="K613" t="str">
            <v>正式员工</v>
          </cell>
          <cell r="L613" t="str">
            <v>14</v>
          </cell>
          <cell r="M613" t="str">
            <v>营销类</v>
          </cell>
          <cell r="N613" t="str">
            <v>0</v>
          </cell>
          <cell r="O613" t="str">
            <v/>
          </cell>
          <cell r="P613" t="str">
            <v>0</v>
          </cell>
          <cell r="Q613" t="str">
            <v/>
          </cell>
          <cell r="R613" t="str">
            <v>0</v>
          </cell>
          <cell r="S613" t="str">
            <v/>
          </cell>
          <cell r="T613" t="str">
            <v>0</v>
          </cell>
          <cell r="U613" t="str">
            <v/>
          </cell>
          <cell r="V613" t="str">
            <v>633</v>
          </cell>
          <cell r="W613" t="str">
            <v/>
          </cell>
          <cell r="X613" t="str">
            <v/>
          </cell>
          <cell r="Y613" t="str">
            <v>0001</v>
          </cell>
          <cell r="Z613" t="str">
            <v>北京</v>
          </cell>
          <cell r="AA613" t="str">
            <v>1</v>
          </cell>
          <cell r="AB613" t="str">
            <v>男</v>
          </cell>
          <cell r="AC613" t="str">
            <v>HA</v>
          </cell>
          <cell r="AD613" t="str">
            <v>汉族</v>
          </cell>
          <cell r="AE613" t="str">
            <v>130628198405250038</v>
          </cell>
          <cell r="AF613" t="str">
            <v>2</v>
          </cell>
          <cell r="AG613" t="str">
            <v>已婚</v>
          </cell>
          <cell r="AH613" t="str">
            <v>03</v>
          </cell>
          <cell r="AI613" t="str">
            <v>外埠城镇</v>
          </cell>
          <cell r="AJ613" t="str">
            <v>13</v>
          </cell>
          <cell r="AK613" t="str">
            <v>群众</v>
          </cell>
          <cell r="AL613" t="str">
            <v>01</v>
          </cell>
          <cell r="AM613" t="str">
            <v>大学本科</v>
          </cell>
          <cell r="AN613" t="str">
            <v>03</v>
          </cell>
          <cell r="AO613" t="str">
            <v>学士学位</v>
          </cell>
          <cell r="AP613">
            <v>39264</v>
          </cell>
          <cell r="AQ613" t="str">
            <v>天津南开大学</v>
          </cell>
          <cell r="AR613" t="str">
            <v>法律</v>
          </cell>
          <cell r="AS613">
            <v>41456</v>
          </cell>
        </row>
        <row r="614">
          <cell r="C614" t="str">
            <v>张韬2</v>
          </cell>
          <cell r="D614" t="str">
            <v>0</v>
          </cell>
          <cell r="E614" t="str">
            <v>离职</v>
          </cell>
          <cell r="F614" t="str">
            <v>2</v>
          </cell>
          <cell r="G614" t="str">
            <v>客户服务中心</v>
          </cell>
          <cell r="H614" t="str">
            <v>20</v>
          </cell>
          <cell r="I614" t="str">
            <v>客户价值部</v>
          </cell>
          <cell r="J614" t="str">
            <v>1</v>
          </cell>
          <cell r="K614" t="str">
            <v>正式员工</v>
          </cell>
          <cell r="L614" t="str">
            <v>12</v>
          </cell>
          <cell r="M614" t="str">
            <v>技术类</v>
          </cell>
          <cell r="N614" t="str">
            <v>0</v>
          </cell>
          <cell r="O614" t="str">
            <v/>
          </cell>
          <cell r="P614" t="str">
            <v>0</v>
          </cell>
          <cell r="Q614" t="str">
            <v/>
          </cell>
          <cell r="R614" t="str">
            <v>0</v>
          </cell>
          <cell r="S614" t="str">
            <v/>
          </cell>
          <cell r="T614" t="str">
            <v>0</v>
          </cell>
          <cell r="U614" t="str">
            <v/>
          </cell>
          <cell r="V614" t="str">
            <v>634</v>
          </cell>
          <cell r="W614" t="str">
            <v/>
          </cell>
          <cell r="X614" t="str">
            <v/>
          </cell>
          <cell r="Y614" t="str">
            <v>0001</v>
          </cell>
          <cell r="Z614" t="str">
            <v>北京</v>
          </cell>
          <cell r="AA614" t="str">
            <v>1</v>
          </cell>
          <cell r="AB614" t="str">
            <v>男</v>
          </cell>
          <cell r="AC614" t="str">
            <v>HA</v>
          </cell>
          <cell r="AD614" t="str">
            <v>汉族</v>
          </cell>
          <cell r="AE614" t="str">
            <v>110101198305224536</v>
          </cell>
          <cell r="AF614" t="str">
            <v>1</v>
          </cell>
          <cell r="AG614" t="str">
            <v>未婚</v>
          </cell>
          <cell r="AH614" t="str">
            <v>03</v>
          </cell>
          <cell r="AI614" t="str">
            <v>外埠城镇</v>
          </cell>
          <cell r="AJ614" t="str">
            <v>13</v>
          </cell>
          <cell r="AK614" t="str">
            <v>群众</v>
          </cell>
          <cell r="AL614" t="str">
            <v>01</v>
          </cell>
          <cell r="AM614" t="str">
            <v>大学本科</v>
          </cell>
          <cell r="AN614" t="str">
            <v>03</v>
          </cell>
          <cell r="AO614" t="str">
            <v>学士学位</v>
          </cell>
          <cell r="AP614">
            <v>38534</v>
          </cell>
          <cell r="AQ614" t="str">
            <v>首都经济贸易大学</v>
          </cell>
          <cell r="AR614" t="str">
            <v>信息管理</v>
          </cell>
          <cell r="AS614">
            <v>41456</v>
          </cell>
        </row>
        <row r="615">
          <cell r="C615" t="str">
            <v>杨乃君</v>
          </cell>
          <cell r="D615" t="str">
            <v>0</v>
          </cell>
          <cell r="E615" t="str">
            <v>离职</v>
          </cell>
          <cell r="F615" t="str">
            <v>16</v>
          </cell>
          <cell r="G615" t="str">
            <v/>
          </cell>
          <cell r="H615" t="str">
            <v>89</v>
          </cell>
          <cell r="I615" t="str">
            <v/>
          </cell>
          <cell r="J615" t="str">
            <v>1</v>
          </cell>
          <cell r="K615" t="str">
            <v>正式员工</v>
          </cell>
          <cell r="L615" t="str">
            <v>12</v>
          </cell>
          <cell r="M615" t="str">
            <v>技术类</v>
          </cell>
          <cell r="N615" t="str">
            <v>0</v>
          </cell>
          <cell r="O615" t="str">
            <v/>
          </cell>
          <cell r="P615" t="str">
            <v>0</v>
          </cell>
          <cell r="Q615" t="str">
            <v/>
          </cell>
          <cell r="R615" t="str">
            <v>0</v>
          </cell>
          <cell r="S615" t="str">
            <v/>
          </cell>
          <cell r="T615" t="str">
            <v>0</v>
          </cell>
          <cell r="U615" t="str">
            <v/>
          </cell>
          <cell r="V615" t="str">
            <v>635</v>
          </cell>
          <cell r="W615" t="str">
            <v/>
          </cell>
          <cell r="X615" t="str">
            <v/>
          </cell>
          <cell r="Y615" t="str">
            <v>0001</v>
          </cell>
          <cell r="Z615" t="str">
            <v>北京</v>
          </cell>
          <cell r="AA615" t="str">
            <v>1</v>
          </cell>
          <cell r="AB615" t="str">
            <v>男</v>
          </cell>
          <cell r="AC615" t="str">
            <v>HA</v>
          </cell>
          <cell r="AD615" t="str">
            <v>汉族</v>
          </cell>
          <cell r="AE615" t="str">
            <v>142431198711140030</v>
          </cell>
          <cell r="AF615" t="str">
            <v>1</v>
          </cell>
          <cell r="AG615" t="str">
            <v>未婚</v>
          </cell>
          <cell r="AH615" t="str">
            <v>03</v>
          </cell>
          <cell r="AI615" t="str">
            <v>外埠城镇</v>
          </cell>
          <cell r="AJ615" t="str">
            <v>13</v>
          </cell>
          <cell r="AK615" t="str">
            <v>群众</v>
          </cell>
          <cell r="AL615" t="str">
            <v>02</v>
          </cell>
          <cell r="AM615" t="str">
            <v>硕士研究生</v>
          </cell>
          <cell r="AN615" t="str">
            <v>02</v>
          </cell>
          <cell r="AO615" t="str">
            <v>硕士学位</v>
          </cell>
          <cell r="AP615">
            <v>40695</v>
          </cell>
          <cell r="AQ615" t="str">
            <v>武汉大学</v>
          </cell>
          <cell r="AR615" t="str">
            <v>数论与密码</v>
          </cell>
          <cell r="AS615">
            <v>41456</v>
          </cell>
        </row>
        <row r="616">
          <cell r="C616" t="str">
            <v>王永飞</v>
          </cell>
          <cell r="D616" t="str">
            <v>0</v>
          </cell>
          <cell r="E616" t="str">
            <v>离职</v>
          </cell>
          <cell r="F616" t="str">
            <v>18</v>
          </cell>
          <cell r="G616" t="str">
            <v>第一事业部</v>
          </cell>
          <cell r="H616" t="str">
            <v>96</v>
          </cell>
          <cell r="I616" t="str">
            <v>分流设备产品线</v>
          </cell>
          <cell r="J616" t="str">
            <v>1</v>
          </cell>
          <cell r="K616" t="str">
            <v>正式员工</v>
          </cell>
          <cell r="L616" t="str">
            <v>12</v>
          </cell>
          <cell r="M616" t="str">
            <v>技术类</v>
          </cell>
          <cell r="N616" t="str">
            <v>20000000</v>
          </cell>
          <cell r="O616" t="str">
            <v>技术类</v>
          </cell>
          <cell r="P616" t="str">
            <v>22000000</v>
          </cell>
          <cell r="Q616" t="str">
            <v>设计</v>
          </cell>
          <cell r="R616" t="str">
            <v>50000814</v>
          </cell>
          <cell r="S616" t="str">
            <v>技术经理</v>
          </cell>
          <cell r="T616" t="str">
            <v>50000815</v>
          </cell>
          <cell r="U616" t="str">
            <v>技术经理</v>
          </cell>
          <cell r="V616" t="str">
            <v>2143</v>
          </cell>
          <cell r="W616" t="str">
            <v>技术经理E</v>
          </cell>
          <cell r="X616" t="str">
            <v/>
          </cell>
          <cell r="Y616" t="str">
            <v>0001</v>
          </cell>
          <cell r="Z616" t="str">
            <v>北京</v>
          </cell>
          <cell r="AA616" t="str">
            <v>1</v>
          </cell>
          <cell r="AB616" t="str">
            <v>男</v>
          </cell>
          <cell r="AC616" t="str">
            <v>HA</v>
          </cell>
          <cell r="AD616" t="str">
            <v>汉族</v>
          </cell>
          <cell r="AE616" t="str">
            <v>142226198201053111</v>
          </cell>
          <cell r="AF616" t="str">
            <v>1</v>
          </cell>
          <cell r="AG616" t="str">
            <v>未婚</v>
          </cell>
          <cell r="AH616" t="str">
            <v>03</v>
          </cell>
          <cell r="AI616" t="str">
            <v>外埠城镇</v>
          </cell>
          <cell r="AJ616" t="str">
            <v>03</v>
          </cell>
          <cell r="AK616" t="str">
            <v>中国共产主义青年团团员</v>
          </cell>
          <cell r="AL616" t="str">
            <v>02</v>
          </cell>
          <cell r="AM616" t="str">
            <v>硕士研究生</v>
          </cell>
          <cell r="AN616" t="str">
            <v>02</v>
          </cell>
          <cell r="AO616" t="str">
            <v>硕士学位</v>
          </cell>
          <cell r="AP616">
            <v>39823</v>
          </cell>
          <cell r="AQ616" t="str">
            <v>中国科学院研究生院</v>
          </cell>
          <cell r="AR616" t="str">
            <v>电子工程</v>
          </cell>
          <cell r="AS616">
            <v>41456</v>
          </cell>
        </row>
        <row r="617">
          <cell r="C617" t="str">
            <v>赵杰</v>
          </cell>
          <cell r="D617" t="str">
            <v>0</v>
          </cell>
          <cell r="E617" t="str">
            <v>离职</v>
          </cell>
          <cell r="F617" t="str">
            <v>6</v>
          </cell>
          <cell r="G617" t="str">
            <v>第四事业部</v>
          </cell>
          <cell r="H617" t="str">
            <v>856</v>
          </cell>
          <cell r="I617" t="str">
            <v>网信行业数据平台产品线</v>
          </cell>
          <cell r="J617" t="str">
            <v>1</v>
          </cell>
          <cell r="K617" t="str">
            <v>正式员工</v>
          </cell>
          <cell r="L617" t="str">
            <v>12</v>
          </cell>
          <cell r="M617" t="str">
            <v>技术类</v>
          </cell>
          <cell r="N617" t="str">
            <v>20000000</v>
          </cell>
          <cell r="O617" t="str">
            <v>技术类</v>
          </cell>
          <cell r="P617" t="str">
            <v>22000000</v>
          </cell>
          <cell r="Q617" t="str">
            <v>设计</v>
          </cell>
          <cell r="R617" t="str">
            <v>22090000</v>
          </cell>
          <cell r="S617" t="str">
            <v>架构师</v>
          </cell>
          <cell r="T617" t="str">
            <v>22090010</v>
          </cell>
          <cell r="U617" t="str">
            <v>软件系统架构师</v>
          </cell>
          <cell r="V617" t="str">
            <v>5291</v>
          </cell>
          <cell r="W617" t="str">
            <v>软件系统架构师</v>
          </cell>
          <cell r="X617" t="str">
            <v/>
          </cell>
          <cell r="Y617" t="str">
            <v>0001</v>
          </cell>
          <cell r="Z617" t="str">
            <v>北京</v>
          </cell>
          <cell r="AA617" t="str">
            <v>1</v>
          </cell>
          <cell r="AB617" t="str">
            <v>男</v>
          </cell>
          <cell r="AC617" t="str">
            <v>HA</v>
          </cell>
          <cell r="AD617" t="str">
            <v>汉族</v>
          </cell>
          <cell r="AE617" t="str">
            <v>420111197505035538</v>
          </cell>
          <cell r="AF617" t="str">
            <v>2</v>
          </cell>
          <cell r="AG617" t="str">
            <v>已婚</v>
          </cell>
          <cell r="AH617" t="str">
            <v>03</v>
          </cell>
          <cell r="AI617" t="str">
            <v>外埠城镇</v>
          </cell>
          <cell r="AJ617" t="str">
            <v>13</v>
          </cell>
          <cell r="AK617" t="str">
            <v>群众</v>
          </cell>
          <cell r="AL617" t="str">
            <v>02</v>
          </cell>
          <cell r="AM617" t="str">
            <v>硕士研究生</v>
          </cell>
          <cell r="AN617" t="str">
            <v>02</v>
          </cell>
          <cell r="AO617" t="str">
            <v>硕士学位</v>
          </cell>
          <cell r="AP617">
            <v>38169</v>
          </cell>
          <cell r="AQ617" t="str">
            <v>中国地质大学</v>
          </cell>
          <cell r="AR617" t="str">
            <v>计算机</v>
          </cell>
          <cell r="AS617">
            <v>41456</v>
          </cell>
        </row>
        <row r="618">
          <cell r="C618" t="str">
            <v>刘迪2</v>
          </cell>
          <cell r="D618" t="str">
            <v>0</v>
          </cell>
          <cell r="E618" t="str">
            <v>离职</v>
          </cell>
          <cell r="F618" t="str">
            <v>322</v>
          </cell>
          <cell r="G618" t="str">
            <v>渝鄂苏分公司</v>
          </cell>
          <cell r="H618" t="str">
            <v>0</v>
          </cell>
          <cell r="I618" t="str">
            <v/>
          </cell>
          <cell r="J618" t="str">
            <v>1</v>
          </cell>
          <cell r="K618" t="str">
            <v>正式员工</v>
          </cell>
          <cell r="L618" t="str">
            <v>12</v>
          </cell>
          <cell r="M618" t="str">
            <v>技术类</v>
          </cell>
          <cell r="N618" t="str">
            <v>0</v>
          </cell>
          <cell r="O618" t="str">
            <v/>
          </cell>
          <cell r="P618" t="str">
            <v>0</v>
          </cell>
          <cell r="Q618" t="str">
            <v/>
          </cell>
          <cell r="R618" t="str">
            <v>0</v>
          </cell>
          <cell r="S618" t="str">
            <v/>
          </cell>
          <cell r="T618" t="str">
            <v>0</v>
          </cell>
          <cell r="U618" t="str">
            <v/>
          </cell>
          <cell r="V618" t="str">
            <v>99999999</v>
          </cell>
          <cell r="W618" t="str">
            <v/>
          </cell>
          <cell r="X618" t="str">
            <v/>
          </cell>
          <cell r="Y618" t="str">
            <v>0012</v>
          </cell>
          <cell r="Z618" t="str">
            <v>湖北</v>
          </cell>
          <cell r="AA618" t="str">
            <v>1</v>
          </cell>
          <cell r="AB618" t="str">
            <v>男</v>
          </cell>
          <cell r="AC618" t="str">
            <v>HA</v>
          </cell>
          <cell r="AD618" t="str">
            <v>汉族</v>
          </cell>
          <cell r="AE618" t="str">
            <v>420984199210085096</v>
          </cell>
          <cell r="AF618" t="str">
            <v>1</v>
          </cell>
          <cell r="AG618" t="str">
            <v>未婚</v>
          </cell>
          <cell r="AH618" t="str">
            <v>03</v>
          </cell>
          <cell r="AI618" t="str">
            <v>外埠城镇</v>
          </cell>
          <cell r="AJ618" t="str">
            <v>03</v>
          </cell>
          <cell r="AK618" t="str">
            <v>中国共产主义青年团团员</v>
          </cell>
          <cell r="AL618" t="str">
            <v>01</v>
          </cell>
          <cell r="AM618" t="str">
            <v>普通高中</v>
          </cell>
          <cell r="AN618" t="str">
            <v/>
          </cell>
          <cell r="AO618" t="str">
            <v/>
          </cell>
          <cell r="AP618">
            <v>41426</v>
          </cell>
          <cell r="AQ618" t="str">
            <v>汉川市第三中学</v>
          </cell>
          <cell r="AR618" t="str">
            <v>网络安全</v>
          </cell>
          <cell r="AS618">
            <v>41456</v>
          </cell>
        </row>
        <row r="619">
          <cell r="C619" t="str">
            <v>王飘</v>
          </cell>
          <cell r="D619" t="str">
            <v>3</v>
          </cell>
          <cell r="E619" t="str">
            <v>激活</v>
          </cell>
          <cell r="F619" t="str">
            <v>1126</v>
          </cell>
          <cell r="G619" t="str">
            <v>客户服务部</v>
          </cell>
          <cell r="H619" t="str">
            <v>1188</v>
          </cell>
          <cell r="I619" t="str">
            <v>交付管理部</v>
          </cell>
          <cell r="J619" t="str">
            <v>1</v>
          </cell>
          <cell r="K619" t="str">
            <v>正式员工</v>
          </cell>
          <cell r="L619" t="str">
            <v>12</v>
          </cell>
          <cell r="M619" t="str">
            <v>技术类</v>
          </cell>
          <cell r="N619" t="str">
            <v>0</v>
          </cell>
          <cell r="O619" t="str">
            <v/>
          </cell>
          <cell r="P619" t="str">
            <v>0</v>
          </cell>
          <cell r="Q619" t="str">
            <v/>
          </cell>
          <cell r="R619" t="str">
            <v>0</v>
          </cell>
          <cell r="S619" t="str">
            <v/>
          </cell>
          <cell r="T619" t="str">
            <v>0</v>
          </cell>
          <cell r="U619" t="str">
            <v/>
          </cell>
          <cell r="V619" t="str">
            <v>7200</v>
          </cell>
          <cell r="W619" t="str">
            <v>交付经理</v>
          </cell>
          <cell r="X619" t="str">
            <v/>
          </cell>
          <cell r="Y619" t="str">
            <v>0024</v>
          </cell>
          <cell r="Z619" t="str">
            <v>武汉</v>
          </cell>
          <cell r="AA619" t="str">
            <v>1</v>
          </cell>
          <cell r="AB619" t="str">
            <v>男</v>
          </cell>
          <cell r="AC619" t="str">
            <v>HA</v>
          </cell>
          <cell r="AD619" t="str">
            <v>汉族</v>
          </cell>
          <cell r="AE619" t="str">
            <v>130133199003200634</v>
          </cell>
          <cell r="AF619" t="str">
            <v>1</v>
          </cell>
          <cell r="AG619" t="str">
            <v>未婚</v>
          </cell>
          <cell r="AH619" t="str">
            <v>03</v>
          </cell>
          <cell r="AI619" t="str">
            <v>外埠城镇</v>
          </cell>
          <cell r="AJ619" t="str">
            <v>01</v>
          </cell>
          <cell r="AK619" t="str">
            <v>中国共产党党员</v>
          </cell>
          <cell r="AL619" t="str">
            <v>01</v>
          </cell>
          <cell r="AM619" t="str">
            <v>大学本科</v>
          </cell>
          <cell r="AN619" t="str">
            <v>03</v>
          </cell>
          <cell r="AO619" t="str">
            <v>学士学位</v>
          </cell>
          <cell r="AP619">
            <v>41456</v>
          </cell>
          <cell r="AQ619" t="str">
            <v>云南大学</v>
          </cell>
          <cell r="AR619" t="str">
            <v>信息与计算科学</v>
          </cell>
          <cell r="AS619">
            <v>41459</v>
          </cell>
        </row>
        <row r="620">
          <cell r="C620" t="str">
            <v>王旭鹏</v>
          </cell>
          <cell r="D620" t="str">
            <v>0</v>
          </cell>
          <cell r="E620" t="str">
            <v>离职</v>
          </cell>
          <cell r="F620" t="str">
            <v>0</v>
          </cell>
          <cell r="G620" t="str">
            <v/>
          </cell>
          <cell r="H620" t="str">
            <v>0</v>
          </cell>
          <cell r="I620" t="str">
            <v/>
          </cell>
          <cell r="J620" t="str">
            <v>1</v>
          </cell>
          <cell r="K620" t="str">
            <v>正式员工</v>
          </cell>
          <cell r="L620" t="str">
            <v>12</v>
          </cell>
          <cell r="M620" t="str">
            <v>技术类</v>
          </cell>
          <cell r="N620" t="str">
            <v>0</v>
          </cell>
          <cell r="O620" t="str">
            <v/>
          </cell>
          <cell r="P620" t="str">
            <v>0</v>
          </cell>
          <cell r="Q620" t="str">
            <v/>
          </cell>
          <cell r="R620" t="str">
            <v>0</v>
          </cell>
          <cell r="S620" t="str">
            <v/>
          </cell>
          <cell r="T620" t="str">
            <v>0</v>
          </cell>
          <cell r="U620" t="str">
            <v/>
          </cell>
          <cell r="V620" t="str">
            <v>640</v>
          </cell>
          <cell r="W620" t="str">
            <v/>
          </cell>
          <cell r="X620" t="str">
            <v/>
          </cell>
          <cell r="Y620" t="str">
            <v>0001</v>
          </cell>
          <cell r="Z620" t="str">
            <v>北京</v>
          </cell>
          <cell r="AA620" t="str">
            <v>1</v>
          </cell>
          <cell r="AB620" t="str">
            <v>男</v>
          </cell>
          <cell r="AC620" t="str">
            <v>HA</v>
          </cell>
          <cell r="AD620" t="str">
            <v>汉族</v>
          </cell>
          <cell r="AE620" t="str">
            <v>140103197810042411</v>
          </cell>
          <cell r="AF620" t="str">
            <v>2</v>
          </cell>
          <cell r="AG620" t="str">
            <v>已婚</v>
          </cell>
          <cell r="AH620" t="str">
            <v>01</v>
          </cell>
          <cell r="AI620" t="str">
            <v>本市城镇</v>
          </cell>
          <cell r="AJ620" t="str">
            <v>13</v>
          </cell>
          <cell r="AK620" t="str">
            <v>群众</v>
          </cell>
          <cell r="AL620" t="str">
            <v>02</v>
          </cell>
          <cell r="AM620" t="str">
            <v>硕士研究生</v>
          </cell>
          <cell r="AN620" t="str">
            <v>02</v>
          </cell>
          <cell r="AO620" t="str">
            <v>硕士学位</v>
          </cell>
          <cell r="AP620">
            <v>38534</v>
          </cell>
          <cell r="AQ620" t="str">
            <v>太原理工大学</v>
          </cell>
          <cell r="AR620" t="str">
            <v>电子信息</v>
          </cell>
          <cell r="AS620">
            <v>41464</v>
          </cell>
        </row>
        <row r="621">
          <cell r="C621" t="str">
            <v>晁代振</v>
          </cell>
          <cell r="D621" t="str">
            <v>0</v>
          </cell>
          <cell r="E621" t="str">
            <v>离职</v>
          </cell>
          <cell r="F621" t="str">
            <v>15</v>
          </cell>
          <cell r="G621" t="str">
            <v/>
          </cell>
          <cell r="H621" t="str">
            <v>74</v>
          </cell>
          <cell r="I621" t="str">
            <v/>
          </cell>
          <cell r="J621" t="str">
            <v>1</v>
          </cell>
          <cell r="K621" t="str">
            <v>正式员工</v>
          </cell>
          <cell r="L621" t="str">
            <v>13</v>
          </cell>
          <cell r="M621" t="str">
            <v>产品类</v>
          </cell>
          <cell r="N621" t="str">
            <v>0</v>
          </cell>
          <cell r="O621" t="str">
            <v/>
          </cell>
          <cell r="P621" t="str">
            <v>0</v>
          </cell>
          <cell r="Q621" t="str">
            <v/>
          </cell>
          <cell r="R621" t="str">
            <v>0</v>
          </cell>
          <cell r="S621" t="str">
            <v/>
          </cell>
          <cell r="T621" t="str">
            <v>0</v>
          </cell>
          <cell r="U621" t="str">
            <v/>
          </cell>
          <cell r="V621" t="str">
            <v>641</v>
          </cell>
          <cell r="W621" t="str">
            <v/>
          </cell>
          <cell r="X621" t="str">
            <v/>
          </cell>
          <cell r="Y621" t="str">
            <v>0001</v>
          </cell>
          <cell r="Z621" t="str">
            <v>北京</v>
          </cell>
          <cell r="AA621" t="str">
            <v>1</v>
          </cell>
          <cell r="AB621" t="str">
            <v>男</v>
          </cell>
          <cell r="AC621" t="str">
            <v>HA</v>
          </cell>
          <cell r="AD621" t="str">
            <v>汉族</v>
          </cell>
          <cell r="AE621" t="str">
            <v>150203197909104114</v>
          </cell>
          <cell r="AF621" t="str">
            <v>2</v>
          </cell>
          <cell r="AG621" t="str">
            <v>已婚</v>
          </cell>
          <cell r="AH621" t="str">
            <v>01</v>
          </cell>
          <cell r="AI621" t="str">
            <v>本市城镇</v>
          </cell>
          <cell r="AJ621" t="str">
            <v>13</v>
          </cell>
          <cell r="AK621" t="str">
            <v>群众</v>
          </cell>
          <cell r="AL621" t="str">
            <v>02</v>
          </cell>
          <cell r="AM621" t="str">
            <v>硕士研究生</v>
          </cell>
          <cell r="AN621" t="str">
            <v>02</v>
          </cell>
          <cell r="AO621" t="str">
            <v>硕士学位</v>
          </cell>
          <cell r="AP621">
            <v>38412</v>
          </cell>
          <cell r="AQ621" t="str">
            <v>东北大学</v>
          </cell>
          <cell r="AR621" t="str">
            <v>系统工程</v>
          </cell>
          <cell r="AS621">
            <v>41464</v>
          </cell>
        </row>
        <row r="622">
          <cell r="C622" t="str">
            <v>耿庆彬</v>
          </cell>
          <cell r="D622" t="str">
            <v>0</v>
          </cell>
          <cell r="E622" t="str">
            <v>离职</v>
          </cell>
          <cell r="F622" t="str">
            <v>15</v>
          </cell>
          <cell r="G622" t="str">
            <v/>
          </cell>
          <cell r="H622" t="str">
            <v>76</v>
          </cell>
          <cell r="I622" t="str">
            <v/>
          </cell>
          <cell r="J622" t="str">
            <v>1</v>
          </cell>
          <cell r="K622" t="str">
            <v>正式员工</v>
          </cell>
          <cell r="L622" t="str">
            <v>12</v>
          </cell>
          <cell r="M622" t="str">
            <v>技术类</v>
          </cell>
          <cell r="N622" t="str">
            <v>0</v>
          </cell>
          <cell r="O622" t="str">
            <v/>
          </cell>
          <cell r="P622" t="str">
            <v>0</v>
          </cell>
          <cell r="Q622" t="str">
            <v/>
          </cell>
          <cell r="R622" t="str">
            <v>0</v>
          </cell>
          <cell r="S622" t="str">
            <v/>
          </cell>
          <cell r="T622" t="str">
            <v>0</v>
          </cell>
          <cell r="U622" t="str">
            <v/>
          </cell>
          <cell r="V622" t="str">
            <v>642</v>
          </cell>
          <cell r="W622" t="str">
            <v/>
          </cell>
          <cell r="X622" t="str">
            <v/>
          </cell>
          <cell r="Y622" t="str">
            <v>0001</v>
          </cell>
          <cell r="Z622" t="str">
            <v>北京</v>
          </cell>
          <cell r="AA622" t="str">
            <v>1</v>
          </cell>
          <cell r="AB622" t="str">
            <v>男</v>
          </cell>
          <cell r="AC622" t="str">
            <v>HA</v>
          </cell>
          <cell r="AD622" t="str">
            <v>汉族</v>
          </cell>
          <cell r="AE622" t="str">
            <v>320323198407277039</v>
          </cell>
          <cell r="AF622" t="str">
            <v>1</v>
          </cell>
          <cell r="AG622" t="str">
            <v>未婚</v>
          </cell>
          <cell r="AH622" t="str">
            <v>03</v>
          </cell>
          <cell r="AI622" t="str">
            <v>外埠城镇</v>
          </cell>
          <cell r="AJ622" t="str">
            <v>13</v>
          </cell>
          <cell r="AK622" t="str">
            <v>群众</v>
          </cell>
          <cell r="AL622" t="str">
            <v>01</v>
          </cell>
          <cell r="AM622" t="str">
            <v>大学本科</v>
          </cell>
          <cell r="AN622" t="str">
            <v>03</v>
          </cell>
          <cell r="AO622" t="str">
            <v>学士学位</v>
          </cell>
          <cell r="AP622">
            <v>41091</v>
          </cell>
          <cell r="AQ622" t="str">
            <v>北京理工大学</v>
          </cell>
          <cell r="AR622" t="str">
            <v>计算机科学与技术</v>
          </cell>
          <cell r="AS622">
            <v>41464</v>
          </cell>
        </row>
        <row r="623">
          <cell r="C623" t="str">
            <v>彭磊</v>
          </cell>
          <cell r="D623" t="str">
            <v>0</v>
          </cell>
          <cell r="E623" t="str">
            <v>离职</v>
          </cell>
          <cell r="F623" t="str">
            <v>17</v>
          </cell>
          <cell r="G623" t="str">
            <v>运营管理中心</v>
          </cell>
          <cell r="H623" t="str">
            <v>95</v>
          </cell>
          <cell r="I623" t="str">
            <v>项目管理部</v>
          </cell>
          <cell r="J623" t="str">
            <v>1</v>
          </cell>
          <cell r="K623" t="str">
            <v>正式员工</v>
          </cell>
          <cell r="L623" t="str">
            <v>15</v>
          </cell>
          <cell r="M623" t="str">
            <v>专业类</v>
          </cell>
          <cell r="N623" t="str">
            <v>50000000</v>
          </cell>
          <cell r="O623" t="str">
            <v>专业类</v>
          </cell>
          <cell r="P623" t="str">
            <v>56000000</v>
          </cell>
          <cell r="Q623" t="str">
            <v>专项管理</v>
          </cell>
          <cell r="R623" t="str">
            <v>56110000</v>
          </cell>
          <cell r="S623" t="str">
            <v>项目管理专员</v>
          </cell>
          <cell r="T623" t="str">
            <v>56110010</v>
          </cell>
          <cell r="U623" t="str">
            <v>项目管理专员</v>
          </cell>
          <cell r="V623" t="str">
            <v>1538</v>
          </cell>
          <cell r="W623" t="str">
            <v>项目管理专员</v>
          </cell>
          <cell r="X623" t="str">
            <v/>
          </cell>
          <cell r="Y623" t="str">
            <v>0001</v>
          </cell>
          <cell r="Z623" t="str">
            <v>北京</v>
          </cell>
          <cell r="AA623" t="str">
            <v>1</v>
          </cell>
          <cell r="AB623" t="str">
            <v>男</v>
          </cell>
          <cell r="AC623" t="str">
            <v>HA</v>
          </cell>
          <cell r="AD623" t="str">
            <v>汉族</v>
          </cell>
          <cell r="AE623" t="str">
            <v>412825198204040537</v>
          </cell>
          <cell r="AF623" t="str">
            <v>2</v>
          </cell>
          <cell r="AG623" t="str">
            <v>已婚</v>
          </cell>
          <cell r="AH623" t="str">
            <v>01</v>
          </cell>
          <cell r="AI623" t="str">
            <v>本市城镇</v>
          </cell>
          <cell r="AJ623" t="str">
            <v>13</v>
          </cell>
          <cell r="AK623" t="str">
            <v>群众</v>
          </cell>
          <cell r="AL623" t="str">
            <v>01</v>
          </cell>
          <cell r="AM623" t="str">
            <v>大学本科</v>
          </cell>
          <cell r="AN623" t="str">
            <v>03</v>
          </cell>
          <cell r="AO623" t="str">
            <v>学士学位</v>
          </cell>
          <cell r="AP623">
            <v>38169</v>
          </cell>
          <cell r="AQ623" t="str">
            <v>华北水利水电学院</v>
          </cell>
          <cell r="AR623" t="str">
            <v>计算机科学与技术</v>
          </cell>
          <cell r="AS623">
            <v>41464</v>
          </cell>
        </row>
        <row r="624">
          <cell r="C624" t="str">
            <v>雷舜</v>
          </cell>
          <cell r="D624" t="str">
            <v>0</v>
          </cell>
          <cell r="E624" t="str">
            <v>离职</v>
          </cell>
          <cell r="F624" t="str">
            <v>310</v>
          </cell>
          <cell r="G624" t="str">
            <v/>
          </cell>
          <cell r="H624" t="str">
            <v>493</v>
          </cell>
          <cell r="I624" t="str">
            <v/>
          </cell>
          <cell r="J624" t="str">
            <v>1</v>
          </cell>
          <cell r="K624" t="str">
            <v>正式员工</v>
          </cell>
          <cell r="L624" t="str">
            <v>11</v>
          </cell>
          <cell r="M624" t="str">
            <v>管理类</v>
          </cell>
          <cell r="N624" t="str">
            <v>0</v>
          </cell>
          <cell r="O624" t="str">
            <v/>
          </cell>
          <cell r="P624" t="str">
            <v>0</v>
          </cell>
          <cell r="Q624" t="str">
            <v/>
          </cell>
          <cell r="R624" t="str">
            <v>0</v>
          </cell>
          <cell r="S624" t="str">
            <v/>
          </cell>
          <cell r="T624" t="str">
            <v>0</v>
          </cell>
          <cell r="U624" t="str">
            <v/>
          </cell>
          <cell r="V624" t="str">
            <v>2999</v>
          </cell>
          <cell r="W624" t="str">
            <v/>
          </cell>
          <cell r="X624" t="str">
            <v/>
          </cell>
          <cell r="Y624" t="str">
            <v>0001</v>
          </cell>
          <cell r="Z624" t="str">
            <v>北京</v>
          </cell>
          <cell r="AA624" t="str">
            <v>1</v>
          </cell>
          <cell r="AB624" t="str">
            <v>男</v>
          </cell>
          <cell r="AC624" t="str">
            <v>HA</v>
          </cell>
          <cell r="AD624" t="str">
            <v>汉族</v>
          </cell>
          <cell r="AE624" t="str">
            <v>429004198701208030</v>
          </cell>
          <cell r="AF624" t="str">
            <v>1</v>
          </cell>
          <cell r="AG624" t="str">
            <v>未婚</v>
          </cell>
          <cell r="AH624" t="str">
            <v>03</v>
          </cell>
          <cell r="AI624" t="str">
            <v>外埠城镇</v>
          </cell>
          <cell r="AJ624" t="str">
            <v>03</v>
          </cell>
          <cell r="AK624" t="str">
            <v>中国共产主义青年团团员</v>
          </cell>
          <cell r="AL624" t="str">
            <v>01</v>
          </cell>
          <cell r="AM624" t="str">
            <v>大学本科</v>
          </cell>
          <cell r="AN624" t="str">
            <v>03</v>
          </cell>
          <cell r="AO624" t="str">
            <v>学士学位</v>
          </cell>
          <cell r="AP624">
            <v>39995</v>
          </cell>
          <cell r="AQ624" t="str">
            <v>华北电力大学</v>
          </cell>
          <cell r="AR624" t="str">
            <v>软件工程</v>
          </cell>
          <cell r="AS624">
            <v>41464</v>
          </cell>
        </row>
        <row r="625">
          <cell r="C625" t="str">
            <v>孙雪杰</v>
          </cell>
          <cell r="D625" t="str">
            <v>0</v>
          </cell>
          <cell r="E625" t="str">
            <v>离职</v>
          </cell>
          <cell r="F625" t="str">
            <v>9</v>
          </cell>
          <cell r="G625" t="str">
            <v>服务中心</v>
          </cell>
          <cell r="H625" t="str">
            <v>51</v>
          </cell>
          <cell r="I625" t="str">
            <v>服务部1</v>
          </cell>
          <cell r="J625" t="str">
            <v>2</v>
          </cell>
          <cell r="K625" t="str">
            <v>非正式员工</v>
          </cell>
          <cell r="L625" t="str">
            <v>23</v>
          </cell>
          <cell r="M625" t="str">
            <v>应届培养生（毕业后可录用）</v>
          </cell>
          <cell r="N625" t="str">
            <v>0</v>
          </cell>
          <cell r="O625" t="str">
            <v/>
          </cell>
          <cell r="P625" t="str">
            <v>0</v>
          </cell>
          <cell r="Q625" t="str">
            <v/>
          </cell>
          <cell r="R625" t="str">
            <v>0</v>
          </cell>
          <cell r="S625" t="str">
            <v/>
          </cell>
          <cell r="T625" t="str">
            <v>0</v>
          </cell>
          <cell r="U625" t="str">
            <v/>
          </cell>
          <cell r="V625" t="str">
            <v>99999999</v>
          </cell>
          <cell r="W625" t="str">
            <v/>
          </cell>
          <cell r="X625" t="str">
            <v/>
          </cell>
          <cell r="Y625" t="str">
            <v>0001</v>
          </cell>
          <cell r="Z625" t="str">
            <v>北京</v>
          </cell>
          <cell r="AA625" t="str">
            <v>2</v>
          </cell>
          <cell r="AB625" t="str">
            <v>女</v>
          </cell>
          <cell r="AC625" t="str">
            <v>HA</v>
          </cell>
          <cell r="AD625" t="str">
            <v>汉族</v>
          </cell>
          <cell r="AE625" t="str">
            <v>412728198903290563</v>
          </cell>
          <cell r="AF625" t="str">
            <v>1</v>
          </cell>
          <cell r="AG625" t="str">
            <v>未婚</v>
          </cell>
          <cell r="AH625" t="str">
            <v>03</v>
          </cell>
          <cell r="AI625" t="str">
            <v>外埠城镇</v>
          </cell>
          <cell r="AJ625" t="str">
            <v>03</v>
          </cell>
          <cell r="AK625" t="str">
            <v>中国共产主义青年团团员</v>
          </cell>
          <cell r="AL625" t="str">
            <v>02</v>
          </cell>
          <cell r="AM625" t="str">
            <v>硕士研究生</v>
          </cell>
          <cell r="AN625" t="str">
            <v>02</v>
          </cell>
          <cell r="AO625" t="str">
            <v>硕士学位</v>
          </cell>
          <cell r="AP625">
            <v>2958465</v>
          </cell>
          <cell r="AQ625" t="str">
            <v>北京交通大学</v>
          </cell>
          <cell r="AR625" t="str">
            <v>物流管理</v>
          </cell>
          <cell r="AS625">
            <v>41464</v>
          </cell>
        </row>
        <row r="626">
          <cell r="C626" t="str">
            <v>刘成伟</v>
          </cell>
          <cell r="D626" t="str">
            <v>0</v>
          </cell>
          <cell r="E626" t="str">
            <v>离职</v>
          </cell>
          <cell r="F626" t="str">
            <v>15</v>
          </cell>
          <cell r="G626" t="str">
            <v/>
          </cell>
          <cell r="H626" t="str">
            <v>74</v>
          </cell>
          <cell r="I626" t="str">
            <v/>
          </cell>
          <cell r="J626" t="str">
            <v>1</v>
          </cell>
          <cell r="K626" t="str">
            <v>正式员工</v>
          </cell>
          <cell r="L626" t="str">
            <v>12</v>
          </cell>
          <cell r="M626" t="str">
            <v>技术类</v>
          </cell>
          <cell r="N626" t="str">
            <v>0</v>
          </cell>
          <cell r="O626" t="str">
            <v/>
          </cell>
          <cell r="P626" t="str">
            <v>0</v>
          </cell>
          <cell r="Q626" t="str">
            <v/>
          </cell>
          <cell r="R626" t="str">
            <v>0</v>
          </cell>
          <cell r="S626" t="str">
            <v/>
          </cell>
          <cell r="T626" t="str">
            <v>0</v>
          </cell>
          <cell r="U626" t="str">
            <v/>
          </cell>
          <cell r="V626" t="str">
            <v>646</v>
          </cell>
          <cell r="W626" t="str">
            <v/>
          </cell>
          <cell r="X626" t="str">
            <v/>
          </cell>
          <cell r="Y626" t="str">
            <v>0001</v>
          </cell>
          <cell r="Z626" t="str">
            <v>北京</v>
          </cell>
          <cell r="AA626" t="str">
            <v>1</v>
          </cell>
          <cell r="AB626" t="str">
            <v>男</v>
          </cell>
          <cell r="AC626" t="str">
            <v>HA</v>
          </cell>
          <cell r="AD626" t="str">
            <v>汉族</v>
          </cell>
          <cell r="AE626" t="str">
            <v>510303197611210013</v>
          </cell>
          <cell r="AF626" t="str">
            <v>1</v>
          </cell>
          <cell r="AG626" t="str">
            <v>未婚</v>
          </cell>
          <cell r="AH626" t="str">
            <v>03</v>
          </cell>
          <cell r="AI626" t="str">
            <v>外埠城镇</v>
          </cell>
          <cell r="AJ626" t="str">
            <v>13</v>
          </cell>
          <cell r="AK626" t="str">
            <v>群众</v>
          </cell>
          <cell r="AL626" t="str">
            <v>01</v>
          </cell>
          <cell r="AM626" t="str">
            <v>大学本科</v>
          </cell>
          <cell r="AN626" t="str">
            <v>03</v>
          </cell>
          <cell r="AO626" t="str">
            <v>学士学位</v>
          </cell>
          <cell r="AP626">
            <v>36342</v>
          </cell>
          <cell r="AQ626" t="str">
            <v>四川大学</v>
          </cell>
          <cell r="AR626" t="str">
            <v>计算机软件</v>
          </cell>
          <cell r="AS626">
            <v>41466</v>
          </cell>
        </row>
        <row r="627">
          <cell r="C627" t="str">
            <v>高莉</v>
          </cell>
          <cell r="D627" t="str">
            <v>0</v>
          </cell>
          <cell r="E627" t="str">
            <v>离职</v>
          </cell>
          <cell r="F627" t="str">
            <v>18</v>
          </cell>
          <cell r="G627" t="str">
            <v>第一事业部</v>
          </cell>
          <cell r="H627" t="str">
            <v>97</v>
          </cell>
          <cell r="I627" t="str">
            <v>XYHY产品线</v>
          </cell>
          <cell r="J627" t="str">
            <v>2</v>
          </cell>
          <cell r="K627" t="str">
            <v>非正式员工</v>
          </cell>
          <cell r="L627" t="str">
            <v>23</v>
          </cell>
          <cell r="M627" t="str">
            <v>应届培养生（毕业后可录用）</v>
          </cell>
          <cell r="N627" t="str">
            <v>0</v>
          </cell>
          <cell r="O627" t="str">
            <v/>
          </cell>
          <cell r="P627" t="str">
            <v>0</v>
          </cell>
          <cell r="Q627" t="str">
            <v/>
          </cell>
          <cell r="R627" t="str">
            <v>0</v>
          </cell>
          <cell r="S627" t="str">
            <v/>
          </cell>
          <cell r="T627" t="str">
            <v>0</v>
          </cell>
          <cell r="U627" t="str">
            <v/>
          </cell>
          <cell r="V627" t="str">
            <v>648</v>
          </cell>
          <cell r="W627" t="str">
            <v/>
          </cell>
          <cell r="X627" t="str">
            <v/>
          </cell>
          <cell r="Y627" t="str">
            <v>0001</v>
          </cell>
          <cell r="Z627" t="str">
            <v>北京</v>
          </cell>
          <cell r="AA627" t="str">
            <v>2</v>
          </cell>
          <cell r="AB627" t="str">
            <v>女</v>
          </cell>
          <cell r="AC627" t="str">
            <v>HA</v>
          </cell>
          <cell r="AD627" t="str">
            <v>汉族</v>
          </cell>
          <cell r="AE627" t="str">
            <v>511011198912164187</v>
          </cell>
          <cell r="AF627" t="str">
            <v>1</v>
          </cell>
          <cell r="AG627" t="str">
            <v>未婚</v>
          </cell>
          <cell r="AH627" t="str">
            <v>01</v>
          </cell>
          <cell r="AI627" t="str">
            <v>本市城镇</v>
          </cell>
          <cell r="AJ627" t="str">
            <v>01</v>
          </cell>
          <cell r="AK627" t="str">
            <v>中国共产党党员</v>
          </cell>
          <cell r="AL627" t="str">
            <v>02</v>
          </cell>
          <cell r="AM627" t="str">
            <v>硕士研究生</v>
          </cell>
          <cell r="AN627" t="str">
            <v>02</v>
          </cell>
          <cell r="AO627" t="str">
            <v>硕士学位</v>
          </cell>
          <cell r="AP627">
            <v>2958465</v>
          </cell>
          <cell r="AQ627" t="str">
            <v>北京工业大学</v>
          </cell>
          <cell r="AR627" t="str">
            <v>电子与通信工程</v>
          </cell>
          <cell r="AS627">
            <v>41471</v>
          </cell>
        </row>
        <row r="628">
          <cell r="C628" t="str">
            <v>许明</v>
          </cell>
          <cell r="D628" t="str">
            <v>0</v>
          </cell>
          <cell r="E628" t="str">
            <v>离职</v>
          </cell>
          <cell r="F628" t="str">
            <v>9</v>
          </cell>
          <cell r="G628" t="str">
            <v>服务中心</v>
          </cell>
          <cell r="H628" t="str">
            <v>52</v>
          </cell>
          <cell r="I628" t="str">
            <v>服务部2</v>
          </cell>
          <cell r="J628" t="str">
            <v>1</v>
          </cell>
          <cell r="K628" t="str">
            <v>正式员工</v>
          </cell>
          <cell r="L628" t="str">
            <v>16</v>
          </cell>
          <cell r="M628" t="str">
            <v>操作类</v>
          </cell>
          <cell r="N628" t="str">
            <v>60000000</v>
          </cell>
          <cell r="O628" t="str">
            <v>操作类</v>
          </cell>
          <cell r="P628" t="str">
            <v>61000000</v>
          </cell>
          <cell r="Q628" t="str">
            <v>司机</v>
          </cell>
          <cell r="R628" t="str">
            <v>61010000</v>
          </cell>
          <cell r="S628" t="str">
            <v>客户接待</v>
          </cell>
          <cell r="T628" t="str">
            <v>61010010</v>
          </cell>
          <cell r="U628" t="str">
            <v>客户接待</v>
          </cell>
          <cell r="V628" t="str">
            <v>2094</v>
          </cell>
          <cell r="W628" t="str">
            <v>客户接待</v>
          </cell>
          <cell r="X628" t="str">
            <v/>
          </cell>
          <cell r="Y628" t="str">
            <v>0001</v>
          </cell>
          <cell r="Z628" t="str">
            <v>北京</v>
          </cell>
          <cell r="AA628" t="str">
            <v>1</v>
          </cell>
          <cell r="AB628" t="str">
            <v>男</v>
          </cell>
          <cell r="AC628" t="str">
            <v>HA</v>
          </cell>
          <cell r="AD628" t="str">
            <v>汉族</v>
          </cell>
          <cell r="AE628" t="str">
            <v>110104198902212516</v>
          </cell>
          <cell r="AF628" t="str">
            <v>1</v>
          </cell>
          <cell r="AG628" t="str">
            <v>未婚</v>
          </cell>
          <cell r="AH628" t="str">
            <v>01</v>
          </cell>
          <cell r="AI628" t="str">
            <v>本市城镇</v>
          </cell>
          <cell r="AJ628" t="str">
            <v>13</v>
          </cell>
          <cell r="AK628" t="str">
            <v>群众</v>
          </cell>
          <cell r="AL628" t="str">
            <v>01</v>
          </cell>
          <cell r="AM628" t="str">
            <v>中等专科</v>
          </cell>
          <cell r="AN628" t="str">
            <v/>
          </cell>
          <cell r="AO628" t="str">
            <v/>
          </cell>
          <cell r="AP628">
            <v>39630</v>
          </cell>
          <cell r="AQ628" t="str">
            <v>北京市汽车工程学校</v>
          </cell>
          <cell r="AR628" t="str">
            <v>汽车维修与保养</v>
          </cell>
          <cell r="AS628">
            <v>41471</v>
          </cell>
        </row>
        <row r="629">
          <cell r="C629" t="str">
            <v>周迪</v>
          </cell>
          <cell r="D629" t="str">
            <v>0</v>
          </cell>
          <cell r="E629" t="str">
            <v>离职</v>
          </cell>
          <cell r="F629" t="str">
            <v>310</v>
          </cell>
          <cell r="G629" t="str">
            <v/>
          </cell>
          <cell r="H629" t="str">
            <v>313</v>
          </cell>
          <cell r="I629" t="str">
            <v/>
          </cell>
          <cell r="J629" t="str">
            <v>1</v>
          </cell>
          <cell r="K629" t="str">
            <v>正式员工</v>
          </cell>
          <cell r="L629" t="str">
            <v>12</v>
          </cell>
          <cell r="M629" t="str">
            <v>技术类</v>
          </cell>
          <cell r="N629" t="str">
            <v>0</v>
          </cell>
          <cell r="O629" t="str">
            <v/>
          </cell>
          <cell r="P629" t="str">
            <v>0</v>
          </cell>
          <cell r="Q629" t="str">
            <v/>
          </cell>
          <cell r="R629" t="str">
            <v>0</v>
          </cell>
          <cell r="S629" t="str">
            <v/>
          </cell>
          <cell r="T629" t="str">
            <v>0</v>
          </cell>
          <cell r="U629" t="str">
            <v/>
          </cell>
          <cell r="V629" t="str">
            <v>1729</v>
          </cell>
          <cell r="W629" t="str">
            <v/>
          </cell>
          <cell r="X629" t="str">
            <v/>
          </cell>
          <cell r="Y629" t="str">
            <v>0001</v>
          </cell>
          <cell r="Z629" t="str">
            <v>北京</v>
          </cell>
          <cell r="AA629" t="str">
            <v>1</v>
          </cell>
          <cell r="AB629" t="str">
            <v>男</v>
          </cell>
          <cell r="AC629" t="str">
            <v>HA</v>
          </cell>
          <cell r="AD629" t="str">
            <v>汉族</v>
          </cell>
          <cell r="AE629" t="str">
            <v>429004199004270394</v>
          </cell>
          <cell r="AF629" t="str">
            <v>1</v>
          </cell>
          <cell r="AG629" t="str">
            <v>未婚</v>
          </cell>
          <cell r="AH629" t="str">
            <v>03</v>
          </cell>
          <cell r="AI629" t="str">
            <v>外埠城镇</v>
          </cell>
          <cell r="AJ629" t="str">
            <v>03</v>
          </cell>
          <cell r="AK629" t="str">
            <v>中国共产主义青年团团员</v>
          </cell>
          <cell r="AL629" t="str">
            <v>01</v>
          </cell>
          <cell r="AM629" t="str">
            <v>大学本科</v>
          </cell>
          <cell r="AN629" t="str">
            <v>03</v>
          </cell>
          <cell r="AO629" t="str">
            <v>学士学位</v>
          </cell>
          <cell r="AP629">
            <v>41456</v>
          </cell>
          <cell r="AQ629" t="str">
            <v>武汉大学</v>
          </cell>
          <cell r="AR629" t="str">
            <v>计算机科学与技术</v>
          </cell>
          <cell r="AS629">
            <v>41471</v>
          </cell>
        </row>
        <row r="630">
          <cell r="C630" t="str">
            <v>杨佳辉</v>
          </cell>
          <cell r="D630" t="str">
            <v>0</v>
          </cell>
          <cell r="E630" t="str">
            <v>离职</v>
          </cell>
          <cell r="F630" t="str">
            <v>605</v>
          </cell>
          <cell r="G630" t="str">
            <v>测试中心</v>
          </cell>
          <cell r="H630" t="str">
            <v>642</v>
          </cell>
          <cell r="I630" t="str">
            <v>测试二部</v>
          </cell>
          <cell r="J630" t="str">
            <v>1</v>
          </cell>
          <cell r="K630" t="str">
            <v>正式员工</v>
          </cell>
          <cell r="L630" t="str">
            <v>12</v>
          </cell>
          <cell r="M630" t="str">
            <v>技术类</v>
          </cell>
          <cell r="N630" t="str">
            <v>20000000</v>
          </cell>
          <cell r="O630" t="str">
            <v>技术类</v>
          </cell>
          <cell r="P630" t="str">
            <v>26000000</v>
          </cell>
          <cell r="Q630" t="str">
            <v>质量</v>
          </cell>
          <cell r="R630" t="str">
            <v>79</v>
          </cell>
          <cell r="S630" t="str">
            <v>测试经理</v>
          </cell>
          <cell r="T630" t="str">
            <v>84</v>
          </cell>
          <cell r="U630" t="str">
            <v>测试经理</v>
          </cell>
          <cell r="V630" t="str">
            <v>5196</v>
          </cell>
          <cell r="W630" t="str">
            <v>测试经理</v>
          </cell>
          <cell r="X630" t="str">
            <v/>
          </cell>
          <cell r="Y630" t="str">
            <v>0024</v>
          </cell>
          <cell r="Z630" t="str">
            <v>武汉</v>
          </cell>
          <cell r="AA630" t="str">
            <v>1</v>
          </cell>
          <cell r="AB630" t="str">
            <v>男</v>
          </cell>
          <cell r="AC630" t="str">
            <v>HA</v>
          </cell>
          <cell r="AD630" t="str">
            <v>汉族</v>
          </cell>
          <cell r="AE630" t="str">
            <v>42230119811001055X</v>
          </cell>
          <cell r="AF630" t="str">
            <v>1</v>
          </cell>
          <cell r="AG630" t="str">
            <v>未婚</v>
          </cell>
          <cell r="AH630" t="str">
            <v>03</v>
          </cell>
          <cell r="AI630" t="str">
            <v>外埠城镇</v>
          </cell>
          <cell r="AJ630" t="str">
            <v>01</v>
          </cell>
          <cell r="AK630" t="str">
            <v>中国共产党党员</v>
          </cell>
          <cell r="AL630" t="str">
            <v>02</v>
          </cell>
          <cell r="AM630" t="str">
            <v>硕士研究生</v>
          </cell>
          <cell r="AN630" t="str">
            <v>02</v>
          </cell>
          <cell r="AO630" t="str">
            <v>硕士学位</v>
          </cell>
          <cell r="AP630">
            <v>38534</v>
          </cell>
          <cell r="AQ630" t="str">
            <v>华中科技大学</v>
          </cell>
          <cell r="AR630" t="str">
            <v>计算机科学与技术</v>
          </cell>
          <cell r="AS630">
            <v>41471</v>
          </cell>
        </row>
        <row r="631">
          <cell r="C631" t="str">
            <v>李淏</v>
          </cell>
          <cell r="D631" t="str">
            <v>0</v>
          </cell>
          <cell r="E631" t="str">
            <v>离职</v>
          </cell>
          <cell r="F631" t="str">
            <v>15</v>
          </cell>
          <cell r="G631" t="str">
            <v/>
          </cell>
          <cell r="H631" t="str">
            <v>78</v>
          </cell>
          <cell r="I631" t="str">
            <v/>
          </cell>
          <cell r="J631" t="str">
            <v>1</v>
          </cell>
          <cell r="K631" t="str">
            <v>正式员工</v>
          </cell>
          <cell r="L631" t="str">
            <v>12</v>
          </cell>
          <cell r="M631" t="str">
            <v>技术类</v>
          </cell>
          <cell r="N631" t="str">
            <v>0</v>
          </cell>
          <cell r="O631" t="str">
            <v/>
          </cell>
          <cell r="P631" t="str">
            <v>0</v>
          </cell>
          <cell r="Q631" t="str">
            <v/>
          </cell>
          <cell r="R631" t="str">
            <v>0</v>
          </cell>
          <cell r="S631" t="str">
            <v/>
          </cell>
          <cell r="T631" t="str">
            <v>0</v>
          </cell>
          <cell r="U631" t="str">
            <v/>
          </cell>
          <cell r="V631" t="str">
            <v>652</v>
          </cell>
          <cell r="W631" t="str">
            <v/>
          </cell>
          <cell r="X631" t="str">
            <v/>
          </cell>
          <cell r="Y631" t="str">
            <v>0001</v>
          </cell>
          <cell r="Z631" t="str">
            <v>北京</v>
          </cell>
          <cell r="AA631" t="str">
            <v>1</v>
          </cell>
          <cell r="AB631" t="str">
            <v>男</v>
          </cell>
          <cell r="AC631" t="str">
            <v>HA</v>
          </cell>
          <cell r="AD631" t="str">
            <v>汉族</v>
          </cell>
          <cell r="AE631" t="str">
            <v>110101198304143013</v>
          </cell>
          <cell r="AF631" t="str">
            <v>1</v>
          </cell>
          <cell r="AG631" t="str">
            <v>未婚</v>
          </cell>
          <cell r="AH631" t="str">
            <v>01</v>
          </cell>
          <cell r="AI631" t="str">
            <v>本市城镇</v>
          </cell>
          <cell r="AJ631" t="str">
            <v>13</v>
          </cell>
          <cell r="AK631" t="str">
            <v>群众</v>
          </cell>
          <cell r="AL631" t="str">
            <v>01</v>
          </cell>
          <cell r="AM631" t="str">
            <v>大学本科</v>
          </cell>
          <cell r="AN631" t="str">
            <v>03</v>
          </cell>
          <cell r="AO631" t="str">
            <v>学士学位</v>
          </cell>
          <cell r="AP631">
            <v>38534</v>
          </cell>
          <cell r="AQ631" t="str">
            <v>北京联合大学</v>
          </cell>
          <cell r="AR631" t="str">
            <v>电气工程自动化</v>
          </cell>
          <cell r="AS631">
            <v>41471</v>
          </cell>
        </row>
        <row r="632">
          <cell r="C632" t="str">
            <v>周维</v>
          </cell>
          <cell r="D632" t="str">
            <v>0</v>
          </cell>
          <cell r="E632" t="str">
            <v>离职</v>
          </cell>
          <cell r="F632" t="str">
            <v>4</v>
          </cell>
          <cell r="G632" t="str">
            <v>产品中心</v>
          </cell>
          <cell r="H632" t="str">
            <v>86</v>
          </cell>
          <cell r="I632" t="str">
            <v/>
          </cell>
          <cell r="J632" t="str">
            <v>1</v>
          </cell>
          <cell r="K632" t="str">
            <v>正式员工</v>
          </cell>
          <cell r="L632" t="str">
            <v>12</v>
          </cell>
          <cell r="M632" t="str">
            <v>技术类</v>
          </cell>
          <cell r="N632" t="str">
            <v>0</v>
          </cell>
          <cell r="O632" t="str">
            <v/>
          </cell>
          <cell r="P632" t="str">
            <v>0</v>
          </cell>
          <cell r="Q632" t="str">
            <v/>
          </cell>
          <cell r="R632" t="str">
            <v>0</v>
          </cell>
          <cell r="S632" t="str">
            <v/>
          </cell>
          <cell r="T632" t="str">
            <v>0</v>
          </cell>
          <cell r="U632" t="str">
            <v/>
          </cell>
          <cell r="V632" t="str">
            <v>653</v>
          </cell>
          <cell r="W632" t="str">
            <v/>
          </cell>
          <cell r="X632" t="str">
            <v/>
          </cell>
          <cell r="Y632" t="str">
            <v>0001</v>
          </cell>
          <cell r="Z632" t="str">
            <v>北京</v>
          </cell>
          <cell r="AA632" t="str">
            <v>1</v>
          </cell>
          <cell r="AB632" t="str">
            <v>男</v>
          </cell>
          <cell r="AC632" t="str">
            <v>HA</v>
          </cell>
          <cell r="AD632" t="str">
            <v>汉族</v>
          </cell>
          <cell r="AE632" t="str">
            <v>420116198603091118</v>
          </cell>
          <cell r="AF632" t="str">
            <v>2</v>
          </cell>
          <cell r="AG632" t="str">
            <v>已婚</v>
          </cell>
          <cell r="AH632" t="str">
            <v>01</v>
          </cell>
          <cell r="AI632" t="str">
            <v>本市城镇</v>
          </cell>
          <cell r="AJ632" t="str">
            <v>03</v>
          </cell>
          <cell r="AK632" t="str">
            <v>中国共产主义青年团团员</v>
          </cell>
          <cell r="AL632" t="str">
            <v>02</v>
          </cell>
          <cell r="AM632" t="str">
            <v>硕士研究生</v>
          </cell>
          <cell r="AN632" t="str">
            <v>02</v>
          </cell>
          <cell r="AO632" t="str">
            <v>硕士学位</v>
          </cell>
          <cell r="AP632">
            <v>39995</v>
          </cell>
          <cell r="AQ632" t="str">
            <v>电信科学技术研究院</v>
          </cell>
          <cell r="AR632" t="str">
            <v>通信与信息系统</v>
          </cell>
          <cell r="AS632">
            <v>41478</v>
          </cell>
        </row>
        <row r="633">
          <cell r="C633" t="str">
            <v>佟海龙</v>
          </cell>
          <cell r="D633" t="str">
            <v>0</v>
          </cell>
          <cell r="E633" t="str">
            <v>离职</v>
          </cell>
          <cell r="F633" t="str">
            <v>9</v>
          </cell>
          <cell r="G633" t="str">
            <v>服务中心</v>
          </cell>
          <cell r="H633" t="str">
            <v>51</v>
          </cell>
          <cell r="I633" t="str">
            <v>服务部1</v>
          </cell>
          <cell r="J633" t="str">
            <v>1</v>
          </cell>
          <cell r="K633" t="str">
            <v>正式员工</v>
          </cell>
          <cell r="L633" t="str">
            <v>15</v>
          </cell>
          <cell r="M633" t="str">
            <v>专业类</v>
          </cell>
          <cell r="N633" t="str">
            <v>50000000</v>
          </cell>
          <cell r="O633" t="str">
            <v>专业类</v>
          </cell>
          <cell r="P633" t="str">
            <v>56000000</v>
          </cell>
          <cell r="Q633" t="str">
            <v>专项管理</v>
          </cell>
          <cell r="R633" t="str">
            <v>56030000</v>
          </cell>
          <cell r="S633" t="str">
            <v>服务专员</v>
          </cell>
          <cell r="T633" t="str">
            <v>50000792</v>
          </cell>
          <cell r="U633" t="str">
            <v>服务专员（人力资源）</v>
          </cell>
          <cell r="V633" t="str">
            <v>654</v>
          </cell>
          <cell r="W633" t="str">
            <v>服务专员（人力资源）C</v>
          </cell>
          <cell r="X633" t="str">
            <v/>
          </cell>
          <cell r="Y633" t="str">
            <v>0001</v>
          </cell>
          <cell r="Z633" t="str">
            <v>北京</v>
          </cell>
          <cell r="AA633" t="str">
            <v>1</v>
          </cell>
          <cell r="AB633" t="str">
            <v>男</v>
          </cell>
          <cell r="AC633" t="str">
            <v>HA</v>
          </cell>
          <cell r="AD633" t="str">
            <v>汉族</v>
          </cell>
          <cell r="AE633" t="str">
            <v>320821198805180114</v>
          </cell>
          <cell r="AF633" t="str">
            <v>1</v>
          </cell>
          <cell r="AG633" t="str">
            <v>未婚</v>
          </cell>
          <cell r="AH633" t="str">
            <v>03</v>
          </cell>
          <cell r="AI633" t="str">
            <v>外埠城镇</v>
          </cell>
          <cell r="AJ633" t="str">
            <v>13</v>
          </cell>
          <cell r="AK633" t="str">
            <v>群众</v>
          </cell>
          <cell r="AL633" t="str">
            <v>01</v>
          </cell>
          <cell r="AM633" t="str">
            <v>大学本科</v>
          </cell>
          <cell r="AN633" t="str">
            <v>03</v>
          </cell>
          <cell r="AO633" t="str">
            <v>学士学位</v>
          </cell>
          <cell r="AP633">
            <v>39995</v>
          </cell>
          <cell r="AQ633" t="str">
            <v>北京工商大学嘉华学院</v>
          </cell>
          <cell r="AR633" t="str">
            <v>国际经济与贸易</v>
          </cell>
          <cell r="AS633">
            <v>41480</v>
          </cell>
        </row>
        <row r="634">
          <cell r="C634" t="str">
            <v>刘波</v>
          </cell>
          <cell r="D634" t="str">
            <v>0</v>
          </cell>
          <cell r="E634" t="str">
            <v>离职</v>
          </cell>
          <cell r="F634" t="str">
            <v>4</v>
          </cell>
          <cell r="G634" t="str">
            <v>产品中心</v>
          </cell>
          <cell r="H634" t="str">
            <v>21</v>
          </cell>
          <cell r="I634" t="str">
            <v/>
          </cell>
          <cell r="J634" t="str">
            <v>1</v>
          </cell>
          <cell r="K634" t="str">
            <v>正式员工</v>
          </cell>
          <cell r="L634" t="str">
            <v>12</v>
          </cell>
          <cell r="M634" t="str">
            <v>技术类</v>
          </cell>
          <cell r="N634" t="str">
            <v>0</v>
          </cell>
          <cell r="O634" t="str">
            <v/>
          </cell>
          <cell r="P634" t="str">
            <v>0</v>
          </cell>
          <cell r="Q634" t="str">
            <v/>
          </cell>
          <cell r="R634" t="str">
            <v>0</v>
          </cell>
          <cell r="S634" t="str">
            <v/>
          </cell>
          <cell r="T634" t="str">
            <v>0</v>
          </cell>
          <cell r="U634" t="str">
            <v/>
          </cell>
          <cell r="V634" t="str">
            <v>656</v>
          </cell>
          <cell r="W634" t="str">
            <v/>
          </cell>
          <cell r="X634" t="str">
            <v/>
          </cell>
          <cell r="Y634" t="str">
            <v>0001</v>
          </cell>
          <cell r="Z634" t="str">
            <v>北京</v>
          </cell>
          <cell r="AA634" t="str">
            <v>1</v>
          </cell>
          <cell r="AB634" t="str">
            <v>男</v>
          </cell>
          <cell r="AC634" t="str">
            <v>HA</v>
          </cell>
          <cell r="AD634" t="str">
            <v>汉族</v>
          </cell>
          <cell r="AE634" t="str">
            <v>110221197503231610</v>
          </cell>
          <cell r="AF634" t="str">
            <v>2</v>
          </cell>
          <cell r="AG634" t="str">
            <v>已婚</v>
          </cell>
          <cell r="AH634" t="str">
            <v>01</v>
          </cell>
          <cell r="AI634" t="str">
            <v>本市城镇</v>
          </cell>
          <cell r="AJ634" t="str">
            <v>13</v>
          </cell>
          <cell r="AK634" t="str">
            <v>群众</v>
          </cell>
          <cell r="AL634" t="str">
            <v>01</v>
          </cell>
          <cell r="AM634" t="str">
            <v>大学本科</v>
          </cell>
          <cell r="AN634" t="str">
            <v>03</v>
          </cell>
          <cell r="AO634" t="str">
            <v>学士学位</v>
          </cell>
          <cell r="AP634">
            <v>35612</v>
          </cell>
          <cell r="AQ634" t="str">
            <v>北方工业大学</v>
          </cell>
          <cell r="AR634" t="str">
            <v>计算机科学与技术</v>
          </cell>
          <cell r="AS634">
            <v>41485</v>
          </cell>
        </row>
        <row r="635">
          <cell r="C635" t="str">
            <v>李昀昭</v>
          </cell>
          <cell r="D635" t="str">
            <v>0</v>
          </cell>
          <cell r="E635" t="str">
            <v>离职</v>
          </cell>
          <cell r="F635" t="str">
            <v>338</v>
          </cell>
          <cell r="G635" t="str">
            <v>人力资源中心</v>
          </cell>
          <cell r="H635" t="str">
            <v>302</v>
          </cell>
          <cell r="I635" t="str">
            <v>岗位退出</v>
          </cell>
          <cell r="J635" t="str">
            <v>1</v>
          </cell>
          <cell r="K635" t="str">
            <v>正式员工</v>
          </cell>
          <cell r="L635" t="str">
            <v>12</v>
          </cell>
          <cell r="M635" t="str">
            <v>技术类</v>
          </cell>
          <cell r="N635" t="str">
            <v>0</v>
          </cell>
          <cell r="O635" t="str">
            <v/>
          </cell>
          <cell r="P635" t="str">
            <v>0</v>
          </cell>
          <cell r="Q635" t="str">
            <v/>
          </cell>
          <cell r="R635" t="str">
            <v>0</v>
          </cell>
          <cell r="S635" t="str">
            <v/>
          </cell>
          <cell r="T635" t="str">
            <v>0</v>
          </cell>
          <cell r="U635" t="str">
            <v/>
          </cell>
          <cell r="V635" t="str">
            <v>1675</v>
          </cell>
          <cell r="W635" t="str">
            <v>岗位退出</v>
          </cell>
          <cell r="X635" t="str">
            <v/>
          </cell>
          <cell r="Y635" t="str">
            <v>0001</v>
          </cell>
          <cell r="Z635" t="str">
            <v>北京</v>
          </cell>
          <cell r="AA635" t="str">
            <v>1</v>
          </cell>
          <cell r="AB635" t="str">
            <v>男</v>
          </cell>
          <cell r="AC635" t="str">
            <v>MA</v>
          </cell>
          <cell r="AD635" t="str">
            <v>满族</v>
          </cell>
          <cell r="AE635" t="str">
            <v>13100219881014281X</v>
          </cell>
          <cell r="AF635" t="str">
            <v>1</v>
          </cell>
          <cell r="AG635" t="str">
            <v>未婚</v>
          </cell>
          <cell r="AH635" t="str">
            <v>03</v>
          </cell>
          <cell r="AI635" t="str">
            <v>外埠城镇</v>
          </cell>
          <cell r="AJ635" t="str">
            <v>13</v>
          </cell>
          <cell r="AK635" t="str">
            <v>群众</v>
          </cell>
          <cell r="AL635" t="str">
            <v>01</v>
          </cell>
          <cell r="AM635" t="str">
            <v>大学本科</v>
          </cell>
          <cell r="AN635" t="str">
            <v>03</v>
          </cell>
          <cell r="AO635" t="str">
            <v>学士学位</v>
          </cell>
          <cell r="AP635">
            <v>40725</v>
          </cell>
          <cell r="AQ635" t="str">
            <v>合肥工业大学</v>
          </cell>
          <cell r="AR635" t="str">
            <v>计算机科学与技术</v>
          </cell>
          <cell r="AS635">
            <v>41485</v>
          </cell>
        </row>
        <row r="636">
          <cell r="C636" t="str">
            <v>周书平</v>
          </cell>
          <cell r="D636" t="str">
            <v>0</v>
          </cell>
          <cell r="E636" t="str">
            <v>离职</v>
          </cell>
          <cell r="F636" t="str">
            <v>5</v>
          </cell>
          <cell r="G636" t="str">
            <v>第二事业部</v>
          </cell>
          <cell r="H636" t="str">
            <v>876</v>
          </cell>
          <cell r="I636" t="str">
            <v>拓展业务产品线</v>
          </cell>
          <cell r="J636" t="str">
            <v>1</v>
          </cell>
          <cell r="K636" t="str">
            <v>正式员工</v>
          </cell>
          <cell r="L636" t="str">
            <v>12</v>
          </cell>
          <cell r="M636" t="str">
            <v>技术类</v>
          </cell>
          <cell r="N636" t="str">
            <v>20000000</v>
          </cell>
          <cell r="O636" t="str">
            <v>技术类</v>
          </cell>
          <cell r="P636" t="str">
            <v>22000000</v>
          </cell>
          <cell r="Q636" t="str">
            <v>设计</v>
          </cell>
          <cell r="R636" t="str">
            <v>50000814</v>
          </cell>
          <cell r="S636" t="str">
            <v>技术经理</v>
          </cell>
          <cell r="T636" t="str">
            <v>50000815</v>
          </cell>
          <cell r="U636" t="str">
            <v>技术经理</v>
          </cell>
          <cell r="V636" t="str">
            <v>5421</v>
          </cell>
          <cell r="W636" t="str">
            <v>技术经理</v>
          </cell>
          <cell r="X636" t="str">
            <v/>
          </cell>
          <cell r="Y636" t="str">
            <v>0001</v>
          </cell>
          <cell r="Z636" t="str">
            <v>北京</v>
          </cell>
          <cell r="AA636" t="str">
            <v>1</v>
          </cell>
          <cell r="AB636" t="str">
            <v>男</v>
          </cell>
          <cell r="AC636" t="str">
            <v>HA</v>
          </cell>
          <cell r="AD636" t="str">
            <v>汉族</v>
          </cell>
          <cell r="AE636" t="str">
            <v>43062119860204001X</v>
          </cell>
          <cell r="AF636" t="str">
            <v>2</v>
          </cell>
          <cell r="AG636" t="str">
            <v>已婚</v>
          </cell>
          <cell r="AH636" t="str">
            <v>03</v>
          </cell>
          <cell r="AI636" t="str">
            <v>外埠城镇</v>
          </cell>
          <cell r="AJ636" t="str">
            <v>03</v>
          </cell>
          <cell r="AK636" t="str">
            <v>中国共产主义青年团团员</v>
          </cell>
          <cell r="AL636" t="str">
            <v>02</v>
          </cell>
          <cell r="AM636" t="str">
            <v>硕士研究生</v>
          </cell>
          <cell r="AN636" t="str">
            <v>02</v>
          </cell>
          <cell r="AO636" t="str">
            <v>硕士学位</v>
          </cell>
          <cell r="AP636">
            <v>42522</v>
          </cell>
          <cell r="AQ636" t="str">
            <v>北京航天航天大学</v>
          </cell>
          <cell r="AR636" t="str">
            <v>软件工程</v>
          </cell>
          <cell r="AS636">
            <v>41487</v>
          </cell>
        </row>
        <row r="637">
          <cell r="C637" t="str">
            <v>王永见</v>
          </cell>
          <cell r="D637" t="str">
            <v>3</v>
          </cell>
          <cell r="E637" t="str">
            <v>激活</v>
          </cell>
          <cell r="F637" t="str">
            <v>53</v>
          </cell>
          <cell r="G637" t="str">
            <v>采购中心</v>
          </cell>
          <cell r="H637" t="str">
            <v>0</v>
          </cell>
          <cell r="I637" t="str">
            <v/>
          </cell>
          <cell r="J637" t="str">
            <v>1</v>
          </cell>
          <cell r="K637" t="str">
            <v>正式员工</v>
          </cell>
          <cell r="L637" t="str">
            <v>11</v>
          </cell>
          <cell r="M637" t="str">
            <v>管理类</v>
          </cell>
          <cell r="N637" t="str">
            <v>10000000</v>
          </cell>
          <cell r="O637" t="str">
            <v>管理类</v>
          </cell>
          <cell r="P637" t="str">
            <v>11000000</v>
          </cell>
          <cell r="Q637" t="str">
            <v>管理</v>
          </cell>
          <cell r="R637" t="str">
            <v>11160000</v>
          </cell>
          <cell r="S637" t="str">
            <v>采购中心总经理</v>
          </cell>
          <cell r="T637" t="str">
            <v>11160010</v>
          </cell>
          <cell r="U637" t="str">
            <v>采购中心总经理</v>
          </cell>
          <cell r="V637" t="str">
            <v>8045</v>
          </cell>
          <cell r="W637" t="str">
            <v>采购中心总经理</v>
          </cell>
          <cell r="X637" t="str">
            <v/>
          </cell>
          <cell r="Y637" t="str">
            <v>0001</v>
          </cell>
          <cell r="Z637" t="str">
            <v>北京</v>
          </cell>
          <cell r="AA637" t="str">
            <v>1</v>
          </cell>
          <cell r="AB637" t="str">
            <v>男</v>
          </cell>
          <cell r="AC637" t="str">
            <v>HA</v>
          </cell>
          <cell r="AD637" t="str">
            <v>汉族</v>
          </cell>
          <cell r="AE637" t="str">
            <v>372522198405187510</v>
          </cell>
          <cell r="AF637" t="str">
            <v>2</v>
          </cell>
          <cell r="AG637" t="str">
            <v>已婚</v>
          </cell>
          <cell r="AH637" t="str">
            <v>03</v>
          </cell>
          <cell r="AI637" t="str">
            <v>外埠城镇</v>
          </cell>
          <cell r="AJ637" t="str">
            <v>13</v>
          </cell>
          <cell r="AK637" t="str">
            <v>群众</v>
          </cell>
          <cell r="AL637" t="str">
            <v>01</v>
          </cell>
          <cell r="AM637" t="str">
            <v>大学本科</v>
          </cell>
          <cell r="AN637" t="str">
            <v>03</v>
          </cell>
          <cell r="AO637" t="str">
            <v>学士学位</v>
          </cell>
          <cell r="AP637">
            <v>41091</v>
          </cell>
          <cell r="AQ637" t="str">
            <v>中国人民大学</v>
          </cell>
          <cell r="AR637" t="str">
            <v>法律</v>
          </cell>
          <cell r="AS637">
            <v>41487</v>
          </cell>
        </row>
        <row r="638">
          <cell r="C638" t="str">
            <v>王松</v>
          </cell>
          <cell r="D638" t="str">
            <v>0</v>
          </cell>
          <cell r="E638" t="str">
            <v>离职</v>
          </cell>
          <cell r="F638" t="str">
            <v>0</v>
          </cell>
          <cell r="G638" t="str">
            <v/>
          </cell>
          <cell r="H638" t="str">
            <v>0</v>
          </cell>
          <cell r="I638" t="str">
            <v/>
          </cell>
          <cell r="J638" t="str">
            <v>1</v>
          </cell>
          <cell r="K638" t="str">
            <v>正式员工</v>
          </cell>
          <cell r="L638" t="str">
            <v>12</v>
          </cell>
          <cell r="M638" t="str">
            <v>技术类</v>
          </cell>
          <cell r="N638" t="str">
            <v>0</v>
          </cell>
          <cell r="O638" t="str">
            <v/>
          </cell>
          <cell r="P638" t="str">
            <v>0</v>
          </cell>
          <cell r="Q638" t="str">
            <v/>
          </cell>
          <cell r="R638" t="str">
            <v>0</v>
          </cell>
          <cell r="S638" t="str">
            <v/>
          </cell>
          <cell r="T638" t="str">
            <v>0</v>
          </cell>
          <cell r="U638" t="str">
            <v/>
          </cell>
          <cell r="V638" t="str">
            <v>660</v>
          </cell>
          <cell r="W638" t="str">
            <v/>
          </cell>
          <cell r="X638" t="str">
            <v/>
          </cell>
          <cell r="Y638" t="str">
            <v>0001</v>
          </cell>
          <cell r="Z638" t="str">
            <v>北京</v>
          </cell>
          <cell r="AA638" t="str">
            <v>1</v>
          </cell>
          <cell r="AB638" t="str">
            <v>男</v>
          </cell>
          <cell r="AC638" t="str">
            <v>HA</v>
          </cell>
          <cell r="AD638" t="str">
            <v>汉族</v>
          </cell>
          <cell r="AE638" t="str">
            <v>21021319860424331X</v>
          </cell>
          <cell r="AF638" t="str">
            <v>1</v>
          </cell>
          <cell r="AG638" t="str">
            <v>未婚</v>
          </cell>
          <cell r="AH638" t="str">
            <v>03</v>
          </cell>
          <cell r="AI638" t="str">
            <v>外埠城镇</v>
          </cell>
          <cell r="AJ638" t="str">
            <v>03</v>
          </cell>
          <cell r="AK638" t="str">
            <v>中国共产主义青年团团员</v>
          </cell>
          <cell r="AL638" t="str">
            <v>01</v>
          </cell>
          <cell r="AM638" t="str">
            <v>大学本科</v>
          </cell>
          <cell r="AN638" t="str">
            <v>03</v>
          </cell>
          <cell r="AO638" t="str">
            <v>学士学位</v>
          </cell>
          <cell r="AP638">
            <v>39995</v>
          </cell>
          <cell r="AQ638" t="str">
            <v>北京交通大学</v>
          </cell>
          <cell r="AR638" t="str">
            <v>软件工程</v>
          </cell>
          <cell r="AS638">
            <v>41487</v>
          </cell>
        </row>
        <row r="639">
          <cell r="C639" t="str">
            <v>孙艳松</v>
          </cell>
          <cell r="D639" t="str">
            <v>3</v>
          </cell>
          <cell r="E639" t="str">
            <v>激活</v>
          </cell>
          <cell r="F639" t="str">
            <v>303</v>
          </cell>
          <cell r="G639" t="str">
            <v>网安事业部</v>
          </cell>
          <cell r="H639" t="str">
            <v>336</v>
          </cell>
          <cell r="I639" t="str">
            <v>市场营销部</v>
          </cell>
          <cell r="J639" t="str">
            <v>1</v>
          </cell>
          <cell r="K639" t="str">
            <v>正式员工</v>
          </cell>
          <cell r="L639" t="str">
            <v>14</v>
          </cell>
          <cell r="M639" t="str">
            <v>营销类</v>
          </cell>
          <cell r="N639" t="str">
            <v>10000000</v>
          </cell>
          <cell r="O639" t="str">
            <v>管理类</v>
          </cell>
          <cell r="P639" t="str">
            <v>12000000</v>
          </cell>
          <cell r="Q639" t="str">
            <v>执行</v>
          </cell>
          <cell r="R639" t="str">
            <v>12050000</v>
          </cell>
          <cell r="S639" t="str">
            <v>客户经理</v>
          </cell>
          <cell r="T639" t="str">
            <v>12050010</v>
          </cell>
          <cell r="U639" t="str">
            <v>客户经理</v>
          </cell>
          <cell r="V639" t="str">
            <v>6919</v>
          </cell>
          <cell r="W639" t="str">
            <v>客户经理</v>
          </cell>
          <cell r="X639" t="str">
            <v/>
          </cell>
          <cell r="Y639" t="str">
            <v>0001</v>
          </cell>
          <cell r="Z639" t="str">
            <v>北京</v>
          </cell>
          <cell r="AA639" t="str">
            <v>1</v>
          </cell>
          <cell r="AB639" t="str">
            <v>男</v>
          </cell>
          <cell r="AC639" t="str">
            <v>HA</v>
          </cell>
          <cell r="AD639" t="str">
            <v>汉族</v>
          </cell>
          <cell r="AE639" t="str">
            <v>132829198012122739</v>
          </cell>
          <cell r="AF639" t="str">
            <v>2</v>
          </cell>
          <cell r="AG639" t="str">
            <v>已婚</v>
          </cell>
          <cell r="AH639" t="str">
            <v>03</v>
          </cell>
          <cell r="AI639" t="str">
            <v>外埠城镇</v>
          </cell>
          <cell r="AJ639" t="str">
            <v>13</v>
          </cell>
          <cell r="AK639" t="str">
            <v>群众</v>
          </cell>
          <cell r="AL639" t="str">
            <v>01</v>
          </cell>
          <cell r="AM639" t="str">
            <v>大学本科</v>
          </cell>
          <cell r="AN639" t="str">
            <v>03</v>
          </cell>
          <cell r="AO639" t="str">
            <v>学士学位</v>
          </cell>
          <cell r="AP639">
            <v>38169</v>
          </cell>
          <cell r="AQ639" t="str">
            <v>河北经贸大学</v>
          </cell>
          <cell r="AR639" t="str">
            <v>行政管理</v>
          </cell>
          <cell r="AS639">
            <v>41487</v>
          </cell>
        </row>
        <row r="640">
          <cell r="C640" t="str">
            <v>赵勇</v>
          </cell>
          <cell r="D640" t="str">
            <v>0</v>
          </cell>
          <cell r="E640" t="str">
            <v>离职</v>
          </cell>
          <cell r="F640" t="str">
            <v>5</v>
          </cell>
          <cell r="G640" t="str">
            <v>第二事业部</v>
          </cell>
          <cell r="H640" t="str">
            <v>32</v>
          </cell>
          <cell r="I640" t="str">
            <v/>
          </cell>
          <cell r="J640" t="str">
            <v>1</v>
          </cell>
          <cell r="K640" t="str">
            <v>正式员工</v>
          </cell>
          <cell r="L640" t="str">
            <v>12</v>
          </cell>
          <cell r="M640" t="str">
            <v>技术类</v>
          </cell>
          <cell r="N640" t="str">
            <v>0</v>
          </cell>
          <cell r="O640" t="str">
            <v/>
          </cell>
          <cell r="P640" t="str">
            <v>0</v>
          </cell>
          <cell r="Q640" t="str">
            <v/>
          </cell>
          <cell r="R640" t="str">
            <v>0</v>
          </cell>
          <cell r="S640" t="str">
            <v/>
          </cell>
          <cell r="T640" t="str">
            <v>0</v>
          </cell>
          <cell r="U640" t="str">
            <v/>
          </cell>
          <cell r="V640" t="str">
            <v>99999999</v>
          </cell>
          <cell r="W640" t="str">
            <v/>
          </cell>
          <cell r="X640" t="str">
            <v/>
          </cell>
          <cell r="Y640" t="str">
            <v>0001</v>
          </cell>
          <cell r="Z640" t="str">
            <v>北京</v>
          </cell>
          <cell r="AA640" t="str">
            <v>1</v>
          </cell>
          <cell r="AB640" t="str">
            <v>男</v>
          </cell>
          <cell r="AC640" t="str">
            <v>HA</v>
          </cell>
          <cell r="AD640" t="str">
            <v>汉族</v>
          </cell>
          <cell r="AE640" t="str">
            <v>11022319801226057X</v>
          </cell>
          <cell r="AF640" t="str">
            <v>2</v>
          </cell>
          <cell r="AG640" t="str">
            <v>已婚</v>
          </cell>
          <cell r="AH640" t="str">
            <v>01</v>
          </cell>
          <cell r="AI640" t="str">
            <v>本市城镇</v>
          </cell>
          <cell r="AJ640" t="str">
            <v>13</v>
          </cell>
          <cell r="AK640" t="str">
            <v>群众</v>
          </cell>
          <cell r="AL640" t="str">
            <v>01</v>
          </cell>
          <cell r="AM640" t="str">
            <v>大学本科</v>
          </cell>
          <cell r="AN640" t="str">
            <v>03</v>
          </cell>
          <cell r="AO640" t="str">
            <v>学士学位</v>
          </cell>
          <cell r="AP640">
            <v>40360</v>
          </cell>
          <cell r="AQ640" t="str">
            <v>北京科技大学</v>
          </cell>
          <cell r="AR640" t="str">
            <v>计算机应用与技术</v>
          </cell>
          <cell r="AS640">
            <v>41492</v>
          </cell>
        </row>
        <row r="641">
          <cell r="C641" t="str">
            <v>王伟</v>
          </cell>
          <cell r="D641" t="str">
            <v>3</v>
          </cell>
          <cell r="E641" t="str">
            <v>激活</v>
          </cell>
          <cell r="F641" t="str">
            <v>461</v>
          </cell>
          <cell r="G641" t="str">
            <v>第七事业部</v>
          </cell>
          <cell r="H641" t="str">
            <v>1172</v>
          </cell>
          <cell r="I641" t="str">
            <v>无线产品线</v>
          </cell>
          <cell r="J641" t="str">
            <v>1</v>
          </cell>
          <cell r="K641" t="str">
            <v>正式员工</v>
          </cell>
          <cell r="L641" t="str">
            <v>11</v>
          </cell>
          <cell r="M641" t="str">
            <v>管理类</v>
          </cell>
          <cell r="N641" t="str">
            <v>0</v>
          </cell>
          <cell r="O641" t="str">
            <v/>
          </cell>
          <cell r="P641" t="str">
            <v>0</v>
          </cell>
          <cell r="Q641" t="str">
            <v/>
          </cell>
          <cell r="R641" t="str">
            <v>0</v>
          </cell>
          <cell r="S641" t="str">
            <v/>
          </cell>
          <cell r="T641" t="str">
            <v>0</v>
          </cell>
          <cell r="U641" t="str">
            <v/>
          </cell>
          <cell r="V641" t="str">
            <v>7002</v>
          </cell>
          <cell r="W641" t="str">
            <v>产品线经理</v>
          </cell>
          <cell r="X641" t="str">
            <v/>
          </cell>
          <cell r="Y641" t="str">
            <v>0001</v>
          </cell>
          <cell r="Z641" t="str">
            <v>北京</v>
          </cell>
          <cell r="AA641" t="str">
            <v>1</v>
          </cell>
          <cell r="AB641" t="str">
            <v>男</v>
          </cell>
          <cell r="AC641" t="str">
            <v>HA</v>
          </cell>
          <cell r="AD641" t="str">
            <v>汉族</v>
          </cell>
          <cell r="AE641" t="str">
            <v>371482198107070816</v>
          </cell>
          <cell r="AF641" t="str">
            <v>2</v>
          </cell>
          <cell r="AG641" t="str">
            <v>已婚</v>
          </cell>
          <cell r="AH641" t="str">
            <v>03</v>
          </cell>
          <cell r="AI641" t="str">
            <v>外埠城镇</v>
          </cell>
          <cell r="AJ641" t="str">
            <v>13</v>
          </cell>
          <cell r="AK641" t="str">
            <v>群众</v>
          </cell>
          <cell r="AL641" t="str">
            <v>01</v>
          </cell>
          <cell r="AM641" t="str">
            <v>大学本科</v>
          </cell>
          <cell r="AN641" t="str">
            <v>03</v>
          </cell>
          <cell r="AO641" t="str">
            <v>学士学位</v>
          </cell>
          <cell r="AP641">
            <v>38534</v>
          </cell>
          <cell r="AQ641" t="str">
            <v>北京大学</v>
          </cell>
          <cell r="AR641" t="str">
            <v>计算机科学与技术</v>
          </cell>
          <cell r="AS641">
            <v>41492</v>
          </cell>
        </row>
        <row r="642">
          <cell r="C642" t="str">
            <v>李飚</v>
          </cell>
          <cell r="D642" t="str">
            <v>0</v>
          </cell>
          <cell r="E642" t="str">
            <v>离职</v>
          </cell>
          <cell r="F642" t="str">
            <v>12</v>
          </cell>
          <cell r="G642" t="str">
            <v>拓展事业部</v>
          </cell>
          <cell r="H642" t="str">
            <v>65</v>
          </cell>
          <cell r="I642" t="str">
            <v/>
          </cell>
          <cell r="J642" t="str">
            <v>1</v>
          </cell>
          <cell r="K642" t="str">
            <v>正式员工</v>
          </cell>
          <cell r="L642" t="str">
            <v>14</v>
          </cell>
          <cell r="M642" t="str">
            <v>营销类</v>
          </cell>
          <cell r="N642" t="str">
            <v>0</v>
          </cell>
          <cell r="O642" t="str">
            <v/>
          </cell>
          <cell r="P642" t="str">
            <v>0</v>
          </cell>
          <cell r="Q642" t="str">
            <v/>
          </cell>
          <cell r="R642" t="str">
            <v>0</v>
          </cell>
          <cell r="S642" t="str">
            <v/>
          </cell>
          <cell r="T642" t="str">
            <v>0</v>
          </cell>
          <cell r="U642" t="str">
            <v/>
          </cell>
          <cell r="V642" t="str">
            <v>664</v>
          </cell>
          <cell r="W642" t="str">
            <v/>
          </cell>
          <cell r="X642" t="str">
            <v/>
          </cell>
          <cell r="Y642" t="str">
            <v>0001</v>
          </cell>
          <cell r="Z642" t="str">
            <v>北京</v>
          </cell>
          <cell r="AA642" t="str">
            <v>1</v>
          </cell>
          <cell r="AB642" t="str">
            <v>男</v>
          </cell>
          <cell r="AC642" t="str">
            <v>HA</v>
          </cell>
          <cell r="AD642" t="str">
            <v>汉族</v>
          </cell>
          <cell r="AE642" t="str">
            <v>430682198210130019</v>
          </cell>
          <cell r="AF642" t="str">
            <v>2</v>
          </cell>
          <cell r="AG642" t="str">
            <v>已婚</v>
          </cell>
          <cell r="AH642" t="str">
            <v>03</v>
          </cell>
          <cell r="AI642" t="str">
            <v>外埠城镇</v>
          </cell>
          <cell r="AJ642" t="str">
            <v>13</v>
          </cell>
          <cell r="AK642" t="str">
            <v>群众</v>
          </cell>
          <cell r="AL642" t="str">
            <v>01</v>
          </cell>
          <cell r="AM642" t="str">
            <v>大学本科</v>
          </cell>
          <cell r="AN642" t="str">
            <v>03</v>
          </cell>
          <cell r="AO642" t="str">
            <v>学士学位</v>
          </cell>
          <cell r="AP642">
            <v>38534</v>
          </cell>
          <cell r="AQ642" t="str">
            <v>重庆邮电学院</v>
          </cell>
          <cell r="AR642" t="str">
            <v>测控技术与仪器</v>
          </cell>
          <cell r="AS642">
            <v>41492</v>
          </cell>
        </row>
        <row r="643">
          <cell r="C643" t="str">
            <v>阎旭</v>
          </cell>
          <cell r="D643" t="str">
            <v>0</v>
          </cell>
          <cell r="E643" t="str">
            <v>离职</v>
          </cell>
          <cell r="F643" t="str">
            <v>5</v>
          </cell>
          <cell r="G643" t="str">
            <v>第二事业部</v>
          </cell>
          <cell r="H643" t="str">
            <v>32</v>
          </cell>
          <cell r="I643" t="str">
            <v/>
          </cell>
          <cell r="J643" t="str">
            <v>1</v>
          </cell>
          <cell r="K643" t="str">
            <v>正式员工</v>
          </cell>
          <cell r="L643" t="str">
            <v>11</v>
          </cell>
          <cell r="M643" t="str">
            <v>管理类</v>
          </cell>
          <cell r="N643" t="str">
            <v>10000000</v>
          </cell>
          <cell r="O643" t="str">
            <v>管理类</v>
          </cell>
          <cell r="P643" t="str">
            <v>12000000</v>
          </cell>
          <cell r="Q643" t="str">
            <v>执行</v>
          </cell>
          <cell r="R643" t="str">
            <v>12040000</v>
          </cell>
          <cell r="S643" t="str">
            <v>项目经理</v>
          </cell>
          <cell r="T643" t="str">
            <v>12040010</v>
          </cell>
          <cell r="U643" t="str">
            <v>工程项目经理</v>
          </cell>
          <cell r="V643" t="str">
            <v>665</v>
          </cell>
          <cell r="W643" t="str">
            <v>工程项目经理</v>
          </cell>
          <cell r="X643" t="str">
            <v/>
          </cell>
          <cell r="Y643" t="str">
            <v>0001</v>
          </cell>
          <cell r="Z643" t="str">
            <v>北京</v>
          </cell>
          <cell r="AA643" t="str">
            <v>1</v>
          </cell>
          <cell r="AB643" t="str">
            <v>男</v>
          </cell>
          <cell r="AC643" t="str">
            <v>HA</v>
          </cell>
          <cell r="AD643" t="str">
            <v>汉族</v>
          </cell>
          <cell r="AE643" t="str">
            <v>110102198310013035</v>
          </cell>
          <cell r="AF643" t="str">
            <v>2</v>
          </cell>
          <cell r="AG643" t="str">
            <v>已婚</v>
          </cell>
          <cell r="AH643" t="str">
            <v>01</v>
          </cell>
          <cell r="AI643" t="str">
            <v>本市城镇</v>
          </cell>
          <cell r="AJ643" t="str">
            <v>13</v>
          </cell>
          <cell r="AK643" t="str">
            <v>群众</v>
          </cell>
          <cell r="AL643" t="str">
            <v>01</v>
          </cell>
          <cell r="AM643" t="str">
            <v>大学本科</v>
          </cell>
          <cell r="AN643" t="str">
            <v>03</v>
          </cell>
          <cell r="AO643" t="str">
            <v>学士学位</v>
          </cell>
          <cell r="AP643">
            <v>39600</v>
          </cell>
          <cell r="AQ643" t="str">
            <v>北京交通大学</v>
          </cell>
          <cell r="AR643" t="str">
            <v>人力资源管理</v>
          </cell>
          <cell r="AS643">
            <v>41499</v>
          </cell>
        </row>
        <row r="644">
          <cell r="C644" t="str">
            <v>房艳龙</v>
          </cell>
          <cell r="D644" t="str">
            <v>0</v>
          </cell>
          <cell r="E644" t="str">
            <v>离职</v>
          </cell>
          <cell r="F644" t="str">
            <v>605</v>
          </cell>
          <cell r="G644" t="str">
            <v>测试中心</v>
          </cell>
          <cell r="H644" t="str">
            <v>644</v>
          </cell>
          <cell r="I644" t="str">
            <v>质量检测部</v>
          </cell>
          <cell r="J644" t="str">
            <v>1</v>
          </cell>
          <cell r="K644" t="str">
            <v>正式员工</v>
          </cell>
          <cell r="L644" t="str">
            <v>12</v>
          </cell>
          <cell r="M644" t="str">
            <v>技术类</v>
          </cell>
          <cell r="N644" t="str">
            <v>20000000</v>
          </cell>
          <cell r="O644" t="str">
            <v>技术类</v>
          </cell>
          <cell r="P644" t="str">
            <v>26000000</v>
          </cell>
          <cell r="Q644" t="str">
            <v>质量</v>
          </cell>
          <cell r="R644" t="str">
            <v>55010000</v>
          </cell>
          <cell r="S644" t="str">
            <v>检测工程师</v>
          </cell>
          <cell r="T644" t="str">
            <v>55010010</v>
          </cell>
          <cell r="U644" t="str">
            <v>检测工程师</v>
          </cell>
          <cell r="V644" t="str">
            <v>452</v>
          </cell>
          <cell r="W644" t="str">
            <v>检测工程师E</v>
          </cell>
          <cell r="X644" t="str">
            <v/>
          </cell>
          <cell r="Y644" t="str">
            <v>0001</v>
          </cell>
          <cell r="Z644" t="str">
            <v>北京</v>
          </cell>
          <cell r="AA644" t="str">
            <v>1</v>
          </cell>
          <cell r="AB644" t="str">
            <v>男</v>
          </cell>
          <cell r="AC644" t="str">
            <v>HA</v>
          </cell>
          <cell r="AD644" t="str">
            <v>汉族</v>
          </cell>
          <cell r="AE644" t="str">
            <v>130434198812130515</v>
          </cell>
          <cell r="AF644" t="str">
            <v>1</v>
          </cell>
          <cell r="AG644" t="str">
            <v>未婚</v>
          </cell>
          <cell r="AH644" t="str">
            <v>03</v>
          </cell>
          <cell r="AI644" t="str">
            <v>外埠城镇</v>
          </cell>
          <cell r="AJ644" t="str">
            <v>13</v>
          </cell>
          <cell r="AK644" t="str">
            <v>群众</v>
          </cell>
          <cell r="AL644" t="str">
            <v>01</v>
          </cell>
          <cell r="AM644" t="str">
            <v>大学本科</v>
          </cell>
          <cell r="AN644" t="str">
            <v>03</v>
          </cell>
          <cell r="AO644" t="str">
            <v>学士学位</v>
          </cell>
          <cell r="AP644">
            <v>39965</v>
          </cell>
          <cell r="AQ644" t="str">
            <v>中国国际经济学院</v>
          </cell>
          <cell r="AR644" t="str">
            <v>信息科学与技术</v>
          </cell>
          <cell r="AS644">
            <v>41499</v>
          </cell>
        </row>
        <row r="645">
          <cell r="C645" t="str">
            <v>陈超</v>
          </cell>
          <cell r="D645" t="str">
            <v>0</v>
          </cell>
          <cell r="E645" t="str">
            <v>离职</v>
          </cell>
          <cell r="F645" t="str">
            <v>338</v>
          </cell>
          <cell r="G645" t="str">
            <v>人力资源中心</v>
          </cell>
          <cell r="H645" t="str">
            <v>354</v>
          </cell>
          <cell r="I645" t="str">
            <v>人才资源部</v>
          </cell>
          <cell r="J645" t="str">
            <v>1</v>
          </cell>
          <cell r="K645" t="str">
            <v>正式员工</v>
          </cell>
          <cell r="L645" t="str">
            <v>15</v>
          </cell>
          <cell r="M645" t="str">
            <v>专业类</v>
          </cell>
          <cell r="N645" t="str">
            <v>50000000</v>
          </cell>
          <cell r="O645" t="str">
            <v>专业类</v>
          </cell>
          <cell r="P645" t="str">
            <v>56000000</v>
          </cell>
          <cell r="Q645" t="str">
            <v>专项管理</v>
          </cell>
          <cell r="R645" t="str">
            <v>154</v>
          </cell>
          <cell r="S645" t="str">
            <v>招聘经理</v>
          </cell>
          <cell r="T645" t="str">
            <v>130</v>
          </cell>
          <cell r="U645" t="str">
            <v>招聘经理</v>
          </cell>
          <cell r="V645" t="str">
            <v>2632</v>
          </cell>
          <cell r="W645" t="str">
            <v>招聘经理</v>
          </cell>
          <cell r="X645" t="str">
            <v/>
          </cell>
          <cell r="Y645" t="str">
            <v>0001</v>
          </cell>
          <cell r="Z645" t="str">
            <v>北京</v>
          </cell>
          <cell r="AA645" t="str">
            <v>1</v>
          </cell>
          <cell r="AB645" t="str">
            <v>男</v>
          </cell>
          <cell r="AC645" t="str">
            <v>HA</v>
          </cell>
          <cell r="AD645" t="str">
            <v>汉族</v>
          </cell>
          <cell r="AE645" t="str">
            <v>110223198412166398</v>
          </cell>
          <cell r="AF645" t="str">
            <v>2</v>
          </cell>
          <cell r="AG645" t="str">
            <v>已婚</v>
          </cell>
          <cell r="AH645" t="str">
            <v>01</v>
          </cell>
          <cell r="AI645" t="str">
            <v>本市城镇</v>
          </cell>
          <cell r="AJ645" t="str">
            <v>13</v>
          </cell>
          <cell r="AK645" t="str">
            <v>群众</v>
          </cell>
          <cell r="AL645" t="str">
            <v>01</v>
          </cell>
          <cell r="AM645" t="str">
            <v>大学本科</v>
          </cell>
          <cell r="AN645" t="str">
            <v>03</v>
          </cell>
          <cell r="AO645" t="str">
            <v>学士学位</v>
          </cell>
          <cell r="AP645">
            <v>40725</v>
          </cell>
          <cell r="AQ645" t="str">
            <v>北京交通大学</v>
          </cell>
          <cell r="AR645" t="str">
            <v>人力资源管理</v>
          </cell>
          <cell r="AS645">
            <v>41499</v>
          </cell>
        </row>
        <row r="646">
          <cell r="C646" t="str">
            <v>吴宏文</v>
          </cell>
          <cell r="D646" t="str">
            <v>3</v>
          </cell>
          <cell r="E646" t="str">
            <v>激活</v>
          </cell>
          <cell r="F646" t="str">
            <v>253</v>
          </cell>
          <cell r="G646" t="str">
            <v>第五事业部</v>
          </cell>
          <cell r="H646" t="str">
            <v>858</v>
          </cell>
          <cell r="I646" t="str">
            <v>JSD产品线</v>
          </cell>
          <cell r="J646" t="str">
            <v>1</v>
          </cell>
          <cell r="K646" t="str">
            <v>正式员工</v>
          </cell>
          <cell r="L646" t="str">
            <v>12</v>
          </cell>
          <cell r="M646" t="str">
            <v>技术类</v>
          </cell>
          <cell r="N646" t="str">
            <v>30000000</v>
          </cell>
          <cell r="O646" t="str">
            <v>产品类</v>
          </cell>
          <cell r="P646" t="str">
            <v>31000000</v>
          </cell>
          <cell r="Q646" t="str">
            <v>产品管理</v>
          </cell>
          <cell r="R646" t="str">
            <v>50000811</v>
          </cell>
          <cell r="S646" t="str">
            <v>产品经理</v>
          </cell>
          <cell r="T646" t="str">
            <v>31010030</v>
          </cell>
          <cell r="U646" t="str">
            <v>产品经理</v>
          </cell>
          <cell r="V646" t="str">
            <v>5069</v>
          </cell>
          <cell r="W646" t="str">
            <v>产品经理</v>
          </cell>
          <cell r="X646" t="str">
            <v/>
          </cell>
          <cell r="Y646" t="str">
            <v>0001</v>
          </cell>
          <cell r="Z646" t="str">
            <v>北京</v>
          </cell>
          <cell r="AA646" t="str">
            <v>1</v>
          </cell>
          <cell r="AB646" t="str">
            <v>男</v>
          </cell>
          <cell r="AC646" t="str">
            <v>HA</v>
          </cell>
          <cell r="AD646" t="str">
            <v>汉族</v>
          </cell>
          <cell r="AE646" t="str">
            <v>230231198607015458</v>
          </cell>
          <cell r="AF646" t="str">
            <v>1</v>
          </cell>
          <cell r="AG646" t="str">
            <v>未婚</v>
          </cell>
          <cell r="AH646" t="str">
            <v>03</v>
          </cell>
          <cell r="AI646" t="str">
            <v>外埠城镇</v>
          </cell>
          <cell r="AJ646" t="str">
            <v>01</v>
          </cell>
          <cell r="AK646" t="str">
            <v>中国共产党党员</v>
          </cell>
          <cell r="AL646" t="str">
            <v>01</v>
          </cell>
          <cell r="AM646" t="str">
            <v>大学本科</v>
          </cell>
          <cell r="AN646" t="str">
            <v>03</v>
          </cell>
          <cell r="AO646" t="str">
            <v>学士学位</v>
          </cell>
          <cell r="AP646">
            <v>39995</v>
          </cell>
          <cell r="AQ646" t="str">
            <v>黑龙江工程学院</v>
          </cell>
          <cell r="AR646" t="str">
            <v>车辆工程</v>
          </cell>
          <cell r="AS646">
            <v>41499</v>
          </cell>
        </row>
        <row r="647">
          <cell r="C647" t="str">
            <v>吕艳静</v>
          </cell>
          <cell r="D647" t="str">
            <v>3</v>
          </cell>
          <cell r="E647" t="str">
            <v>激活</v>
          </cell>
          <cell r="F647" t="str">
            <v>5</v>
          </cell>
          <cell r="G647" t="str">
            <v>第二事业部</v>
          </cell>
          <cell r="H647" t="str">
            <v>0</v>
          </cell>
          <cell r="I647" t="str">
            <v/>
          </cell>
          <cell r="J647" t="str">
            <v>1</v>
          </cell>
          <cell r="K647" t="str">
            <v>正式员工</v>
          </cell>
          <cell r="L647" t="str">
            <v>13</v>
          </cell>
          <cell r="M647" t="str">
            <v>产品类</v>
          </cell>
          <cell r="N647" t="str">
            <v>0</v>
          </cell>
          <cell r="O647" t="str">
            <v/>
          </cell>
          <cell r="P647" t="str">
            <v>0</v>
          </cell>
          <cell r="Q647" t="str">
            <v/>
          </cell>
          <cell r="R647" t="str">
            <v>0</v>
          </cell>
          <cell r="S647" t="str">
            <v/>
          </cell>
          <cell r="T647" t="str">
            <v>0</v>
          </cell>
          <cell r="U647" t="str">
            <v/>
          </cell>
          <cell r="V647" t="str">
            <v>4763</v>
          </cell>
          <cell r="W647" t="str">
            <v>事业部副总经理</v>
          </cell>
          <cell r="X647" t="str">
            <v/>
          </cell>
          <cell r="Y647" t="str">
            <v>0001</v>
          </cell>
          <cell r="Z647" t="str">
            <v>北京</v>
          </cell>
          <cell r="AA647" t="str">
            <v>2</v>
          </cell>
          <cell r="AB647" t="str">
            <v>女</v>
          </cell>
          <cell r="AC647" t="str">
            <v>HA</v>
          </cell>
          <cell r="AD647" t="str">
            <v>汉族</v>
          </cell>
          <cell r="AE647" t="str">
            <v>410881198305163666</v>
          </cell>
          <cell r="AF647" t="str">
            <v>2</v>
          </cell>
          <cell r="AG647" t="str">
            <v>已婚</v>
          </cell>
          <cell r="AH647" t="str">
            <v>03</v>
          </cell>
          <cell r="AI647" t="str">
            <v>外埠城镇</v>
          </cell>
          <cell r="AJ647" t="str">
            <v>13</v>
          </cell>
          <cell r="AK647" t="str">
            <v>群众</v>
          </cell>
          <cell r="AL647" t="str">
            <v>01</v>
          </cell>
          <cell r="AM647" t="str">
            <v>大学本科</v>
          </cell>
          <cell r="AN647" t="str">
            <v>03</v>
          </cell>
          <cell r="AO647" t="str">
            <v>学士学位</v>
          </cell>
          <cell r="AP647">
            <v>39457</v>
          </cell>
          <cell r="AQ647" t="str">
            <v>北京邮电大学</v>
          </cell>
          <cell r="AR647" t="str">
            <v>信息管理与信息系统</v>
          </cell>
          <cell r="AS647">
            <v>41500</v>
          </cell>
        </row>
        <row r="648">
          <cell r="C648" t="str">
            <v>庄贤荣</v>
          </cell>
          <cell r="D648" t="str">
            <v>0</v>
          </cell>
          <cell r="E648" t="str">
            <v>离职</v>
          </cell>
          <cell r="F648" t="str">
            <v>16</v>
          </cell>
          <cell r="G648" t="str">
            <v/>
          </cell>
          <cell r="H648" t="str">
            <v>89</v>
          </cell>
          <cell r="I648" t="str">
            <v/>
          </cell>
          <cell r="J648" t="str">
            <v>1</v>
          </cell>
          <cell r="K648" t="str">
            <v>正式员工</v>
          </cell>
          <cell r="L648" t="str">
            <v>12</v>
          </cell>
          <cell r="M648" t="str">
            <v>技术类</v>
          </cell>
          <cell r="N648" t="str">
            <v>0</v>
          </cell>
          <cell r="O648" t="str">
            <v/>
          </cell>
          <cell r="P648" t="str">
            <v>0</v>
          </cell>
          <cell r="Q648" t="str">
            <v/>
          </cell>
          <cell r="R648" t="str">
            <v>0</v>
          </cell>
          <cell r="S648" t="str">
            <v/>
          </cell>
          <cell r="T648" t="str">
            <v>0</v>
          </cell>
          <cell r="U648" t="str">
            <v/>
          </cell>
          <cell r="V648" t="str">
            <v>670</v>
          </cell>
          <cell r="W648" t="str">
            <v/>
          </cell>
          <cell r="X648" t="str">
            <v/>
          </cell>
          <cell r="Y648" t="str">
            <v>0001</v>
          </cell>
          <cell r="Z648" t="str">
            <v>北京</v>
          </cell>
          <cell r="AA648" t="str">
            <v>1</v>
          </cell>
          <cell r="AB648" t="str">
            <v>男</v>
          </cell>
          <cell r="AC648" t="str">
            <v>HA</v>
          </cell>
          <cell r="AD648" t="str">
            <v>汉族</v>
          </cell>
          <cell r="AE648" t="str">
            <v>350403198507036019</v>
          </cell>
          <cell r="AF648" t="str">
            <v>2</v>
          </cell>
          <cell r="AG648" t="str">
            <v>已婚</v>
          </cell>
          <cell r="AH648" t="str">
            <v>03</v>
          </cell>
          <cell r="AI648" t="str">
            <v>外埠城镇</v>
          </cell>
          <cell r="AJ648" t="str">
            <v>03</v>
          </cell>
          <cell r="AK648" t="str">
            <v>中国共产主义青年团团员</v>
          </cell>
          <cell r="AL648" t="str">
            <v>01</v>
          </cell>
          <cell r="AM648" t="str">
            <v>大学本科</v>
          </cell>
          <cell r="AN648" t="str">
            <v>03</v>
          </cell>
          <cell r="AO648" t="str">
            <v>学士学位</v>
          </cell>
          <cell r="AP648">
            <v>39630</v>
          </cell>
          <cell r="AQ648" t="str">
            <v>中南大学</v>
          </cell>
          <cell r="AR648" t="str">
            <v>计算机科学与技术</v>
          </cell>
          <cell r="AS648">
            <v>41501</v>
          </cell>
        </row>
        <row r="649">
          <cell r="C649" t="str">
            <v>王乾</v>
          </cell>
          <cell r="D649" t="str">
            <v>0</v>
          </cell>
          <cell r="E649" t="str">
            <v>离职</v>
          </cell>
          <cell r="F649" t="str">
            <v>16</v>
          </cell>
          <cell r="G649" t="str">
            <v/>
          </cell>
          <cell r="H649" t="str">
            <v>91</v>
          </cell>
          <cell r="I649" t="str">
            <v/>
          </cell>
          <cell r="J649" t="str">
            <v>1</v>
          </cell>
          <cell r="K649" t="str">
            <v>正式员工</v>
          </cell>
          <cell r="L649" t="str">
            <v>12</v>
          </cell>
          <cell r="M649" t="str">
            <v>技术类</v>
          </cell>
          <cell r="N649" t="str">
            <v>0</v>
          </cell>
          <cell r="O649" t="str">
            <v/>
          </cell>
          <cell r="P649" t="str">
            <v>0</v>
          </cell>
          <cell r="Q649" t="str">
            <v/>
          </cell>
          <cell r="R649" t="str">
            <v>0</v>
          </cell>
          <cell r="S649" t="str">
            <v/>
          </cell>
          <cell r="T649" t="str">
            <v>0</v>
          </cell>
          <cell r="U649" t="str">
            <v/>
          </cell>
          <cell r="V649" t="str">
            <v>99999999</v>
          </cell>
          <cell r="W649" t="str">
            <v/>
          </cell>
          <cell r="X649" t="str">
            <v/>
          </cell>
          <cell r="Y649" t="str">
            <v>0001</v>
          </cell>
          <cell r="Z649" t="str">
            <v>北京</v>
          </cell>
          <cell r="AA649" t="str">
            <v>1</v>
          </cell>
          <cell r="AB649" t="str">
            <v>男</v>
          </cell>
          <cell r="AC649" t="str">
            <v>HA</v>
          </cell>
          <cell r="AD649" t="str">
            <v>汉族</v>
          </cell>
          <cell r="AE649" t="str">
            <v>110105198002154118</v>
          </cell>
          <cell r="AF649" t="str">
            <v>2</v>
          </cell>
          <cell r="AG649" t="str">
            <v>已婚</v>
          </cell>
          <cell r="AH649" t="str">
            <v>03</v>
          </cell>
          <cell r="AI649" t="str">
            <v>外埠城镇</v>
          </cell>
          <cell r="AJ649" t="str">
            <v>13</v>
          </cell>
          <cell r="AK649" t="str">
            <v>群众</v>
          </cell>
          <cell r="AL649" t="str">
            <v>01</v>
          </cell>
          <cell r="AM649" t="str">
            <v>大学本科</v>
          </cell>
          <cell r="AN649" t="str">
            <v>03</v>
          </cell>
          <cell r="AO649" t="str">
            <v>学士学位</v>
          </cell>
          <cell r="AP649">
            <v>37438</v>
          </cell>
          <cell r="AQ649" t="str">
            <v>哈尔滨工业大学</v>
          </cell>
          <cell r="AR649" t="str">
            <v>计算机科学与技术</v>
          </cell>
          <cell r="AS649">
            <v>41501</v>
          </cell>
        </row>
        <row r="650">
          <cell r="C650" t="str">
            <v>饶飚</v>
          </cell>
          <cell r="D650" t="str">
            <v>3</v>
          </cell>
          <cell r="E650" t="str">
            <v>激活</v>
          </cell>
          <cell r="F650" t="str">
            <v>253</v>
          </cell>
          <cell r="G650" t="str">
            <v>第五事业部</v>
          </cell>
          <cell r="H650" t="str">
            <v>0</v>
          </cell>
          <cell r="I650" t="str">
            <v/>
          </cell>
          <cell r="J650" t="str">
            <v>1</v>
          </cell>
          <cell r="K650" t="str">
            <v>正式员工</v>
          </cell>
          <cell r="L650" t="str">
            <v>11</v>
          </cell>
          <cell r="M650" t="str">
            <v>管理类</v>
          </cell>
          <cell r="N650" t="str">
            <v>10000000</v>
          </cell>
          <cell r="O650" t="str">
            <v>管理类</v>
          </cell>
          <cell r="P650" t="str">
            <v>11000000</v>
          </cell>
          <cell r="Q650" t="str">
            <v>管理</v>
          </cell>
          <cell r="R650" t="str">
            <v>11090000</v>
          </cell>
          <cell r="S650" t="str">
            <v>事业部总经理</v>
          </cell>
          <cell r="T650" t="str">
            <v>50000801</v>
          </cell>
          <cell r="U650" t="str">
            <v>事业部副总经理</v>
          </cell>
          <cell r="V650" t="str">
            <v>5221</v>
          </cell>
          <cell r="W650" t="str">
            <v>事业部副总经理</v>
          </cell>
          <cell r="X650" t="str">
            <v/>
          </cell>
          <cell r="Y650" t="str">
            <v>0001</v>
          </cell>
          <cell r="Z650" t="str">
            <v>北京</v>
          </cell>
          <cell r="AA650" t="str">
            <v>1</v>
          </cell>
          <cell r="AB650" t="str">
            <v>男</v>
          </cell>
          <cell r="AC650" t="str">
            <v>HA</v>
          </cell>
          <cell r="AD650" t="str">
            <v>汉族</v>
          </cell>
          <cell r="AE650" t="str">
            <v>420111197512245031</v>
          </cell>
          <cell r="AF650" t="str">
            <v>2</v>
          </cell>
          <cell r="AG650" t="str">
            <v>已婚</v>
          </cell>
          <cell r="AH650" t="str">
            <v>03</v>
          </cell>
          <cell r="AI650" t="str">
            <v>外埠城镇</v>
          </cell>
          <cell r="AJ650" t="str">
            <v>13</v>
          </cell>
          <cell r="AK650" t="str">
            <v>群众</v>
          </cell>
          <cell r="AL650" t="str">
            <v>02</v>
          </cell>
          <cell r="AM650" t="str">
            <v>硕士研究生</v>
          </cell>
          <cell r="AN650" t="str">
            <v>02</v>
          </cell>
          <cell r="AO650" t="str">
            <v>硕士学位</v>
          </cell>
          <cell r="AP650">
            <v>38687</v>
          </cell>
          <cell r="AQ650" t="str">
            <v>华中科技大学</v>
          </cell>
          <cell r="AR650" t="str">
            <v>工商管理</v>
          </cell>
          <cell r="AS650">
            <v>41501</v>
          </cell>
        </row>
        <row r="651">
          <cell r="C651" t="str">
            <v>王景林</v>
          </cell>
          <cell r="D651" t="str">
            <v>0</v>
          </cell>
          <cell r="E651" t="str">
            <v>离职</v>
          </cell>
          <cell r="F651" t="str">
            <v>253</v>
          </cell>
          <cell r="G651" t="str">
            <v>第五事业部</v>
          </cell>
          <cell r="H651" t="str">
            <v>254</v>
          </cell>
          <cell r="I651" t="str">
            <v>4G产品线</v>
          </cell>
          <cell r="J651" t="str">
            <v>1</v>
          </cell>
          <cell r="K651" t="str">
            <v>正式员工</v>
          </cell>
          <cell r="L651" t="str">
            <v>12</v>
          </cell>
          <cell r="M651" t="str">
            <v>技术类</v>
          </cell>
          <cell r="N651" t="str">
            <v>20000000</v>
          </cell>
          <cell r="O651" t="str">
            <v>技术类</v>
          </cell>
          <cell r="P651" t="str">
            <v>22000000</v>
          </cell>
          <cell r="Q651" t="str">
            <v>设计</v>
          </cell>
          <cell r="R651" t="str">
            <v>50000814</v>
          </cell>
          <cell r="S651" t="str">
            <v>技术经理</v>
          </cell>
          <cell r="T651" t="str">
            <v>50000815</v>
          </cell>
          <cell r="U651" t="str">
            <v>技术经理</v>
          </cell>
          <cell r="V651" t="str">
            <v>1594</v>
          </cell>
          <cell r="W651" t="str">
            <v>技术经理D</v>
          </cell>
          <cell r="X651" t="str">
            <v/>
          </cell>
          <cell r="Y651" t="str">
            <v>0024</v>
          </cell>
          <cell r="Z651" t="str">
            <v>武汉</v>
          </cell>
          <cell r="AA651" t="str">
            <v>1</v>
          </cell>
          <cell r="AB651" t="str">
            <v>男</v>
          </cell>
          <cell r="AC651" t="str">
            <v>HA</v>
          </cell>
          <cell r="AD651" t="str">
            <v>汉族</v>
          </cell>
          <cell r="AE651" t="str">
            <v>420117198506261310</v>
          </cell>
          <cell r="AF651" t="str">
            <v>2</v>
          </cell>
          <cell r="AG651" t="str">
            <v>已婚</v>
          </cell>
          <cell r="AH651" t="str">
            <v>03</v>
          </cell>
          <cell r="AI651" t="str">
            <v>外埠城镇</v>
          </cell>
          <cell r="AJ651" t="str">
            <v>03</v>
          </cell>
          <cell r="AK651" t="str">
            <v>中国共产主义青年团团员</v>
          </cell>
          <cell r="AL651" t="str">
            <v>01</v>
          </cell>
          <cell r="AM651" t="str">
            <v>大学本科</v>
          </cell>
          <cell r="AN651" t="str">
            <v>03</v>
          </cell>
          <cell r="AO651" t="str">
            <v>学士学位</v>
          </cell>
          <cell r="AP651">
            <v>39629</v>
          </cell>
          <cell r="AQ651" t="str">
            <v>中国地质大学（武汉）</v>
          </cell>
          <cell r="AR651" t="str">
            <v>工业设计</v>
          </cell>
          <cell r="AS651">
            <v>41506</v>
          </cell>
        </row>
        <row r="652">
          <cell r="C652" t="str">
            <v>胡莹</v>
          </cell>
          <cell r="D652" t="str">
            <v>0</v>
          </cell>
          <cell r="E652" t="str">
            <v>离职</v>
          </cell>
          <cell r="F652" t="str">
            <v>303</v>
          </cell>
          <cell r="G652" t="str">
            <v>网安事业部</v>
          </cell>
          <cell r="H652" t="str">
            <v>308</v>
          </cell>
          <cell r="I652" t="str">
            <v>数据价值化产品线</v>
          </cell>
          <cell r="J652" t="str">
            <v>1</v>
          </cell>
          <cell r="K652" t="str">
            <v>正式员工</v>
          </cell>
          <cell r="L652" t="str">
            <v>12</v>
          </cell>
          <cell r="M652" t="str">
            <v>技术类</v>
          </cell>
          <cell r="N652" t="str">
            <v>20000000</v>
          </cell>
          <cell r="O652" t="str">
            <v>技术类</v>
          </cell>
          <cell r="P652" t="str">
            <v>22000000</v>
          </cell>
          <cell r="Q652" t="str">
            <v>设计</v>
          </cell>
          <cell r="R652" t="str">
            <v>50000814</v>
          </cell>
          <cell r="S652" t="str">
            <v>技术经理</v>
          </cell>
          <cell r="T652" t="str">
            <v>50000815</v>
          </cell>
          <cell r="U652" t="str">
            <v>技术经理</v>
          </cell>
          <cell r="V652" t="str">
            <v>2714</v>
          </cell>
          <cell r="W652" t="str">
            <v>技术经理C</v>
          </cell>
          <cell r="X652" t="str">
            <v/>
          </cell>
          <cell r="Y652" t="str">
            <v>0024</v>
          </cell>
          <cell r="Z652" t="str">
            <v>武汉</v>
          </cell>
          <cell r="AA652" t="str">
            <v>1</v>
          </cell>
          <cell r="AB652" t="str">
            <v>男</v>
          </cell>
          <cell r="AC652" t="str">
            <v>HA</v>
          </cell>
          <cell r="AD652" t="str">
            <v>汉族</v>
          </cell>
          <cell r="AE652" t="str">
            <v>42029119830425201X</v>
          </cell>
          <cell r="AF652" t="str">
            <v>2</v>
          </cell>
          <cell r="AG652" t="str">
            <v>已婚</v>
          </cell>
          <cell r="AH652" t="str">
            <v>03</v>
          </cell>
          <cell r="AI652" t="str">
            <v>外埠城镇</v>
          </cell>
          <cell r="AJ652" t="str">
            <v>13</v>
          </cell>
          <cell r="AK652" t="str">
            <v>群众</v>
          </cell>
          <cell r="AL652" t="str">
            <v>02</v>
          </cell>
          <cell r="AM652" t="str">
            <v>硕士研究生</v>
          </cell>
          <cell r="AN652" t="str">
            <v>02</v>
          </cell>
          <cell r="AO652" t="str">
            <v>硕士学位</v>
          </cell>
          <cell r="AP652">
            <v>39052</v>
          </cell>
          <cell r="AQ652" t="str">
            <v>萨里大学（美国）</v>
          </cell>
          <cell r="AR652" t="str">
            <v>移动通信系统</v>
          </cell>
          <cell r="AS652">
            <v>41506</v>
          </cell>
        </row>
        <row r="653">
          <cell r="C653" t="str">
            <v>韩宝柱</v>
          </cell>
          <cell r="D653" t="str">
            <v>0</v>
          </cell>
          <cell r="E653" t="str">
            <v>离职</v>
          </cell>
          <cell r="F653" t="str">
            <v>9</v>
          </cell>
          <cell r="G653" t="str">
            <v>服务中心</v>
          </cell>
          <cell r="H653" t="str">
            <v>54</v>
          </cell>
          <cell r="I653" t="str">
            <v>服务部3</v>
          </cell>
          <cell r="J653" t="str">
            <v>1</v>
          </cell>
          <cell r="K653" t="str">
            <v>正式员工</v>
          </cell>
          <cell r="L653" t="str">
            <v>15</v>
          </cell>
          <cell r="M653" t="str">
            <v>专业类</v>
          </cell>
          <cell r="N653" t="str">
            <v>0</v>
          </cell>
          <cell r="O653" t="str">
            <v/>
          </cell>
          <cell r="P653" t="str">
            <v>0</v>
          </cell>
          <cell r="Q653" t="str">
            <v/>
          </cell>
          <cell r="R653" t="str">
            <v>0</v>
          </cell>
          <cell r="S653" t="str">
            <v/>
          </cell>
          <cell r="T653" t="str">
            <v>0</v>
          </cell>
          <cell r="U653" t="str">
            <v/>
          </cell>
          <cell r="V653" t="str">
            <v>99999999</v>
          </cell>
          <cell r="W653" t="str">
            <v/>
          </cell>
          <cell r="X653" t="str">
            <v/>
          </cell>
          <cell r="Y653" t="str">
            <v>0001</v>
          </cell>
          <cell r="Z653" t="str">
            <v>北京</v>
          </cell>
          <cell r="AA653" t="str">
            <v>1</v>
          </cell>
          <cell r="AB653" t="str">
            <v>男</v>
          </cell>
          <cell r="AC653" t="str">
            <v>HA</v>
          </cell>
          <cell r="AD653" t="str">
            <v>汉族</v>
          </cell>
          <cell r="AE653" t="str">
            <v>120111197601094510</v>
          </cell>
          <cell r="AF653" t="str">
            <v>2</v>
          </cell>
          <cell r="AG653" t="str">
            <v>已婚</v>
          </cell>
          <cell r="AH653" t="str">
            <v>03</v>
          </cell>
          <cell r="AI653" t="str">
            <v>外埠城镇</v>
          </cell>
          <cell r="AJ653" t="str">
            <v>13</v>
          </cell>
          <cell r="AK653" t="str">
            <v>群众</v>
          </cell>
          <cell r="AL653" t="str">
            <v>01</v>
          </cell>
          <cell r="AM653" t="str">
            <v>大学本科</v>
          </cell>
          <cell r="AN653" t="str">
            <v>03</v>
          </cell>
          <cell r="AO653" t="str">
            <v>学士学位</v>
          </cell>
          <cell r="AP653">
            <v>35977</v>
          </cell>
          <cell r="AQ653" t="str">
            <v>天津理工大学</v>
          </cell>
          <cell r="AR653" t="str">
            <v>机械制造</v>
          </cell>
          <cell r="AS653">
            <v>41506</v>
          </cell>
        </row>
        <row r="654">
          <cell r="C654" t="str">
            <v>任鹏飞</v>
          </cell>
          <cell r="D654" t="str">
            <v>3</v>
          </cell>
          <cell r="E654" t="str">
            <v>激活</v>
          </cell>
          <cell r="F654" t="str">
            <v>9</v>
          </cell>
          <cell r="G654" t="str">
            <v>服务中心</v>
          </cell>
          <cell r="H654" t="str">
            <v>51</v>
          </cell>
          <cell r="I654" t="str">
            <v>服务部1</v>
          </cell>
          <cell r="J654" t="str">
            <v>1</v>
          </cell>
          <cell r="K654" t="str">
            <v>正式员工</v>
          </cell>
          <cell r="L654" t="str">
            <v>11</v>
          </cell>
          <cell r="M654" t="str">
            <v>管理类</v>
          </cell>
          <cell r="N654" t="str">
            <v>10000000</v>
          </cell>
          <cell r="O654" t="str">
            <v>管理类</v>
          </cell>
          <cell r="P654" t="str">
            <v>12000000</v>
          </cell>
          <cell r="Q654" t="str">
            <v>执行</v>
          </cell>
          <cell r="R654" t="str">
            <v>12030000</v>
          </cell>
          <cell r="S654" t="str">
            <v>服务经理</v>
          </cell>
          <cell r="T654" t="str">
            <v>12030010</v>
          </cell>
          <cell r="U654" t="str">
            <v>服务经理</v>
          </cell>
          <cell r="V654" t="str">
            <v>2640</v>
          </cell>
          <cell r="W654" t="str">
            <v>服务经理</v>
          </cell>
          <cell r="X654" t="str">
            <v/>
          </cell>
          <cell r="Y654" t="str">
            <v>0001</v>
          </cell>
          <cell r="Z654" t="str">
            <v>北京</v>
          </cell>
          <cell r="AA654" t="str">
            <v>1</v>
          </cell>
          <cell r="AB654" t="str">
            <v>男</v>
          </cell>
          <cell r="AC654" t="str">
            <v>MA</v>
          </cell>
          <cell r="AD654" t="str">
            <v>满族</v>
          </cell>
          <cell r="AE654" t="str">
            <v>11022719840524121X</v>
          </cell>
          <cell r="AF654" t="str">
            <v>2</v>
          </cell>
          <cell r="AG654" t="str">
            <v>已婚</v>
          </cell>
          <cell r="AH654" t="str">
            <v>01</v>
          </cell>
          <cell r="AI654" t="str">
            <v>本市城镇</v>
          </cell>
          <cell r="AJ654" t="str">
            <v>01</v>
          </cell>
          <cell r="AK654" t="str">
            <v>中国共产党党员</v>
          </cell>
          <cell r="AL654" t="str">
            <v>01</v>
          </cell>
          <cell r="AM654" t="str">
            <v>大学本科</v>
          </cell>
          <cell r="AN654" t="str">
            <v>03</v>
          </cell>
          <cell r="AO654" t="str">
            <v>学士学位</v>
          </cell>
          <cell r="AP654">
            <v>40360</v>
          </cell>
          <cell r="AQ654" t="str">
            <v>首都师范大学</v>
          </cell>
          <cell r="AR654" t="str">
            <v>软件工程</v>
          </cell>
          <cell r="AS654">
            <v>41508</v>
          </cell>
        </row>
        <row r="655">
          <cell r="C655" t="str">
            <v>唐家伟</v>
          </cell>
          <cell r="D655" t="str">
            <v>3</v>
          </cell>
          <cell r="E655" t="str">
            <v>激活</v>
          </cell>
          <cell r="F655" t="str">
            <v>604</v>
          </cell>
          <cell r="G655" t="str">
            <v>开发中心</v>
          </cell>
          <cell r="H655" t="str">
            <v>872</v>
          </cell>
          <cell r="I655" t="str">
            <v>项目管理部</v>
          </cell>
          <cell r="J655" t="str">
            <v>1</v>
          </cell>
          <cell r="K655" t="str">
            <v>正式员工</v>
          </cell>
          <cell r="L655" t="str">
            <v>11</v>
          </cell>
          <cell r="M655" t="str">
            <v>管理类</v>
          </cell>
          <cell r="N655" t="str">
            <v>0</v>
          </cell>
          <cell r="O655" t="str">
            <v/>
          </cell>
          <cell r="P655" t="str">
            <v>0</v>
          </cell>
          <cell r="Q655" t="str">
            <v/>
          </cell>
          <cell r="R655" t="str">
            <v>0</v>
          </cell>
          <cell r="S655" t="str">
            <v/>
          </cell>
          <cell r="T655" t="str">
            <v>0</v>
          </cell>
          <cell r="U655" t="str">
            <v/>
          </cell>
          <cell r="V655" t="str">
            <v>7521</v>
          </cell>
          <cell r="W655" t="str">
            <v>部门经理</v>
          </cell>
          <cell r="X655" t="str">
            <v/>
          </cell>
          <cell r="Y655" t="str">
            <v>0024</v>
          </cell>
          <cell r="Z655" t="str">
            <v>武汉</v>
          </cell>
          <cell r="AA655" t="str">
            <v>1</v>
          </cell>
          <cell r="AB655" t="str">
            <v>男</v>
          </cell>
          <cell r="AC655" t="str">
            <v>HA</v>
          </cell>
          <cell r="AD655" t="str">
            <v>汉族</v>
          </cell>
          <cell r="AE655" t="str">
            <v>421181198611200810</v>
          </cell>
          <cell r="AF655" t="str">
            <v>2</v>
          </cell>
          <cell r="AG655" t="str">
            <v>已婚</v>
          </cell>
          <cell r="AH655" t="str">
            <v>03</v>
          </cell>
          <cell r="AI655" t="str">
            <v>外埠城镇</v>
          </cell>
          <cell r="AJ655" t="str">
            <v>13</v>
          </cell>
          <cell r="AK655" t="str">
            <v>群众</v>
          </cell>
          <cell r="AL655" t="str">
            <v>01</v>
          </cell>
          <cell r="AM655" t="str">
            <v>大学本科</v>
          </cell>
          <cell r="AN655" t="str">
            <v>03</v>
          </cell>
          <cell r="AO655" t="str">
            <v>学士学位</v>
          </cell>
          <cell r="AP655">
            <v>40360</v>
          </cell>
          <cell r="AQ655" t="str">
            <v>武汉大学计算机学院</v>
          </cell>
          <cell r="AR655" t="str">
            <v>计算机科学与技术</v>
          </cell>
          <cell r="AS655">
            <v>41508</v>
          </cell>
        </row>
        <row r="656">
          <cell r="C656" t="str">
            <v>鲁平</v>
          </cell>
          <cell r="D656" t="str">
            <v>0</v>
          </cell>
          <cell r="E656" t="str">
            <v>离职</v>
          </cell>
          <cell r="F656" t="str">
            <v>6</v>
          </cell>
          <cell r="G656" t="str">
            <v>第四事业部</v>
          </cell>
          <cell r="H656" t="str">
            <v>34</v>
          </cell>
          <cell r="I656" t="str">
            <v>YQ产品线</v>
          </cell>
          <cell r="J656" t="str">
            <v>1</v>
          </cell>
          <cell r="K656" t="str">
            <v>正式员工</v>
          </cell>
          <cell r="L656" t="str">
            <v>12</v>
          </cell>
          <cell r="M656" t="str">
            <v>技术类</v>
          </cell>
          <cell r="N656" t="str">
            <v>0</v>
          </cell>
          <cell r="O656" t="str">
            <v/>
          </cell>
          <cell r="P656" t="str">
            <v>0</v>
          </cell>
          <cell r="Q656" t="str">
            <v/>
          </cell>
          <cell r="R656" t="str">
            <v>0</v>
          </cell>
          <cell r="S656" t="str">
            <v/>
          </cell>
          <cell r="T656" t="str">
            <v>0</v>
          </cell>
          <cell r="U656" t="str">
            <v/>
          </cell>
          <cell r="V656" t="str">
            <v>1573</v>
          </cell>
          <cell r="W656" t="str">
            <v/>
          </cell>
          <cell r="X656" t="str">
            <v/>
          </cell>
          <cell r="Y656" t="str">
            <v>0001</v>
          </cell>
          <cell r="Z656" t="str">
            <v>北京</v>
          </cell>
          <cell r="AA656" t="str">
            <v>2</v>
          </cell>
          <cell r="AB656" t="str">
            <v>女</v>
          </cell>
          <cell r="AC656" t="str">
            <v>HA</v>
          </cell>
          <cell r="AD656" t="str">
            <v>汉族</v>
          </cell>
          <cell r="AE656" t="str">
            <v>132902198112066848</v>
          </cell>
          <cell r="AF656" t="str">
            <v>1</v>
          </cell>
          <cell r="AG656" t="str">
            <v>未婚</v>
          </cell>
          <cell r="AH656" t="str">
            <v>03</v>
          </cell>
          <cell r="AI656" t="str">
            <v>外埠城镇</v>
          </cell>
          <cell r="AJ656" t="str">
            <v>01</v>
          </cell>
          <cell r="AK656" t="str">
            <v>中国共产党党员</v>
          </cell>
          <cell r="AL656" t="str">
            <v>02</v>
          </cell>
          <cell r="AM656" t="str">
            <v>硕士研究生</v>
          </cell>
          <cell r="AN656" t="str">
            <v>02</v>
          </cell>
          <cell r="AO656" t="str">
            <v>硕士学位</v>
          </cell>
          <cell r="AP656">
            <v>39173</v>
          </cell>
          <cell r="AQ656" t="str">
            <v>北京航空航天大学</v>
          </cell>
          <cell r="AR656" t="str">
            <v>控制理论及控制工程</v>
          </cell>
          <cell r="AS656">
            <v>41508</v>
          </cell>
        </row>
        <row r="657">
          <cell r="C657" t="str">
            <v>关力铭</v>
          </cell>
          <cell r="D657" t="str">
            <v>0</v>
          </cell>
          <cell r="E657" t="str">
            <v>离职</v>
          </cell>
          <cell r="F657" t="str">
            <v>605</v>
          </cell>
          <cell r="G657" t="str">
            <v>测试中心</v>
          </cell>
          <cell r="H657" t="str">
            <v>644</v>
          </cell>
          <cell r="I657" t="str">
            <v>质量检测部</v>
          </cell>
          <cell r="J657" t="str">
            <v>1</v>
          </cell>
          <cell r="K657" t="str">
            <v>正式员工</v>
          </cell>
          <cell r="L657" t="str">
            <v>12</v>
          </cell>
          <cell r="M657" t="str">
            <v>技术类</v>
          </cell>
          <cell r="N657" t="str">
            <v>20000000</v>
          </cell>
          <cell r="O657" t="str">
            <v>技术类</v>
          </cell>
          <cell r="P657" t="str">
            <v>26000000</v>
          </cell>
          <cell r="Q657" t="str">
            <v>质量</v>
          </cell>
          <cell r="R657" t="str">
            <v>55010000</v>
          </cell>
          <cell r="S657" t="str">
            <v>检测工程师</v>
          </cell>
          <cell r="T657" t="str">
            <v>55010010</v>
          </cell>
          <cell r="U657" t="str">
            <v>检测工程师</v>
          </cell>
          <cell r="V657" t="str">
            <v>253</v>
          </cell>
          <cell r="W657" t="str">
            <v>检测工程师</v>
          </cell>
          <cell r="X657" t="str">
            <v/>
          </cell>
          <cell r="Y657" t="str">
            <v>0001</v>
          </cell>
          <cell r="Z657" t="str">
            <v>北京</v>
          </cell>
          <cell r="AA657" t="str">
            <v>1</v>
          </cell>
          <cell r="AB657" t="str">
            <v>男</v>
          </cell>
          <cell r="AC657" t="str">
            <v>HA</v>
          </cell>
          <cell r="AD657" t="str">
            <v>汉族</v>
          </cell>
          <cell r="AE657" t="str">
            <v>210411198502082939</v>
          </cell>
          <cell r="AF657" t="str">
            <v>1</v>
          </cell>
          <cell r="AG657" t="str">
            <v>未婚</v>
          </cell>
          <cell r="AH657" t="str">
            <v>03</v>
          </cell>
          <cell r="AI657" t="str">
            <v>外埠城镇</v>
          </cell>
          <cell r="AJ657" t="str">
            <v>13</v>
          </cell>
          <cell r="AK657" t="str">
            <v>群众</v>
          </cell>
          <cell r="AL657" t="str">
            <v>01</v>
          </cell>
          <cell r="AM657" t="str">
            <v>大学本科</v>
          </cell>
          <cell r="AN657" t="str">
            <v>03</v>
          </cell>
          <cell r="AO657" t="str">
            <v>学士学位</v>
          </cell>
          <cell r="AP657">
            <v>39630</v>
          </cell>
          <cell r="AQ657" t="str">
            <v>北京信息工程大学</v>
          </cell>
          <cell r="AR657" t="str">
            <v>计算机科学与技术</v>
          </cell>
          <cell r="AS657">
            <v>41508</v>
          </cell>
        </row>
        <row r="658">
          <cell r="C658" t="str">
            <v>陶小龙</v>
          </cell>
          <cell r="D658" t="str">
            <v>0</v>
          </cell>
          <cell r="E658" t="str">
            <v>离职</v>
          </cell>
          <cell r="F658" t="str">
            <v>310</v>
          </cell>
          <cell r="G658" t="str">
            <v/>
          </cell>
          <cell r="H658" t="str">
            <v>496</v>
          </cell>
          <cell r="I658" t="str">
            <v>Ayena数据服务产品线</v>
          </cell>
          <cell r="J658" t="str">
            <v>1</v>
          </cell>
          <cell r="K658" t="str">
            <v>正式员工</v>
          </cell>
          <cell r="L658" t="str">
            <v>12</v>
          </cell>
          <cell r="M658" t="str">
            <v>技术类</v>
          </cell>
          <cell r="N658" t="str">
            <v>20000000</v>
          </cell>
          <cell r="O658" t="str">
            <v>技术类</v>
          </cell>
          <cell r="P658" t="str">
            <v>25000000</v>
          </cell>
          <cell r="Q658" t="str">
            <v>研究</v>
          </cell>
          <cell r="R658" t="str">
            <v>78</v>
          </cell>
          <cell r="S658" t="str">
            <v>数据科学家</v>
          </cell>
          <cell r="T658" t="str">
            <v>82</v>
          </cell>
          <cell r="U658" t="str">
            <v>数据科学家</v>
          </cell>
          <cell r="V658" t="str">
            <v>3016</v>
          </cell>
          <cell r="W658" t="str">
            <v>数据科学家C</v>
          </cell>
          <cell r="X658" t="str">
            <v/>
          </cell>
          <cell r="Y658" t="str">
            <v>0001</v>
          </cell>
          <cell r="Z658" t="str">
            <v>北京</v>
          </cell>
          <cell r="AA658" t="str">
            <v>1</v>
          </cell>
          <cell r="AB658" t="str">
            <v>男</v>
          </cell>
          <cell r="AC658" t="str">
            <v>HA</v>
          </cell>
          <cell r="AD658" t="str">
            <v>汉族</v>
          </cell>
          <cell r="AE658" t="str">
            <v>110226197607282836</v>
          </cell>
          <cell r="AF658" t="str">
            <v>1</v>
          </cell>
          <cell r="AG658" t="str">
            <v>未婚</v>
          </cell>
          <cell r="AH658" t="str">
            <v>01</v>
          </cell>
          <cell r="AI658" t="str">
            <v>本市城镇</v>
          </cell>
          <cell r="AJ658" t="str">
            <v>13</v>
          </cell>
          <cell r="AK658" t="str">
            <v>群众</v>
          </cell>
          <cell r="AL658" t="str">
            <v>02</v>
          </cell>
          <cell r="AM658" t="str">
            <v>硕士研究生</v>
          </cell>
          <cell r="AN658" t="str">
            <v>02</v>
          </cell>
          <cell r="AO658" t="str">
            <v>硕士学位</v>
          </cell>
          <cell r="AP658">
            <v>38534</v>
          </cell>
          <cell r="AQ658" t="str">
            <v>北京工业大学</v>
          </cell>
          <cell r="AR658" t="str">
            <v>运筹学与控制论</v>
          </cell>
          <cell r="AS658">
            <v>41513</v>
          </cell>
        </row>
        <row r="659">
          <cell r="C659" t="str">
            <v>任劭冶</v>
          </cell>
          <cell r="D659" t="str">
            <v>3</v>
          </cell>
          <cell r="E659" t="str">
            <v>激活</v>
          </cell>
          <cell r="F659" t="str">
            <v>53</v>
          </cell>
          <cell r="G659" t="str">
            <v>采购中心</v>
          </cell>
          <cell r="H659" t="str">
            <v>477</v>
          </cell>
          <cell r="I659" t="str">
            <v>采购部</v>
          </cell>
          <cell r="J659" t="str">
            <v>1</v>
          </cell>
          <cell r="K659" t="str">
            <v>正式员工</v>
          </cell>
          <cell r="L659" t="str">
            <v>15</v>
          </cell>
          <cell r="M659" t="str">
            <v>专业类</v>
          </cell>
          <cell r="N659" t="str">
            <v>50000000</v>
          </cell>
          <cell r="O659" t="str">
            <v>专业类</v>
          </cell>
          <cell r="P659" t="str">
            <v>54000000</v>
          </cell>
          <cell r="Q659" t="str">
            <v>物资采购</v>
          </cell>
          <cell r="R659" t="str">
            <v>54010000</v>
          </cell>
          <cell r="S659" t="str">
            <v>采购工程师</v>
          </cell>
          <cell r="T659" t="str">
            <v>54010010</v>
          </cell>
          <cell r="U659" t="str">
            <v>采购工程师</v>
          </cell>
          <cell r="V659" t="str">
            <v>5776</v>
          </cell>
          <cell r="W659" t="str">
            <v>采购工程师</v>
          </cell>
          <cell r="X659" t="str">
            <v/>
          </cell>
          <cell r="Y659" t="str">
            <v>0001</v>
          </cell>
          <cell r="Z659" t="str">
            <v>北京</v>
          </cell>
          <cell r="AA659" t="str">
            <v>1</v>
          </cell>
          <cell r="AB659" t="str">
            <v>男</v>
          </cell>
          <cell r="AC659" t="str">
            <v>HA</v>
          </cell>
          <cell r="AD659" t="str">
            <v>汉族</v>
          </cell>
          <cell r="AE659" t="str">
            <v>110109198411120010</v>
          </cell>
          <cell r="AF659" t="str">
            <v>2</v>
          </cell>
          <cell r="AG659" t="str">
            <v>已婚</v>
          </cell>
          <cell r="AH659" t="str">
            <v>01</v>
          </cell>
          <cell r="AI659" t="str">
            <v>本市城镇</v>
          </cell>
          <cell r="AJ659" t="str">
            <v>03</v>
          </cell>
          <cell r="AK659" t="str">
            <v>中国共产主义青年团团员</v>
          </cell>
          <cell r="AL659" t="str">
            <v>01</v>
          </cell>
          <cell r="AM659" t="str">
            <v>大学本科</v>
          </cell>
          <cell r="AN659" t="str">
            <v>03</v>
          </cell>
          <cell r="AO659" t="str">
            <v>学士学位</v>
          </cell>
          <cell r="AP659">
            <v>39264</v>
          </cell>
          <cell r="AQ659" t="str">
            <v>首都体育学院</v>
          </cell>
          <cell r="AR659" t="str">
            <v>社会体育</v>
          </cell>
          <cell r="AS659">
            <v>41513</v>
          </cell>
        </row>
        <row r="660">
          <cell r="C660" t="str">
            <v>梁华</v>
          </cell>
          <cell r="D660" t="str">
            <v>0</v>
          </cell>
          <cell r="E660" t="str">
            <v>离职</v>
          </cell>
          <cell r="F660" t="str">
            <v>15</v>
          </cell>
          <cell r="G660" t="str">
            <v/>
          </cell>
          <cell r="H660" t="str">
            <v>77</v>
          </cell>
          <cell r="I660" t="str">
            <v/>
          </cell>
          <cell r="J660" t="str">
            <v>1</v>
          </cell>
          <cell r="K660" t="str">
            <v>正式员工</v>
          </cell>
          <cell r="L660" t="str">
            <v>12</v>
          </cell>
          <cell r="M660" t="str">
            <v>技术类</v>
          </cell>
          <cell r="N660" t="str">
            <v>0</v>
          </cell>
          <cell r="O660" t="str">
            <v/>
          </cell>
          <cell r="P660" t="str">
            <v>0</v>
          </cell>
          <cell r="Q660" t="str">
            <v/>
          </cell>
          <cell r="R660" t="str">
            <v>0</v>
          </cell>
          <cell r="S660" t="str">
            <v/>
          </cell>
          <cell r="T660" t="str">
            <v>0</v>
          </cell>
          <cell r="U660" t="str">
            <v/>
          </cell>
          <cell r="V660" t="str">
            <v>683</v>
          </cell>
          <cell r="W660" t="str">
            <v/>
          </cell>
          <cell r="X660" t="str">
            <v/>
          </cell>
          <cell r="Y660" t="str">
            <v>0001</v>
          </cell>
          <cell r="Z660" t="str">
            <v>北京</v>
          </cell>
          <cell r="AA660" t="str">
            <v>1</v>
          </cell>
          <cell r="AB660" t="str">
            <v>男</v>
          </cell>
          <cell r="AC660" t="str">
            <v>HA</v>
          </cell>
          <cell r="AD660" t="str">
            <v>汉族</v>
          </cell>
          <cell r="AE660" t="str">
            <v>412924197610103198</v>
          </cell>
          <cell r="AF660" t="str">
            <v>2</v>
          </cell>
          <cell r="AG660" t="str">
            <v>已婚</v>
          </cell>
          <cell r="AH660" t="str">
            <v>03</v>
          </cell>
          <cell r="AI660" t="str">
            <v>外埠城镇</v>
          </cell>
          <cell r="AJ660" t="str">
            <v>13</v>
          </cell>
          <cell r="AK660" t="str">
            <v>群众</v>
          </cell>
          <cell r="AL660" t="str">
            <v>02</v>
          </cell>
          <cell r="AM660" t="str">
            <v>硕士研究生</v>
          </cell>
          <cell r="AN660" t="str">
            <v>02</v>
          </cell>
          <cell r="AO660" t="str">
            <v>硕士学位</v>
          </cell>
          <cell r="AP660">
            <v>39600</v>
          </cell>
          <cell r="AQ660" t="str">
            <v>中国地质大学（北京）</v>
          </cell>
          <cell r="AR660" t="str">
            <v>计算机应用技术</v>
          </cell>
          <cell r="AS660">
            <v>41513</v>
          </cell>
        </row>
        <row r="661">
          <cell r="C661" t="str">
            <v>唐晓东</v>
          </cell>
          <cell r="D661" t="str">
            <v>0</v>
          </cell>
          <cell r="E661" t="str">
            <v>离职</v>
          </cell>
          <cell r="F661" t="str">
            <v>428</v>
          </cell>
          <cell r="G661" t="str">
            <v>有机体建设中心</v>
          </cell>
          <cell r="H661" t="str">
            <v>429</v>
          </cell>
          <cell r="I661" t="str">
            <v>系统研发部</v>
          </cell>
          <cell r="J661" t="str">
            <v>1</v>
          </cell>
          <cell r="K661" t="str">
            <v>正式员工</v>
          </cell>
          <cell r="L661" t="str">
            <v>12</v>
          </cell>
          <cell r="M661" t="str">
            <v>技术类</v>
          </cell>
          <cell r="N661" t="str">
            <v>20000000</v>
          </cell>
          <cell r="O661" t="str">
            <v>技术类</v>
          </cell>
          <cell r="P661" t="str">
            <v>22000000</v>
          </cell>
          <cell r="Q661" t="str">
            <v>设计</v>
          </cell>
          <cell r="R661" t="str">
            <v>50000812</v>
          </cell>
          <cell r="S661" t="str">
            <v>软件工程师</v>
          </cell>
          <cell r="T661" t="str">
            <v>22040010</v>
          </cell>
          <cell r="U661" t="str">
            <v>JavaWeb软件工程师</v>
          </cell>
          <cell r="V661" t="str">
            <v>2412</v>
          </cell>
          <cell r="W661" t="str">
            <v>JavaWeb软件工程师</v>
          </cell>
          <cell r="X661" t="str">
            <v/>
          </cell>
          <cell r="Y661" t="str">
            <v>0001</v>
          </cell>
          <cell r="Z661" t="str">
            <v>北京</v>
          </cell>
          <cell r="AA661" t="str">
            <v>1</v>
          </cell>
          <cell r="AB661" t="str">
            <v>男</v>
          </cell>
          <cell r="AC661" t="str">
            <v>HA</v>
          </cell>
          <cell r="AD661" t="str">
            <v>汉族</v>
          </cell>
          <cell r="AE661" t="str">
            <v>372501198303210335</v>
          </cell>
          <cell r="AF661" t="str">
            <v>2</v>
          </cell>
          <cell r="AG661" t="str">
            <v>已婚</v>
          </cell>
          <cell r="AH661" t="str">
            <v>03</v>
          </cell>
          <cell r="AI661" t="str">
            <v>外埠城镇</v>
          </cell>
          <cell r="AJ661" t="str">
            <v>13</v>
          </cell>
          <cell r="AK661" t="str">
            <v>群众</v>
          </cell>
          <cell r="AL661" t="str">
            <v>01</v>
          </cell>
          <cell r="AM661" t="str">
            <v>大学本科</v>
          </cell>
          <cell r="AN661" t="str">
            <v>03</v>
          </cell>
          <cell r="AO661" t="str">
            <v>学士学位</v>
          </cell>
          <cell r="AP661">
            <v>39234</v>
          </cell>
          <cell r="AQ661" t="str">
            <v>美国堪萨斯州立福特海斯大学</v>
          </cell>
          <cell r="AR661" t="str">
            <v>信息管理</v>
          </cell>
          <cell r="AS661">
            <v>41513</v>
          </cell>
        </row>
        <row r="662">
          <cell r="C662" t="str">
            <v>赵瑞</v>
          </cell>
          <cell r="D662" t="str">
            <v>3</v>
          </cell>
          <cell r="E662" t="str">
            <v>激活</v>
          </cell>
          <cell r="F662" t="str">
            <v>1132</v>
          </cell>
          <cell r="G662" t="str">
            <v>内蒙代表处</v>
          </cell>
          <cell r="H662" t="str">
            <v>0</v>
          </cell>
          <cell r="I662" t="str">
            <v/>
          </cell>
          <cell r="J662" t="str">
            <v>1</v>
          </cell>
          <cell r="K662" t="str">
            <v>正式员工</v>
          </cell>
          <cell r="L662" t="str">
            <v>13</v>
          </cell>
          <cell r="M662" t="str">
            <v>产品类</v>
          </cell>
          <cell r="N662" t="str">
            <v>0</v>
          </cell>
          <cell r="O662" t="str">
            <v/>
          </cell>
          <cell r="P662" t="str">
            <v>0</v>
          </cell>
          <cell r="Q662" t="str">
            <v/>
          </cell>
          <cell r="R662" t="str">
            <v>0</v>
          </cell>
          <cell r="S662" t="str">
            <v/>
          </cell>
          <cell r="T662" t="str">
            <v>0</v>
          </cell>
          <cell r="U662" t="str">
            <v/>
          </cell>
          <cell r="V662" t="str">
            <v>7091</v>
          </cell>
          <cell r="W662" t="str">
            <v>解决方案经理</v>
          </cell>
          <cell r="X662" t="str">
            <v/>
          </cell>
          <cell r="Y662" t="str">
            <v>0011</v>
          </cell>
          <cell r="Z662" t="str">
            <v>呼和浩特</v>
          </cell>
          <cell r="AA662" t="str">
            <v>1</v>
          </cell>
          <cell r="AB662" t="str">
            <v>男</v>
          </cell>
          <cell r="AC662" t="str">
            <v>HA</v>
          </cell>
          <cell r="AD662" t="str">
            <v>汉族</v>
          </cell>
          <cell r="AE662" t="str">
            <v>150124198707294272</v>
          </cell>
          <cell r="AF662" t="str">
            <v>1</v>
          </cell>
          <cell r="AG662" t="str">
            <v>未婚</v>
          </cell>
          <cell r="AH662" t="str">
            <v>03</v>
          </cell>
          <cell r="AI662" t="str">
            <v>外埠城镇</v>
          </cell>
          <cell r="AJ662" t="str">
            <v>01</v>
          </cell>
          <cell r="AK662" t="str">
            <v>中国共产党党员</v>
          </cell>
          <cell r="AL662" t="str">
            <v>01</v>
          </cell>
          <cell r="AM662" t="str">
            <v>大学本科</v>
          </cell>
          <cell r="AN662" t="str">
            <v>03</v>
          </cell>
          <cell r="AO662" t="str">
            <v>学士学位</v>
          </cell>
          <cell r="AP662">
            <v>40360</v>
          </cell>
          <cell r="AQ662" t="str">
            <v>内蒙古科技大学</v>
          </cell>
          <cell r="AR662" t="str">
            <v>应用物理学</v>
          </cell>
          <cell r="AS662">
            <v>41513</v>
          </cell>
        </row>
        <row r="663">
          <cell r="C663" t="str">
            <v>王番</v>
          </cell>
          <cell r="D663" t="str">
            <v>0</v>
          </cell>
          <cell r="E663" t="str">
            <v>离职</v>
          </cell>
          <cell r="F663" t="str">
            <v>18</v>
          </cell>
          <cell r="G663" t="str">
            <v>第一事业部</v>
          </cell>
          <cell r="H663" t="str">
            <v>97</v>
          </cell>
          <cell r="I663" t="str">
            <v>XYHY产品线</v>
          </cell>
          <cell r="J663" t="str">
            <v>1</v>
          </cell>
          <cell r="K663" t="str">
            <v>正式员工</v>
          </cell>
          <cell r="L663" t="str">
            <v>12</v>
          </cell>
          <cell r="M663" t="str">
            <v>技术类</v>
          </cell>
          <cell r="N663" t="str">
            <v>20000000</v>
          </cell>
          <cell r="O663" t="str">
            <v>技术类</v>
          </cell>
          <cell r="P663" t="str">
            <v>22000000</v>
          </cell>
          <cell r="Q663" t="str">
            <v>设计</v>
          </cell>
          <cell r="R663" t="str">
            <v>50000812</v>
          </cell>
          <cell r="S663" t="str">
            <v>软件工程师</v>
          </cell>
          <cell r="T663" t="str">
            <v>22020010</v>
          </cell>
          <cell r="U663" t="str">
            <v>C++Linux软件工程师</v>
          </cell>
          <cell r="V663" t="str">
            <v>686</v>
          </cell>
          <cell r="W663" t="str">
            <v>C++Linux软件工程师C</v>
          </cell>
          <cell r="X663" t="str">
            <v/>
          </cell>
          <cell r="Y663" t="str">
            <v>0011</v>
          </cell>
          <cell r="Z663" t="str">
            <v>呼和浩特</v>
          </cell>
          <cell r="AA663" t="str">
            <v>1</v>
          </cell>
          <cell r="AB663" t="str">
            <v>男</v>
          </cell>
          <cell r="AC663" t="str">
            <v>HA</v>
          </cell>
          <cell r="AD663" t="str">
            <v>汉族</v>
          </cell>
          <cell r="AE663" t="str">
            <v>220381198212086857</v>
          </cell>
          <cell r="AF663" t="str">
            <v>1</v>
          </cell>
          <cell r="AG663" t="str">
            <v>未婚</v>
          </cell>
          <cell r="AH663" t="str">
            <v>03</v>
          </cell>
          <cell r="AI663" t="str">
            <v>外埠城镇</v>
          </cell>
          <cell r="AJ663" t="str">
            <v>13</v>
          </cell>
          <cell r="AK663" t="str">
            <v>群众</v>
          </cell>
          <cell r="AL663" t="str">
            <v>01</v>
          </cell>
          <cell r="AM663" t="str">
            <v>大学本科</v>
          </cell>
          <cell r="AN663" t="str">
            <v>03</v>
          </cell>
          <cell r="AO663" t="str">
            <v>学士学位</v>
          </cell>
          <cell r="AP663">
            <v>39264</v>
          </cell>
          <cell r="AQ663" t="str">
            <v>长春工业大学</v>
          </cell>
          <cell r="AR663" t="str">
            <v>电子信息工程</v>
          </cell>
          <cell r="AS663">
            <v>41513</v>
          </cell>
        </row>
        <row r="664">
          <cell r="C664" t="str">
            <v>迟迅</v>
          </cell>
          <cell r="D664" t="str">
            <v>3</v>
          </cell>
          <cell r="E664" t="str">
            <v>激活</v>
          </cell>
          <cell r="F664" t="str">
            <v>101</v>
          </cell>
          <cell r="G664" t="str">
            <v>管理层</v>
          </cell>
          <cell r="H664" t="str">
            <v>0</v>
          </cell>
          <cell r="I664" t="str">
            <v/>
          </cell>
          <cell r="J664" t="str">
            <v>1</v>
          </cell>
          <cell r="K664" t="str">
            <v>正式员工</v>
          </cell>
          <cell r="L664" t="str">
            <v>11</v>
          </cell>
          <cell r="M664" t="str">
            <v>管理类</v>
          </cell>
          <cell r="N664" t="str">
            <v>10000000</v>
          </cell>
          <cell r="O664" t="str">
            <v>管理类</v>
          </cell>
          <cell r="P664" t="str">
            <v>50000786</v>
          </cell>
          <cell r="Q664" t="str">
            <v>经营</v>
          </cell>
          <cell r="R664" t="str">
            <v>50000790</v>
          </cell>
          <cell r="S664" t="str">
            <v>总经理助理</v>
          </cell>
          <cell r="T664" t="str">
            <v>4</v>
          </cell>
          <cell r="U664" t="str">
            <v>总经理助理</v>
          </cell>
          <cell r="V664" t="str">
            <v>687</v>
          </cell>
          <cell r="W664" t="str">
            <v>总经理助理</v>
          </cell>
          <cell r="X664" t="str">
            <v/>
          </cell>
          <cell r="Y664" t="str">
            <v>0001</v>
          </cell>
          <cell r="Z664" t="str">
            <v>北京</v>
          </cell>
          <cell r="AA664" t="str">
            <v>1</v>
          </cell>
          <cell r="AB664" t="str">
            <v>男</v>
          </cell>
          <cell r="AC664" t="str">
            <v>HA</v>
          </cell>
          <cell r="AD664" t="str">
            <v>汉族</v>
          </cell>
          <cell r="AE664" t="str">
            <v>371002197504180519</v>
          </cell>
          <cell r="AF664" t="str">
            <v>2</v>
          </cell>
          <cell r="AG664" t="str">
            <v>已婚</v>
          </cell>
          <cell r="AH664" t="str">
            <v>03</v>
          </cell>
          <cell r="AI664" t="str">
            <v>外埠城镇</v>
          </cell>
          <cell r="AJ664" t="str">
            <v>13</v>
          </cell>
          <cell r="AK664" t="str">
            <v>群众</v>
          </cell>
          <cell r="AL664" t="str">
            <v>01</v>
          </cell>
          <cell r="AM664" t="str">
            <v>大学本科</v>
          </cell>
          <cell r="AN664" t="str">
            <v>03</v>
          </cell>
          <cell r="AO664" t="str">
            <v>学士学位</v>
          </cell>
          <cell r="AP664">
            <v>38534</v>
          </cell>
          <cell r="AQ664" t="str">
            <v>山东大学</v>
          </cell>
          <cell r="AR664" t="str">
            <v>工商管理专业</v>
          </cell>
          <cell r="AS664">
            <v>41513</v>
          </cell>
        </row>
        <row r="665">
          <cell r="C665" t="str">
            <v>叶淑强</v>
          </cell>
          <cell r="D665" t="str">
            <v>0</v>
          </cell>
          <cell r="E665" t="str">
            <v>离职</v>
          </cell>
          <cell r="F665" t="str">
            <v>310</v>
          </cell>
          <cell r="G665" t="str">
            <v/>
          </cell>
          <cell r="H665" t="str">
            <v>452</v>
          </cell>
          <cell r="I665" t="str">
            <v/>
          </cell>
          <cell r="J665" t="str">
            <v>1</v>
          </cell>
          <cell r="K665" t="str">
            <v>正式员工</v>
          </cell>
          <cell r="L665" t="str">
            <v>12</v>
          </cell>
          <cell r="M665" t="str">
            <v>技术类</v>
          </cell>
          <cell r="N665" t="str">
            <v>0</v>
          </cell>
          <cell r="O665" t="str">
            <v/>
          </cell>
          <cell r="P665" t="str">
            <v>0</v>
          </cell>
          <cell r="Q665" t="str">
            <v/>
          </cell>
          <cell r="R665" t="str">
            <v>0</v>
          </cell>
          <cell r="S665" t="str">
            <v/>
          </cell>
          <cell r="T665" t="str">
            <v>0</v>
          </cell>
          <cell r="U665" t="str">
            <v/>
          </cell>
          <cell r="V665" t="str">
            <v>1696</v>
          </cell>
          <cell r="W665" t="str">
            <v/>
          </cell>
          <cell r="X665" t="str">
            <v/>
          </cell>
          <cell r="Y665" t="str">
            <v>0001</v>
          </cell>
          <cell r="Z665" t="str">
            <v>北京</v>
          </cell>
          <cell r="AA665" t="str">
            <v>1</v>
          </cell>
          <cell r="AB665" t="str">
            <v>男</v>
          </cell>
          <cell r="AC665" t="str">
            <v>HA</v>
          </cell>
          <cell r="AD665" t="str">
            <v>汉族</v>
          </cell>
          <cell r="AE665" t="str">
            <v>330327198309078172</v>
          </cell>
          <cell r="AF665" t="str">
            <v>2</v>
          </cell>
          <cell r="AG665" t="str">
            <v>已婚</v>
          </cell>
          <cell r="AH665" t="str">
            <v>03</v>
          </cell>
          <cell r="AI665" t="str">
            <v>外埠城镇</v>
          </cell>
          <cell r="AJ665" t="str">
            <v>13</v>
          </cell>
          <cell r="AK665" t="str">
            <v>群众</v>
          </cell>
          <cell r="AL665" t="str">
            <v>01</v>
          </cell>
          <cell r="AM665" t="str">
            <v>大学本科</v>
          </cell>
          <cell r="AN665" t="str">
            <v>03</v>
          </cell>
          <cell r="AO665" t="str">
            <v>学士学位</v>
          </cell>
          <cell r="AP665">
            <v>39457</v>
          </cell>
          <cell r="AQ665" t="str">
            <v>北京科技大学</v>
          </cell>
          <cell r="AR665" t="str">
            <v>计算机科学与技术</v>
          </cell>
          <cell r="AS665">
            <v>41515</v>
          </cell>
        </row>
        <row r="666">
          <cell r="C666" t="str">
            <v>李思齐</v>
          </cell>
          <cell r="D666" t="str">
            <v>0</v>
          </cell>
          <cell r="E666" t="str">
            <v>离职</v>
          </cell>
          <cell r="F666" t="str">
            <v>0</v>
          </cell>
          <cell r="G666" t="str">
            <v/>
          </cell>
          <cell r="H666" t="str">
            <v>0</v>
          </cell>
          <cell r="I666" t="str">
            <v/>
          </cell>
          <cell r="J666" t="str">
            <v>1</v>
          </cell>
          <cell r="K666" t="str">
            <v>正式员工</v>
          </cell>
          <cell r="L666" t="str">
            <v>12</v>
          </cell>
          <cell r="M666" t="str">
            <v>技术类</v>
          </cell>
          <cell r="N666" t="str">
            <v>0</v>
          </cell>
          <cell r="O666" t="str">
            <v/>
          </cell>
          <cell r="P666" t="str">
            <v>0</v>
          </cell>
          <cell r="Q666" t="str">
            <v/>
          </cell>
          <cell r="R666" t="str">
            <v>0</v>
          </cell>
          <cell r="S666" t="str">
            <v/>
          </cell>
          <cell r="T666" t="str">
            <v>0</v>
          </cell>
          <cell r="U666" t="str">
            <v/>
          </cell>
          <cell r="V666" t="str">
            <v>1061</v>
          </cell>
          <cell r="W666" t="str">
            <v/>
          </cell>
          <cell r="X666" t="str">
            <v/>
          </cell>
          <cell r="Y666" t="str">
            <v>0001</v>
          </cell>
          <cell r="Z666" t="str">
            <v>北京</v>
          </cell>
          <cell r="AA666" t="str">
            <v>1</v>
          </cell>
          <cell r="AB666" t="str">
            <v>男</v>
          </cell>
          <cell r="AC666" t="str">
            <v>HA</v>
          </cell>
          <cell r="AD666" t="str">
            <v>汉族</v>
          </cell>
          <cell r="AE666" t="str">
            <v>430721198007040037</v>
          </cell>
          <cell r="AF666" t="str">
            <v>1</v>
          </cell>
          <cell r="AG666" t="str">
            <v>未婚</v>
          </cell>
          <cell r="AH666" t="str">
            <v>03</v>
          </cell>
          <cell r="AI666" t="str">
            <v>外埠城镇</v>
          </cell>
          <cell r="AJ666" t="str">
            <v>13</v>
          </cell>
          <cell r="AK666" t="str">
            <v>群众</v>
          </cell>
          <cell r="AL666" t="str">
            <v>02</v>
          </cell>
          <cell r="AM666" t="str">
            <v>硕士研究生</v>
          </cell>
          <cell r="AN666" t="str">
            <v>02</v>
          </cell>
          <cell r="AO666" t="str">
            <v>硕士学位</v>
          </cell>
          <cell r="AP666">
            <v>39995</v>
          </cell>
          <cell r="AQ666" t="str">
            <v>北京交通大学</v>
          </cell>
          <cell r="AR666" t="str">
            <v>软件工程</v>
          </cell>
          <cell r="AS666">
            <v>41515</v>
          </cell>
        </row>
        <row r="667">
          <cell r="C667" t="str">
            <v>刘晓春</v>
          </cell>
          <cell r="D667" t="str">
            <v>0</v>
          </cell>
          <cell r="E667" t="str">
            <v>离职</v>
          </cell>
          <cell r="F667" t="str">
            <v>4</v>
          </cell>
          <cell r="G667" t="str">
            <v>产品中心</v>
          </cell>
          <cell r="H667" t="str">
            <v>21</v>
          </cell>
          <cell r="I667" t="str">
            <v/>
          </cell>
          <cell r="J667" t="str">
            <v>1</v>
          </cell>
          <cell r="K667" t="str">
            <v>正式员工</v>
          </cell>
          <cell r="L667" t="str">
            <v>12</v>
          </cell>
          <cell r="M667" t="str">
            <v>技术类</v>
          </cell>
          <cell r="N667" t="str">
            <v>0</v>
          </cell>
          <cell r="O667" t="str">
            <v/>
          </cell>
          <cell r="P667" t="str">
            <v>0</v>
          </cell>
          <cell r="Q667" t="str">
            <v/>
          </cell>
          <cell r="R667" t="str">
            <v>0</v>
          </cell>
          <cell r="S667" t="str">
            <v/>
          </cell>
          <cell r="T667" t="str">
            <v>0</v>
          </cell>
          <cell r="U667" t="str">
            <v/>
          </cell>
          <cell r="V667" t="str">
            <v>2075</v>
          </cell>
          <cell r="W667" t="str">
            <v/>
          </cell>
          <cell r="X667" t="str">
            <v/>
          </cell>
          <cell r="Y667" t="str">
            <v>0001</v>
          </cell>
          <cell r="Z667" t="str">
            <v>北京</v>
          </cell>
          <cell r="AA667" t="str">
            <v>1</v>
          </cell>
          <cell r="AB667" t="str">
            <v>男</v>
          </cell>
          <cell r="AC667" t="str">
            <v>HA</v>
          </cell>
          <cell r="AD667" t="str">
            <v>汉族</v>
          </cell>
          <cell r="AE667" t="str">
            <v>622630198912170454</v>
          </cell>
          <cell r="AF667" t="str">
            <v>1</v>
          </cell>
          <cell r="AG667" t="str">
            <v>未婚</v>
          </cell>
          <cell r="AH667" t="str">
            <v>03</v>
          </cell>
          <cell r="AI667" t="str">
            <v>外埠城镇</v>
          </cell>
          <cell r="AJ667" t="str">
            <v>02</v>
          </cell>
          <cell r="AK667" t="str">
            <v>中国共产党预备党员</v>
          </cell>
          <cell r="AL667" t="str">
            <v>01</v>
          </cell>
          <cell r="AM667" t="str">
            <v>大学本科</v>
          </cell>
          <cell r="AN667" t="str">
            <v>03</v>
          </cell>
          <cell r="AO667" t="str">
            <v>学士学位</v>
          </cell>
          <cell r="AP667">
            <v>41456</v>
          </cell>
          <cell r="AQ667" t="str">
            <v>中国地质大学</v>
          </cell>
          <cell r="AR667" t="str">
            <v>软件工程</v>
          </cell>
          <cell r="AS667">
            <v>41515</v>
          </cell>
        </row>
        <row r="668">
          <cell r="C668" t="str">
            <v>王连友</v>
          </cell>
          <cell r="D668" t="str">
            <v>0</v>
          </cell>
          <cell r="E668" t="str">
            <v>离职</v>
          </cell>
          <cell r="F668" t="str">
            <v>4</v>
          </cell>
          <cell r="G668" t="str">
            <v>产品中心</v>
          </cell>
          <cell r="H668" t="str">
            <v>27</v>
          </cell>
          <cell r="I668" t="str">
            <v/>
          </cell>
          <cell r="J668" t="str">
            <v>1</v>
          </cell>
          <cell r="K668" t="str">
            <v>正式员工</v>
          </cell>
          <cell r="L668" t="str">
            <v>12</v>
          </cell>
          <cell r="M668" t="str">
            <v>技术类</v>
          </cell>
          <cell r="N668" t="str">
            <v>20000000</v>
          </cell>
          <cell r="O668" t="str">
            <v>技术类</v>
          </cell>
          <cell r="P668" t="str">
            <v>22000000</v>
          </cell>
          <cell r="Q668" t="str">
            <v>设计</v>
          </cell>
          <cell r="R668" t="str">
            <v>22140000</v>
          </cell>
          <cell r="S668" t="str">
            <v>无线技术工程师</v>
          </cell>
          <cell r="T668" t="str">
            <v>22140430</v>
          </cell>
          <cell r="U668" t="str">
            <v>无线算法软件工程师</v>
          </cell>
          <cell r="V668" t="str">
            <v>691</v>
          </cell>
          <cell r="W668" t="str">
            <v>无线算法软件工程师D</v>
          </cell>
          <cell r="X668" t="str">
            <v/>
          </cell>
          <cell r="Y668" t="str">
            <v>0001</v>
          </cell>
          <cell r="Z668" t="str">
            <v>北京</v>
          </cell>
          <cell r="AA668" t="str">
            <v>1</v>
          </cell>
          <cell r="AB668" t="str">
            <v>男</v>
          </cell>
          <cell r="AC668" t="str">
            <v>HA</v>
          </cell>
          <cell r="AD668" t="str">
            <v>汉族</v>
          </cell>
          <cell r="AE668" t="str">
            <v>232321198412290614</v>
          </cell>
          <cell r="AF668" t="str">
            <v>2</v>
          </cell>
          <cell r="AG668" t="str">
            <v>已婚</v>
          </cell>
          <cell r="AH668" t="str">
            <v>03</v>
          </cell>
          <cell r="AI668" t="str">
            <v>外埠城镇</v>
          </cell>
          <cell r="AJ668" t="str">
            <v>13</v>
          </cell>
          <cell r="AK668" t="str">
            <v>群众</v>
          </cell>
          <cell r="AL668" t="str">
            <v>02</v>
          </cell>
          <cell r="AM668" t="str">
            <v>硕士研究生</v>
          </cell>
          <cell r="AN668" t="str">
            <v>02</v>
          </cell>
          <cell r="AO668" t="str">
            <v>硕士学位</v>
          </cell>
          <cell r="AP668">
            <v>39264</v>
          </cell>
          <cell r="AQ668" t="str">
            <v>哈尔滨工程大学</v>
          </cell>
          <cell r="AR668" t="str">
            <v>信号与信息处理</v>
          </cell>
          <cell r="AS668">
            <v>41515</v>
          </cell>
        </row>
        <row r="669">
          <cell r="C669" t="str">
            <v>郝金鹏</v>
          </cell>
          <cell r="D669" t="str">
            <v>0</v>
          </cell>
          <cell r="E669" t="str">
            <v>离职</v>
          </cell>
          <cell r="F669" t="str">
            <v>4</v>
          </cell>
          <cell r="G669" t="str">
            <v>产品中心</v>
          </cell>
          <cell r="H669" t="str">
            <v>152</v>
          </cell>
          <cell r="I669" t="str">
            <v>光闸产品线</v>
          </cell>
          <cell r="J669" t="str">
            <v>1</v>
          </cell>
          <cell r="K669" t="str">
            <v>正式员工</v>
          </cell>
          <cell r="L669" t="str">
            <v>13</v>
          </cell>
          <cell r="M669" t="str">
            <v>产品类</v>
          </cell>
          <cell r="N669" t="str">
            <v>0</v>
          </cell>
          <cell r="O669" t="str">
            <v/>
          </cell>
          <cell r="P669" t="str">
            <v>0</v>
          </cell>
          <cell r="Q669" t="str">
            <v/>
          </cell>
          <cell r="R669" t="str">
            <v>0</v>
          </cell>
          <cell r="S669" t="str">
            <v/>
          </cell>
          <cell r="T669" t="str">
            <v>0</v>
          </cell>
          <cell r="U669" t="str">
            <v/>
          </cell>
          <cell r="V669" t="str">
            <v>1093</v>
          </cell>
          <cell r="W669" t="str">
            <v/>
          </cell>
          <cell r="X669" t="str">
            <v/>
          </cell>
          <cell r="Y669" t="str">
            <v>0001</v>
          </cell>
          <cell r="Z669" t="str">
            <v>北京</v>
          </cell>
          <cell r="AA669" t="str">
            <v>1</v>
          </cell>
          <cell r="AB669" t="str">
            <v>男</v>
          </cell>
          <cell r="AC669" t="str">
            <v>HA</v>
          </cell>
          <cell r="AD669" t="str">
            <v>汉族</v>
          </cell>
          <cell r="AE669" t="str">
            <v>420683198201071832</v>
          </cell>
          <cell r="AF669" t="str">
            <v>2</v>
          </cell>
          <cell r="AG669" t="str">
            <v>已婚</v>
          </cell>
          <cell r="AH669" t="str">
            <v>01</v>
          </cell>
          <cell r="AI669" t="str">
            <v>本市城镇</v>
          </cell>
          <cell r="AJ669" t="str">
            <v>01</v>
          </cell>
          <cell r="AK669" t="str">
            <v>中国共产党党员</v>
          </cell>
          <cell r="AL669" t="str">
            <v>01</v>
          </cell>
          <cell r="AM669" t="str">
            <v>大学本科</v>
          </cell>
          <cell r="AN669" t="str">
            <v>03</v>
          </cell>
          <cell r="AO669" t="str">
            <v>学士学位</v>
          </cell>
          <cell r="AP669">
            <v>38899</v>
          </cell>
          <cell r="AQ669" t="str">
            <v>华中师范大学</v>
          </cell>
          <cell r="AR669" t="str">
            <v>电子商务</v>
          </cell>
          <cell r="AS669">
            <v>41520</v>
          </cell>
        </row>
        <row r="670">
          <cell r="C670" t="str">
            <v>陈晓志</v>
          </cell>
          <cell r="D670" t="str">
            <v>0</v>
          </cell>
          <cell r="E670" t="str">
            <v>离职</v>
          </cell>
          <cell r="F670" t="str">
            <v>779</v>
          </cell>
          <cell r="G670" t="str">
            <v>网络信息安全事业单元</v>
          </cell>
          <cell r="H670" t="str">
            <v>868</v>
          </cell>
          <cell r="I670" t="str">
            <v>等保产品线</v>
          </cell>
          <cell r="J670" t="str">
            <v>1</v>
          </cell>
          <cell r="K670" t="str">
            <v>正式员工</v>
          </cell>
          <cell r="L670" t="str">
            <v>13</v>
          </cell>
          <cell r="M670" t="str">
            <v>产品类</v>
          </cell>
          <cell r="N670" t="str">
            <v>30000000</v>
          </cell>
          <cell r="O670" t="str">
            <v>产品类</v>
          </cell>
          <cell r="P670" t="str">
            <v>31000000</v>
          </cell>
          <cell r="Q670" t="str">
            <v>产品管理</v>
          </cell>
          <cell r="R670" t="str">
            <v>50000811</v>
          </cell>
          <cell r="S670" t="str">
            <v>产品经理</v>
          </cell>
          <cell r="T670" t="str">
            <v>31010030</v>
          </cell>
          <cell r="U670" t="str">
            <v>产品经理</v>
          </cell>
          <cell r="V670" t="str">
            <v>4908</v>
          </cell>
          <cell r="W670" t="str">
            <v>产品经理</v>
          </cell>
          <cell r="X670" t="str">
            <v/>
          </cell>
          <cell r="Y670" t="str">
            <v>0001</v>
          </cell>
          <cell r="Z670" t="str">
            <v>北京</v>
          </cell>
          <cell r="AA670" t="str">
            <v>1</v>
          </cell>
          <cell r="AB670" t="str">
            <v>男</v>
          </cell>
          <cell r="AC670" t="str">
            <v>HA</v>
          </cell>
          <cell r="AD670" t="str">
            <v>汉族</v>
          </cell>
          <cell r="AE670" t="str">
            <v>431102198610013032</v>
          </cell>
          <cell r="AF670" t="str">
            <v>1</v>
          </cell>
          <cell r="AG670" t="str">
            <v>未婚</v>
          </cell>
          <cell r="AH670" t="str">
            <v>03</v>
          </cell>
          <cell r="AI670" t="str">
            <v>外埠城镇</v>
          </cell>
          <cell r="AJ670" t="str">
            <v>03</v>
          </cell>
          <cell r="AK670" t="str">
            <v>中国共产主义青年团团员</v>
          </cell>
          <cell r="AL670" t="str">
            <v>01</v>
          </cell>
          <cell r="AM670" t="str">
            <v>大学本科</v>
          </cell>
          <cell r="AN670" t="str">
            <v>03</v>
          </cell>
          <cell r="AO670" t="str">
            <v>学士学位</v>
          </cell>
          <cell r="AP670">
            <v>40553</v>
          </cell>
          <cell r="AQ670" t="str">
            <v>北京邮电大学</v>
          </cell>
          <cell r="AR670" t="str">
            <v>通信工程</v>
          </cell>
          <cell r="AS670">
            <v>41520</v>
          </cell>
        </row>
        <row r="671">
          <cell r="C671" t="str">
            <v>宋伟</v>
          </cell>
          <cell r="D671" t="str">
            <v>0</v>
          </cell>
          <cell r="E671" t="str">
            <v>离职</v>
          </cell>
          <cell r="F671" t="str">
            <v>15</v>
          </cell>
          <cell r="G671" t="str">
            <v/>
          </cell>
          <cell r="H671" t="str">
            <v>84</v>
          </cell>
          <cell r="I671" t="str">
            <v/>
          </cell>
          <cell r="J671" t="str">
            <v>1</v>
          </cell>
          <cell r="K671" t="str">
            <v>正式员工</v>
          </cell>
          <cell r="L671" t="str">
            <v>12</v>
          </cell>
          <cell r="M671" t="str">
            <v>技术类</v>
          </cell>
          <cell r="N671" t="str">
            <v>0</v>
          </cell>
          <cell r="O671" t="str">
            <v/>
          </cell>
          <cell r="P671" t="str">
            <v>0</v>
          </cell>
          <cell r="Q671" t="str">
            <v/>
          </cell>
          <cell r="R671" t="str">
            <v>0</v>
          </cell>
          <cell r="S671" t="str">
            <v/>
          </cell>
          <cell r="T671" t="str">
            <v>0</v>
          </cell>
          <cell r="U671" t="str">
            <v/>
          </cell>
          <cell r="V671" t="str">
            <v>694</v>
          </cell>
          <cell r="W671" t="str">
            <v/>
          </cell>
          <cell r="X671" t="str">
            <v/>
          </cell>
          <cell r="Y671" t="str">
            <v>0001</v>
          </cell>
          <cell r="Z671" t="str">
            <v>北京</v>
          </cell>
          <cell r="AA671" t="str">
            <v>1</v>
          </cell>
          <cell r="AB671" t="str">
            <v>男</v>
          </cell>
          <cell r="AC671" t="str">
            <v>HA</v>
          </cell>
          <cell r="AD671" t="str">
            <v>汉族</v>
          </cell>
          <cell r="AE671" t="str">
            <v>110108198205303610</v>
          </cell>
          <cell r="AF671" t="str">
            <v>1</v>
          </cell>
          <cell r="AG671" t="str">
            <v>未婚</v>
          </cell>
          <cell r="AH671" t="str">
            <v>01</v>
          </cell>
          <cell r="AI671" t="str">
            <v>本市城镇</v>
          </cell>
          <cell r="AJ671" t="str">
            <v>13</v>
          </cell>
          <cell r="AK671" t="str">
            <v>群众</v>
          </cell>
          <cell r="AL671" t="str">
            <v>01</v>
          </cell>
          <cell r="AM671" t="str">
            <v>大学本科</v>
          </cell>
          <cell r="AN671" t="str">
            <v>03</v>
          </cell>
          <cell r="AO671" t="str">
            <v>学士学位</v>
          </cell>
          <cell r="AP671">
            <v>38899</v>
          </cell>
          <cell r="AQ671" t="str">
            <v>北京理工大学</v>
          </cell>
          <cell r="AR671" t="str">
            <v>通信工程</v>
          </cell>
          <cell r="AS671">
            <v>41527</v>
          </cell>
        </row>
        <row r="672">
          <cell r="C672" t="str">
            <v>田伟</v>
          </cell>
          <cell r="D672" t="str">
            <v>0</v>
          </cell>
          <cell r="E672" t="str">
            <v>离职</v>
          </cell>
          <cell r="F672" t="str">
            <v>8</v>
          </cell>
          <cell r="G672" t="str">
            <v/>
          </cell>
          <cell r="H672" t="str">
            <v>48</v>
          </cell>
          <cell r="I672" t="str">
            <v/>
          </cell>
          <cell r="J672" t="str">
            <v>1</v>
          </cell>
          <cell r="K672" t="str">
            <v>正式员工</v>
          </cell>
          <cell r="L672" t="str">
            <v>11</v>
          </cell>
          <cell r="M672" t="str">
            <v>管理类</v>
          </cell>
          <cell r="N672" t="str">
            <v>0</v>
          </cell>
          <cell r="O672" t="str">
            <v/>
          </cell>
          <cell r="P672" t="str">
            <v>0</v>
          </cell>
          <cell r="Q672" t="str">
            <v/>
          </cell>
          <cell r="R672" t="str">
            <v>0</v>
          </cell>
          <cell r="S672" t="str">
            <v/>
          </cell>
          <cell r="T672" t="str">
            <v>0</v>
          </cell>
          <cell r="U672" t="str">
            <v/>
          </cell>
          <cell r="V672" t="str">
            <v>29</v>
          </cell>
          <cell r="W672" t="str">
            <v/>
          </cell>
          <cell r="X672" t="str">
            <v/>
          </cell>
          <cell r="Y672" t="str">
            <v>0001</v>
          </cell>
          <cell r="Z672" t="str">
            <v>北京</v>
          </cell>
          <cell r="AA672" t="str">
            <v>1</v>
          </cell>
          <cell r="AB672" t="str">
            <v>男</v>
          </cell>
          <cell r="AC672" t="str">
            <v>HA</v>
          </cell>
          <cell r="AD672" t="str">
            <v>汉族</v>
          </cell>
          <cell r="AE672" t="str">
            <v>340702198205097535</v>
          </cell>
          <cell r="AF672" t="str">
            <v>2</v>
          </cell>
          <cell r="AG672" t="str">
            <v>已婚</v>
          </cell>
          <cell r="AH672" t="str">
            <v>03</v>
          </cell>
          <cell r="AI672" t="str">
            <v>外埠城镇</v>
          </cell>
          <cell r="AJ672" t="str">
            <v>13</v>
          </cell>
          <cell r="AK672" t="str">
            <v>群众</v>
          </cell>
          <cell r="AL672" t="str">
            <v>01</v>
          </cell>
          <cell r="AM672" t="str">
            <v>大学本科</v>
          </cell>
          <cell r="AN672" t="str">
            <v>03</v>
          </cell>
          <cell r="AO672" t="str">
            <v>学士学位</v>
          </cell>
          <cell r="AP672">
            <v>38534</v>
          </cell>
          <cell r="AQ672" t="str">
            <v>中国人民解放军线通信学院</v>
          </cell>
          <cell r="AR672" t="str">
            <v>计算机通信工程</v>
          </cell>
          <cell r="AS672">
            <v>41529</v>
          </cell>
        </row>
        <row r="673">
          <cell r="C673" t="str">
            <v>吕石奎</v>
          </cell>
          <cell r="D673" t="str">
            <v>0</v>
          </cell>
          <cell r="E673" t="str">
            <v>离职</v>
          </cell>
          <cell r="F673" t="str">
            <v>461</v>
          </cell>
          <cell r="G673" t="str">
            <v>第七事业部</v>
          </cell>
          <cell r="H673" t="str">
            <v>490</v>
          </cell>
          <cell r="I673" t="str">
            <v>DWC产品线</v>
          </cell>
          <cell r="J673" t="str">
            <v>1</v>
          </cell>
          <cell r="K673" t="str">
            <v>正式员工</v>
          </cell>
          <cell r="L673" t="str">
            <v>15</v>
          </cell>
          <cell r="M673" t="str">
            <v>专业类</v>
          </cell>
          <cell r="N673" t="str">
            <v>0</v>
          </cell>
          <cell r="O673" t="str">
            <v/>
          </cell>
          <cell r="P673" t="str">
            <v>0</v>
          </cell>
          <cell r="Q673" t="str">
            <v/>
          </cell>
          <cell r="R673" t="str">
            <v>0</v>
          </cell>
          <cell r="S673" t="str">
            <v/>
          </cell>
          <cell r="T673" t="str">
            <v>0</v>
          </cell>
          <cell r="U673" t="str">
            <v/>
          </cell>
          <cell r="V673" t="str">
            <v>2782</v>
          </cell>
          <cell r="W673" t="str">
            <v/>
          </cell>
          <cell r="X673" t="str">
            <v/>
          </cell>
          <cell r="Y673" t="str">
            <v>0001</v>
          </cell>
          <cell r="Z673" t="str">
            <v>北京</v>
          </cell>
          <cell r="AA673" t="str">
            <v>1</v>
          </cell>
          <cell r="AB673" t="str">
            <v>男</v>
          </cell>
          <cell r="AC673" t="str">
            <v>HA</v>
          </cell>
          <cell r="AD673" t="str">
            <v>汉族</v>
          </cell>
          <cell r="AE673" t="str">
            <v>37132819861008651X</v>
          </cell>
          <cell r="AF673" t="str">
            <v>1</v>
          </cell>
          <cell r="AG673" t="str">
            <v>未婚</v>
          </cell>
          <cell r="AH673" t="str">
            <v>04</v>
          </cell>
          <cell r="AI673" t="str">
            <v>外埠农村</v>
          </cell>
          <cell r="AJ673" t="str">
            <v>03</v>
          </cell>
          <cell r="AK673" t="str">
            <v>中国共产主义青年团团员</v>
          </cell>
          <cell r="AL673" t="str">
            <v>01</v>
          </cell>
          <cell r="AM673" t="str">
            <v>大学本科</v>
          </cell>
          <cell r="AN673" t="str">
            <v>03</v>
          </cell>
          <cell r="AO673" t="str">
            <v>学士学位</v>
          </cell>
          <cell r="AP673">
            <v>39995</v>
          </cell>
          <cell r="AQ673" t="str">
            <v>海军航空工程学院</v>
          </cell>
          <cell r="AR673" t="str">
            <v>信息工程</v>
          </cell>
          <cell r="AS673">
            <v>41529</v>
          </cell>
        </row>
        <row r="674">
          <cell r="C674" t="str">
            <v>庞铄鉴</v>
          </cell>
          <cell r="D674" t="str">
            <v>0</v>
          </cell>
          <cell r="E674" t="str">
            <v>离职</v>
          </cell>
          <cell r="F674" t="str">
            <v>2</v>
          </cell>
          <cell r="G674" t="str">
            <v>客户服务中心</v>
          </cell>
          <cell r="H674" t="str">
            <v>70</v>
          </cell>
          <cell r="I674" t="str">
            <v>售后一部</v>
          </cell>
          <cell r="J674" t="str">
            <v>1</v>
          </cell>
          <cell r="K674" t="str">
            <v>正式员工</v>
          </cell>
          <cell r="L674" t="str">
            <v>12</v>
          </cell>
          <cell r="M674" t="str">
            <v>技术类</v>
          </cell>
          <cell r="N674" t="str">
            <v>0</v>
          </cell>
          <cell r="O674" t="str">
            <v/>
          </cell>
          <cell r="P674" t="str">
            <v>0</v>
          </cell>
          <cell r="Q674" t="str">
            <v/>
          </cell>
          <cell r="R674" t="str">
            <v>0</v>
          </cell>
          <cell r="S674" t="str">
            <v/>
          </cell>
          <cell r="T674" t="str">
            <v>0</v>
          </cell>
          <cell r="U674" t="str">
            <v/>
          </cell>
          <cell r="V674" t="str">
            <v>237</v>
          </cell>
          <cell r="W674" t="str">
            <v/>
          </cell>
          <cell r="X674" t="str">
            <v/>
          </cell>
          <cell r="Y674" t="str">
            <v>0001</v>
          </cell>
          <cell r="Z674" t="str">
            <v>北京</v>
          </cell>
          <cell r="AA674" t="str">
            <v>1</v>
          </cell>
          <cell r="AB674" t="str">
            <v>男</v>
          </cell>
          <cell r="AC674" t="str">
            <v>HA</v>
          </cell>
          <cell r="AD674" t="str">
            <v>汉族</v>
          </cell>
          <cell r="AE674" t="str">
            <v>142202199004223314</v>
          </cell>
          <cell r="AF674" t="str">
            <v>1</v>
          </cell>
          <cell r="AG674" t="str">
            <v>未婚</v>
          </cell>
          <cell r="AH674" t="str">
            <v>03</v>
          </cell>
          <cell r="AI674" t="str">
            <v>外埠城镇</v>
          </cell>
          <cell r="AJ674" t="str">
            <v>03</v>
          </cell>
          <cell r="AK674" t="str">
            <v>中国共产主义青年团团员</v>
          </cell>
          <cell r="AL674" t="str">
            <v>01</v>
          </cell>
          <cell r="AM674" t="str">
            <v>大学本科</v>
          </cell>
          <cell r="AN674" t="str">
            <v>03</v>
          </cell>
          <cell r="AO674" t="str">
            <v>学士学位</v>
          </cell>
          <cell r="AP674">
            <v>41456</v>
          </cell>
          <cell r="AQ674" t="str">
            <v>太原理工大学现代科技学院</v>
          </cell>
          <cell r="AR674" t="str">
            <v>通信工程</v>
          </cell>
          <cell r="AS674">
            <v>41529</v>
          </cell>
        </row>
        <row r="675">
          <cell r="C675" t="str">
            <v>李晓东</v>
          </cell>
          <cell r="D675" t="str">
            <v>3</v>
          </cell>
          <cell r="E675" t="str">
            <v>激活</v>
          </cell>
          <cell r="F675" t="str">
            <v>9</v>
          </cell>
          <cell r="G675" t="str">
            <v>服务中心</v>
          </cell>
          <cell r="H675" t="str">
            <v>51</v>
          </cell>
          <cell r="I675" t="str">
            <v>服务部1</v>
          </cell>
          <cell r="J675" t="str">
            <v>1</v>
          </cell>
          <cell r="K675" t="str">
            <v>正式员工</v>
          </cell>
          <cell r="L675" t="str">
            <v>12</v>
          </cell>
          <cell r="M675" t="str">
            <v>技术类</v>
          </cell>
          <cell r="N675" t="str">
            <v>50000000</v>
          </cell>
          <cell r="O675" t="str">
            <v>专业类</v>
          </cell>
          <cell r="P675" t="str">
            <v>56000000</v>
          </cell>
          <cell r="Q675" t="str">
            <v>专项管理</v>
          </cell>
          <cell r="R675" t="str">
            <v>56120000</v>
          </cell>
          <cell r="S675" t="str">
            <v>运维专员</v>
          </cell>
          <cell r="T675" t="str">
            <v>56120010</v>
          </cell>
          <cell r="U675" t="str">
            <v>运维专员</v>
          </cell>
          <cell r="V675" t="str">
            <v>698</v>
          </cell>
          <cell r="W675" t="str">
            <v>运维专员</v>
          </cell>
          <cell r="X675" t="str">
            <v/>
          </cell>
          <cell r="Y675" t="str">
            <v>0001</v>
          </cell>
          <cell r="Z675" t="str">
            <v>北京</v>
          </cell>
          <cell r="AA675" t="str">
            <v>1</v>
          </cell>
          <cell r="AB675" t="str">
            <v>男</v>
          </cell>
          <cell r="AC675" t="str">
            <v>HA</v>
          </cell>
          <cell r="AD675" t="str">
            <v>汉族</v>
          </cell>
          <cell r="AE675" t="str">
            <v>411424198505072410</v>
          </cell>
          <cell r="AF675" t="str">
            <v>2</v>
          </cell>
          <cell r="AG675" t="str">
            <v>已婚</v>
          </cell>
          <cell r="AH675" t="str">
            <v>04</v>
          </cell>
          <cell r="AI675" t="str">
            <v>外埠农村</v>
          </cell>
          <cell r="AJ675" t="str">
            <v>03</v>
          </cell>
          <cell r="AK675" t="str">
            <v>中国共产主义青年团团员</v>
          </cell>
          <cell r="AL675" t="str">
            <v>01</v>
          </cell>
          <cell r="AM675" t="str">
            <v>大学本科</v>
          </cell>
          <cell r="AN675" t="str">
            <v>03</v>
          </cell>
          <cell r="AO675" t="str">
            <v>学士学位</v>
          </cell>
          <cell r="AP675">
            <v>39630</v>
          </cell>
          <cell r="AQ675" t="str">
            <v>东北电力大学</v>
          </cell>
          <cell r="AR675" t="str">
            <v>信息与计算机科学</v>
          </cell>
          <cell r="AS675">
            <v>41534</v>
          </cell>
        </row>
        <row r="676">
          <cell r="C676" t="str">
            <v>李帅2</v>
          </cell>
          <cell r="D676" t="str">
            <v>0</v>
          </cell>
          <cell r="E676" t="str">
            <v>离职</v>
          </cell>
          <cell r="F676" t="str">
            <v>18</v>
          </cell>
          <cell r="G676" t="str">
            <v>第一事业部</v>
          </cell>
          <cell r="H676" t="str">
            <v>97</v>
          </cell>
          <cell r="I676" t="str">
            <v>XYHY产品线</v>
          </cell>
          <cell r="J676" t="str">
            <v>1</v>
          </cell>
          <cell r="K676" t="str">
            <v>正式员工</v>
          </cell>
          <cell r="L676" t="str">
            <v>12</v>
          </cell>
          <cell r="M676" t="str">
            <v>技术类</v>
          </cell>
          <cell r="N676" t="str">
            <v>0</v>
          </cell>
          <cell r="O676" t="str">
            <v/>
          </cell>
          <cell r="P676" t="str">
            <v>0</v>
          </cell>
          <cell r="Q676" t="str">
            <v/>
          </cell>
          <cell r="R676" t="str">
            <v>0</v>
          </cell>
          <cell r="S676" t="str">
            <v/>
          </cell>
          <cell r="T676" t="str">
            <v>0</v>
          </cell>
          <cell r="U676" t="str">
            <v/>
          </cell>
          <cell r="V676" t="str">
            <v>99999999</v>
          </cell>
          <cell r="W676" t="str">
            <v/>
          </cell>
          <cell r="X676" t="str">
            <v/>
          </cell>
          <cell r="Y676" t="str">
            <v>0001</v>
          </cell>
          <cell r="Z676" t="str">
            <v>北京</v>
          </cell>
          <cell r="AA676" t="str">
            <v>1</v>
          </cell>
          <cell r="AB676" t="str">
            <v>男</v>
          </cell>
          <cell r="AC676" t="str">
            <v>HA</v>
          </cell>
          <cell r="AD676" t="str">
            <v>汉族</v>
          </cell>
          <cell r="AE676" t="str">
            <v>410881198510117052</v>
          </cell>
          <cell r="AF676" t="str">
            <v>1</v>
          </cell>
          <cell r="AG676" t="str">
            <v>未婚</v>
          </cell>
          <cell r="AH676" t="str">
            <v>01</v>
          </cell>
          <cell r="AI676" t="str">
            <v>本市城镇</v>
          </cell>
          <cell r="AJ676" t="str">
            <v>01</v>
          </cell>
          <cell r="AK676" t="str">
            <v>中国共产党党员</v>
          </cell>
          <cell r="AL676" t="str">
            <v>02</v>
          </cell>
          <cell r="AM676" t="str">
            <v>硕士研究生</v>
          </cell>
          <cell r="AN676" t="str">
            <v>02</v>
          </cell>
          <cell r="AO676" t="str">
            <v>硕士学位</v>
          </cell>
          <cell r="AP676">
            <v>41091</v>
          </cell>
          <cell r="AQ676" t="str">
            <v>北方工业大学</v>
          </cell>
          <cell r="AR676" t="str">
            <v>电路与系统</v>
          </cell>
          <cell r="AS676">
            <v>41534</v>
          </cell>
        </row>
        <row r="677">
          <cell r="C677" t="str">
            <v>贾胜</v>
          </cell>
          <cell r="D677" t="str">
            <v>0</v>
          </cell>
          <cell r="E677" t="str">
            <v>离职</v>
          </cell>
          <cell r="F677" t="str">
            <v>11</v>
          </cell>
          <cell r="G677" t="str">
            <v/>
          </cell>
          <cell r="H677" t="str">
            <v>61</v>
          </cell>
          <cell r="I677" t="str">
            <v/>
          </cell>
          <cell r="J677" t="str">
            <v>1</v>
          </cell>
          <cell r="K677" t="str">
            <v>正式员工</v>
          </cell>
          <cell r="L677" t="str">
            <v>12</v>
          </cell>
          <cell r="M677" t="str">
            <v>技术类</v>
          </cell>
          <cell r="N677" t="str">
            <v>0</v>
          </cell>
          <cell r="O677" t="str">
            <v/>
          </cell>
          <cell r="P677" t="str">
            <v>0</v>
          </cell>
          <cell r="Q677" t="str">
            <v/>
          </cell>
          <cell r="R677" t="str">
            <v>0</v>
          </cell>
          <cell r="S677" t="str">
            <v/>
          </cell>
          <cell r="T677" t="str">
            <v>0</v>
          </cell>
          <cell r="U677" t="str">
            <v/>
          </cell>
          <cell r="V677" t="str">
            <v>700</v>
          </cell>
          <cell r="W677" t="str">
            <v/>
          </cell>
          <cell r="X677" t="str">
            <v/>
          </cell>
          <cell r="Y677" t="str">
            <v>0001</v>
          </cell>
          <cell r="Z677" t="str">
            <v>北京</v>
          </cell>
          <cell r="AA677" t="str">
            <v>1</v>
          </cell>
          <cell r="AB677" t="str">
            <v>男</v>
          </cell>
          <cell r="AC677" t="str">
            <v>HA</v>
          </cell>
          <cell r="AD677" t="str">
            <v>汉族</v>
          </cell>
          <cell r="AE677" t="str">
            <v>120105198601063017</v>
          </cell>
          <cell r="AF677" t="str">
            <v>1</v>
          </cell>
          <cell r="AG677" t="str">
            <v>未婚</v>
          </cell>
          <cell r="AH677" t="str">
            <v>03</v>
          </cell>
          <cell r="AI677" t="str">
            <v>外埠城镇</v>
          </cell>
          <cell r="AJ677" t="str">
            <v>13</v>
          </cell>
          <cell r="AK677" t="str">
            <v>群众</v>
          </cell>
          <cell r="AL677" t="str">
            <v>01</v>
          </cell>
          <cell r="AM677" t="str">
            <v>大学本科</v>
          </cell>
          <cell r="AN677" t="str">
            <v>03</v>
          </cell>
          <cell r="AO677" t="str">
            <v>学士学位</v>
          </cell>
          <cell r="AP677">
            <v>39630</v>
          </cell>
          <cell r="AQ677" t="str">
            <v>天津财经大学</v>
          </cell>
          <cell r="AR677" t="str">
            <v>计算机科学与技术</v>
          </cell>
          <cell r="AS677">
            <v>41534</v>
          </cell>
        </row>
        <row r="678">
          <cell r="C678" t="str">
            <v>张全伟</v>
          </cell>
          <cell r="D678" t="str">
            <v>0</v>
          </cell>
          <cell r="E678" t="str">
            <v>离职</v>
          </cell>
          <cell r="F678" t="str">
            <v>9</v>
          </cell>
          <cell r="G678" t="str">
            <v>服务中心</v>
          </cell>
          <cell r="H678" t="str">
            <v>53</v>
          </cell>
          <cell r="I678" t="str">
            <v>采购中心</v>
          </cell>
          <cell r="J678" t="str">
            <v>1</v>
          </cell>
          <cell r="K678" t="str">
            <v>正式员工</v>
          </cell>
          <cell r="L678" t="str">
            <v>12</v>
          </cell>
          <cell r="M678" t="str">
            <v>技术类</v>
          </cell>
          <cell r="N678" t="str">
            <v>0</v>
          </cell>
          <cell r="O678" t="str">
            <v/>
          </cell>
          <cell r="P678" t="str">
            <v>0</v>
          </cell>
          <cell r="Q678" t="str">
            <v/>
          </cell>
          <cell r="R678" t="str">
            <v>0</v>
          </cell>
          <cell r="S678" t="str">
            <v/>
          </cell>
          <cell r="T678" t="str">
            <v>0</v>
          </cell>
          <cell r="U678" t="str">
            <v/>
          </cell>
          <cell r="V678" t="str">
            <v>701</v>
          </cell>
          <cell r="W678" t="str">
            <v/>
          </cell>
          <cell r="X678" t="str">
            <v/>
          </cell>
          <cell r="Y678" t="str">
            <v>0001</v>
          </cell>
          <cell r="Z678" t="str">
            <v>北京</v>
          </cell>
          <cell r="AA678" t="str">
            <v>1</v>
          </cell>
          <cell r="AB678" t="str">
            <v>男</v>
          </cell>
          <cell r="AC678" t="str">
            <v>HA</v>
          </cell>
          <cell r="AD678" t="str">
            <v>汉族</v>
          </cell>
          <cell r="AE678" t="str">
            <v>110111198611052210</v>
          </cell>
          <cell r="AF678" t="str">
            <v>2</v>
          </cell>
          <cell r="AG678" t="str">
            <v>已婚</v>
          </cell>
          <cell r="AH678" t="str">
            <v>02</v>
          </cell>
          <cell r="AI678" t="str">
            <v>本市农村</v>
          </cell>
          <cell r="AJ678" t="str">
            <v>03</v>
          </cell>
          <cell r="AK678" t="str">
            <v>中国共产主义青年团团员</v>
          </cell>
          <cell r="AL678" t="str">
            <v>01</v>
          </cell>
          <cell r="AM678" t="str">
            <v>大学专科</v>
          </cell>
          <cell r="AN678" t="str">
            <v/>
          </cell>
          <cell r="AO678" t="str">
            <v/>
          </cell>
          <cell r="AP678">
            <v>40360</v>
          </cell>
          <cell r="AQ678" t="str">
            <v>北京经济管理职业学院</v>
          </cell>
          <cell r="AR678" t="str">
            <v>工商企业管理</v>
          </cell>
          <cell r="AS678">
            <v>41540</v>
          </cell>
        </row>
        <row r="679">
          <cell r="C679" t="str">
            <v>娄光兴</v>
          </cell>
          <cell r="D679" t="str">
            <v>0</v>
          </cell>
          <cell r="E679" t="str">
            <v>离职</v>
          </cell>
          <cell r="F679" t="str">
            <v>18</v>
          </cell>
          <cell r="G679" t="str">
            <v>第一事业部</v>
          </cell>
          <cell r="H679" t="str">
            <v>97</v>
          </cell>
          <cell r="I679" t="str">
            <v>XYHY产品线</v>
          </cell>
          <cell r="J679" t="str">
            <v>1</v>
          </cell>
          <cell r="K679" t="str">
            <v>正式员工</v>
          </cell>
          <cell r="L679" t="str">
            <v>12</v>
          </cell>
          <cell r="M679" t="str">
            <v>技术类</v>
          </cell>
          <cell r="N679" t="str">
            <v>20000000</v>
          </cell>
          <cell r="O679" t="str">
            <v>技术类</v>
          </cell>
          <cell r="P679" t="str">
            <v>22000000</v>
          </cell>
          <cell r="Q679" t="str">
            <v>设计</v>
          </cell>
          <cell r="R679" t="str">
            <v>50000814</v>
          </cell>
          <cell r="S679" t="str">
            <v>技术经理</v>
          </cell>
          <cell r="T679" t="str">
            <v>50000815</v>
          </cell>
          <cell r="U679" t="str">
            <v>技术经理</v>
          </cell>
          <cell r="V679" t="str">
            <v>689</v>
          </cell>
          <cell r="W679" t="str">
            <v>技术经理</v>
          </cell>
          <cell r="X679" t="str">
            <v/>
          </cell>
          <cell r="Y679" t="str">
            <v>0001</v>
          </cell>
          <cell r="Z679" t="str">
            <v>北京</v>
          </cell>
          <cell r="AA679" t="str">
            <v>1</v>
          </cell>
          <cell r="AB679" t="str">
            <v>男</v>
          </cell>
          <cell r="AC679" t="str">
            <v>HA</v>
          </cell>
          <cell r="AD679" t="str">
            <v>汉族</v>
          </cell>
          <cell r="AE679" t="str">
            <v>13118119831015097X</v>
          </cell>
          <cell r="AF679" t="str">
            <v>1</v>
          </cell>
          <cell r="AG679" t="str">
            <v>未婚</v>
          </cell>
          <cell r="AH679" t="str">
            <v>03</v>
          </cell>
          <cell r="AI679" t="str">
            <v>外埠城镇</v>
          </cell>
          <cell r="AJ679" t="str">
            <v>01</v>
          </cell>
          <cell r="AK679" t="str">
            <v>中国共产党党员</v>
          </cell>
          <cell r="AL679" t="str">
            <v>01</v>
          </cell>
          <cell r="AM679" t="str">
            <v>大学本科</v>
          </cell>
          <cell r="AN679" t="str">
            <v>03</v>
          </cell>
          <cell r="AO679" t="str">
            <v>学士学位</v>
          </cell>
          <cell r="AP679">
            <v>39630</v>
          </cell>
          <cell r="AQ679" t="str">
            <v>成都信息工程学院</v>
          </cell>
          <cell r="AR679" t="str">
            <v>软件工程</v>
          </cell>
          <cell r="AS679">
            <v>41541</v>
          </cell>
        </row>
        <row r="680">
          <cell r="C680" t="str">
            <v>张倩倩</v>
          </cell>
          <cell r="D680" t="str">
            <v>0</v>
          </cell>
          <cell r="E680" t="str">
            <v>离职</v>
          </cell>
          <cell r="F680" t="str">
            <v>11</v>
          </cell>
          <cell r="G680" t="str">
            <v/>
          </cell>
          <cell r="H680" t="str">
            <v>61</v>
          </cell>
          <cell r="I680" t="str">
            <v/>
          </cell>
          <cell r="J680" t="str">
            <v>1</v>
          </cell>
          <cell r="K680" t="str">
            <v>正式员工</v>
          </cell>
          <cell r="L680" t="str">
            <v>16</v>
          </cell>
          <cell r="M680" t="str">
            <v>操作类</v>
          </cell>
          <cell r="N680" t="str">
            <v>0</v>
          </cell>
          <cell r="O680" t="str">
            <v/>
          </cell>
          <cell r="P680" t="str">
            <v>0</v>
          </cell>
          <cell r="Q680" t="str">
            <v/>
          </cell>
          <cell r="R680" t="str">
            <v>0</v>
          </cell>
          <cell r="S680" t="str">
            <v/>
          </cell>
          <cell r="T680" t="str">
            <v>0</v>
          </cell>
          <cell r="U680" t="str">
            <v/>
          </cell>
          <cell r="V680" t="str">
            <v>703</v>
          </cell>
          <cell r="W680" t="str">
            <v/>
          </cell>
          <cell r="X680" t="str">
            <v/>
          </cell>
          <cell r="Y680" t="str">
            <v>0001</v>
          </cell>
          <cell r="Z680" t="str">
            <v>北京</v>
          </cell>
          <cell r="AA680" t="str">
            <v>2</v>
          </cell>
          <cell r="AB680" t="str">
            <v>女</v>
          </cell>
          <cell r="AC680" t="str">
            <v>HA</v>
          </cell>
          <cell r="AD680" t="str">
            <v>汉族</v>
          </cell>
          <cell r="AE680" t="str">
            <v>370725198908203082</v>
          </cell>
          <cell r="AF680" t="str">
            <v>1</v>
          </cell>
          <cell r="AG680" t="str">
            <v>未婚</v>
          </cell>
          <cell r="AH680" t="str">
            <v>03</v>
          </cell>
          <cell r="AI680" t="str">
            <v>外埠城镇</v>
          </cell>
          <cell r="AJ680" t="str">
            <v>01</v>
          </cell>
          <cell r="AK680" t="str">
            <v>中国共产党党员</v>
          </cell>
          <cell r="AL680" t="str">
            <v>02</v>
          </cell>
          <cell r="AM680" t="str">
            <v>硕士研究生</v>
          </cell>
          <cell r="AN680" t="str">
            <v>02</v>
          </cell>
          <cell r="AO680" t="str">
            <v>硕士学位</v>
          </cell>
          <cell r="AP680">
            <v>2958465</v>
          </cell>
          <cell r="AQ680" t="str">
            <v>北京交通大学</v>
          </cell>
          <cell r="AR680" t="str">
            <v>信息管理</v>
          </cell>
          <cell r="AS680">
            <v>41541</v>
          </cell>
        </row>
        <row r="681">
          <cell r="C681" t="str">
            <v>薛美佳</v>
          </cell>
          <cell r="D681" t="str">
            <v>3</v>
          </cell>
          <cell r="E681" t="str">
            <v>激活</v>
          </cell>
          <cell r="F681" t="str">
            <v>10</v>
          </cell>
          <cell r="G681" t="str">
            <v>工程中心</v>
          </cell>
          <cell r="H681" t="str">
            <v>57</v>
          </cell>
          <cell r="I681" t="str">
            <v>工程一部</v>
          </cell>
          <cell r="J681" t="str">
            <v>1</v>
          </cell>
          <cell r="K681" t="str">
            <v>正式员工</v>
          </cell>
          <cell r="L681" t="str">
            <v>12</v>
          </cell>
          <cell r="M681" t="str">
            <v>技术类</v>
          </cell>
          <cell r="N681" t="str">
            <v>10000000</v>
          </cell>
          <cell r="O681" t="str">
            <v>管理类</v>
          </cell>
          <cell r="P681" t="str">
            <v>12000000</v>
          </cell>
          <cell r="Q681" t="str">
            <v>执行</v>
          </cell>
          <cell r="R681" t="str">
            <v>12040000</v>
          </cell>
          <cell r="S681" t="str">
            <v>项目经理</v>
          </cell>
          <cell r="T681" t="str">
            <v>12040010</v>
          </cell>
          <cell r="U681" t="str">
            <v>工程项目经理</v>
          </cell>
          <cell r="V681" t="str">
            <v>133</v>
          </cell>
          <cell r="W681" t="str">
            <v>工程项目经理</v>
          </cell>
          <cell r="X681" t="str">
            <v/>
          </cell>
          <cell r="Y681" t="str">
            <v>0024</v>
          </cell>
          <cell r="Z681" t="str">
            <v>武汉</v>
          </cell>
          <cell r="AA681" t="str">
            <v>1</v>
          </cell>
          <cell r="AB681" t="str">
            <v>男</v>
          </cell>
          <cell r="AC681" t="str">
            <v>HA</v>
          </cell>
          <cell r="AD681" t="str">
            <v>汉族</v>
          </cell>
          <cell r="AE681" t="str">
            <v>612727198906113010</v>
          </cell>
          <cell r="AF681" t="str">
            <v>1</v>
          </cell>
          <cell r="AG681" t="str">
            <v>未婚</v>
          </cell>
          <cell r="AH681" t="str">
            <v>03</v>
          </cell>
          <cell r="AI681" t="str">
            <v>外埠城镇</v>
          </cell>
          <cell r="AJ681" t="str">
            <v>02</v>
          </cell>
          <cell r="AK681" t="str">
            <v>中国共产党预备党员</v>
          </cell>
          <cell r="AL681" t="str">
            <v>01</v>
          </cell>
          <cell r="AM681" t="str">
            <v>大学本科</v>
          </cell>
          <cell r="AN681" t="str">
            <v>03</v>
          </cell>
          <cell r="AO681" t="str">
            <v>学士学位</v>
          </cell>
          <cell r="AP681">
            <v>41456</v>
          </cell>
          <cell r="AQ681" t="str">
            <v>西安石油大学</v>
          </cell>
          <cell r="AR681" t="str">
            <v>数学与应用数学</v>
          </cell>
          <cell r="AS681">
            <v>41541</v>
          </cell>
        </row>
        <row r="682">
          <cell r="C682" t="str">
            <v>丁军帅</v>
          </cell>
          <cell r="D682" t="str">
            <v>0</v>
          </cell>
          <cell r="E682" t="str">
            <v>离职</v>
          </cell>
          <cell r="F682" t="str">
            <v>16</v>
          </cell>
          <cell r="G682" t="str">
            <v/>
          </cell>
          <cell r="H682" t="str">
            <v>89</v>
          </cell>
          <cell r="I682" t="str">
            <v/>
          </cell>
          <cell r="J682" t="str">
            <v>1</v>
          </cell>
          <cell r="K682" t="str">
            <v>正式员工</v>
          </cell>
          <cell r="L682" t="str">
            <v>12</v>
          </cell>
          <cell r="M682" t="str">
            <v>技术类</v>
          </cell>
          <cell r="N682" t="str">
            <v>0</v>
          </cell>
          <cell r="O682" t="str">
            <v/>
          </cell>
          <cell r="P682" t="str">
            <v>0</v>
          </cell>
          <cell r="Q682" t="str">
            <v/>
          </cell>
          <cell r="R682" t="str">
            <v>0</v>
          </cell>
          <cell r="S682" t="str">
            <v/>
          </cell>
          <cell r="T682" t="str">
            <v>0</v>
          </cell>
          <cell r="U682" t="str">
            <v/>
          </cell>
          <cell r="V682" t="str">
            <v>99999999</v>
          </cell>
          <cell r="W682" t="str">
            <v/>
          </cell>
          <cell r="X682" t="str">
            <v/>
          </cell>
          <cell r="Y682" t="str">
            <v>0001</v>
          </cell>
          <cell r="Z682" t="str">
            <v>北京</v>
          </cell>
          <cell r="AA682" t="str">
            <v>1</v>
          </cell>
          <cell r="AB682" t="str">
            <v>男</v>
          </cell>
          <cell r="AC682" t="str">
            <v>HA</v>
          </cell>
          <cell r="AD682" t="str">
            <v>汉族</v>
          </cell>
          <cell r="AE682" t="str">
            <v>130102198805104514</v>
          </cell>
          <cell r="AF682" t="str">
            <v>1</v>
          </cell>
          <cell r="AG682" t="str">
            <v>未婚</v>
          </cell>
          <cell r="AH682" t="str">
            <v>03</v>
          </cell>
          <cell r="AI682" t="str">
            <v>外埠城镇</v>
          </cell>
          <cell r="AJ682" t="str">
            <v>03</v>
          </cell>
          <cell r="AK682" t="str">
            <v>中国共产主义青年团团员</v>
          </cell>
          <cell r="AL682" t="str">
            <v>01</v>
          </cell>
          <cell r="AM682" t="str">
            <v>大学本科</v>
          </cell>
          <cell r="AN682" t="str">
            <v>03</v>
          </cell>
          <cell r="AO682" t="str">
            <v>学士学位</v>
          </cell>
          <cell r="AP682">
            <v>40360</v>
          </cell>
          <cell r="AQ682" t="str">
            <v>河北大学工商学院</v>
          </cell>
          <cell r="AR682" t="str">
            <v>软件工程</v>
          </cell>
          <cell r="AS682">
            <v>41541</v>
          </cell>
        </row>
        <row r="683">
          <cell r="C683" t="str">
            <v>王志刚</v>
          </cell>
          <cell r="D683" t="str">
            <v>0</v>
          </cell>
          <cell r="E683" t="str">
            <v>离职</v>
          </cell>
          <cell r="F683" t="str">
            <v>11</v>
          </cell>
          <cell r="G683" t="str">
            <v/>
          </cell>
          <cell r="H683" t="str">
            <v>61</v>
          </cell>
          <cell r="I683" t="str">
            <v/>
          </cell>
          <cell r="J683" t="str">
            <v>1</v>
          </cell>
          <cell r="K683" t="str">
            <v>正式员工</v>
          </cell>
          <cell r="L683" t="str">
            <v>12</v>
          </cell>
          <cell r="M683" t="str">
            <v>技术类</v>
          </cell>
          <cell r="N683" t="str">
            <v>0</v>
          </cell>
          <cell r="O683" t="str">
            <v/>
          </cell>
          <cell r="P683" t="str">
            <v>0</v>
          </cell>
          <cell r="Q683" t="str">
            <v/>
          </cell>
          <cell r="R683" t="str">
            <v>0</v>
          </cell>
          <cell r="S683" t="str">
            <v/>
          </cell>
          <cell r="T683" t="str">
            <v>0</v>
          </cell>
          <cell r="U683" t="str">
            <v/>
          </cell>
          <cell r="V683" t="str">
            <v>99999999</v>
          </cell>
          <cell r="W683" t="str">
            <v/>
          </cell>
          <cell r="X683" t="str">
            <v/>
          </cell>
          <cell r="Y683" t="str">
            <v>0001</v>
          </cell>
          <cell r="Z683" t="str">
            <v>北京</v>
          </cell>
          <cell r="AA683" t="str">
            <v>1</v>
          </cell>
          <cell r="AB683" t="str">
            <v>男</v>
          </cell>
          <cell r="AC683" t="str">
            <v>HA</v>
          </cell>
          <cell r="AD683" t="str">
            <v>汉族</v>
          </cell>
          <cell r="AE683" t="str">
            <v>130103198207220917</v>
          </cell>
          <cell r="AF683" t="str">
            <v>2</v>
          </cell>
          <cell r="AG683" t="str">
            <v>已婚</v>
          </cell>
          <cell r="AH683" t="str">
            <v>03</v>
          </cell>
          <cell r="AI683" t="str">
            <v>外埠城镇</v>
          </cell>
          <cell r="AJ683" t="str">
            <v>01</v>
          </cell>
          <cell r="AK683" t="str">
            <v>中国共产党党员</v>
          </cell>
          <cell r="AL683" t="str">
            <v>01</v>
          </cell>
          <cell r="AM683" t="str">
            <v>大学本科</v>
          </cell>
          <cell r="AN683" t="str">
            <v>03</v>
          </cell>
          <cell r="AO683" t="str">
            <v>学士学位</v>
          </cell>
          <cell r="AP683">
            <v>39995</v>
          </cell>
          <cell r="AQ683" t="str">
            <v>河北科技大学</v>
          </cell>
          <cell r="AR683" t="str">
            <v>信息管理与信息系统</v>
          </cell>
          <cell r="AS683">
            <v>41541</v>
          </cell>
        </row>
        <row r="684">
          <cell r="C684" t="str">
            <v>田长青</v>
          </cell>
          <cell r="D684" t="str">
            <v>0</v>
          </cell>
          <cell r="E684" t="str">
            <v>离职</v>
          </cell>
          <cell r="F684" t="str">
            <v>310</v>
          </cell>
          <cell r="G684" t="str">
            <v/>
          </cell>
          <cell r="H684" t="str">
            <v>313</v>
          </cell>
          <cell r="I684" t="str">
            <v/>
          </cell>
          <cell r="J684" t="str">
            <v>1</v>
          </cell>
          <cell r="K684" t="str">
            <v>正式员工</v>
          </cell>
          <cell r="L684" t="str">
            <v>12</v>
          </cell>
          <cell r="M684" t="str">
            <v>技术类</v>
          </cell>
          <cell r="N684" t="str">
            <v>0</v>
          </cell>
          <cell r="O684" t="str">
            <v/>
          </cell>
          <cell r="P684" t="str">
            <v>0</v>
          </cell>
          <cell r="Q684" t="str">
            <v/>
          </cell>
          <cell r="R684" t="str">
            <v>0</v>
          </cell>
          <cell r="S684" t="str">
            <v/>
          </cell>
          <cell r="T684" t="str">
            <v>0</v>
          </cell>
          <cell r="U684" t="str">
            <v/>
          </cell>
          <cell r="V684" t="str">
            <v>1727</v>
          </cell>
          <cell r="W684" t="str">
            <v/>
          </cell>
          <cell r="X684" t="str">
            <v/>
          </cell>
          <cell r="Y684" t="str">
            <v>0001</v>
          </cell>
          <cell r="Z684" t="str">
            <v>北京</v>
          </cell>
          <cell r="AA684" t="str">
            <v>1</v>
          </cell>
          <cell r="AB684" t="str">
            <v>男</v>
          </cell>
          <cell r="AC684" t="str">
            <v>HA</v>
          </cell>
          <cell r="AD684" t="str">
            <v>汉族</v>
          </cell>
          <cell r="AE684" t="str">
            <v>411024198106156332</v>
          </cell>
          <cell r="AF684" t="str">
            <v>2</v>
          </cell>
          <cell r="AG684" t="str">
            <v>已婚</v>
          </cell>
          <cell r="AH684" t="str">
            <v>04</v>
          </cell>
          <cell r="AI684" t="str">
            <v>外埠农村</v>
          </cell>
          <cell r="AJ684" t="str">
            <v>01</v>
          </cell>
          <cell r="AK684" t="str">
            <v>中国共产党党员</v>
          </cell>
          <cell r="AL684" t="str">
            <v>01</v>
          </cell>
          <cell r="AM684" t="str">
            <v>大学本科</v>
          </cell>
          <cell r="AN684" t="str">
            <v>03</v>
          </cell>
          <cell r="AO684" t="str">
            <v>学士学位</v>
          </cell>
          <cell r="AP684">
            <v>38899</v>
          </cell>
          <cell r="AQ684" t="str">
            <v>河北理工大学</v>
          </cell>
          <cell r="AR684" t="str">
            <v>计算机科学与技术</v>
          </cell>
          <cell r="AS684">
            <v>41543</v>
          </cell>
        </row>
        <row r="685">
          <cell r="C685" t="str">
            <v>华真</v>
          </cell>
          <cell r="D685" t="str">
            <v>0</v>
          </cell>
          <cell r="E685" t="str">
            <v>离职</v>
          </cell>
          <cell r="F685" t="str">
            <v>4</v>
          </cell>
          <cell r="G685" t="str">
            <v>产品中心</v>
          </cell>
          <cell r="H685" t="str">
            <v>29</v>
          </cell>
          <cell r="I685" t="str">
            <v/>
          </cell>
          <cell r="J685" t="str">
            <v>1</v>
          </cell>
          <cell r="K685" t="str">
            <v>正式员工</v>
          </cell>
          <cell r="L685" t="str">
            <v>12</v>
          </cell>
          <cell r="M685" t="str">
            <v>技术类</v>
          </cell>
          <cell r="N685" t="str">
            <v>0</v>
          </cell>
          <cell r="O685" t="str">
            <v/>
          </cell>
          <cell r="P685" t="str">
            <v>0</v>
          </cell>
          <cell r="Q685" t="str">
            <v/>
          </cell>
          <cell r="R685" t="str">
            <v>0</v>
          </cell>
          <cell r="S685" t="str">
            <v/>
          </cell>
          <cell r="T685" t="str">
            <v>0</v>
          </cell>
          <cell r="U685" t="str">
            <v/>
          </cell>
          <cell r="V685" t="str">
            <v>708</v>
          </cell>
          <cell r="W685" t="str">
            <v/>
          </cell>
          <cell r="X685" t="str">
            <v/>
          </cell>
          <cell r="Y685" t="str">
            <v>0001</v>
          </cell>
          <cell r="Z685" t="str">
            <v>北京</v>
          </cell>
          <cell r="AA685" t="str">
            <v>1</v>
          </cell>
          <cell r="AB685" t="str">
            <v>男</v>
          </cell>
          <cell r="AC685" t="str">
            <v>HA</v>
          </cell>
          <cell r="AD685" t="str">
            <v>汉族</v>
          </cell>
          <cell r="AE685" t="str">
            <v>412828198906124531</v>
          </cell>
          <cell r="AF685" t="str">
            <v>2</v>
          </cell>
          <cell r="AG685" t="str">
            <v>已婚</v>
          </cell>
          <cell r="AH685" t="str">
            <v>04</v>
          </cell>
          <cell r="AI685" t="str">
            <v>外埠农村</v>
          </cell>
          <cell r="AJ685" t="str">
            <v>02</v>
          </cell>
          <cell r="AK685" t="str">
            <v>中国共产党预备党员</v>
          </cell>
          <cell r="AL685" t="str">
            <v>01</v>
          </cell>
          <cell r="AM685" t="str">
            <v>大学本科</v>
          </cell>
          <cell r="AN685" t="str">
            <v>03</v>
          </cell>
          <cell r="AO685" t="str">
            <v>学士学位</v>
          </cell>
          <cell r="AP685">
            <v>39630</v>
          </cell>
          <cell r="AQ685" t="str">
            <v>湖北大学</v>
          </cell>
          <cell r="AR685" t="str">
            <v>计算机科学与技术</v>
          </cell>
          <cell r="AS685">
            <v>41555</v>
          </cell>
        </row>
        <row r="686">
          <cell r="C686" t="str">
            <v>孙红希</v>
          </cell>
          <cell r="D686" t="str">
            <v>0</v>
          </cell>
          <cell r="E686" t="str">
            <v>离职</v>
          </cell>
          <cell r="F686" t="str">
            <v>303</v>
          </cell>
          <cell r="G686" t="str">
            <v>网安事业部</v>
          </cell>
          <cell r="H686" t="str">
            <v>633</v>
          </cell>
          <cell r="I686" t="str">
            <v>客户价值服务部</v>
          </cell>
          <cell r="J686" t="str">
            <v>1</v>
          </cell>
          <cell r="K686" t="str">
            <v>正式员工</v>
          </cell>
          <cell r="L686" t="str">
            <v>12</v>
          </cell>
          <cell r="M686" t="str">
            <v>技术类</v>
          </cell>
          <cell r="N686" t="str">
            <v>20000000</v>
          </cell>
          <cell r="O686" t="str">
            <v>技术类</v>
          </cell>
          <cell r="P686" t="str">
            <v>24000000</v>
          </cell>
          <cell r="Q686" t="str">
            <v>系统集成</v>
          </cell>
          <cell r="R686" t="str">
            <v>24030000</v>
          </cell>
          <cell r="S686" t="str">
            <v>售后工程师</v>
          </cell>
          <cell r="T686" t="str">
            <v>24030010</v>
          </cell>
          <cell r="U686" t="str">
            <v>售后工程师</v>
          </cell>
          <cell r="V686" t="str">
            <v>2709</v>
          </cell>
          <cell r="W686" t="str">
            <v>售后工程师</v>
          </cell>
          <cell r="X686" t="str">
            <v/>
          </cell>
          <cell r="Y686" t="str">
            <v>0001</v>
          </cell>
          <cell r="Z686" t="str">
            <v>北京</v>
          </cell>
          <cell r="AA686" t="str">
            <v>1</v>
          </cell>
          <cell r="AB686" t="str">
            <v>男</v>
          </cell>
          <cell r="AC686" t="str">
            <v>HA</v>
          </cell>
          <cell r="AD686" t="str">
            <v>汉族</v>
          </cell>
          <cell r="AE686" t="str">
            <v>220183198606164610</v>
          </cell>
          <cell r="AF686" t="str">
            <v>1</v>
          </cell>
          <cell r="AG686" t="str">
            <v>未婚</v>
          </cell>
          <cell r="AH686" t="str">
            <v>04</v>
          </cell>
          <cell r="AI686" t="str">
            <v>外埠农村</v>
          </cell>
          <cell r="AJ686" t="str">
            <v>03</v>
          </cell>
          <cell r="AK686" t="str">
            <v>中国共产主义青年团团员</v>
          </cell>
          <cell r="AL686" t="str">
            <v>01</v>
          </cell>
          <cell r="AM686" t="str">
            <v>大学本科</v>
          </cell>
          <cell r="AN686" t="str">
            <v>03</v>
          </cell>
          <cell r="AO686" t="str">
            <v>学士学位</v>
          </cell>
          <cell r="AP686">
            <v>40360</v>
          </cell>
          <cell r="AQ686" t="str">
            <v>长春大学</v>
          </cell>
          <cell r="AR686" t="str">
            <v>网络工程</v>
          </cell>
          <cell r="AS686">
            <v>41555</v>
          </cell>
        </row>
        <row r="687">
          <cell r="C687" t="str">
            <v>李天成</v>
          </cell>
          <cell r="D687" t="str">
            <v>0</v>
          </cell>
          <cell r="E687" t="str">
            <v>离职</v>
          </cell>
          <cell r="F687" t="str">
            <v>9</v>
          </cell>
          <cell r="G687" t="str">
            <v>服务中心</v>
          </cell>
          <cell r="H687" t="str">
            <v>53</v>
          </cell>
          <cell r="I687" t="str">
            <v>采购中心</v>
          </cell>
          <cell r="J687" t="str">
            <v>1</v>
          </cell>
          <cell r="K687" t="str">
            <v>正式员工</v>
          </cell>
          <cell r="L687" t="str">
            <v>12</v>
          </cell>
          <cell r="M687" t="str">
            <v>技术类</v>
          </cell>
          <cell r="N687" t="str">
            <v>0</v>
          </cell>
          <cell r="O687" t="str">
            <v/>
          </cell>
          <cell r="P687" t="str">
            <v>0</v>
          </cell>
          <cell r="Q687" t="str">
            <v/>
          </cell>
          <cell r="R687" t="str">
            <v>0</v>
          </cell>
          <cell r="S687" t="str">
            <v/>
          </cell>
          <cell r="T687" t="str">
            <v>0</v>
          </cell>
          <cell r="U687" t="str">
            <v/>
          </cell>
          <cell r="V687" t="str">
            <v>710</v>
          </cell>
          <cell r="W687" t="str">
            <v/>
          </cell>
          <cell r="X687" t="str">
            <v/>
          </cell>
          <cell r="Y687" t="str">
            <v>0001</v>
          </cell>
          <cell r="Z687" t="str">
            <v>北京</v>
          </cell>
          <cell r="AA687" t="str">
            <v>1</v>
          </cell>
          <cell r="AB687" t="str">
            <v>男</v>
          </cell>
          <cell r="AC687" t="str">
            <v>HA</v>
          </cell>
          <cell r="AD687" t="str">
            <v>汉族</v>
          </cell>
          <cell r="AE687" t="str">
            <v>622323198409070018</v>
          </cell>
          <cell r="AF687" t="str">
            <v>2</v>
          </cell>
          <cell r="AG687" t="str">
            <v>已婚</v>
          </cell>
          <cell r="AH687" t="str">
            <v>03</v>
          </cell>
          <cell r="AI687" t="str">
            <v>外埠城镇</v>
          </cell>
          <cell r="AJ687" t="str">
            <v>03</v>
          </cell>
          <cell r="AK687" t="str">
            <v>中国共产主义青年团团员</v>
          </cell>
          <cell r="AL687" t="str">
            <v>01</v>
          </cell>
          <cell r="AM687" t="str">
            <v>大学本科</v>
          </cell>
          <cell r="AN687" t="str">
            <v>03</v>
          </cell>
          <cell r="AO687" t="str">
            <v>学士学位</v>
          </cell>
          <cell r="AP687">
            <v>39630</v>
          </cell>
          <cell r="AQ687" t="str">
            <v>北京科技职业学院</v>
          </cell>
          <cell r="AR687" t="str">
            <v>物流管理</v>
          </cell>
          <cell r="AS687">
            <v>41555</v>
          </cell>
        </row>
        <row r="688">
          <cell r="C688" t="str">
            <v>宋治强</v>
          </cell>
          <cell r="D688" t="str">
            <v>3</v>
          </cell>
          <cell r="E688" t="str">
            <v>激活</v>
          </cell>
          <cell r="F688" t="str">
            <v>1126</v>
          </cell>
          <cell r="G688" t="str">
            <v>客户服务部</v>
          </cell>
          <cell r="H688" t="str">
            <v>1188</v>
          </cell>
          <cell r="I688" t="str">
            <v>交付管理部</v>
          </cell>
          <cell r="J688" t="str">
            <v>1</v>
          </cell>
          <cell r="K688" t="str">
            <v>正式员工</v>
          </cell>
          <cell r="L688" t="str">
            <v>12</v>
          </cell>
          <cell r="M688" t="str">
            <v>技术类</v>
          </cell>
          <cell r="N688" t="str">
            <v>0</v>
          </cell>
          <cell r="O688" t="str">
            <v/>
          </cell>
          <cell r="P688" t="str">
            <v>0</v>
          </cell>
          <cell r="Q688" t="str">
            <v/>
          </cell>
          <cell r="R688" t="str">
            <v>0</v>
          </cell>
          <cell r="S688" t="str">
            <v/>
          </cell>
          <cell r="T688" t="str">
            <v>0</v>
          </cell>
          <cell r="U688" t="str">
            <v/>
          </cell>
          <cell r="V688" t="str">
            <v>7204</v>
          </cell>
          <cell r="W688" t="str">
            <v>交付经理</v>
          </cell>
          <cell r="X688" t="str">
            <v/>
          </cell>
          <cell r="Y688" t="str">
            <v>0001</v>
          </cell>
          <cell r="Z688" t="str">
            <v>北京</v>
          </cell>
          <cell r="AA688" t="str">
            <v>1</v>
          </cell>
          <cell r="AB688" t="str">
            <v>男</v>
          </cell>
          <cell r="AC688" t="str">
            <v>HA</v>
          </cell>
          <cell r="AD688" t="str">
            <v>汉族</v>
          </cell>
          <cell r="AE688" t="str">
            <v>23108519900812041X</v>
          </cell>
          <cell r="AF688" t="str">
            <v>1</v>
          </cell>
          <cell r="AG688" t="str">
            <v>未婚</v>
          </cell>
          <cell r="AH688" t="str">
            <v>03</v>
          </cell>
          <cell r="AI688" t="str">
            <v>外埠城镇</v>
          </cell>
          <cell r="AJ688" t="str">
            <v>03</v>
          </cell>
          <cell r="AK688" t="str">
            <v>中国共产主义青年团团员</v>
          </cell>
          <cell r="AL688" t="str">
            <v>01</v>
          </cell>
          <cell r="AM688" t="str">
            <v>大学本科</v>
          </cell>
          <cell r="AN688" t="str">
            <v>03</v>
          </cell>
          <cell r="AO688" t="str">
            <v>学士学位</v>
          </cell>
          <cell r="AP688">
            <v>40725</v>
          </cell>
          <cell r="AQ688" t="str">
            <v>山东大学</v>
          </cell>
          <cell r="AR688" t="str">
            <v>计算机科学与技术</v>
          </cell>
          <cell r="AS688">
            <v>41557</v>
          </cell>
        </row>
        <row r="689">
          <cell r="C689" t="str">
            <v>王铎</v>
          </cell>
          <cell r="D689" t="str">
            <v>0</v>
          </cell>
          <cell r="E689" t="str">
            <v>离职</v>
          </cell>
          <cell r="F689" t="str">
            <v>6</v>
          </cell>
          <cell r="G689" t="str">
            <v>第四事业部</v>
          </cell>
          <cell r="H689" t="str">
            <v>34</v>
          </cell>
          <cell r="I689" t="str">
            <v>YQ产品线</v>
          </cell>
          <cell r="J689" t="str">
            <v>1</v>
          </cell>
          <cell r="K689" t="str">
            <v>正式员工</v>
          </cell>
          <cell r="L689" t="str">
            <v>12</v>
          </cell>
          <cell r="M689" t="str">
            <v>技术类</v>
          </cell>
          <cell r="N689" t="str">
            <v>20000000</v>
          </cell>
          <cell r="O689" t="str">
            <v>技术类</v>
          </cell>
          <cell r="P689" t="str">
            <v>22000000</v>
          </cell>
          <cell r="Q689" t="str">
            <v>设计</v>
          </cell>
          <cell r="R689" t="str">
            <v>50000812</v>
          </cell>
          <cell r="S689" t="str">
            <v>软件工程师</v>
          </cell>
          <cell r="T689" t="str">
            <v>22070010</v>
          </cell>
          <cell r="U689" t="str">
            <v>Java检索软件工程师</v>
          </cell>
          <cell r="V689" t="str">
            <v>712</v>
          </cell>
          <cell r="W689" t="str">
            <v>Java检索软件工程师</v>
          </cell>
          <cell r="X689" t="str">
            <v/>
          </cell>
          <cell r="Y689" t="str">
            <v>0001</v>
          </cell>
          <cell r="Z689" t="str">
            <v>北京</v>
          </cell>
          <cell r="AA689" t="str">
            <v>1</v>
          </cell>
          <cell r="AB689" t="str">
            <v>男</v>
          </cell>
          <cell r="AC689" t="str">
            <v>HA</v>
          </cell>
          <cell r="AD689" t="str">
            <v>汉族</v>
          </cell>
          <cell r="AE689" t="str">
            <v>210603198505141034</v>
          </cell>
          <cell r="AF689" t="str">
            <v>1</v>
          </cell>
          <cell r="AG689" t="str">
            <v>未婚</v>
          </cell>
          <cell r="AH689" t="str">
            <v>03</v>
          </cell>
          <cell r="AI689" t="str">
            <v>外埠城镇</v>
          </cell>
          <cell r="AJ689" t="str">
            <v>13</v>
          </cell>
          <cell r="AK689" t="str">
            <v>群众</v>
          </cell>
          <cell r="AL689" t="str">
            <v>01</v>
          </cell>
          <cell r="AM689" t="str">
            <v>大学本科</v>
          </cell>
          <cell r="AN689" t="str">
            <v>03</v>
          </cell>
          <cell r="AO689" t="str">
            <v>学士学位</v>
          </cell>
          <cell r="AP689">
            <v>39630</v>
          </cell>
          <cell r="AQ689" t="str">
            <v>大连工业大学</v>
          </cell>
          <cell r="AR689" t="str">
            <v>生物工程</v>
          </cell>
          <cell r="AS689">
            <v>41557</v>
          </cell>
        </row>
        <row r="690">
          <cell r="C690" t="str">
            <v>王大海</v>
          </cell>
          <cell r="D690" t="str">
            <v>0</v>
          </cell>
          <cell r="E690" t="str">
            <v>离职</v>
          </cell>
          <cell r="F690" t="str">
            <v>5</v>
          </cell>
          <cell r="G690" t="str">
            <v>第二事业部</v>
          </cell>
          <cell r="H690" t="str">
            <v>318</v>
          </cell>
          <cell r="I690" t="str">
            <v>锐知乎产品线</v>
          </cell>
          <cell r="J690" t="str">
            <v>1</v>
          </cell>
          <cell r="K690" t="str">
            <v>正式员工</v>
          </cell>
          <cell r="L690" t="str">
            <v>12</v>
          </cell>
          <cell r="M690" t="str">
            <v>技术类</v>
          </cell>
          <cell r="N690" t="str">
            <v>0</v>
          </cell>
          <cell r="O690" t="str">
            <v/>
          </cell>
          <cell r="P690" t="str">
            <v>0</v>
          </cell>
          <cell r="Q690" t="str">
            <v/>
          </cell>
          <cell r="R690" t="str">
            <v>0</v>
          </cell>
          <cell r="S690" t="str">
            <v/>
          </cell>
          <cell r="T690" t="str">
            <v>0</v>
          </cell>
          <cell r="U690" t="str">
            <v/>
          </cell>
          <cell r="V690" t="str">
            <v>1903</v>
          </cell>
          <cell r="W690" t="str">
            <v/>
          </cell>
          <cell r="X690" t="str">
            <v/>
          </cell>
          <cell r="Y690" t="str">
            <v>0001</v>
          </cell>
          <cell r="Z690" t="str">
            <v>北京</v>
          </cell>
          <cell r="AA690" t="str">
            <v>1</v>
          </cell>
          <cell r="AB690" t="str">
            <v>男</v>
          </cell>
          <cell r="AC690" t="str">
            <v>HA</v>
          </cell>
          <cell r="AD690" t="str">
            <v>汉族</v>
          </cell>
          <cell r="AE690" t="str">
            <v>612322197309181519</v>
          </cell>
          <cell r="AF690" t="str">
            <v>2</v>
          </cell>
          <cell r="AG690" t="str">
            <v>已婚</v>
          </cell>
          <cell r="AH690" t="str">
            <v>01</v>
          </cell>
          <cell r="AI690" t="str">
            <v>本市城镇</v>
          </cell>
          <cell r="AJ690" t="str">
            <v>01</v>
          </cell>
          <cell r="AK690" t="str">
            <v>中国共产党党员</v>
          </cell>
          <cell r="AL690" t="str">
            <v>02</v>
          </cell>
          <cell r="AM690" t="str">
            <v>硕士研究生</v>
          </cell>
          <cell r="AN690" t="str">
            <v>02</v>
          </cell>
          <cell r="AO690" t="str">
            <v>硕士学位</v>
          </cell>
          <cell r="AP690">
            <v>37073</v>
          </cell>
          <cell r="AQ690" t="str">
            <v>北京科技大学</v>
          </cell>
          <cell r="AR690" t="str">
            <v>矿产普查与勘探</v>
          </cell>
          <cell r="AS690">
            <v>41557</v>
          </cell>
        </row>
        <row r="691">
          <cell r="C691" t="str">
            <v>刘占鹏</v>
          </cell>
          <cell r="D691" t="str">
            <v>0</v>
          </cell>
          <cell r="E691" t="str">
            <v>离职</v>
          </cell>
          <cell r="F691" t="str">
            <v>310</v>
          </cell>
          <cell r="G691" t="str">
            <v/>
          </cell>
          <cell r="H691" t="str">
            <v>314</v>
          </cell>
          <cell r="I691" t="str">
            <v/>
          </cell>
          <cell r="J691" t="str">
            <v>1</v>
          </cell>
          <cell r="K691" t="str">
            <v>正式员工</v>
          </cell>
          <cell r="L691" t="str">
            <v>12</v>
          </cell>
          <cell r="M691" t="str">
            <v>技术类</v>
          </cell>
          <cell r="N691" t="str">
            <v>0</v>
          </cell>
          <cell r="O691" t="str">
            <v/>
          </cell>
          <cell r="P691" t="str">
            <v>0</v>
          </cell>
          <cell r="Q691" t="str">
            <v/>
          </cell>
          <cell r="R691" t="str">
            <v>0</v>
          </cell>
          <cell r="S691" t="str">
            <v/>
          </cell>
          <cell r="T691" t="str">
            <v>0</v>
          </cell>
          <cell r="U691" t="str">
            <v/>
          </cell>
          <cell r="V691" t="str">
            <v>1875</v>
          </cell>
          <cell r="W691" t="str">
            <v/>
          </cell>
          <cell r="X691" t="str">
            <v/>
          </cell>
          <cell r="Y691" t="str">
            <v>0001</v>
          </cell>
          <cell r="Z691" t="str">
            <v>北京</v>
          </cell>
          <cell r="AA691" t="str">
            <v>1</v>
          </cell>
          <cell r="AB691" t="str">
            <v>男</v>
          </cell>
          <cell r="AC691" t="str">
            <v>HA</v>
          </cell>
          <cell r="AD691" t="str">
            <v>汉族</v>
          </cell>
          <cell r="AE691" t="str">
            <v>130102198101210634</v>
          </cell>
          <cell r="AF691" t="str">
            <v>2</v>
          </cell>
          <cell r="AG691" t="str">
            <v>已婚</v>
          </cell>
          <cell r="AH691" t="str">
            <v>01</v>
          </cell>
          <cell r="AI691" t="str">
            <v>本市城镇</v>
          </cell>
          <cell r="AJ691" t="str">
            <v>13</v>
          </cell>
          <cell r="AK691" t="str">
            <v>群众</v>
          </cell>
          <cell r="AL691" t="str">
            <v>02</v>
          </cell>
          <cell r="AM691" t="str">
            <v>硕士研究生</v>
          </cell>
          <cell r="AN691" t="str">
            <v>02</v>
          </cell>
          <cell r="AO691" t="str">
            <v>硕士学位</v>
          </cell>
          <cell r="AP691">
            <v>38899</v>
          </cell>
          <cell r="AQ691" t="str">
            <v>北京交通大学</v>
          </cell>
          <cell r="AR691" t="str">
            <v>通信与信息系统</v>
          </cell>
          <cell r="AS691">
            <v>41562</v>
          </cell>
        </row>
        <row r="692">
          <cell r="C692" t="str">
            <v>徐进川</v>
          </cell>
          <cell r="D692" t="str">
            <v>3</v>
          </cell>
          <cell r="E692" t="str">
            <v>激活</v>
          </cell>
          <cell r="F692" t="str">
            <v>3</v>
          </cell>
          <cell r="G692" t="str">
            <v>财务部</v>
          </cell>
          <cell r="H692" t="str">
            <v>0</v>
          </cell>
          <cell r="I692" t="str">
            <v/>
          </cell>
          <cell r="J692" t="str">
            <v>1</v>
          </cell>
          <cell r="K692" t="str">
            <v>正式员工</v>
          </cell>
          <cell r="L692" t="str">
            <v>11</v>
          </cell>
          <cell r="M692" t="str">
            <v>管理类</v>
          </cell>
          <cell r="N692" t="str">
            <v>10000000</v>
          </cell>
          <cell r="O692" t="str">
            <v>管理类</v>
          </cell>
          <cell r="P692" t="str">
            <v>12000000</v>
          </cell>
          <cell r="Q692" t="str">
            <v>执行</v>
          </cell>
          <cell r="R692" t="str">
            <v>12010000</v>
          </cell>
          <cell r="S692" t="str">
            <v>部门经理</v>
          </cell>
          <cell r="T692" t="str">
            <v>12010070</v>
          </cell>
          <cell r="U692" t="str">
            <v>财务部经理</v>
          </cell>
          <cell r="V692" t="str">
            <v>715</v>
          </cell>
          <cell r="W692" t="str">
            <v>财务部经理</v>
          </cell>
          <cell r="X692" t="str">
            <v/>
          </cell>
          <cell r="Y692" t="str">
            <v>0001</v>
          </cell>
          <cell r="Z692" t="str">
            <v>北京</v>
          </cell>
          <cell r="AA692" t="str">
            <v>1</v>
          </cell>
          <cell r="AB692" t="str">
            <v>男</v>
          </cell>
          <cell r="AC692" t="str">
            <v>HA</v>
          </cell>
          <cell r="AD692" t="str">
            <v>汉族</v>
          </cell>
          <cell r="AE692" t="str">
            <v>11022319800408107X</v>
          </cell>
          <cell r="AF692" t="str">
            <v>2</v>
          </cell>
          <cell r="AG692" t="str">
            <v>已婚</v>
          </cell>
          <cell r="AH692" t="str">
            <v>01</v>
          </cell>
          <cell r="AI692" t="str">
            <v>本市城镇</v>
          </cell>
          <cell r="AJ692" t="str">
            <v>13</v>
          </cell>
          <cell r="AK692" t="str">
            <v>群众</v>
          </cell>
          <cell r="AL692" t="str">
            <v>02</v>
          </cell>
          <cell r="AM692" t="str">
            <v>硕士研究生</v>
          </cell>
          <cell r="AN692" t="str">
            <v>02</v>
          </cell>
          <cell r="AO692" t="str">
            <v>硕士学位</v>
          </cell>
          <cell r="AP692">
            <v>40725</v>
          </cell>
          <cell r="AQ692" t="str">
            <v>北京师范大学</v>
          </cell>
          <cell r="AR692" t="str">
            <v>工商管理</v>
          </cell>
          <cell r="AS692">
            <v>41564</v>
          </cell>
        </row>
        <row r="693">
          <cell r="C693" t="str">
            <v>晁念业</v>
          </cell>
          <cell r="D693" t="str">
            <v>0</v>
          </cell>
          <cell r="E693" t="str">
            <v>离职</v>
          </cell>
          <cell r="F693" t="str">
            <v>0</v>
          </cell>
          <cell r="G693" t="str">
            <v/>
          </cell>
          <cell r="H693" t="str">
            <v>0</v>
          </cell>
          <cell r="I693" t="str">
            <v/>
          </cell>
          <cell r="J693" t="str">
            <v>1</v>
          </cell>
          <cell r="K693" t="str">
            <v>正式员工</v>
          </cell>
          <cell r="L693" t="str">
            <v>12</v>
          </cell>
          <cell r="M693" t="str">
            <v>技术类</v>
          </cell>
          <cell r="N693" t="str">
            <v>0</v>
          </cell>
          <cell r="O693" t="str">
            <v/>
          </cell>
          <cell r="P693" t="str">
            <v>0</v>
          </cell>
          <cell r="Q693" t="str">
            <v/>
          </cell>
          <cell r="R693" t="str">
            <v>0</v>
          </cell>
          <cell r="S693" t="str">
            <v/>
          </cell>
          <cell r="T693" t="str">
            <v>0</v>
          </cell>
          <cell r="U693" t="str">
            <v/>
          </cell>
          <cell r="V693" t="str">
            <v>1057</v>
          </cell>
          <cell r="W693" t="str">
            <v/>
          </cell>
          <cell r="X693" t="str">
            <v/>
          </cell>
          <cell r="Y693" t="str">
            <v>0001</v>
          </cell>
          <cell r="Z693" t="str">
            <v>北京</v>
          </cell>
          <cell r="AA693" t="str">
            <v>1</v>
          </cell>
          <cell r="AB693" t="str">
            <v>男</v>
          </cell>
          <cell r="AC693" t="str">
            <v>HA</v>
          </cell>
          <cell r="AD693" t="str">
            <v>汉族</v>
          </cell>
          <cell r="AE693" t="str">
            <v>11010819860405931X</v>
          </cell>
          <cell r="AF693" t="str">
            <v>1</v>
          </cell>
          <cell r="AG693" t="str">
            <v>未婚</v>
          </cell>
          <cell r="AH693" t="str">
            <v>03</v>
          </cell>
          <cell r="AI693" t="str">
            <v>外埠城镇</v>
          </cell>
          <cell r="AJ693" t="str">
            <v>13</v>
          </cell>
          <cell r="AK693" t="str">
            <v>群众</v>
          </cell>
          <cell r="AL693" t="str">
            <v>01</v>
          </cell>
          <cell r="AM693" t="str">
            <v>大学本科</v>
          </cell>
          <cell r="AN693" t="str">
            <v>03</v>
          </cell>
          <cell r="AO693" t="str">
            <v>学士学位</v>
          </cell>
          <cell r="AP693">
            <v>39995</v>
          </cell>
          <cell r="AQ693" t="str">
            <v>北京信息科技大学</v>
          </cell>
          <cell r="AR693" t="str">
            <v>电子信息工程</v>
          </cell>
          <cell r="AS693">
            <v>41569</v>
          </cell>
        </row>
        <row r="694">
          <cell r="C694" t="str">
            <v>苑刚</v>
          </cell>
          <cell r="D694" t="str">
            <v>0</v>
          </cell>
          <cell r="E694" t="str">
            <v>离职</v>
          </cell>
          <cell r="F694" t="str">
            <v>325</v>
          </cell>
          <cell r="G694" t="str">
            <v>京津冀分公司</v>
          </cell>
          <cell r="H694" t="str">
            <v>0</v>
          </cell>
          <cell r="I694" t="str">
            <v/>
          </cell>
          <cell r="J694" t="str">
            <v>1</v>
          </cell>
          <cell r="K694" t="str">
            <v>正式员工</v>
          </cell>
          <cell r="L694" t="str">
            <v>14</v>
          </cell>
          <cell r="M694" t="str">
            <v>营销类</v>
          </cell>
          <cell r="N694" t="str">
            <v>40000000</v>
          </cell>
          <cell r="O694" t="str">
            <v>营销类</v>
          </cell>
          <cell r="P694" t="str">
            <v>42000000</v>
          </cell>
          <cell r="Q694" t="str">
            <v>销售</v>
          </cell>
          <cell r="R694" t="str">
            <v>42010000</v>
          </cell>
          <cell r="S694" t="str">
            <v>区域销售经理</v>
          </cell>
          <cell r="T694" t="str">
            <v>42010010</v>
          </cell>
          <cell r="U694" t="str">
            <v>区域销售经理</v>
          </cell>
          <cell r="V694" t="str">
            <v>4831</v>
          </cell>
          <cell r="W694" t="str">
            <v>区域销售经理</v>
          </cell>
          <cell r="X694" t="str">
            <v/>
          </cell>
          <cell r="Y694" t="str">
            <v>0001</v>
          </cell>
          <cell r="Z694" t="str">
            <v>北京</v>
          </cell>
          <cell r="AA694" t="str">
            <v>1</v>
          </cell>
          <cell r="AB694" t="str">
            <v>男</v>
          </cell>
          <cell r="AC694" t="str">
            <v>HA</v>
          </cell>
          <cell r="AD694" t="str">
            <v>汉族</v>
          </cell>
          <cell r="AE694" t="str">
            <v>110111198104091610</v>
          </cell>
          <cell r="AF694" t="str">
            <v>1</v>
          </cell>
          <cell r="AG694" t="str">
            <v>未婚</v>
          </cell>
          <cell r="AH694" t="str">
            <v>02</v>
          </cell>
          <cell r="AI694" t="str">
            <v>本市农村</v>
          </cell>
          <cell r="AJ694" t="str">
            <v>13</v>
          </cell>
          <cell r="AK694" t="str">
            <v>群众</v>
          </cell>
          <cell r="AL694" t="str">
            <v>01</v>
          </cell>
          <cell r="AM694" t="str">
            <v>大学本科</v>
          </cell>
          <cell r="AN694" t="str">
            <v>03</v>
          </cell>
          <cell r="AO694" t="str">
            <v>学士学位</v>
          </cell>
          <cell r="AP694">
            <v>37803</v>
          </cell>
          <cell r="AQ694" t="str">
            <v>中国科技大学</v>
          </cell>
          <cell r="AR694" t="str">
            <v>计算机应用与管理</v>
          </cell>
          <cell r="AS694">
            <v>41569</v>
          </cell>
        </row>
        <row r="695">
          <cell r="C695" t="str">
            <v>翟树超</v>
          </cell>
          <cell r="D695" t="str">
            <v>0</v>
          </cell>
          <cell r="E695" t="str">
            <v>离职</v>
          </cell>
          <cell r="F695" t="str">
            <v>310</v>
          </cell>
          <cell r="G695" t="str">
            <v/>
          </cell>
          <cell r="H695" t="str">
            <v>493</v>
          </cell>
          <cell r="I695" t="str">
            <v/>
          </cell>
          <cell r="J695" t="str">
            <v>1</v>
          </cell>
          <cell r="K695" t="str">
            <v>正式员工</v>
          </cell>
          <cell r="L695" t="str">
            <v>11</v>
          </cell>
          <cell r="M695" t="str">
            <v>管理类</v>
          </cell>
          <cell r="N695" t="str">
            <v>0</v>
          </cell>
          <cell r="O695" t="str">
            <v/>
          </cell>
          <cell r="P695" t="str">
            <v>0</v>
          </cell>
          <cell r="Q695" t="str">
            <v/>
          </cell>
          <cell r="R695" t="str">
            <v>0</v>
          </cell>
          <cell r="S695" t="str">
            <v/>
          </cell>
          <cell r="T695" t="str">
            <v>0</v>
          </cell>
          <cell r="U695" t="str">
            <v/>
          </cell>
          <cell r="V695" t="str">
            <v>2960</v>
          </cell>
          <cell r="W695" t="str">
            <v/>
          </cell>
          <cell r="X695" t="str">
            <v/>
          </cell>
          <cell r="Y695" t="str">
            <v>0001</v>
          </cell>
          <cell r="Z695" t="str">
            <v>北京</v>
          </cell>
          <cell r="AA695" t="str">
            <v>1</v>
          </cell>
          <cell r="AB695" t="str">
            <v>男</v>
          </cell>
          <cell r="AC695" t="str">
            <v>HA</v>
          </cell>
          <cell r="AD695" t="str">
            <v>汉族</v>
          </cell>
          <cell r="AE695" t="str">
            <v>13022919841221403X</v>
          </cell>
          <cell r="AF695" t="str">
            <v>1</v>
          </cell>
          <cell r="AG695" t="str">
            <v>未婚</v>
          </cell>
          <cell r="AH695" t="str">
            <v>01</v>
          </cell>
          <cell r="AI695" t="str">
            <v>本市城镇</v>
          </cell>
          <cell r="AJ695" t="str">
            <v>13</v>
          </cell>
          <cell r="AK695" t="str">
            <v>群众</v>
          </cell>
          <cell r="AL695" t="str">
            <v>01</v>
          </cell>
          <cell r="AM695" t="str">
            <v>大学本科</v>
          </cell>
          <cell r="AN695" t="str">
            <v>03</v>
          </cell>
          <cell r="AO695" t="str">
            <v>学士学位</v>
          </cell>
          <cell r="AP695">
            <v>39630</v>
          </cell>
          <cell r="AQ695" t="str">
            <v>北京邮电大学</v>
          </cell>
          <cell r="AR695" t="str">
            <v>计算机科学与技术</v>
          </cell>
          <cell r="AS695">
            <v>41569</v>
          </cell>
        </row>
        <row r="696">
          <cell r="C696" t="str">
            <v>易榜</v>
          </cell>
          <cell r="D696" t="str">
            <v>0</v>
          </cell>
          <cell r="E696" t="str">
            <v>离职</v>
          </cell>
          <cell r="F696" t="str">
            <v>15</v>
          </cell>
          <cell r="G696" t="str">
            <v/>
          </cell>
          <cell r="H696" t="str">
            <v>76</v>
          </cell>
          <cell r="I696" t="str">
            <v/>
          </cell>
          <cell r="J696" t="str">
            <v>1</v>
          </cell>
          <cell r="K696" t="str">
            <v>正式员工</v>
          </cell>
          <cell r="L696" t="str">
            <v>12</v>
          </cell>
          <cell r="M696" t="str">
            <v>技术类</v>
          </cell>
          <cell r="N696" t="str">
            <v>0</v>
          </cell>
          <cell r="O696" t="str">
            <v/>
          </cell>
          <cell r="P696" t="str">
            <v>0</v>
          </cell>
          <cell r="Q696" t="str">
            <v/>
          </cell>
          <cell r="R696" t="str">
            <v>0</v>
          </cell>
          <cell r="S696" t="str">
            <v/>
          </cell>
          <cell r="T696" t="str">
            <v>0</v>
          </cell>
          <cell r="U696" t="str">
            <v/>
          </cell>
          <cell r="V696" t="str">
            <v>719</v>
          </cell>
          <cell r="W696" t="str">
            <v/>
          </cell>
          <cell r="X696" t="str">
            <v/>
          </cell>
          <cell r="Y696" t="str">
            <v>0001</v>
          </cell>
          <cell r="Z696" t="str">
            <v>北京</v>
          </cell>
          <cell r="AA696" t="str">
            <v>1</v>
          </cell>
          <cell r="AB696" t="str">
            <v>男</v>
          </cell>
          <cell r="AC696" t="str">
            <v>HA</v>
          </cell>
          <cell r="AD696" t="str">
            <v>汉族</v>
          </cell>
          <cell r="AE696" t="str">
            <v>430321199108018317</v>
          </cell>
          <cell r="AF696" t="str">
            <v>1</v>
          </cell>
          <cell r="AG696" t="str">
            <v>未婚</v>
          </cell>
          <cell r="AH696" t="str">
            <v>04</v>
          </cell>
          <cell r="AI696" t="str">
            <v>外埠农村</v>
          </cell>
          <cell r="AJ696" t="str">
            <v>13</v>
          </cell>
          <cell r="AK696" t="str">
            <v>群众</v>
          </cell>
          <cell r="AL696" t="str">
            <v>01</v>
          </cell>
          <cell r="AM696" t="str">
            <v>大学本科</v>
          </cell>
          <cell r="AN696" t="str">
            <v>03</v>
          </cell>
          <cell r="AO696" t="str">
            <v>学士学位</v>
          </cell>
          <cell r="AP696">
            <v>39630</v>
          </cell>
          <cell r="AQ696" t="str">
            <v>武汉理工大学</v>
          </cell>
          <cell r="AR696" t="str">
            <v>计算机科学与技术</v>
          </cell>
          <cell r="AS696">
            <v>41569</v>
          </cell>
        </row>
        <row r="697">
          <cell r="C697" t="str">
            <v>芦若平</v>
          </cell>
          <cell r="D697" t="str">
            <v>3</v>
          </cell>
          <cell r="E697" t="str">
            <v>激活</v>
          </cell>
          <cell r="F697" t="str">
            <v>339</v>
          </cell>
          <cell r="G697" t="str">
            <v>UED中心</v>
          </cell>
          <cell r="H697" t="str">
            <v>0</v>
          </cell>
          <cell r="I697" t="str">
            <v/>
          </cell>
          <cell r="J697" t="str">
            <v>1</v>
          </cell>
          <cell r="K697" t="str">
            <v>正式员工</v>
          </cell>
          <cell r="L697" t="str">
            <v>12</v>
          </cell>
          <cell r="M697" t="str">
            <v>技术类</v>
          </cell>
          <cell r="N697" t="str">
            <v>10000000</v>
          </cell>
          <cell r="O697" t="str">
            <v>管理类</v>
          </cell>
          <cell r="P697" t="str">
            <v>11000000</v>
          </cell>
          <cell r="Q697" t="str">
            <v>管理</v>
          </cell>
          <cell r="R697" t="str">
            <v>11170000</v>
          </cell>
          <cell r="S697" t="str">
            <v>UED中心总经理</v>
          </cell>
          <cell r="T697" t="str">
            <v>11170010</v>
          </cell>
          <cell r="U697" t="str">
            <v>UED中心总经理</v>
          </cell>
          <cell r="V697" t="str">
            <v>2024</v>
          </cell>
          <cell r="W697" t="str">
            <v>UED中心总经理</v>
          </cell>
          <cell r="X697" t="str">
            <v/>
          </cell>
          <cell r="Y697" t="str">
            <v>0001</v>
          </cell>
          <cell r="Z697" t="str">
            <v>北京</v>
          </cell>
          <cell r="AA697" t="str">
            <v>1</v>
          </cell>
          <cell r="AB697" t="str">
            <v>男</v>
          </cell>
          <cell r="AC697" t="str">
            <v>HA</v>
          </cell>
          <cell r="AD697" t="str">
            <v>汉族</v>
          </cell>
          <cell r="AE697" t="str">
            <v>110102198203042316</v>
          </cell>
          <cell r="AF697" t="str">
            <v>2</v>
          </cell>
          <cell r="AG697" t="str">
            <v>已婚</v>
          </cell>
          <cell r="AH697" t="str">
            <v>01</v>
          </cell>
          <cell r="AI697" t="str">
            <v>本市城镇</v>
          </cell>
          <cell r="AJ697" t="str">
            <v>13</v>
          </cell>
          <cell r="AK697" t="str">
            <v>群众</v>
          </cell>
          <cell r="AL697" t="str">
            <v>02</v>
          </cell>
          <cell r="AM697" t="str">
            <v>硕士研究生</v>
          </cell>
          <cell r="AN697" t="str">
            <v>02</v>
          </cell>
          <cell r="AO697" t="str">
            <v>硕士学位</v>
          </cell>
          <cell r="AP697">
            <v>41456</v>
          </cell>
          <cell r="AQ697" t="str">
            <v>中国科学院大学</v>
          </cell>
          <cell r="AR697" t="str">
            <v>软件工程领域工程</v>
          </cell>
          <cell r="AS697">
            <v>41571</v>
          </cell>
        </row>
        <row r="698">
          <cell r="C698" t="str">
            <v>梁昌东</v>
          </cell>
          <cell r="D698" t="str">
            <v>0</v>
          </cell>
          <cell r="E698" t="str">
            <v>离职</v>
          </cell>
          <cell r="F698" t="str">
            <v>9</v>
          </cell>
          <cell r="G698" t="str">
            <v>服务中心</v>
          </cell>
          <cell r="H698" t="str">
            <v>52</v>
          </cell>
          <cell r="I698" t="str">
            <v>服务部2</v>
          </cell>
          <cell r="J698" t="str">
            <v>1</v>
          </cell>
          <cell r="K698" t="str">
            <v>正式员工</v>
          </cell>
          <cell r="L698" t="str">
            <v>12</v>
          </cell>
          <cell r="M698" t="str">
            <v>技术类</v>
          </cell>
          <cell r="N698" t="str">
            <v>0</v>
          </cell>
          <cell r="O698" t="str">
            <v/>
          </cell>
          <cell r="P698" t="str">
            <v>0</v>
          </cell>
          <cell r="Q698" t="str">
            <v/>
          </cell>
          <cell r="R698" t="str">
            <v>0</v>
          </cell>
          <cell r="S698" t="str">
            <v/>
          </cell>
          <cell r="T698" t="str">
            <v>0</v>
          </cell>
          <cell r="U698" t="str">
            <v/>
          </cell>
          <cell r="V698" t="str">
            <v>721</v>
          </cell>
          <cell r="W698" t="str">
            <v/>
          </cell>
          <cell r="X698" t="str">
            <v/>
          </cell>
          <cell r="Y698" t="str">
            <v>0001</v>
          </cell>
          <cell r="Z698" t="str">
            <v>北京</v>
          </cell>
          <cell r="AA698" t="str">
            <v>1</v>
          </cell>
          <cell r="AB698" t="str">
            <v>男</v>
          </cell>
          <cell r="AC698" t="str">
            <v>HA</v>
          </cell>
          <cell r="AD698" t="str">
            <v>汉族</v>
          </cell>
          <cell r="AE698" t="str">
            <v>370983198205205350</v>
          </cell>
          <cell r="AF698" t="str">
            <v>2</v>
          </cell>
          <cell r="AG698" t="str">
            <v>已婚</v>
          </cell>
          <cell r="AH698" t="str">
            <v>03</v>
          </cell>
          <cell r="AI698" t="str">
            <v>外埠城镇</v>
          </cell>
          <cell r="AJ698" t="str">
            <v>13</v>
          </cell>
          <cell r="AK698" t="str">
            <v>群众</v>
          </cell>
          <cell r="AL698" t="str">
            <v>01</v>
          </cell>
          <cell r="AM698" t="str">
            <v>大学本科</v>
          </cell>
          <cell r="AN698" t="str">
            <v>03</v>
          </cell>
          <cell r="AO698" t="str">
            <v>学士学位</v>
          </cell>
          <cell r="AP698">
            <v>38534</v>
          </cell>
          <cell r="AQ698" t="str">
            <v>江南大学</v>
          </cell>
          <cell r="AR698" t="str">
            <v>人力资源管理</v>
          </cell>
          <cell r="AS698">
            <v>41571</v>
          </cell>
        </row>
        <row r="699">
          <cell r="C699" t="str">
            <v>吉瑄</v>
          </cell>
          <cell r="D699" t="str">
            <v>0</v>
          </cell>
          <cell r="E699" t="str">
            <v>离职</v>
          </cell>
          <cell r="F699" t="str">
            <v>18</v>
          </cell>
          <cell r="G699" t="str">
            <v>第一事业部</v>
          </cell>
          <cell r="H699" t="str">
            <v>97</v>
          </cell>
          <cell r="I699" t="str">
            <v>XYHY产品线</v>
          </cell>
          <cell r="J699" t="str">
            <v>1</v>
          </cell>
          <cell r="K699" t="str">
            <v>正式员工</v>
          </cell>
          <cell r="L699" t="str">
            <v>12</v>
          </cell>
          <cell r="M699" t="str">
            <v>技术类</v>
          </cell>
          <cell r="N699" t="str">
            <v>0</v>
          </cell>
          <cell r="O699" t="str">
            <v/>
          </cell>
          <cell r="P699" t="str">
            <v>0</v>
          </cell>
          <cell r="Q699" t="str">
            <v/>
          </cell>
          <cell r="R699" t="str">
            <v>0</v>
          </cell>
          <cell r="S699" t="str">
            <v/>
          </cell>
          <cell r="T699" t="str">
            <v>0</v>
          </cell>
          <cell r="U699" t="str">
            <v/>
          </cell>
          <cell r="V699" t="str">
            <v>722</v>
          </cell>
          <cell r="W699" t="str">
            <v/>
          </cell>
          <cell r="X699" t="str">
            <v/>
          </cell>
          <cell r="Y699" t="str">
            <v>0001</v>
          </cell>
          <cell r="Z699" t="str">
            <v>北京</v>
          </cell>
          <cell r="AA699" t="str">
            <v>1</v>
          </cell>
          <cell r="AB699" t="str">
            <v>男</v>
          </cell>
          <cell r="AC699" t="str">
            <v>HA</v>
          </cell>
          <cell r="AD699" t="str">
            <v>汉族</v>
          </cell>
          <cell r="AE699" t="str">
            <v>120102199002031238</v>
          </cell>
          <cell r="AF699" t="str">
            <v>1</v>
          </cell>
          <cell r="AG699" t="str">
            <v>未婚</v>
          </cell>
          <cell r="AH699" t="str">
            <v>03</v>
          </cell>
          <cell r="AI699" t="str">
            <v>外埠城镇</v>
          </cell>
          <cell r="AJ699" t="str">
            <v>03</v>
          </cell>
          <cell r="AK699" t="str">
            <v>中国共产主义青年团团员</v>
          </cell>
          <cell r="AL699" t="str">
            <v>02</v>
          </cell>
          <cell r="AM699" t="str">
            <v>硕士研究生</v>
          </cell>
          <cell r="AN699" t="str">
            <v>02</v>
          </cell>
          <cell r="AO699" t="str">
            <v>硕士学位</v>
          </cell>
          <cell r="AP699">
            <v>42552</v>
          </cell>
          <cell r="AQ699" t="str">
            <v>南开大学</v>
          </cell>
          <cell r="AR699" t="str">
            <v>通讯与信息系统</v>
          </cell>
          <cell r="AS699">
            <v>41576</v>
          </cell>
        </row>
        <row r="700">
          <cell r="C700" t="str">
            <v>朱先会</v>
          </cell>
          <cell r="D700" t="str">
            <v>0</v>
          </cell>
          <cell r="E700" t="str">
            <v>离职</v>
          </cell>
          <cell r="F700" t="str">
            <v>18</v>
          </cell>
          <cell r="G700" t="str">
            <v>第一事业部</v>
          </cell>
          <cell r="H700" t="str">
            <v>97</v>
          </cell>
          <cell r="I700" t="str">
            <v>XYHY产品线</v>
          </cell>
          <cell r="J700" t="str">
            <v>2</v>
          </cell>
          <cell r="K700" t="str">
            <v>非正式员工</v>
          </cell>
          <cell r="L700" t="str">
            <v>24</v>
          </cell>
          <cell r="M700" t="str">
            <v>临时工（短期）</v>
          </cell>
          <cell r="N700" t="str">
            <v>0</v>
          </cell>
          <cell r="O700" t="str">
            <v/>
          </cell>
          <cell r="P700" t="str">
            <v>0</v>
          </cell>
          <cell r="Q700" t="str">
            <v/>
          </cell>
          <cell r="R700" t="str">
            <v>0</v>
          </cell>
          <cell r="S700" t="str">
            <v/>
          </cell>
          <cell r="T700" t="str">
            <v>0</v>
          </cell>
          <cell r="U700" t="str">
            <v/>
          </cell>
          <cell r="V700" t="str">
            <v>723</v>
          </cell>
          <cell r="W700" t="str">
            <v/>
          </cell>
          <cell r="X700" t="str">
            <v/>
          </cell>
          <cell r="Y700" t="str">
            <v>0001</v>
          </cell>
          <cell r="Z700" t="str">
            <v>北京</v>
          </cell>
          <cell r="AA700" t="str">
            <v>1</v>
          </cell>
          <cell r="AB700" t="str">
            <v>男</v>
          </cell>
          <cell r="AC700" t="str">
            <v>HA</v>
          </cell>
          <cell r="AD700" t="str">
            <v>汉族</v>
          </cell>
          <cell r="AE700" t="str">
            <v>370481198901282296</v>
          </cell>
          <cell r="AF700" t="str">
            <v>1</v>
          </cell>
          <cell r="AG700" t="str">
            <v>未婚</v>
          </cell>
          <cell r="AH700" t="str">
            <v>03</v>
          </cell>
          <cell r="AI700" t="str">
            <v>外埠城镇</v>
          </cell>
          <cell r="AJ700" t="str">
            <v>03</v>
          </cell>
          <cell r="AK700" t="str">
            <v>中国共产主义青年团团员</v>
          </cell>
          <cell r="AL700" t="str">
            <v>02</v>
          </cell>
          <cell r="AM700" t="str">
            <v>硕士研究生</v>
          </cell>
          <cell r="AN700" t="str">
            <v>02</v>
          </cell>
          <cell r="AO700" t="str">
            <v>硕士学位</v>
          </cell>
          <cell r="AP700">
            <v>42552</v>
          </cell>
          <cell r="AQ700" t="str">
            <v>南开大学</v>
          </cell>
          <cell r="AR700" t="str">
            <v>通讯与信息系统</v>
          </cell>
          <cell r="AS700">
            <v>41576</v>
          </cell>
        </row>
        <row r="701">
          <cell r="C701" t="str">
            <v>王华文</v>
          </cell>
          <cell r="D701" t="str">
            <v>0</v>
          </cell>
          <cell r="E701" t="str">
            <v>离职</v>
          </cell>
          <cell r="F701" t="str">
            <v>8</v>
          </cell>
          <cell r="G701" t="str">
            <v/>
          </cell>
          <cell r="H701" t="str">
            <v>49</v>
          </cell>
          <cell r="I701" t="str">
            <v/>
          </cell>
          <cell r="J701" t="str">
            <v>1</v>
          </cell>
          <cell r="K701" t="str">
            <v>正式员工</v>
          </cell>
          <cell r="L701" t="str">
            <v>14</v>
          </cell>
          <cell r="M701" t="str">
            <v>营销类</v>
          </cell>
          <cell r="N701" t="str">
            <v>0</v>
          </cell>
          <cell r="O701" t="str">
            <v/>
          </cell>
          <cell r="P701" t="str">
            <v>0</v>
          </cell>
          <cell r="Q701" t="str">
            <v/>
          </cell>
          <cell r="R701" t="str">
            <v>0</v>
          </cell>
          <cell r="S701" t="str">
            <v/>
          </cell>
          <cell r="T701" t="str">
            <v>0</v>
          </cell>
          <cell r="U701" t="str">
            <v/>
          </cell>
          <cell r="V701" t="str">
            <v>757</v>
          </cell>
          <cell r="W701" t="str">
            <v/>
          </cell>
          <cell r="X701" t="str">
            <v/>
          </cell>
          <cell r="Y701" t="str">
            <v>0010</v>
          </cell>
          <cell r="Z701" t="str">
            <v>合肥</v>
          </cell>
          <cell r="AA701" t="str">
            <v>1</v>
          </cell>
          <cell r="AB701" t="str">
            <v>男</v>
          </cell>
          <cell r="AC701" t="str">
            <v>HA</v>
          </cell>
          <cell r="AD701" t="str">
            <v>汉族</v>
          </cell>
          <cell r="AE701" t="str">
            <v>340825198205294512</v>
          </cell>
          <cell r="AF701" t="str">
            <v>2</v>
          </cell>
          <cell r="AG701" t="str">
            <v>已婚</v>
          </cell>
          <cell r="AH701" t="str">
            <v>03</v>
          </cell>
          <cell r="AI701" t="str">
            <v>外埠城镇</v>
          </cell>
          <cell r="AJ701" t="str">
            <v>13</v>
          </cell>
          <cell r="AK701" t="str">
            <v>群众</v>
          </cell>
          <cell r="AL701" t="str">
            <v>01</v>
          </cell>
          <cell r="AM701" t="str">
            <v>大学本科</v>
          </cell>
          <cell r="AN701" t="str">
            <v>03</v>
          </cell>
          <cell r="AO701" t="str">
            <v>学士学位</v>
          </cell>
          <cell r="AP701">
            <v>37438</v>
          </cell>
          <cell r="AQ701" t="str">
            <v>安徽师范大学</v>
          </cell>
          <cell r="AR701" t="str">
            <v>教育技术学</v>
          </cell>
          <cell r="AS701">
            <v>41578</v>
          </cell>
        </row>
        <row r="702">
          <cell r="C702" t="str">
            <v>高雅</v>
          </cell>
          <cell r="D702" t="str">
            <v>0</v>
          </cell>
          <cell r="E702" t="str">
            <v>离职</v>
          </cell>
          <cell r="F702" t="str">
            <v>13</v>
          </cell>
          <cell r="G702" t="str">
            <v>市场战略部</v>
          </cell>
          <cell r="H702" t="str">
            <v>69</v>
          </cell>
          <cell r="I702" t="str">
            <v>市场部</v>
          </cell>
          <cell r="J702" t="str">
            <v>1</v>
          </cell>
          <cell r="K702" t="str">
            <v>正式员工</v>
          </cell>
          <cell r="L702" t="str">
            <v>12</v>
          </cell>
          <cell r="M702" t="str">
            <v>技术类</v>
          </cell>
          <cell r="N702" t="str">
            <v>40000000</v>
          </cell>
          <cell r="O702" t="str">
            <v>营销类</v>
          </cell>
          <cell r="P702" t="str">
            <v>41000000</v>
          </cell>
          <cell r="Q702" t="str">
            <v>市场管理</v>
          </cell>
          <cell r="R702" t="str">
            <v>41020000</v>
          </cell>
          <cell r="S702" t="str">
            <v>市场专员</v>
          </cell>
          <cell r="T702" t="str">
            <v>41020010</v>
          </cell>
          <cell r="U702" t="str">
            <v>市场专员</v>
          </cell>
          <cell r="V702" t="str">
            <v>794</v>
          </cell>
          <cell r="W702" t="str">
            <v>市场专员D</v>
          </cell>
          <cell r="X702" t="str">
            <v/>
          </cell>
          <cell r="Y702" t="str">
            <v>0001</v>
          </cell>
          <cell r="Z702" t="str">
            <v>北京</v>
          </cell>
          <cell r="AA702" t="str">
            <v>2</v>
          </cell>
          <cell r="AB702" t="str">
            <v>女</v>
          </cell>
          <cell r="AC702" t="str">
            <v>MG</v>
          </cell>
          <cell r="AD702" t="str">
            <v>蒙古族</v>
          </cell>
          <cell r="AE702" t="str">
            <v>150103198508270620</v>
          </cell>
          <cell r="AF702" t="str">
            <v>1</v>
          </cell>
          <cell r="AG702" t="str">
            <v>未婚</v>
          </cell>
          <cell r="AH702" t="str">
            <v>01</v>
          </cell>
          <cell r="AI702" t="str">
            <v>本市城镇</v>
          </cell>
          <cell r="AJ702" t="str">
            <v>13</v>
          </cell>
          <cell r="AK702" t="str">
            <v>群众</v>
          </cell>
          <cell r="AL702" t="str">
            <v>02</v>
          </cell>
          <cell r="AM702" t="str">
            <v>硕士研究生</v>
          </cell>
          <cell r="AN702" t="str">
            <v>02</v>
          </cell>
          <cell r="AO702" t="str">
            <v>硕士学位</v>
          </cell>
          <cell r="AP702">
            <v>40422</v>
          </cell>
          <cell r="AQ702" t="str">
            <v>英国莱斯特大学</v>
          </cell>
          <cell r="AR702" t="str">
            <v>金融专业</v>
          </cell>
          <cell r="AS702">
            <v>41583</v>
          </cell>
        </row>
        <row r="703">
          <cell r="C703" t="str">
            <v>韩彬</v>
          </cell>
          <cell r="D703" t="str">
            <v>0</v>
          </cell>
          <cell r="E703" t="str">
            <v>离职</v>
          </cell>
          <cell r="F703" t="str">
            <v>16</v>
          </cell>
          <cell r="G703" t="str">
            <v/>
          </cell>
          <cell r="H703" t="str">
            <v>91</v>
          </cell>
          <cell r="I703" t="str">
            <v/>
          </cell>
          <cell r="J703" t="str">
            <v>1</v>
          </cell>
          <cell r="K703" t="str">
            <v>正式员工</v>
          </cell>
          <cell r="L703" t="str">
            <v>12</v>
          </cell>
          <cell r="M703" t="str">
            <v>技术类</v>
          </cell>
          <cell r="N703" t="str">
            <v>0</v>
          </cell>
          <cell r="O703" t="str">
            <v/>
          </cell>
          <cell r="P703" t="str">
            <v>0</v>
          </cell>
          <cell r="Q703" t="str">
            <v/>
          </cell>
          <cell r="R703" t="str">
            <v>0</v>
          </cell>
          <cell r="S703" t="str">
            <v/>
          </cell>
          <cell r="T703" t="str">
            <v>0</v>
          </cell>
          <cell r="U703" t="str">
            <v/>
          </cell>
          <cell r="V703" t="str">
            <v>761</v>
          </cell>
          <cell r="W703" t="str">
            <v/>
          </cell>
          <cell r="X703" t="str">
            <v/>
          </cell>
          <cell r="Y703" t="str">
            <v>0001</v>
          </cell>
          <cell r="Z703" t="str">
            <v>北京</v>
          </cell>
          <cell r="AA703" t="str">
            <v>1</v>
          </cell>
          <cell r="AB703" t="str">
            <v>男</v>
          </cell>
          <cell r="AC703" t="str">
            <v>HA</v>
          </cell>
          <cell r="AD703" t="str">
            <v>汉族</v>
          </cell>
          <cell r="AE703" t="str">
            <v>321085198001161419</v>
          </cell>
          <cell r="AF703" t="str">
            <v>1</v>
          </cell>
          <cell r="AG703" t="str">
            <v>未婚</v>
          </cell>
          <cell r="AH703" t="str">
            <v>01</v>
          </cell>
          <cell r="AI703" t="str">
            <v>本市城镇</v>
          </cell>
          <cell r="AJ703" t="str">
            <v>13</v>
          </cell>
          <cell r="AK703" t="str">
            <v>群众</v>
          </cell>
          <cell r="AL703" t="str">
            <v>02</v>
          </cell>
          <cell r="AM703" t="str">
            <v>硕士研究生</v>
          </cell>
          <cell r="AN703" t="str">
            <v>02</v>
          </cell>
          <cell r="AO703" t="str">
            <v>硕士学位</v>
          </cell>
          <cell r="AP703">
            <v>38431</v>
          </cell>
          <cell r="AQ703" t="str">
            <v>北京航空航天大学</v>
          </cell>
          <cell r="AR703" t="str">
            <v>通信与信息系统</v>
          </cell>
          <cell r="AS703">
            <v>41585</v>
          </cell>
        </row>
        <row r="704">
          <cell r="C704" t="str">
            <v>黄波东</v>
          </cell>
          <cell r="D704" t="str">
            <v>0</v>
          </cell>
          <cell r="E704" t="str">
            <v>离职</v>
          </cell>
          <cell r="F704" t="str">
            <v>4</v>
          </cell>
          <cell r="G704" t="str">
            <v>产品中心</v>
          </cell>
          <cell r="H704" t="str">
            <v>29</v>
          </cell>
          <cell r="I704" t="str">
            <v/>
          </cell>
          <cell r="J704" t="str">
            <v>1</v>
          </cell>
          <cell r="K704" t="str">
            <v>正式员工</v>
          </cell>
          <cell r="L704" t="str">
            <v>13</v>
          </cell>
          <cell r="M704" t="str">
            <v>产品类</v>
          </cell>
          <cell r="N704" t="str">
            <v>0</v>
          </cell>
          <cell r="O704" t="str">
            <v/>
          </cell>
          <cell r="P704" t="str">
            <v>0</v>
          </cell>
          <cell r="Q704" t="str">
            <v/>
          </cell>
          <cell r="R704" t="str">
            <v>0</v>
          </cell>
          <cell r="S704" t="str">
            <v/>
          </cell>
          <cell r="T704" t="str">
            <v>0</v>
          </cell>
          <cell r="U704" t="str">
            <v/>
          </cell>
          <cell r="V704" t="str">
            <v>734</v>
          </cell>
          <cell r="W704" t="str">
            <v/>
          </cell>
          <cell r="X704" t="str">
            <v/>
          </cell>
          <cell r="Y704" t="str">
            <v>0012</v>
          </cell>
          <cell r="Z704" t="str">
            <v>湖北</v>
          </cell>
          <cell r="AA704" t="str">
            <v>1</v>
          </cell>
          <cell r="AB704" t="str">
            <v>男</v>
          </cell>
          <cell r="AC704" t="str">
            <v>HA</v>
          </cell>
          <cell r="AD704" t="str">
            <v>汉族</v>
          </cell>
          <cell r="AE704" t="str">
            <v>42022119770623243X</v>
          </cell>
          <cell r="AF704" t="str">
            <v>2</v>
          </cell>
          <cell r="AG704" t="str">
            <v>已婚</v>
          </cell>
          <cell r="AH704" t="str">
            <v>03</v>
          </cell>
          <cell r="AI704" t="str">
            <v>外埠城镇</v>
          </cell>
          <cell r="AJ704" t="str">
            <v>13</v>
          </cell>
          <cell r="AK704" t="str">
            <v>群众</v>
          </cell>
          <cell r="AL704" t="str">
            <v>01</v>
          </cell>
          <cell r="AM704" t="str">
            <v>大学本科</v>
          </cell>
          <cell r="AN704" t="str">
            <v>03</v>
          </cell>
          <cell r="AO704" t="str">
            <v>学士学位</v>
          </cell>
          <cell r="AP704">
            <v>35977</v>
          </cell>
          <cell r="AQ704" t="str">
            <v>华中师范大学</v>
          </cell>
          <cell r="AR704" t="str">
            <v>计算机及应用</v>
          </cell>
          <cell r="AS704">
            <v>41585</v>
          </cell>
        </row>
        <row r="705">
          <cell r="C705" t="str">
            <v>孙波成</v>
          </cell>
          <cell r="D705" t="str">
            <v>0</v>
          </cell>
          <cell r="E705" t="str">
            <v>离职</v>
          </cell>
          <cell r="F705" t="str">
            <v>303</v>
          </cell>
          <cell r="G705" t="str">
            <v>网安事业部</v>
          </cell>
          <cell r="H705" t="str">
            <v>304</v>
          </cell>
          <cell r="I705" t="str">
            <v>WZ平台产品线</v>
          </cell>
          <cell r="J705" t="str">
            <v>1</v>
          </cell>
          <cell r="K705" t="str">
            <v>正式员工</v>
          </cell>
          <cell r="L705" t="str">
            <v>12</v>
          </cell>
          <cell r="M705" t="str">
            <v>技术类</v>
          </cell>
          <cell r="N705" t="str">
            <v>0</v>
          </cell>
          <cell r="O705" t="str">
            <v/>
          </cell>
          <cell r="P705" t="str">
            <v>0</v>
          </cell>
          <cell r="Q705" t="str">
            <v/>
          </cell>
          <cell r="R705" t="str">
            <v>0</v>
          </cell>
          <cell r="S705" t="str">
            <v/>
          </cell>
          <cell r="T705" t="str">
            <v>0</v>
          </cell>
          <cell r="U705" t="str">
            <v/>
          </cell>
          <cell r="V705" t="str">
            <v>1807</v>
          </cell>
          <cell r="W705" t="str">
            <v/>
          </cell>
          <cell r="X705" t="str">
            <v/>
          </cell>
          <cell r="Y705" t="str">
            <v>0001</v>
          </cell>
          <cell r="Z705" t="str">
            <v>北京</v>
          </cell>
          <cell r="AA705" t="str">
            <v>1</v>
          </cell>
          <cell r="AB705" t="str">
            <v>男</v>
          </cell>
          <cell r="AC705" t="str">
            <v>MA</v>
          </cell>
          <cell r="AD705" t="str">
            <v>满族</v>
          </cell>
          <cell r="AE705" t="str">
            <v>210522198706122036</v>
          </cell>
          <cell r="AF705" t="str">
            <v>1</v>
          </cell>
          <cell r="AG705" t="str">
            <v>未婚</v>
          </cell>
          <cell r="AH705" t="str">
            <v>04</v>
          </cell>
          <cell r="AI705" t="str">
            <v>外埠农村</v>
          </cell>
          <cell r="AJ705" t="str">
            <v>03</v>
          </cell>
          <cell r="AK705" t="str">
            <v>中国共产主义青年团团员</v>
          </cell>
          <cell r="AL705" t="str">
            <v>01</v>
          </cell>
          <cell r="AM705" t="str">
            <v>大学本科</v>
          </cell>
          <cell r="AN705" t="str">
            <v>03</v>
          </cell>
          <cell r="AO705" t="str">
            <v>学士学位</v>
          </cell>
          <cell r="AP705">
            <v>40369</v>
          </cell>
          <cell r="AQ705" t="str">
            <v>大连海洋大学</v>
          </cell>
          <cell r="AR705" t="str">
            <v>计算机科学与技术</v>
          </cell>
          <cell r="AS705">
            <v>41599</v>
          </cell>
        </row>
        <row r="706">
          <cell r="C706" t="str">
            <v>杨君</v>
          </cell>
          <cell r="D706" t="str">
            <v>0</v>
          </cell>
          <cell r="E706" t="str">
            <v>离职</v>
          </cell>
          <cell r="F706" t="str">
            <v>17</v>
          </cell>
          <cell r="G706" t="str">
            <v>运营管理中心</v>
          </cell>
          <cell r="H706" t="str">
            <v>94</v>
          </cell>
          <cell r="I706" t="str">
            <v>质量保证部</v>
          </cell>
          <cell r="J706" t="str">
            <v>1</v>
          </cell>
          <cell r="K706" t="str">
            <v>正式员工</v>
          </cell>
          <cell r="L706" t="str">
            <v>12</v>
          </cell>
          <cell r="M706" t="str">
            <v>技术类</v>
          </cell>
          <cell r="N706" t="str">
            <v>0</v>
          </cell>
          <cell r="O706" t="str">
            <v/>
          </cell>
          <cell r="P706" t="str">
            <v>0</v>
          </cell>
          <cell r="Q706" t="str">
            <v/>
          </cell>
          <cell r="R706" t="str">
            <v>0</v>
          </cell>
          <cell r="S706" t="str">
            <v/>
          </cell>
          <cell r="T706" t="str">
            <v>0</v>
          </cell>
          <cell r="U706" t="str">
            <v/>
          </cell>
          <cell r="V706" t="str">
            <v>774</v>
          </cell>
          <cell r="W706" t="str">
            <v/>
          </cell>
          <cell r="X706" t="str">
            <v/>
          </cell>
          <cell r="Y706" t="str">
            <v>0001</v>
          </cell>
          <cell r="Z706" t="str">
            <v>北京</v>
          </cell>
          <cell r="AA706" t="str">
            <v>2</v>
          </cell>
          <cell r="AB706" t="str">
            <v>女</v>
          </cell>
          <cell r="AC706" t="str">
            <v>HA</v>
          </cell>
          <cell r="AD706" t="str">
            <v>汉族</v>
          </cell>
          <cell r="AE706" t="str">
            <v>110222198311104140</v>
          </cell>
          <cell r="AF706" t="str">
            <v>1</v>
          </cell>
          <cell r="AG706" t="str">
            <v>未婚</v>
          </cell>
          <cell r="AH706" t="str">
            <v>01</v>
          </cell>
          <cell r="AI706" t="str">
            <v>本市城镇</v>
          </cell>
          <cell r="AJ706" t="str">
            <v>13</v>
          </cell>
          <cell r="AK706" t="str">
            <v>群众</v>
          </cell>
          <cell r="AL706" t="str">
            <v>01</v>
          </cell>
          <cell r="AM706" t="str">
            <v>大学本科</v>
          </cell>
          <cell r="AN706" t="str">
            <v>03</v>
          </cell>
          <cell r="AO706" t="str">
            <v>学士学位</v>
          </cell>
          <cell r="AP706">
            <v>38899</v>
          </cell>
          <cell r="AQ706" t="str">
            <v>北京交通大学</v>
          </cell>
          <cell r="AR706" t="str">
            <v>机械与电子控制工程学院</v>
          </cell>
          <cell r="AS706">
            <v>41604</v>
          </cell>
        </row>
        <row r="707">
          <cell r="C707" t="str">
            <v>汪新禧</v>
          </cell>
          <cell r="D707" t="str">
            <v>0</v>
          </cell>
          <cell r="E707" t="str">
            <v>离职</v>
          </cell>
          <cell r="F707" t="str">
            <v>4</v>
          </cell>
          <cell r="G707" t="str">
            <v>产品中心</v>
          </cell>
          <cell r="H707" t="str">
            <v>27</v>
          </cell>
          <cell r="I707" t="str">
            <v/>
          </cell>
          <cell r="J707" t="str">
            <v>1</v>
          </cell>
          <cell r="K707" t="str">
            <v>正式员工</v>
          </cell>
          <cell r="L707" t="str">
            <v>12</v>
          </cell>
          <cell r="M707" t="str">
            <v>技术类</v>
          </cell>
          <cell r="N707" t="str">
            <v>0</v>
          </cell>
          <cell r="O707" t="str">
            <v/>
          </cell>
          <cell r="P707" t="str">
            <v>0</v>
          </cell>
          <cell r="Q707" t="str">
            <v/>
          </cell>
          <cell r="R707" t="str">
            <v>0</v>
          </cell>
          <cell r="S707" t="str">
            <v/>
          </cell>
          <cell r="T707" t="str">
            <v>0</v>
          </cell>
          <cell r="U707" t="str">
            <v/>
          </cell>
          <cell r="V707" t="str">
            <v>2065</v>
          </cell>
          <cell r="W707" t="str">
            <v/>
          </cell>
          <cell r="X707" t="str">
            <v/>
          </cell>
          <cell r="Y707" t="str">
            <v>0001</v>
          </cell>
          <cell r="Z707" t="str">
            <v>北京</v>
          </cell>
          <cell r="AA707" t="str">
            <v>1</v>
          </cell>
          <cell r="AB707" t="str">
            <v>男</v>
          </cell>
          <cell r="AC707" t="str">
            <v>HA</v>
          </cell>
          <cell r="AD707" t="str">
            <v>汉族</v>
          </cell>
          <cell r="AE707" t="str">
            <v>411502198808209338</v>
          </cell>
          <cell r="AF707" t="str">
            <v>1</v>
          </cell>
          <cell r="AG707" t="str">
            <v>未婚</v>
          </cell>
          <cell r="AH707" t="str">
            <v>04</v>
          </cell>
          <cell r="AI707" t="str">
            <v>外埠农村</v>
          </cell>
          <cell r="AJ707" t="str">
            <v>13</v>
          </cell>
          <cell r="AK707" t="str">
            <v>群众</v>
          </cell>
          <cell r="AL707" t="str">
            <v>01</v>
          </cell>
          <cell r="AM707" t="str">
            <v>大学本科</v>
          </cell>
          <cell r="AN707" t="str">
            <v>03</v>
          </cell>
          <cell r="AO707" t="str">
            <v>学士学位</v>
          </cell>
          <cell r="AP707">
            <v>41456</v>
          </cell>
          <cell r="AQ707" t="str">
            <v>河南大学</v>
          </cell>
          <cell r="AR707" t="str">
            <v>计算机科学与技术</v>
          </cell>
          <cell r="AS707">
            <v>41604</v>
          </cell>
        </row>
        <row r="708">
          <cell r="C708" t="str">
            <v>陈新宇</v>
          </cell>
          <cell r="D708" t="str">
            <v>0</v>
          </cell>
          <cell r="E708" t="str">
            <v>离职</v>
          </cell>
          <cell r="F708" t="str">
            <v>4</v>
          </cell>
          <cell r="G708" t="str">
            <v>产品中心</v>
          </cell>
          <cell r="H708" t="str">
            <v>362</v>
          </cell>
          <cell r="I708" t="str">
            <v>等保产品线</v>
          </cell>
          <cell r="J708" t="str">
            <v>1</v>
          </cell>
          <cell r="K708" t="str">
            <v>正式员工</v>
          </cell>
          <cell r="L708" t="str">
            <v>13</v>
          </cell>
          <cell r="M708" t="str">
            <v>产品类</v>
          </cell>
          <cell r="N708" t="str">
            <v>30000000</v>
          </cell>
          <cell r="O708" t="str">
            <v>产品类</v>
          </cell>
          <cell r="P708" t="str">
            <v>32000000</v>
          </cell>
          <cell r="Q708" t="str">
            <v>产品推广</v>
          </cell>
          <cell r="R708" t="str">
            <v>32030000</v>
          </cell>
          <cell r="S708" t="str">
            <v>咨询顾问</v>
          </cell>
          <cell r="T708" t="str">
            <v>32030010</v>
          </cell>
          <cell r="U708" t="str">
            <v>咨询顾问</v>
          </cell>
          <cell r="V708" t="str">
            <v>1468</v>
          </cell>
          <cell r="W708" t="str">
            <v>咨询顾问D</v>
          </cell>
          <cell r="X708" t="str">
            <v/>
          </cell>
          <cell r="Y708" t="str">
            <v>0001</v>
          </cell>
          <cell r="Z708" t="str">
            <v>北京</v>
          </cell>
          <cell r="AA708" t="str">
            <v>1</v>
          </cell>
          <cell r="AB708" t="str">
            <v>男</v>
          </cell>
          <cell r="AC708" t="str">
            <v>HA</v>
          </cell>
          <cell r="AD708" t="str">
            <v>汉族</v>
          </cell>
          <cell r="AE708" t="str">
            <v>230303198207145712</v>
          </cell>
          <cell r="AF708" t="str">
            <v>2</v>
          </cell>
          <cell r="AG708" t="str">
            <v>已婚</v>
          </cell>
          <cell r="AH708" t="str">
            <v>03</v>
          </cell>
          <cell r="AI708" t="str">
            <v>外埠城镇</v>
          </cell>
          <cell r="AJ708" t="str">
            <v>13</v>
          </cell>
          <cell r="AK708" t="str">
            <v>群众</v>
          </cell>
          <cell r="AL708" t="str">
            <v>01</v>
          </cell>
          <cell r="AM708" t="str">
            <v>大学本科</v>
          </cell>
          <cell r="AN708" t="str">
            <v>03</v>
          </cell>
          <cell r="AO708" t="str">
            <v>学士学位</v>
          </cell>
          <cell r="AP708">
            <v>38534</v>
          </cell>
          <cell r="AQ708" t="str">
            <v>黑龙江科技大学</v>
          </cell>
          <cell r="AR708" t="str">
            <v>计算机科学与技术</v>
          </cell>
          <cell r="AS708">
            <v>41613</v>
          </cell>
        </row>
        <row r="709">
          <cell r="C709" t="str">
            <v>姬倩</v>
          </cell>
          <cell r="D709" t="str">
            <v>0</v>
          </cell>
          <cell r="E709" t="str">
            <v>离职</v>
          </cell>
          <cell r="F709" t="str">
            <v>9</v>
          </cell>
          <cell r="G709" t="str">
            <v>服务中心</v>
          </cell>
          <cell r="H709" t="str">
            <v>51</v>
          </cell>
          <cell r="I709" t="str">
            <v>服务部1</v>
          </cell>
          <cell r="J709" t="str">
            <v>1</v>
          </cell>
          <cell r="K709" t="str">
            <v>正式员工</v>
          </cell>
          <cell r="L709" t="str">
            <v>12</v>
          </cell>
          <cell r="M709" t="str">
            <v>技术类</v>
          </cell>
          <cell r="N709" t="str">
            <v>0</v>
          </cell>
          <cell r="O709" t="str">
            <v/>
          </cell>
          <cell r="P709" t="str">
            <v>0</v>
          </cell>
          <cell r="Q709" t="str">
            <v/>
          </cell>
          <cell r="R709" t="str">
            <v>0</v>
          </cell>
          <cell r="S709" t="str">
            <v/>
          </cell>
          <cell r="T709" t="str">
            <v>0</v>
          </cell>
          <cell r="U709" t="str">
            <v/>
          </cell>
          <cell r="V709" t="str">
            <v>645</v>
          </cell>
          <cell r="W709" t="str">
            <v/>
          </cell>
          <cell r="X709" t="str">
            <v/>
          </cell>
          <cell r="Y709" t="str">
            <v>0001</v>
          </cell>
          <cell r="Z709" t="str">
            <v>北京</v>
          </cell>
          <cell r="AA709" t="str">
            <v>2</v>
          </cell>
          <cell r="AB709" t="str">
            <v>女</v>
          </cell>
          <cell r="AC709" t="str">
            <v>HA</v>
          </cell>
          <cell r="AD709" t="str">
            <v>汉族</v>
          </cell>
          <cell r="AE709" t="str">
            <v>610502198907150841</v>
          </cell>
          <cell r="AF709" t="str">
            <v>1</v>
          </cell>
          <cell r="AG709" t="str">
            <v>未婚</v>
          </cell>
          <cell r="AH709" t="str">
            <v/>
          </cell>
          <cell r="AI709" t="str">
            <v/>
          </cell>
          <cell r="AJ709" t="str">
            <v>01</v>
          </cell>
          <cell r="AK709" t="str">
            <v>中国共产党党员</v>
          </cell>
          <cell r="AL709" t="str">
            <v/>
          </cell>
          <cell r="AM709" t="str">
            <v/>
          </cell>
          <cell r="AN709" t="str">
            <v/>
          </cell>
          <cell r="AO709" t="str">
            <v/>
          </cell>
          <cell r="AQ709" t="str">
            <v/>
          </cell>
          <cell r="AR709" t="str">
            <v/>
          </cell>
          <cell r="AS709">
            <v>41613</v>
          </cell>
        </row>
        <row r="710">
          <cell r="C710" t="str">
            <v>宋乐</v>
          </cell>
          <cell r="D710" t="str">
            <v>0</v>
          </cell>
          <cell r="E710" t="str">
            <v>离职</v>
          </cell>
          <cell r="F710" t="str">
            <v>0</v>
          </cell>
          <cell r="G710" t="str">
            <v/>
          </cell>
          <cell r="H710" t="str">
            <v>0</v>
          </cell>
          <cell r="I710" t="str">
            <v/>
          </cell>
          <cell r="J710" t="str">
            <v>1</v>
          </cell>
          <cell r="K710" t="str">
            <v>正式员工</v>
          </cell>
          <cell r="L710" t="str">
            <v>12</v>
          </cell>
          <cell r="M710" t="str">
            <v>技术类</v>
          </cell>
          <cell r="N710" t="str">
            <v>0</v>
          </cell>
          <cell r="O710" t="str">
            <v/>
          </cell>
          <cell r="P710" t="str">
            <v>0</v>
          </cell>
          <cell r="Q710" t="str">
            <v/>
          </cell>
          <cell r="R710" t="str">
            <v>0</v>
          </cell>
          <cell r="S710" t="str">
            <v/>
          </cell>
          <cell r="T710" t="str">
            <v>0</v>
          </cell>
          <cell r="U710" t="str">
            <v/>
          </cell>
          <cell r="V710" t="str">
            <v>676</v>
          </cell>
          <cell r="W710" t="str">
            <v/>
          </cell>
          <cell r="X710" t="str">
            <v/>
          </cell>
          <cell r="Y710" t="str">
            <v>0001</v>
          </cell>
          <cell r="Z710" t="str">
            <v>北京</v>
          </cell>
          <cell r="AA710" t="str">
            <v>1</v>
          </cell>
          <cell r="AB710" t="str">
            <v>男</v>
          </cell>
          <cell r="AC710" t="str">
            <v>HA</v>
          </cell>
          <cell r="AD710" t="str">
            <v>汉族</v>
          </cell>
          <cell r="AE710" t="str">
            <v>130103198210180952</v>
          </cell>
          <cell r="AF710" t="str">
            <v>1</v>
          </cell>
          <cell r="AG710" t="str">
            <v>未婚</v>
          </cell>
          <cell r="AH710" t="str">
            <v>03</v>
          </cell>
          <cell r="AI710" t="str">
            <v>外埠城镇</v>
          </cell>
          <cell r="AJ710" t="str">
            <v>13</v>
          </cell>
          <cell r="AK710" t="str">
            <v>群众</v>
          </cell>
          <cell r="AL710" t="str">
            <v>01</v>
          </cell>
          <cell r="AM710" t="str">
            <v>大学本科</v>
          </cell>
          <cell r="AN710" t="str">
            <v>03</v>
          </cell>
          <cell r="AO710" t="str">
            <v>学士学位</v>
          </cell>
          <cell r="AP710">
            <v>39457</v>
          </cell>
          <cell r="AQ710" t="str">
            <v>北京化工大学</v>
          </cell>
          <cell r="AR710" t="str">
            <v>信息系统与信息管理</v>
          </cell>
          <cell r="AS710">
            <v>41618</v>
          </cell>
        </row>
        <row r="711">
          <cell r="C711" t="str">
            <v>于吉胜</v>
          </cell>
          <cell r="D711" t="str">
            <v>0</v>
          </cell>
          <cell r="E711" t="str">
            <v>离职</v>
          </cell>
          <cell r="F711" t="str">
            <v>776</v>
          </cell>
          <cell r="G711" t="str">
            <v>数据治理部</v>
          </cell>
          <cell r="H711" t="str">
            <v>0</v>
          </cell>
          <cell r="I711" t="str">
            <v/>
          </cell>
          <cell r="J711" t="str">
            <v>1</v>
          </cell>
          <cell r="K711" t="str">
            <v>正式员工</v>
          </cell>
          <cell r="L711" t="str">
            <v>12</v>
          </cell>
          <cell r="M711" t="str">
            <v>技术类</v>
          </cell>
          <cell r="N711" t="str">
            <v>0</v>
          </cell>
          <cell r="O711" t="str">
            <v/>
          </cell>
          <cell r="P711" t="str">
            <v>0</v>
          </cell>
          <cell r="Q711" t="str">
            <v/>
          </cell>
          <cell r="R711" t="str">
            <v>0</v>
          </cell>
          <cell r="S711" t="str">
            <v/>
          </cell>
          <cell r="T711" t="str">
            <v>0</v>
          </cell>
          <cell r="U711" t="str">
            <v/>
          </cell>
          <cell r="V711" t="str">
            <v>5153</v>
          </cell>
          <cell r="W711" t="str">
            <v>技术部门技术总工</v>
          </cell>
          <cell r="X711" t="str">
            <v/>
          </cell>
          <cell r="Y711" t="str">
            <v>0001</v>
          </cell>
          <cell r="Z711" t="str">
            <v>北京</v>
          </cell>
          <cell r="AA711" t="str">
            <v>1</v>
          </cell>
          <cell r="AB711" t="str">
            <v>男</v>
          </cell>
          <cell r="AC711" t="str">
            <v>HA</v>
          </cell>
          <cell r="AD711" t="str">
            <v>汉族</v>
          </cell>
          <cell r="AE711" t="str">
            <v>152101197001190036</v>
          </cell>
          <cell r="AF711" t="str">
            <v>2</v>
          </cell>
          <cell r="AG711" t="str">
            <v>已婚</v>
          </cell>
          <cell r="AH711" t="str">
            <v>01</v>
          </cell>
          <cell r="AI711" t="str">
            <v>本市城镇</v>
          </cell>
          <cell r="AJ711" t="str">
            <v>13</v>
          </cell>
          <cell r="AK711" t="str">
            <v>群众</v>
          </cell>
          <cell r="AL711" t="str">
            <v>02</v>
          </cell>
          <cell r="AM711" t="str">
            <v>硕士研究生</v>
          </cell>
          <cell r="AN711" t="str">
            <v>02</v>
          </cell>
          <cell r="AO711" t="str">
            <v>硕士学位</v>
          </cell>
          <cell r="AP711">
            <v>38556</v>
          </cell>
          <cell r="AQ711" t="str">
            <v>中国科学院研究生院</v>
          </cell>
          <cell r="AR711" t="str">
            <v>软件工程</v>
          </cell>
          <cell r="AS711">
            <v>41590</v>
          </cell>
        </row>
        <row r="712">
          <cell r="C712" t="str">
            <v>黄凤英</v>
          </cell>
          <cell r="D712" t="str">
            <v>3</v>
          </cell>
          <cell r="E712" t="str">
            <v>激活</v>
          </cell>
          <cell r="F712" t="str">
            <v>102</v>
          </cell>
          <cell r="G712" t="str">
            <v>其他</v>
          </cell>
          <cell r="H712" t="str">
            <v>0</v>
          </cell>
          <cell r="I712" t="str">
            <v/>
          </cell>
          <cell r="J712" t="str">
            <v>2</v>
          </cell>
          <cell r="K712" t="str">
            <v>非正式员工</v>
          </cell>
          <cell r="L712" t="str">
            <v>24</v>
          </cell>
          <cell r="M712" t="str">
            <v>临时工（短期）</v>
          </cell>
          <cell r="N712" t="str">
            <v>0</v>
          </cell>
          <cell r="O712" t="str">
            <v/>
          </cell>
          <cell r="P712" t="str">
            <v>0</v>
          </cell>
          <cell r="Q712" t="str">
            <v/>
          </cell>
          <cell r="R712" t="str">
            <v>0</v>
          </cell>
          <cell r="S712" t="str">
            <v/>
          </cell>
          <cell r="T712" t="str">
            <v>0</v>
          </cell>
          <cell r="U712" t="str">
            <v/>
          </cell>
          <cell r="V712" t="str">
            <v>839</v>
          </cell>
          <cell r="W712" t="str">
            <v>残疾人</v>
          </cell>
          <cell r="X712" t="str">
            <v/>
          </cell>
          <cell r="Y712" t="str">
            <v>0001</v>
          </cell>
          <cell r="Z712" t="str">
            <v>北京</v>
          </cell>
          <cell r="AA712" t="str">
            <v>2</v>
          </cell>
          <cell r="AB712" t="str">
            <v>女</v>
          </cell>
          <cell r="AC712" t="str">
            <v/>
          </cell>
          <cell r="AD712" t="str">
            <v/>
          </cell>
          <cell r="AE712" t="str">
            <v>130321197302025422</v>
          </cell>
          <cell r="AF712" t="str">
            <v/>
          </cell>
          <cell r="AG712" t="str">
            <v/>
          </cell>
          <cell r="AH712" t="str">
            <v>01</v>
          </cell>
          <cell r="AI712" t="str">
            <v>本市城镇</v>
          </cell>
          <cell r="AJ712" t="str">
            <v/>
          </cell>
          <cell r="AK712" t="str">
            <v/>
          </cell>
          <cell r="AL712" t="str">
            <v/>
          </cell>
          <cell r="AM712" t="str">
            <v/>
          </cell>
          <cell r="AN712" t="str">
            <v/>
          </cell>
          <cell r="AO712" t="str">
            <v/>
          </cell>
          <cell r="AQ712" t="str">
            <v/>
          </cell>
          <cell r="AR712" t="str">
            <v/>
          </cell>
        </row>
        <row r="713">
          <cell r="C713" t="str">
            <v>焦磊</v>
          </cell>
          <cell r="D713" t="str">
            <v>0</v>
          </cell>
          <cell r="E713" t="str">
            <v>离职</v>
          </cell>
          <cell r="F713" t="str">
            <v>102</v>
          </cell>
          <cell r="G713" t="str">
            <v>其他</v>
          </cell>
          <cell r="H713" t="str">
            <v>0</v>
          </cell>
          <cell r="I713" t="str">
            <v/>
          </cell>
          <cell r="J713" t="str">
            <v>2</v>
          </cell>
          <cell r="K713" t="str">
            <v>非正式员工</v>
          </cell>
          <cell r="L713" t="str">
            <v>24</v>
          </cell>
          <cell r="M713" t="str">
            <v>临时工（短期）</v>
          </cell>
          <cell r="N713" t="str">
            <v>0</v>
          </cell>
          <cell r="O713" t="str">
            <v/>
          </cell>
          <cell r="P713" t="str">
            <v>0</v>
          </cell>
          <cell r="Q713" t="str">
            <v/>
          </cell>
          <cell r="R713" t="str">
            <v>0</v>
          </cell>
          <cell r="S713" t="str">
            <v/>
          </cell>
          <cell r="T713" t="str">
            <v>0</v>
          </cell>
          <cell r="U713" t="str">
            <v/>
          </cell>
          <cell r="V713" t="str">
            <v>840</v>
          </cell>
          <cell r="W713" t="str">
            <v>残疾人</v>
          </cell>
          <cell r="X713" t="str">
            <v/>
          </cell>
          <cell r="Y713" t="str">
            <v>0001</v>
          </cell>
          <cell r="Z713" t="str">
            <v>北京</v>
          </cell>
          <cell r="AA713" t="str">
            <v>2</v>
          </cell>
          <cell r="AB713" t="str">
            <v>女</v>
          </cell>
          <cell r="AC713" t="str">
            <v/>
          </cell>
          <cell r="AD713" t="str">
            <v/>
          </cell>
          <cell r="AE713" t="str">
            <v>110104198706032059</v>
          </cell>
          <cell r="AF713" t="str">
            <v/>
          </cell>
          <cell r="AG713" t="str">
            <v/>
          </cell>
          <cell r="AH713" t="str">
            <v>01</v>
          </cell>
          <cell r="AI713" t="str">
            <v>本市城镇</v>
          </cell>
          <cell r="AJ713" t="str">
            <v/>
          </cell>
          <cell r="AK713" t="str">
            <v/>
          </cell>
          <cell r="AL713" t="str">
            <v/>
          </cell>
          <cell r="AM713" t="str">
            <v/>
          </cell>
          <cell r="AN713" t="str">
            <v/>
          </cell>
          <cell r="AO713" t="str">
            <v/>
          </cell>
          <cell r="AQ713" t="str">
            <v/>
          </cell>
          <cell r="AR713" t="str">
            <v/>
          </cell>
        </row>
        <row r="714">
          <cell r="C714" t="str">
            <v>李勇磊</v>
          </cell>
          <cell r="D714" t="str">
            <v>3</v>
          </cell>
          <cell r="E714" t="str">
            <v>激活</v>
          </cell>
          <cell r="F714" t="str">
            <v>102</v>
          </cell>
          <cell r="G714" t="str">
            <v>其他</v>
          </cell>
          <cell r="H714" t="str">
            <v>0</v>
          </cell>
          <cell r="I714" t="str">
            <v/>
          </cell>
          <cell r="J714" t="str">
            <v>2</v>
          </cell>
          <cell r="K714" t="str">
            <v>非正式员工</v>
          </cell>
          <cell r="L714" t="str">
            <v>24</v>
          </cell>
          <cell r="M714" t="str">
            <v>临时工（短期）</v>
          </cell>
          <cell r="N714" t="str">
            <v>0</v>
          </cell>
          <cell r="O714" t="str">
            <v/>
          </cell>
          <cell r="P714" t="str">
            <v>0</v>
          </cell>
          <cell r="Q714" t="str">
            <v/>
          </cell>
          <cell r="R714" t="str">
            <v>0</v>
          </cell>
          <cell r="S714" t="str">
            <v/>
          </cell>
          <cell r="T714" t="str">
            <v>0</v>
          </cell>
          <cell r="U714" t="str">
            <v/>
          </cell>
          <cell r="V714" t="str">
            <v>841</v>
          </cell>
          <cell r="W714" t="str">
            <v>残疾人</v>
          </cell>
          <cell r="X714" t="str">
            <v/>
          </cell>
          <cell r="Y714" t="str">
            <v>0001</v>
          </cell>
          <cell r="Z714" t="str">
            <v>北京</v>
          </cell>
          <cell r="AA714" t="str">
            <v>1</v>
          </cell>
          <cell r="AB714" t="str">
            <v>男</v>
          </cell>
          <cell r="AC714" t="str">
            <v/>
          </cell>
          <cell r="AD714" t="str">
            <v/>
          </cell>
          <cell r="AE714" t="str">
            <v>131082198803140439</v>
          </cell>
          <cell r="AF714" t="str">
            <v/>
          </cell>
          <cell r="AG714" t="str">
            <v/>
          </cell>
          <cell r="AH714" t="str">
            <v>01</v>
          </cell>
          <cell r="AI714" t="str">
            <v>本市城镇</v>
          </cell>
          <cell r="AJ714" t="str">
            <v/>
          </cell>
          <cell r="AK714" t="str">
            <v/>
          </cell>
          <cell r="AL714" t="str">
            <v/>
          </cell>
          <cell r="AM714" t="str">
            <v/>
          </cell>
          <cell r="AN714" t="str">
            <v/>
          </cell>
          <cell r="AO714" t="str">
            <v/>
          </cell>
          <cell r="AQ714" t="str">
            <v/>
          </cell>
          <cell r="AR714" t="str">
            <v/>
          </cell>
        </row>
        <row r="715">
          <cell r="C715" t="str">
            <v>刘军</v>
          </cell>
          <cell r="D715" t="str">
            <v>3</v>
          </cell>
          <cell r="E715" t="str">
            <v>激活</v>
          </cell>
          <cell r="F715" t="str">
            <v>102</v>
          </cell>
          <cell r="G715" t="str">
            <v>其他</v>
          </cell>
          <cell r="H715" t="str">
            <v>0</v>
          </cell>
          <cell r="I715" t="str">
            <v/>
          </cell>
          <cell r="J715" t="str">
            <v>2</v>
          </cell>
          <cell r="K715" t="str">
            <v>非正式员工</v>
          </cell>
          <cell r="L715" t="str">
            <v>24</v>
          </cell>
          <cell r="M715" t="str">
            <v>临时工（短期）</v>
          </cell>
          <cell r="N715" t="str">
            <v>0</v>
          </cell>
          <cell r="O715" t="str">
            <v/>
          </cell>
          <cell r="P715" t="str">
            <v>0</v>
          </cell>
          <cell r="Q715" t="str">
            <v/>
          </cell>
          <cell r="R715" t="str">
            <v>0</v>
          </cell>
          <cell r="S715" t="str">
            <v/>
          </cell>
          <cell r="T715" t="str">
            <v>0</v>
          </cell>
          <cell r="U715" t="str">
            <v/>
          </cell>
          <cell r="V715" t="str">
            <v>842</v>
          </cell>
          <cell r="W715" t="str">
            <v>残疾人</v>
          </cell>
          <cell r="X715" t="str">
            <v/>
          </cell>
          <cell r="Y715" t="str">
            <v>0001</v>
          </cell>
          <cell r="Z715" t="str">
            <v>北京</v>
          </cell>
          <cell r="AA715" t="str">
            <v>1</v>
          </cell>
          <cell r="AB715" t="str">
            <v>男</v>
          </cell>
          <cell r="AC715" t="str">
            <v/>
          </cell>
          <cell r="AD715" t="str">
            <v/>
          </cell>
          <cell r="AE715" t="str">
            <v>11010819630801461X</v>
          </cell>
          <cell r="AF715" t="str">
            <v/>
          </cell>
          <cell r="AG715" t="str">
            <v/>
          </cell>
          <cell r="AH715" t="str">
            <v>01</v>
          </cell>
          <cell r="AI715" t="str">
            <v>本市城镇</v>
          </cell>
          <cell r="AJ715" t="str">
            <v/>
          </cell>
          <cell r="AK715" t="str">
            <v/>
          </cell>
          <cell r="AL715" t="str">
            <v/>
          </cell>
          <cell r="AM715" t="str">
            <v/>
          </cell>
          <cell r="AN715" t="str">
            <v/>
          </cell>
          <cell r="AO715" t="str">
            <v/>
          </cell>
          <cell r="AQ715" t="str">
            <v/>
          </cell>
          <cell r="AR715" t="str">
            <v/>
          </cell>
        </row>
        <row r="716">
          <cell r="C716" t="str">
            <v>吴春艳</v>
          </cell>
          <cell r="D716" t="str">
            <v>3</v>
          </cell>
          <cell r="E716" t="str">
            <v>激活</v>
          </cell>
          <cell r="F716" t="str">
            <v>102</v>
          </cell>
          <cell r="G716" t="str">
            <v>其他</v>
          </cell>
          <cell r="H716" t="str">
            <v>0</v>
          </cell>
          <cell r="I716" t="str">
            <v/>
          </cell>
          <cell r="J716" t="str">
            <v>2</v>
          </cell>
          <cell r="K716" t="str">
            <v>非正式员工</v>
          </cell>
          <cell r="L716" t="str">
            <v>24</v>
          </cell>
          <cell r="M716" t="str">
            <v>临时工（短期）</v>
          </cell>
          <cell r="N716" t="str">
            <v>0</v>
          </cell>
          <cell r="O716" t="str">
            <v/>
          </cell>
          <cell r="P716" t="str">
            <v>0</v>
          </cell>
          <cell r="Q716" t="str">
            <v/>
          </cell>
          <cell r="R716" t="str">
            <v>0</v>
          </cell>
          <cell r="S716" t="str">
            <v/>
          </cell>
          <cell r="T716" t="str">
            <v>0</v>
          </cell>
          <cell r="U716" t="str">
            <v/>
          </cell>
          <cell r="V716" t="str">
            <v>843</v>
          </cell>
          <cell r="W716" t="str">
            <v>残疾人</v>
          </cell>
          <cell r="X716" t="str">
            <v/>
          </cell>
          <cell r="Y716" t="str">
            <v>0001</v>
          </cell>
          <cell r="Z716" t="str">
            <v>北京</v>
          </cell>
          <cell r="AA716" t="str">
            <v>2</v>
          </cell>
          <cell r="AB716" t="str">
            <v>女</v>
          </cell>
          <cell r="AC716" t="str">
            <v/>
          </cell>
          <cell r="AD716" t="str">
            <v/>
          </cell>
          <cell r="AE716" t="str">
            <v>110223197405092322</v>
          </cell>
          <cell r="AF716" t="str">
            <v/>
          </cell>
          <cell r="AG716" t="str">
            <v/>
          </cell>
          <cell r="AH716" t="str">
            <v>01</v>
          </cell>
          <cell r="AI716" t="str">
            <v>本市城镇</v>
          </cell>
          <cell r="AJ716" t="str">
            <v/>
          </cell>
          <cell r="AK716" t="str">
            <v/>
          </cell>
          <cell r="AL716" t="str">
            <v/>
          </cell>
          <cell r="AM716" t="str">
            <v/>
          </cell>
          <cell r="AN716" t="str">
            <v/>
          </cell>
          <cell r="AO716" t="str">
            <v/>
          </cell>
          <cell r="AQ716" t="str">
            <v/>
          </cell>
          <cell r="AR716" t="str">
            <v/>
          </cell>
        </row>
        <row r="717">
          <cell r="C717" t="str">
            <v>吴心强</v>
          </cell>
          <cell r="D717" t="str">
            <v>3</v>
          </cell>
          <cell r="E717" t="str">
            <v>激活</v>
          </cell>
          <cell r="F717" t="str">
            <v>102</v>
          </cell>
          <cell r="G717" t="str">
            <v>其他</v>
          </cell>
          <cell r="H717" t="str">
            <v>0</v>
          </cell>
          <cell r="I717" t="str">
            <v/>
          </cell>
          <cell r="J717" t="str">
            <v>2</v>
          </cell>
          <cell r="K717" t="str">
            <v>非正式员工</v>
          </cell>
          <cell r="L717" t="str">
            <v>24</v>
          </cell>
          <cell r="M717" t="str">
            <v>临时工（短期）</v>
          </cell>
          <cell r="N717" t="str">
            <v>0</v>
          </cell>
          <cell r="O717" t="str">
            <v/>
          </cell>
          <cell r="P717" t="str">
            <v>0</v>
          </cell>
          <cell r="Q717" t="str">
            <v/>
          </cell>
          <cell r="R717" t="str">
            <v>0</v>
          </cell>
          <cell r="S717" t="str">
            <v/>
          </cell>
          <cell r="T717" t="str">
            <v>0</v>
          </cell>
          <cell r="U717" t="str">
            <v/>
          </cell>
          <cell r="V717" t="str">
            <v>844</v>
          </cell>
          <cell r="W717" t="str">
            <v>残疾人</v>
          </cell>
          <cell r="X717" t="str">
            <v/>
          </cell>
          <cell r="Y717" t="str">
            <v>0001</v>
          </cell>
          <cell r="Z717" t="str">
            <v>北京</v>
          </cell>
          <cell r="AA717" t="str">
            <v>1</v>
          </cell>
          <cell r="AB717" t="str">
            <v>男</v>
          </cell>
          <cell r="AC717" t="str">
            <v/>
          </cell>
          <cell r="AD717" t="str">
            <v/>
          </cell>
          <cell r="AE717" t="str">
            <v>412324196701293559</v>
          </cell>
          <cell r="AF717" t="str">
            <v/>
          </cell>
          <cell r="AG717" t="str">
            <v/>
          </cell>
          <cell r="AH717" t="str">
            <v>04</v>
          </cell>
          <cell r="AI717" t="str">
            <v>外埠农村</v>
          </cell>
          <cell r="AJ717" t="str">
            <v/>
          </cell>
          <cell r="AK717" t="str">
            <v/>
          </cell>
          <cell r="AL717" t="str">
            <v/>
          </cell>
          <cell r="AM717" t="str">
            <v/>
          </cell>
          <cell r="AN717" t="str">
            <v/>
          </cell>
          <cell r="AO717" t="str">
            <v/>
          </cell>
          <cell r="AQ717" t="str">
            <v/>
          </cell>
          <cell r="AR717" t="str">
            <v/>
          </cell>
        </row>
        <row r="718">
          <cell r="C718" t="str">
            <v>严天成</v>
          </cell>
          <cell r="D718" t="str">
            <v>3</v>
          </cell>
          <cell r="E718" t="str">
            <v>激活</v>
          </cell>
          <cell r="F718" t="str">
            <v>102</v>
          </cell>
          <cell r="G718" t="str">
            <v>其他</v>
          </cell>
          <cell r="H718" t="str">
            <v>0</v>
          </cell>
          <cell r="I718" t="str">
            <v/>
          </cell>
          <cell r="J718" t="str">
            <v>2</v>
          </cell>
          <cell r="K718" t="str">
            <v>非正式员工</v>
          </cell>
          <cell r="L718" t="str">
            <v>24</v>
          </cell>
          <cell r="M718" t="str">
            <v>临时工（短期）</v>
          </cell>
          <cell r="N718" t="str">
            <v>0</v>
          </cell>
          <cell r="O718" t="str">
            <v/>
          </cell>
          <cell r="P718" t="str">
            <v>0</v>
          </cell>
          <cell r="Q718" t="str">
            <v/>
          </cell>
          <cell r="R718" t="str">
            <v>0</v>
          </cell>
          <cell r="S718" t="str">
            <v/>
          </cell>
          <cell r="T718" t="str">
            <v>0</v>
          </cell>
          <cell r="U718" t="str">
            <v/>
          </cell>
          <cell r="V718" t="str">
            <v>845</v>
          </cell>
          <cell r="W718" t="str">
            <v>残疾人</v>
          </cell>
          <cell r="X718" t="str">
            <v/>
          </cell>
          <cell r="Y718" t="str">
            <v>0001</v>
          </cell>
          <cell r="Z718" t="str">
            <v>北京</v>
          </cell>
          <cell r="AA718" t="str">
            <v>1</v>
          </cell>
          <cell r="AB718" t="str">
            <v>男</v>
          </cell>
          <cell r="AC718" t="str">
            <v/>
          </cell>
          <cell r="AD718" t="str">
            <v/>
          </cell>
          <cell r="AE718" t="str">
            <v>231121199307250533</v>
          </cell>
          <cell r="AF718" t="str">
            <v/>
          </cell>
          <cell r="AG718" t="str">
            <v/>
          </cell>
          <cell r="AH718" t="str">
            <v>01</v>
          </cell>
          <cell r="AI718" t="str">
            <v>本市城镇</v>
          </cell>
          <cell r="AJ718" t="str">
            <v/>
          </cell>
          <cell r="AK718" t="str">
            <v/>
          </cell>
          <cell r="AL718" t="str">
            <v/>
          </cell>
          <cell r="AM718" t="str">
            <v/>
          </cell>
          <cell r="AN718" t="str">
            <v/>
          </cell>
          <cell r="AO718" t="str">
            <v/>
          </cell>
          <cell r="AQ718" t="str">
            <v/>
          </cell>
          <cell r="AR718" t="str">
            <v/>
          </cell>
        </row>
        <row r="719">
          <cell r="C719" t="str">
            <v>何奕</v>
          </cell>
          <cell r="D719" t="str">
            <v>3</v>
          </cell>
          <cell r="E719" t="str">
            <v>激活</v>
          </cell>
          <cell r="F719" t="str">
            <v>102</v>
          </cell>
          <cell r="G719" t="str">
            <v>其他</v>
          </cell>
          <cell r="H719" t="str">
            <v>0</v>
          </cell>
          <cell r="I719" t="str">
            <v/>
          </cell>
          <cell r="J719" t="str">
            <v>2</v>
          </cell>
          <cell r="K719" t="str">
            <v>非正式员工</v>
          </cell>
          <cell r="L719" t="str">
            <v>24</v>
          </cell>
          <cell r="M719" t="str">
            <v>临时工（短期）</v>
          </cell>
          <cell r="N719" t="str">
            <v>0</v>
          </cell>
          <cell r="O719" t="str">
            <v/>
          </cell>
          <cell r="P719" t="str">
            <v>0</v>
          </cell>
          <cell r="Q719" t="str">
            <v/>
          </cell>
          <cell r="R719" t="str">
            <v>0</v>
          </cell>
          <cell r="S719" t="str">
            <v/>
          </cell>
          <cell r="T719" t="str">
            <v>0</v>
          </cell>
          <cell r="U719" t="str">
            <v/>
          </cell>
          <cell r="V719" t="str">
            <v>846</v>
          </cell>
          <cell r="W719" t="str">
            <v>残疾人</v>
          </cell>
          <cell r="X719" t="str">
            <v/>
          </cell>
          <cell r="Y719" t="str">
            <v>0001</v>
          </cell>
          <cell r="Z719" t="str">
            <v>北京</v>
          </cell>
          <cell r="AA719" t="str">
            <v>1</v>
          </cell>
          <cell r="AB719" t="str">
            <v>男</v>
          </cell>
          <cell r="AC719" t="str">
            <v/>
          </cell>
          <cell r="AD719" t="str">
            <v/>
          </cell>
          <cell r="AE719" t="str">
            <v>110108199107230010</v>
          </cell>
          <cell r="AF719" t="str">
            <v/>
          </cell>
          <cell r="AG719" t="str">
            <v/>
          </cell>
          <cell r="AH719" t="str">
            <v>01</v>
          </cell>
          <cell r="AI719" t="str">
            <v>本市城镇</v>
          </cell>
          <cell r="AJ719" t="str">
            <v/>
          </cell>
          <cell r="AK719" t="str">
            <v/>
          </cell>
          <cell r="AL719" t="str">
            <v/>
          </cell>
          <cell r="AM719" t="str">
            <v/>
          </cell>
          <cell r="AN719" t="str">
            <v/>
          </cell>
          <cell r="AO719" t="str">
            <v/>
          </cell>
          <cell r="AQ719" t="str">
            <v/>
          </cell>
          <cell r="AR719" t="str">
            <v/>
          </cell>
        </row>
        <row r="720">
          <cell r="C720" t="str">
            <v>侯立新</v>
          </cell>
          <cell r="D720" t="str">
            <v>3</v>
          </cell>
          <cell r="E720" t="str">
            <v>激活</v>
          </cell>
          <cell r="F720" t="str">
            <v>102</v>
          </cell>
          <cell r="G720" t="str">
            <v>其他</v>
          </cell>
          <cell r="H720" t="str">
            <v>0</v>
          </cell>
          <cell r="I720" t="str">
            <v/>
          </cell>
          <cell r="J720" t="str">
            <v>2</v>
          </cell>
          <cell r="K720" t="str">
            <v>非正式员工</v>
          </cell>
          <cell r="L720" t="str">
            <v>22</v>
          </cell>
          <cell r="M720" t="str">
            <v>外部兼职人员（长期）</v>
          </cell>
          <cell r="N720" t="str">
            <v>0</v>
          </cell>
          <cell r="O720" t="str">
            <v/>
          </cell>
          <cell r="P720" t="str">
            <v>0</v>
          </cell>
          <cell r="Q720" t="str">
            <v/>
          </cell>
          <cell r="R720" t="str">
            <v>0</v>
          </cell>
          <cell r="S720" t="str">
            <v/>
          </cell>
          <cell r="T720" t="str">
            <v>0</v>
          </cell>
          <cell r="U720" t="str">
            <v/>
          </cell>
          <cell r="V720" t="str">
            <v>847</v>
          </cell>
          <cell r="W720" t="str">
            <v>外包老师</v>
          </cell>
          <cell r="X720" t="str">
            <v/>
          </cell>
          <cell r="Y720" t="str">
            <v>0001</v>
          </cell>
          <cell r="Z720" t="str">
            <v>北京</v>
          </cell>
          <cell r="AA720" t="str">
            <v>2</v>
          </cell>
          <cell r="AB720" t="str">
            <v>女</v>
          </cell>
          <cell r="AC720" t="str">
            <v/>
          </cell>
          <cell r="AD720" t="str">
            <v/>
          </cell>
          <cell r="AE720" t="str">
            <v>120104196810276064</v>
          </cell>
          <cell r="AF720" t="str">
            <v/>
          </cell>
          <cell r="AG720" t="str">
            <v/>
          </cell>
          <cell r="AH720" t="str">
            <v/>
          </cell>
          <cell r="AI720" t="str">
            <v/>
          </cell>
          <cell r="AJ720" t="str">
            <v/>
          </cell>
          <cell r="AK720" t="str">
            <v/>
          </cell>
          <cell r="AL720" t="str">
            <v/>
          </cell>
          <cell r="AM720" t="str">
            <v/>
          </cell>
          <cell r="AN720" t="str">
            <v/>
          </cell>
          <cell r="AO720" t="str">
            <v/>
          </cell>
          <cell r="AQ720" t="str">
            <v/>
          </cell>
          <cell r="AR720" t="str">
            <v/>
          </cell>
        </row>
        <row r="721">
          <cell r="C721" t="str">
            <v>韩毅刚</v>
          </cell>
          <cell r="D721" t="str">
            <v>3</v>
          </cell>
          <cell r="E721" t="str">
            <v>激活</v>
          </cell>
          <cell r="F721" t="str">
            <v>102</v>
          </cell>
          <cell r="G721" t="str">
            <v>其他</v>
          </cell>
          <cell r="H721" t="str">
            <v>0</v>
          </cell>
          <cell r="I721" t="str">
            <v/>
          </cell>
          <cell r="J721" t="str">
            <v>2</v>
          </cell>
          <cell r="K721" t="str">
            <v>非正式员工</v>
          </cell>
          <cell r="L721" t="str">
            <v>22</v>
          </cell>
          <cell r="M721" t="str">
            <v>外部兼职人员（长期）</v>
          </cell>
          <cell r="N721" t="str">
            <v>0</v>
          </cell>
          <cell r="O721" t="str">
            <v/>
          </cell>
          <cell r="P721" t="str">
            <v>0</v>
          </cell>
          <cell r="Q721" t="str">
            <v/>
          </cell>
          <cell r="R721" t="str">
            <v>0</v>
          </cell>
          <cell r="S721" t="str">
            <v/>
          </cell>
          <cell r="T721" t="str">
            <v>0</v>
          </cell>
          <cell r="U721" t="str">
            <v/>
          </cell>
          <cell r="V721" t="str">
            <v>848</v>
          </cell>
          <cell r="W721" t="str">
            <v>外包老师</v>
          </cell>
          <cell r="X721" t="str">
            <v/>
          </cell>
          <cell r="Y721" t="str">
            <v>0001</v>
          </cell>
          <cell r="Z721" t="str">
            <v>北京</v>
          </cell>
          <cell r="AA721" t="str">
            <v>1</v>
          </cell>
          <cell r="AB721" t="str">
            <v>男</v>
          </cell>
          <cell r="AC721" t="str">
            <v/>
          </cell>
          <cell r="AD721" t="str">
            <v/>
          </cell>
          <cell r="AE721" t="str">
            <v>120104196308026852</v>
          </cell>
          <cell r="AF721" t="str">
            <v/>
          </cell>
          <cell r="AG721" t="str">
            <v/>
          </cell>
          <cell r="AH721" t="str">
            <v/>
          </cell>
          <cell r="AI721" t="str">
            <v/>
          </cell>
          <cell r="AJ721" t="str">
            <v/>
          </cell>
          <cell r="AK721" t="str">
            <v/>
          </cell>
          <cell r="AL721" t="str">
            <v/>
          </cell>
          <cell r="AM721" t="str">
            <v/>
          </cell>
          <cell r="AN721" t="str">
            <v/>
          </cell>
          <cell r="AO721" t="str">
            <v/>
          </cell>
          <cell r="AQ721" t="str">
            <v/>
          </cell>
          <cell r="AR721" t="str">
            <v/>
          </cell>
        </row>
        <row r="722">
          <cell r="C722" t="str">
            <v>朱美凤</v>
          </cell>
          <cell r="D722" t="str">
            <v>3</v>
          </cell>
          <cell r="E722" t="str">
            <v>激活</v>
          </cell>
          <cell r="F722" t="str">
            <v>19</v>
          </cell>
          <cell r="G722" t="str">
            <v>总办</v>
          </cell>
          <cell r="H722" t="str">
            <v>0</v>
          </cell>
          <cell r="I722" t="str">
            <v/>
          </cell>
          <cell r="J722" t="str">
            <v>3</v>
          </cell>
          <cell r="K722" t="str">
            <v>退休返聘人员</v>
          </cell>
          <cell r="L722" t="str">
            <v>32</v>
          </cell>
          <cell r="M722" t="str">
            <v>外部返聘</v>
          </cell>
          <cell r="N722" t="str">
            <v>10000000</v>
          </cell>
          <cell r="O722" t="str">
            <v>管理类</v>
          </cell>
          <cell r="P722" t="str">
            <v>12000000</v>
          </cell>
          <cell r="Q722" t="str">
            <v>执行</v>
          </cell>
          <cell r="R722" t="str">
            <v>12070000</v>
          </cell>
          <cell r="S722" t="str">
            <v>总办助理</v>
          </cell>
          <cell r="T722" t="str">
            <v>12070010</v>
          </cell>
          <cell r="U722" t="str">
            <v>总办助理</v>
          </cell>
          <cell r="V722" t="str">
            <v>2569</v>
          </cell>
          <cell r="W722" t="str">
            <v>总办助理</v>
          </cell>
          <cell r="X722" t="str">
            <v/>
          </cell>
          <cell r="Y722" t="str">
            <v>0001</v>
          </cell>
          <cell r="Z722" t="str">
            <v>北京</v>
          </cell>
          <cell r="AA722" t="str">
            <v>2</v>
          </cell>
          <cell r="AB722" t="str">
            <v>女</v>
          </cell>
          <cell r="AC722" t="str">
            <v>HA</v>
          </cell>
          <cell r="AD722" t="str">
            <v>汉族</v>
          </cell>
          <cell r="AE722" t="str">
            <v>310108198201014026</v>
          </cell>
          <cell r="AF722" t="str">
            <v/>
          </cell>
          <cell r="AG722" t="str">
            <v/>
          </cell>
          <cell r="AH722" t="str">
            <v>03</v>
          </cell>
          <cell r="AI722" t="str">
            <v>外埠城镇</v>
          </cell>
          <cell r="AJ722" t="str">
            <v>13</v>
          </cell>
          <cell r="AK722" t="str">
            <v>群众</v>
          </cell>
          <cell r="AL722" t="str">
            <v>01</v>
          </cell>
          <cell r="AM722" t="str">
            <v>大学专科</v>
          </cell>
          <cell r="AN722" t="str">
            <v/>
          </cell>
          <cell r="AO722" t="str">
            <v/>
          </cell>
          <cell r="AP722">
            <v>27820</v>
          </cell>
          <cell r="AQ722" t="str">
            <v>上海市卢湾区业余大学</v>
          </cell>
          <cell r="AR722" t="str">
            <v>无</v>
          </cell>
          <cell r="AS722">
            <v>42388</v>
          </cell>
        </row>
        <row r="723">
          <cell r="C723" t="str">
            <v>王成2</v>
          </cell>
          <cell r="D723" t="str">
            <v>0</v>
          </cell>
          <cell r="E723" t="str">
            <v>离职</v>
          </cell>
          <cell r="F723" t="str">
            <v>2</v>
          </cell>
          <cell r="G723" t="str">
            <v>客户服务中心</v>
          </cell>
          <cell r="H723" t="str">
            <v>71</v>
          </cell>
          <cell r="I723" t="str">
            <v>售后四部</v>
          </cell>
          <cell r="J723" t="str">
            <v>1</v>
          </cell>
          <cell r="K723" t="str">
            <v>正式员工</v>
          </cell>
          <cell r="L723" t="str">
            <v>12</v>
          </cell>
          <cell r="M723" t="str">
            <v>技术类</v>
          </cell>
          <cell r="N723" t="str">
            <v>20000000</v>
          </cell>
          <cell r="O723" t="str">
            <v>技术类</v>
          </cell>
          <cell r="P723" t="str">
            <v>24000000</v>
          </cell>
          <cell r="Q723" t="str">
            <v>系统集成</v>
          </cell>
          <cell r="R723" t="str">
            <v>24030000</v>
          </cell>
          <cell r="S723" t="str">
            <v>售后工程师</v>
          </cell>
          <cell r="T723" t="str">
            <v>24030010</v>
          </cell>
          <cell r="U723" t="str">
            <v>售后工程师</v>
          </cell>
          <cell r="V723" t="str">
            <v>531</v>
          </cell>
          <cell r="W723" t="str">
            <v>售后工程师</v>
          </cell>
          <cell r="X723" t="str">
            <v/>
          </cell>
          <cell r="Y723" t="str">
            <v>0024</v>
          </cell>
          <cell r="Z723" t="str">
            <v>武汉</v>
          </cell>
          <cell r="AA723" t="str">
            <v>1</v>
          </cell>
          <cell r="AB723" t="str">
            <v>男</v>
          </cell>
          <cell r="AC723" t="str">
            <v>HA</v>
          </cell>
          <cell r="AD723" t="str">
            <v>汉族</v>
          </cell>
          <cell r="AE723" t="str">
            <v>420112198810041513</v>
          </cell>
          <cell r="AF723" t="str">
            <v>1</v>
          </cell>
          <cell r="AG723" t="str">
            <v>未婚</v>
          </cell>
          <cell r="AH723" t="str">
            <v>03</v>
          </cell>
          <cell r="AI723" t="str">
            <v>外埠城镇</v>
          </cell>
          <cell r="AJ723" t="str">
            <v>03</v>
          </cell>
          <cell r="AK723" t="str">
            <v>中国共产主义青年团团员</v>
          </cell>
          <cell r="AL723" t="str">
            <v>01</v>
          </cell>
          <cell r="AM723" t="str">
            <v>大学本科</v>
          </cell>
          <cell r="AN723" t="str">
            <v>03</v>
          </cell>
          <cell r="AO723" t="str">
            <v>学士学位</v>
          </cell>
          <cell r="AP723">
            <v>40724</v>
          </cell>
          <cell r="AQ723" t="str">
            <v>武汉大学</v>
          </cell>
          <cell r="AR723" t="str">
            <v>计算机科学与技术</v>
          </cell>
          <cell r="AS723">
            <v>41620</v>
          </cell>
        </row>
        <row r="724">
          <cell r="C724" t="str">
            <v>江宁</v>
          </cell>
          <cell r="D724" t="str">
            <v>0</v>
          </cell>
          <cell r="E724" t="str">
            <v>离职</v>
          </cell>
          <cell r="F724" t="str">
            <v>303</v>
          </cell>
          <cell r="G724" t="str">
            <v>网安事业部</v>
          </cell>
          <cell r="H724" t="str">
            <v>304</v>
          </cell>
          <cell r="I724" t="str">
            <v>WZ平台产品线</v>
          </cell>
          <cell r="J724" t="str">
            <v>1</v>
          </cell>
          <cell r="K724" t="str">
            <v>正式员工</v>
          </cell>
          <cell r="L724" t="str">
            <v>12</v>
          </cell>
          <cell r="M724" t="str">
            <v>技术类</v>
          </cell>
          <cell r="N724" t="str">
            <v>20000000</v>
          </cell>
          <cell r="O724" t="str">
            <v>技术类</v>
          </cell>
          <cell r="P724" t="str">
            <v>22000000</v>
          </cell>
          <cell r="Q724" t="str">
            <v>设计</v>
          </cell>
          <cell r="R724" t="str">
            <v>50000812</v>
          </cell>
          <cell r="S724" t="str">
            <v>软件工程师</v>
          </cell>
          <cell r="T724" t="str">
            <v>22060010</v>
          </cell>
          <cell r="U724" t="str">
            <v>Java后台软件工程师</v>
          </cell>
          <cell r="V724" t="str">
            <v>1775</v>
          </cell>
          <cell r="W724" t="str">
            <v>Java后台软件工程师E</v>
          </cell>
          <cell r="X724" t="str">
            <v/>
          </cell>
          <cell r="Y724" t="str">
            <v>0001</v>
          </cell>
          <cell r="Z724" t="str">
            <v>北京</v>
          </cell>
          <cell r="AA724" t="str">
            <v>1</v>
          </cell>
          <cell r="AB724" t="str">
            <v>男</v>
          </cell>
          <cell r="AC724" t="str">
            <v>HA</v>
          </cell>
          <cell r="AD724" t="str">
            <v>汉族</v>
          </cell>
          <cell r="AE724" t="str">
            <v>130426198108083516</v>
          </cell>
          <cell r="AF724" t="str">
            <v>2</v>
          </cell>
          <cell r="AG724" t="str">
            <v>已婚</v>
          </cell>
          <cell r="AH724" t="str">
            <v>03</v>
          </cell>
          <cell r="AI724" t="str">
            <v>外埠城镇</v>
          </cell>
          <cell r="AJ724" t="str">
            <v>13</v>
          </cell>
          <cell r="AK724" t="str">
            <v>群众</v>
          </cell>
          <cell r="AL724" t="str">
            <v>02</v>
          </cell>
          <cell r="AM724" t="str">
            <v/>
          </cell>
          <cell r="AN724" t="str">
            <v/>
          </cell>
          <cell r="AO724" t="str">
            <v/>
          </cell>
          <cell r="AQ724" t="str">
            <v/>
          </cell>
          <cell r="AR724" t="str">
            <v>应用数学</v>
          </cell>
          <cell r="AS724">
            <v>41625</v>
          </cell>
        </row>
        <row r="725">
          <cell r="C725" t="str">
            <v>黄金</v>
          </cell>
          <cell r="D725" t="str">
            <v>0</v>
          </cell>
          <cell r="E725" t="str">
            <v>离职</v>
          </cell>
          <cell r="F725" t="str">
            <v>303</v>
          </cell>
          <cell r="G725" t="str">
            <v>网安事业部</v>
          </cell>
          <cell r="H725" t="str">
            <v>308</v>
          </cell>
          <cell r="I725" t="str">
            <v>数据价值化产品线</v>
          </cell>
          <cell r="J725" t="str">
            <v>1</v>
          </cell>
          <cell r="K725" t="str">
            <v>正式员工</v>
          </cell>
          <cell r="L725" t="str">
            <v>12</v>
          </cell>
          <cell r="M725" t="str">
            <v>技术类</v>
          </cell>
          <cell r="N725" t="str">
            <v>20000000</v>
          </cell>
          <cell r="O725" t="str">
            <v>技术类</v>
          </cell>
          <cell r="P725" t="str">
            <v>22000000</v>
          </cell>
          <cell r="Q725" t="str">
            <v>设计</v>
          </cell>
          <cell r="R725" t="str">
            <v>50000812</v>
          </cell>
          <cell r="S725" t="str">
            <v>软件工程师</v>
          </cell>
          <cell r="T725" t="str">
            <v>22060010</v>
          </cell>
          <cell r="U725" t="str">
            <v>Java后台软件工程师</v>
          </cell>
          <cell r="V725" t="str">
            <v>1786</v>
          </cell>
          <cell r="W725" t="str">
            <v>Java后台软件工程师</v>
          </cell>
          <cell r="X725" t="str">
            <v/>
          </cell>
          <cell r="Y725" t="str">
            <v>0012</v>
          </cell>
          <cell r="Z725" t="str">
            <v>湖北</v>
          </cell>
          <cell r="AA725" t="str">
            <v>1</v>
          </cell>
          <cell r="AB725" t="str">
            <v>男</v>
          </cell>
          <cell r="AC725" t="str">
            <v>HA</v>
          </cell>
          <cell r="AD725" t="str">
            <v>汉族</v>
          </cell>
          <cell r="AE725" t="str">
            <v>362522198905170019</v>
          </cell>
          <cell r="AF725" t="str">
            <v>1</v>
          </cell>
          <cell r="AG725" t="str">
            <v>未婚</v>
          </cell>
          <cell r="AH725" t="str">
            <v>03</v>
          </cell>
          <cell r="AI725" t="str">
            <v>外埠城镇</v>
          </cell>
          <cell r="AJ725" t="str">
            <v>03</v>
          </cell>
          <cell r="AK725" t="str">
            <v>中国共产主义青年团团员</v>
          </cell>
          <cell r="AL725" t="str">
            <v>01</v>
          </cell>
          <cell r="AM725" t="str">
            <v>大学本科</v>
          </cell>
          <cell r="AN725" t="str">
            <v>03</v>
          </cell>
          <cell r="AO725" t="str">
            <v>学士学位</v>
          </cell>
          <cell r="AP725">
            <v>41821</v>
          </cell>
          <cell r="AQ725" t="str">
            <v>华中农业大学</v>
          </cell>
          <cell r="AR725" t="str">
            <v>信息与计算科学</v>
          </cell>
          <cell r="AS725">
            <v>41627</v>
          </cell>
        </row>
        <row r="726">
          <cell r="C726" t="str">
            <v>丁磊</v>
          </cell>
          <cell r="D726" t="str">
            <v>0</v>
          </cell>
          <cell r="E726" t="str">
            <v>离职</v>
          </cell>
          <cell r="F726" t="str">
            <v>303</v>
          </cell>
          <cell r="G726" t="str">
            <v>网安事业部</v>
          </cell>
          <cell r="H726" t="str">
            <v>309</v>
          </cell>
          <cell r="I726" t="str">
            <v/>
          </cell>
          <cell r="J726" t="str">
            <v>1</v>
          </cell>
          <cell r="K726" t="str">
            <v>正式员工</v>
          </cell>
          <cell r="L726" t="str">
            <v>12</v>
          </cell>
          <cell r="M726" t="str">
            <v>技术类</v>
          </cell>
          <cell r="N726" t="str">
            <v>20000000</v>
          </cell>
          <cell r="O726" t="str">
            <v>技术类</v>
          </cell>
          <cell r="P726" t="str">
            <v>22000000</v>
          </cell>
          <cell r="Q726" t="str">
            <v>设计</v>
          </cell>
          <cell r="R726" t="str">
            <v>50000812</v>
          </cell>
          <cell r="S726" t="str">
            <v>软件工程师</v>
          </cell>
          <cell r="T726" t="str">
            <v>22050010</v>
          </cell>
          <cell r="U726" t="str">
            <v>大数据软件工程师</v>
          </cell>
          <cell r="V726" t="str">
            <v>1861</v>
          </cell>
          <cell r="W726" t="str">
            <v>大数据软件工程师D</v>
          </cell>
          <cell r="X726" t="str">
            <v/>
          </cell>
          <cell r="Y726" t="str">
            <v>0001</v>
          </cell>
          <cell r="Z726" t="str">
            <v>北京</v>
          </cell>
          <cell r="AA726" t="str">
            <v>1</v>
          </cell>
          <cell r="AB726" t="str">
            <v>男</v>
          </cell>
          <cell r="AC726" t="str">
            <v>HU</v>
          </cell>
          <cell r="AD726" t="str">
            <v>回族</v>
          </cell>
          <cell r="AE726" t="str">
            <v>131028198811230014</v>
          </cell>
          <cell r="AF726" t="str">
            <v>1</v>
          </cell>
          <cell r="AG726" t="str">
            <v>未婚</v>
          </cell>
          <cell r="AH726" t="str">
            <v>03</v>
          </cell>
          <cell r="AI726" t="str">
            <v>外埠城镇</v>
          </cell>
          <cell r="AJ726" t="str">
            <v>01</v>
          </cell>
          <cell r="AK726" t="str">
            <v>中国共产党党员</v>
          </cell>
          <cell r="AL726" t="str">
            <v>01</v>
          </cell>
          <cell r="AM726" t="str">
            <v>大学本科</v>
          </cell>
          <cell r="AN726" t="str">
            <v>03</v>
          </cell>
          <cell r="AO726" t="str">
            <v>学士学位</v>
          </cell>
          <cell r="AP726">
            <v>40724</v>
          </cell>
          <cell r="AQ726" t="str">
            <v>河北工业大学</v>
          </cell>
          <cell r="AR726" t="str">
            <v>软件工程</v>
          </cell>
          <cell r="AS726">
            <v>41632</v>
          </cell>
        </row>
        <row r="727">
          <cell r="C727" t="str">
            <v>张志宏</v>
          </cell>
          <cell r="D727" t="str">
            <v>0</v>
          </cell>
          <cell r="E727" t="str">
            <v>离职</v>
          </cell>
          <cell r="F727" t="str">
            <v>10</v>
          </cell>
          <cell r="G727" t="str">
            <v>工程中心</v>
          </cell>
          <cell r="H727" t="str">
            <v>32</v>
          </cell>
          <cell r="I727" t="str">
            <v/>
          </cell>
          <cell r="J727" t="str">
            <v>1</v>
          </cell>
          <cell r="K727" t="str">
            <v>正式员工</v>
          </cell>
          <cell r="L727" t="str">
            <v>12</v>
          </cell>
          <cell r="M727" t="str">
            <v>技术类</v>
          </cell>
          <cell r="N727" t="str">
            <v>0</v>
          </cell>
          <cell r="O727" t="str">
            <v/>
          </cell>
          <cell r="P727" t="str">
            <v>0</v>
          </cell>
          <cell r="Q727" t="str">
            <v/>
          </cell>
          <cell r="R727" t="str">
            <v>0</v>
          </cell>
          <cell r="S727" t="str">
            <v/>
          </cell>
          <cell r="T727" t="str">
            <v>0</v>
          </cell>
          <cell r="U727" t="str">
            <v/>
          </cell>
          <cell r="V727" t="str">
            <v>662</v>
          </cell>
          <cell r="W727" t="str">
            <v/>
          </cell>
          <cell r="X727" t="str">
            <v/>
          </cell>
          <cell r="Y727" t="str">
            <v>0001</v>
          </cell>
          <cell r="Z727" t="str">
            <v>北京</v>
          </cell>
          <cell r="AA727" t="str">
            <v>1</v>
          </cell>
          <cell r="AB727" t="str">
            <v>男</v>
          </cell>
          <cell r="AC727" t="str">
            <v>HA</v>
          </cell>
          <cell r="AD727" t="str">
            <v>汉族</v>
          </cell>
          <cell r="AE727" t="str">
            <v>110101197709222014</v>
          </cell>
          <cell r="AF727" t="str">
            <v>2</v>
          </cell>
          <cell r="AG727" t="str">
            <v>已婚</v>
          </cell>
          <cell r="AH727" t="str">
            <v>01</v>
          </cell>
          <cell r="AI727" t="str">
            <v>本市城镇</v>
          </cell>
          <cell r="AJ727" t="str">
            <v>13</v>
          </cell>
          <cell r="AK727" t="str">
            <v>群众</v>
          </cell>
          <cell r="AL727" t="str">
            <v>01</v>
          </cell>
          <cell r="AM727" t="str">
            <v/>
          </cell>
          <cell r="AN727" t="str">
            <v/>
          </cell>
          <cell r="AO727" t="str">
            <v/>
          </cell>
          <cell r="AQ727" t="str">
            <v/>
          </cell>
          <cell r="AR727" t="str">
            <v>北京国际商务学院</v>
          </cell>
          <cell r="AS727">
            <v>41641</v>
          </cell>
        </row>
        <row r="728">
          <cell r="C728" t="str">
            <v>张运涛</v>
          </cell>
          <cell r="D728" t="str">
            <v>0</v>
          </cell>
          <cell r="E728" t="str">
            <v>离职</v>
          </cell>
          <cell r="F728" t="str">
            <v>303</v>
          </cell>
          <cell r="G728" t="str">
            <v>网安事业部</v>
          </cell>
          <cell r="H728" t="str">
            <v>305</v>
          </cell>
          <cell r="I728" t="str">
            <v>ZK产品线</v>
          </cell>
          <cell r="J728" t="str">
            <v>1</v>
          </cell>
          <cell r="K728" t="str">
            <v>正式员工</v>
          </cell>
          <cell r="L728" t="str">
            <v>12</v>
          </cell>
          <cell r="M728" t="str">
            <v>技术类</v>
          </cell>
          <cell r="N728" t="str">
            <v>0</v>
          </cell>
          <cell r="O728" t="str">
            <v/>
          </cell>
          <cell r="P728" t="str">
            <v>0</v>
          </cell>
          <cell r="Q728" t="str">
            <v/>
          </cell>
          <cell r="R728" t="str">
            <v>0</v>
          </cell>
          <cell r="S728" t="str">
            <v/>
          </cell>
          <cell r="T728" t="str">
            <v>0</v>
          </cell>
          <cell r="U728" t="str">
            <v/>
          </cell>
          <cell r="V728" t="str">
            <v>1809</v>
          </cell>
          <cell r="W728" t="str">
            <v/>
          </cell>
          <cell r="X728" t="str">
            <v/>
          </cell>
          <cell r="Y728" t="str">
            <v>0001</v>
          </cell>
          <cell r="Z728" t="str">
            <v>北京</v>
          </cell>
          <cell r="AA728" t="str">
            <v>1</v>
          </cell>
          <cell r="AB728" t="str">
            <v>男</v>
          </cell>
          <cell r="AC728" t="str">
            <v>HA</v>
          </cell>
          <cell r="AD728" t="str">
            <v>汉族</v>
          </cell>
          <cell r="AE728" t="str">
            <v>370502197710164014</v>
          </cell>
          <cell r="AF728" t="str">
            <v>2</v>
          </cell>
          <cell r="AG728" t="str">
            <v>已婚</v>
          </cell>
          <cell r="AH728" t="str">
            <v>01</v>
          </cell>
          <cell r="AI728" t="str">
            <v>本市城镇</v>
          </cell>
          <cell r="AJ728" t="str">
            <v>01</v>
          </cell>
          <cell r="AK728" t="str">
            <v>中国共产党党员</v>
          </cell>
          <cell r="AL728" t="str">
            <v>02</v>
          </cell>
          <cell r="AM728" t="str">
            <v>硕士研究生</v>
          </cell>
          <cell r="AN728" t="str">
            <v>02</v>
          </cell>
          <cell r="AO728" t="str">
            <v>硕士学位</v>
          </cell>
          <cell r="AP728">
            <v>37785</v>
          </cell>
          <cell r="AQ728" t="str">
            <v>北京科技大学</v>
          </cell>
          <cell r="AR728" t="str">
            <v>计算机应用技术</v>
          </cell>
          <cell r="AS728">
            <v>41639</v>
          </cell>
        </row>
        <row r="729">
          <cell r="C729" t="str">
            <v>包亚伟</v>
          </cell>
          <cell r="D729" t="str">
            <v>0</v>
          </cell>
          <cell r="E729" t="str">
            <v>离职</v>
          </cell>
          <cell r="F729" t="str">
            <v>4</v>
          </cell>
          <cell r="G729" t="str">
            <v>产品中心</v>
          </cell>
          <cell r="H729" t="str">
            <v>29</v>
          </cell>
          <cell r="I729" t="str">
            <v/>
          </cell>
          <cell r="J729" t="str">
            <v>1</v>
          </cell>
          <cell r="K729" t="str">
            <v>正式员工</v>
          </cell>
          <cell r="L729" t="str">
            <v>13</v>
          </cell>
          <cell r="M729" t="str">
            <v>产品类</v>
          </cell>
          <cell r="N729" t="str">
            <v>0</v>
          </cell>
          <cell r="O729" t="str">
            <v/>
          </cell>
          <cell r="P729" t="str">
            <v>0</v>
          </cell>
          <cell r="Q729" t="str">
            <v/>
          </cell>
          <cell r="R729" t="str">
            <v>0</v>
          </cell>
          <cell r="S729" t="str">
            <v/>
          </cell>
          <cell r="T729" t="str">
            <v>0</v>
          </cell>
          <cell r="U729" t="str">
            <v/>
          </cell>
          <cell r="V729" t="str">
            <v>99999999</v>
          </cell>
          <cell r="W729" t="str">
            <v/>
          </cell>
          <cell r="X729" t="str">
            <v/>
          </cell>
          <cell r="Y729" t="str">
            <v>0024</v>
          </cell>
          <cell r="Z729" t="str">
            <v>武汉</v>
          </cell>
          <cell r="AA729" t="str">
            <v>1</v>
          </cell>
          <cell r="AB729" t="str">
            <v>男</v>
          </cell>
          <cell r="AC729" t="str">
            <v>HA</v>
          </cell>
          <cell r="AD729" t="str">
            <v>汉族</v>
          </cell>
          <cell r="AE729" t="str">
            <v>429001198506017731</v>
          </cell>
          <cell r="AF729" t="str">
            <v>1</v>
          </cell>
          <cell r="AG729" t="str">
            <v>未婚</v>
          </cell>
          <cell r="AH729" t="str">
            <v>03</v>
          </cell>
          <cell r="AI729" t="str">
            <v>外埠城镇</v>
          </cell>
          <cell r="AJ729" t="str">
            <v>01</v>
          </cell>
          <cell r="AK729" t="str">
            <v>中国共产党党员</v>
          </cell>
          <cell r="AL729" t="str">
            <v>02</v>
          </cell>
          <cell r="AM729" t="str">
            <v>硕士研究生</v>
          </cell>
          <cell r="AN729" t="str">
            <v>02</v>
          </cell>
          <cell r="AO729" t="str">
            <v>硕士学位</v>
          </cell>
          <cell r="AP729">
            <v>40257</v>
          </cell>
          <cell r="AQ729" t="str">
            <v>北京邮电大学</v>
          </cell>
          <cell r="AR729" t="str">
            <v>信号与信息处理</v>
          </cell>
          <cell r="AS729">
            <v>41639</v>
          </cell>
        </row>
        <row r="730">
          <cell r="C730" t="str">
            <v>张青天</v>
          </cell>
          <cell r="D730" t="str">
            <v>0</v>
          </cell>
          <cell r="E730" t="str">
            <v>离职</v>
          </cell>
          <cell r="F730" t="str">
            <v>0</v>
          </cell>
          <cell r="G730" t="str">
            <v/>
          </cell>
          <cell r="H730" t="str">
            <v>0</v>
          </cell>
          <cell r="I730" t="str">
            <v/>
          </cell>
          <cell r="J730" t="str">
            <v>1</v>
          </cell>
          <cell r="K730" t="str">
            <v>正式员工</v>
          </cell>
          <cell r="L730" t="str">
            <v>12</v>
          </cell>
          <cell r="M730" t="str">
            <v>技术类</v>
          </cell>
          <cell r="N730" t="str">
            <v>0</v>
          </cell>
          <cell r="O730" t="str">
            <v/>
          </cell>
          <cell r="P730" t="str">
            <v>0</v>
          </cell>
          <cell r="Q730" t="str">
            <v/>
          </cell>
          <cell r="R730" t="str">
            <v>0</v>
          </cell>
          <cell r="S730" t="str">
            <v/>
          </cell>
          <cell r="T730" t="str">
            <v>0</v>
          </cell>
          <cell r="U730" t="str">
            <v/>
          </cell>
          <cell r="V730" t="str">
            <v>701</v>
          </cell>
          <cell r="W730" t="str">
            <v/>
          </cell>
          <cell r="X730" t="str">
            <v/>
          </cell>
          <cell r="Y730" t="str">
            <v>0001</v>
          </cell>
          <cell r="Z730" t="str">
            <v>北京</v>
          </cell>
          <cell r="AA730" t="str">
            <v>1</v>
          </cell>
          <cell r="AB730" t="str">
            <v>男</v>
          </cell>
          <cell r="AC730" t="str">
            <v>HA</v>
          </cell>
          <cell r="AD730" t="str">
            <v>汉族</v>
          </cell>
          <cell r="AE730" t="str">
            <v>110108198706118210</v>
          </cell>
          <cell r="AF730" t="str">
            <v>2</v>
          </cell>
          <cell r="AG730" t="str">
            <v>已婚</v>
          </cell>
          <cell r="AH730" t="str">
            <v>02</v>
          </cell>
          <cell r="AI730" t="str">
            <v>本市农村</v>
          </cell>
          <cell r="AJ730" t="str">
            <v>13</v>
          </cell>
          <cell r="AK730" t="str">
            <v>群众</v>
          </cell>
          <cell r="AL730" t="str">
            <v>01</v>
          </cell>
          <cell r="AM730" t="str">
            <v/>
          </cell>
          <cell r="AN730" t="str">
            <v/>
          </cell>
          <cell r="AO730" t="str">
            <v/>
          </cell>
          <cell r="AQ730" t="str">
            <v/>
          </cell>
          <cell r="AR730" t="str">
            <v>计算机科学与技术</v>
          </cell>
          <cell r="AS730">
            <v>41639</v>
          </cell>
        </row>
        <row r="731">
          <cell r="C731" t="str">
            <v>杨迎</v>
          </cell>
          <cell r="D731" t="str">
            <v>3</v>
          </cell>
          <cell r="E731" t="str">
            <v>激活</v>
          </cell>
          <cell r="F731" t="str">
            <v>602</v>
          </cell>
          <cell r="G731" t="str">
            <v>第十一事业部</v>
          </cell>
          <cell r="H731" t="str">
            <v>653</v>
          </cell>
          <cell r="I731" t="str">
            <v>市场营销部</v>
          </cell>
          <cell r="J731" t="str">
            <v>1</v>
          </cell>
          <cell r="K731" t="str">
            <v>正式员工</v>
          </cell>
          <cell r="L731" t="str">
            <v>14</v>
          </cell>
          <cell r="M731" t="str">
            <v>营销类</v>
          </cell>
          <cell r="N731" t="str">
            <v>40000000</v>
          </cell>
          <cell r="O731" t="str">
            <v>营销类</v>
          </cell>
          <cell r="P731" t="str">
            <v>41000000</v>
          </cell>
          <cell r="Q731" t="str">
            <v>市场管理</v>
          </cell>
          <cell r="R731" t="str">
            <v>101</v>
          </cell>
          <cell r="S731" t="str">
            <v>市场经理</v>
          </cell>
          <cell r="T731" t="str">
            <v>41030010</v>
          </cell>
          <cell r="U731" t="str">
            <v>市场经理</v>
          </cell>
          <cell r="V731" t="str">
            <v>7372</v>
          </cell>
          <cell r="W731" t="str">
            <v>市场经理</v>
          </cell>
          <cell r="X731" t="str">
            <v/>
          </cell>
          <cell r="Y731" t="str">
            <v>0001</v>
          </cell>
          <cell r="Z731" t="str">
            <v>北京</v>
          </cell>
          <cell r="AA731" t="str">
            <v>2</v>
          </cell>
          <cell r="AB731" t="str">
            <v>女</v>
          </cell>
          <cell r="AC731" t="str">
            <v>HA</v>
          </cell>
          <cell r="AD731" t="str">
            <v>汉族</v>
          </cell>
          <cell r="AE731" t="str">
            <v>110108199009116820</v>
          </cell>
          <cell r="AF731" t="str">
            <v>1</v>
          </cell>
          <cell r="AG731" t="str">
            <v>未婚</v>
          </cell>
          <cell r="AH731" t="str">
            <v>01</v>
          </cell>
          <cell r="AI731" t="str">
            <v>本市城镇</v>
          </cell>
          <cell r="AJ731" t="str">
            <v>03</v>
          </cell>
          <cell r="AK731" t="str">
            <v>中国共产主义青年团团员</v>
          </cell>
          <cell r="AL731" t="str">
            <v>01</v>
          </cell>
          <cell r="AM731" t="str">
            <v>大学本科</v>
          </cell>
          <cell r="AN731" t="str">
            <v>03</v>
          </cell>
          <cell r="AO731" t="str">
            <v>学士学位</v>
          </cell>
          <cell r="AP731">
            <v>41456</v>
          </cell>
          <cell r="AQ731" t="str">
            <v>北京城市学院</v>
          </cell>
          <cell r="AR731" t="str">
            <v>会计学</v>
          </cell>
          <cell r="AS731">
            <v>41641</v>
          </cell>
        </row>
        <row r="732">
          <cell r="C732" t="str">
            <v>高超</v>
          </cell>
          <cell r="D732" t="str">
            <v>0</v>
          </cell>
          <cell r="E732" t="str">
            <v>离职</v>
          </cell>
          <cell r="F732" t="str">
            <v>9</v>
          </cell>
          <cell r="G732" t="str">
            <v>服务中心</v>
          </cell>
          <cell r="H732" t="str">
            <v>51</v>
          </cell>
          <cell r="I732" t="str">
            <v>服务部1</v>
          </cell>
          <cell r="J732" t="str">
            <v>1</v>
          </cell>
          <cell r="K732" t="str">
            <v>正式员工</v>
          </cell>
          <cell r="L732" t="str">
            <v>15</v>
          </cell>
          <cell r="M732" t="str">
            <v>专业类</v>
          </cell>
          <cell r="N732" t="str">
            <v>50000000</v>
          </cell>
          <cell r="O732" t="str">
            <v>专业类</v>
          </cell>
          <cell r="P732" t="str">
            <v>56000000</v>
          </cell>
          <cell r="Q732" t="str">
            <v>专项管理</v>
          </cell>
          <cell r="R732" t="str">
            <v>154</v>
          </cell>
          <cell r="S732" t="str">
            <v>招聘经理</v>
          </cell>
          <cell r="T732" t="str">
            <v>130</v>
          </cell>
          <cell r="U732" t="str">
            <v>招聘经理</v>
          </cell>
          <cell r="V732" t="str">
            <v>862</v>
          </cell>
          <cell r="W732" t="str">
            <v>招聘经理</v>
          </cell>
          <cell r="X732" t="str">
            <v/>
          </cell>
          <cell r="Y732" t="str">
            <v>0001</v>
          </cell>
          <cell r="Z732" t="str">
            <v>北京</v>
          </cell>
          <cell r="AA732" t="str">
            <v>1</v>
          </cell>
          <cell r="AB732" t="str">
            <v>男</v>
          </cell>
          <cell r="AC732" t="str">
            <v>HA</v>
          </cell>
          <cell r="AD732" t="str">
            <v>汉族</v>
          </cell>
          <cell r="AE732" t="str">
            <v>420582199005237092</v>
          </cell>
          <cell r="AF732" t="str">
            <v>1</v>
          </cell>
          <cell r="AG732" t="str">
            <v>未婚</v>
          </cell>
          <cell r="AH732" t="str">
            <v>03</v>
          </cell>
          <cell r="AI732" t="str">
            <v>外埠城镇</v>
          </cell>
          <cell r="AJ732" t="str">
            <v>03</v>
          </cell>
          <cell r="AK732" t="str">
            <v>中国共产主义青年团团员</v>
          </cell>
          <cell r="AL732" t="str">
            <v>01</v>
          </cell>
          <cell r="AM732" t="str">
            <v/>
          </cell>
          <cell r="AN732" t="str">
            <v/>
          </cell>
          <cell r="AO732" t="str">
            <v/>
          </cell>
          <cell r="AQ732" t="str">
            <v/>
          </cell>
          <cell r="AR732" t="str">
            <v>电子信息科学与技术</v>
          </cell>
          <cell r="AS732">
            <v>41648</v>
          </cell>
        </row>
        <row r="733">
          <cell r="C733" t="str">
            <v>胡阿沛</v>
          </cell>
          <cell r="D733" t="str">
            <v>0</v>
          </cell>
          <cell r="E733" t="str">
            <v>离职</v>
          </cell>
          <cell r="F733" t="str">
            <v>6</v>
          </cell>
          <cell r="G733" t="str">
            <v>第四事业部</v>
          </cell>
          <cell r="H733" t="str">
            <v>34</v>
          </cell>
          <cell r="I733" t="str">
            <v>YQ产品线</v>
          </cell>
          <cell r="J733" t="str">
            <v>1</v>
          </cell>
          <cell r="K733" t="str">
            <v>正式员工</v>
          </cell>
          <cell r="L733" t="str">
            <v>12</v>
          </cell>
          <cell r="M733" t="str">
            <v>技术类</v>
          </cell>
          <cell r="N733" t="str">
            <v>0</v>
          </cell>
          <cell r="O733" t="str">
            <v/>
          </cell>
          <cell r="P733" t="str">
            <v>0</v>
          </cell>
          <cell r="Q733" t="str">
            <v/>
          </cell>
          <cell r="R733" t="str">
            <v>0</v>
          </cell>
          <cell r="S733" t="str">
            <v/>
          </cell>
          <cell r="T733" t="str">
            <v>0</v>
          </cell>
          <cell r="U733" t="str">
            <v/>
          </cell>
          <cell r="V733" t="str">
            <v>1263</v>
          </cell>
          <cell r="W733" t="str">
            <v/>
          </cell>
          <cell r="X733" t="str">
            <v/>
          </cell>
          <cell r="Y733" t="str">
            <v>0001</v>
          </cell>
          <cell r="Z733" t="str">
            <v>北京</v>
          </cell>
          <cell r="AA733" t="str">
            <v>1</v>
          </cell>
          <cell r="AB733" t="str">
            <v>男</v>
          </cell>
          <cell r="AC733" t="str">
            <v>HA</v>
          </cell>
          <cell r="AD733" t="str">
            <v>汉族</v>
          </cell>
          <cell r="AE733" t="str">
            <v>342425198912132053</v>
          </cell>
          <cell r="AF733" t="str">
            <v>1</v>
          </cell>
          <cell r="AG733" t="str">
            <v>未婚</v>
          </cell>
          <cell r="AH733" t="str">
            <v>01</v>
          </cell>
          <cell r="AI733" t="str">
            <v>本市城镇</v>
          </cell>
          <cell r="AJ733" t="str">
            <v>01</v>
          </cell>
          <cell r="AK733" t="str">
            <v>中国共产党党员</v>
          </cell>
          <cell r="AL733" t="str">
            <v>02</v>
          </cell>
          <cell r="AM733" t="str">
            <v/>
          </cell>
          <cell r="AN733" t="str">
            <v/>
          </cell>
          <cell r="AO733" t="str">
            <v/>
          </cell>
          <cell r="AQ733" t="str">
            <v/>
          </cell>
          <cell r="AR733" t="str">
            <v>情报学</v>
          </cell>
          <cell r="AS733">
            <v>41648</v>
          </cell>
        </row>
        <row r="734">
          <cell r="C734" t="str">
            <v>周庆发</v>
          </cell>
          <cell r="D734" t="str">
            <v>0</v>
          </cell>
          <cell r="E734" t="str">
            <v>离职</v>
          </cell>
          <cell r="F734" t="str">
            <v>9</v>
          </cell>
          <cell r="G734" t="str">
            <v>服务中心</v>
          </cell>
          <cell r="H734" t="str">
            <v>51</v>
          </cell>
          <cell r="I734" t="str">
            <v>服务部1</v>
          </cell>
          <cell r="J734" t="str">
            <v>1</v>
          </cell>
          <cell r="K734" t="str">
            <v>正式员工</v>
          </cell>
          <cell r="L734" t="str">
            <v>12</v>
          </cell>
          <cell r="M734" t="str">
            <v>技术类</v>
          </cell>
          <cell r="N734" t="str">
            <v>0</v>
          </cell>
          <cell r="O734" t="str">
            <v/>
          </cell>
          <cell r="P734" t="str">
            <v>0</v>
          </cell>
          <cell r="Q734" t="str">
            <v/>
          </cell>
          <cell r="R734" t="str">
            <v>0</v>
          </cell>
          <cell r="S734" t="str">
            <v/>
          </cell>
          <cell r="T734" t="str">
            <v>0</v>
          </cell>
          <cell r="U734" t="str">
            <v/>
          </cell>
          <cell r="V734" t="str">
            <v>864</v>
          </cell>
          <cell r="W734" t="str">
            <v/>
          </cell>
          <cell r="X734" t="str">
            <v/>
          </cell>
          <cell r="Y734" t="str">
            <v>0001</v>
          </cell>
          <cell r="Z734" t="str">
            <v>北京</v>
          </cell>
          <cell r="AA734" t="str">
            <v>1</v>
          </cell>
          <cell r="AB734" t="str">
            <v>男</v>
          </cell>
          <cell r="AC734" t="str">
            <v>HA</v>
          </cell>
          <cell r="AD734" t="str">
            <v>汉族</v>
          </cell>
          <cell r="AE734" t="str">
            <v>130983198709140314</v>
          </cell>
          <cell r="AF734" t="str">
            <v>1</v>
          </cell>
          <cell r="AG734" t="str">
            <v>未婚</v>
          </cell>
          <cell r="AH734" t="str">
            <v>04</v>
          </cell>
          <cell r="AI734" t="str">
            <v>外埠农村</v>
          </cell>
          <cell r="AJ734" t="str">
            <v>01</v>
          </cell>
          <cell r="AK734" t="str">
            <v>中国共产党党员</v>
          </cell>
          <cell r="AL734" t="str">
            <v/>
          </cell>
          <cell r="AM734" t="str">
            <v/>
          </cell>
          <cell r="AN734" t="str">
            <v/>
          </cell>
          <cell r="AO734" t="str">
            <v/>
          </cell>
          <cell r="AQ734" t="str">
            <v/>
          </cell>
          <cell r="AR734" t="str">
            <v/>
          </cell>
          <cell r="AS734">
            <v>41653</v>
          </cell>
        </row>
        <row r="735">
          <cell r="C735" t="str">
            <v>雷益鹏</v>
          </cell>
          <cell r="D735" t="str">
            <v>3</v>
          </cell>
          <cell r="E735" t="str">
            <v>激活</v>
          </cell>
          <cell r="F735" t="str">
            <v>1168</v>
          </cell>
          <cell r="G735" t="str">
            <v>通用应用部</v>
          </cell>
          <cell r="H735" t="str">
            <v>1204</v>
          </cell>
          <cell r="I735" t="str">
            <v>软件设计部</v>
          </cell>
          <cell r="J735" t="str">
            <v>1</v>
          </cell>
          <cell r="K735" t="str">
            <v>正式员工</v>
          </cell>
          <cell r="L735" t="str">
            <v>12</v>
          </cell>
          <cell r="M735" t="str">
            <v>技术类</v>
          </cell>
          <cell r="N735" t="str">
            <v>20000000</v>
          </cell>
          <cell r="O735" t="str">
            <v>技术类</v>
          </cell>
          <cell r="P735" t="str">
            <v>22000000</v>
          </cell>
          <cell r="Q735" t="str">
            <v>设计</v>
          </cell>
          <cell r="R735" t="str">
            <v>22090000</v>
          </cell>
          <cell r="S735" t="str">
            <v>架构师</v>
          </cell>
          <cell r="T735" t="str">
            <v>22090010</v>
          </cell>
          <cell r="U735" t="str">
            <v>软件系统架构师</v>
          </cell>
          <cell r="V735" t="str">
            <v>7396</v>
          </cell>
          <cell r="W735" t="str">
            <v>软件系统架构师</v>
          </cell>
          <cell r="X735" t="str">
            <v/>
          </cell>
          <cell r="Y735" t="str">
            <v>0024</v>
          </cell>
          <cell r="Z735" t="str">
            <v>武汉</v>
          </cell>
          <cell r="AA735" t="str">
            <v>1</v>
          </cell>
          <cell r="AB735" t="str">
            <v>男</v>
          </cell>
          <cell r="AC735" t="str">
            <v>HA</v>
          </cell>
          <cell r="AD735" t="str">
            <v>汉族</v>
          </cell>
          <cell r="AE735" t="str">
            <v>11010819761210223X</v>
          </cell>
          <cell r="AF735" t="str">
            <v>2</v>
          </cell>
          <cell r="AG735" t="str">
            <v>已婚</v>
          </cell>
          <cell r="AH735" t="str">
            <v>03</v>
          </cell>
          <cell r="AI735" t="str">
            <v>外埠城镇</v>
          </cell>
          <cell r="AJ735" t="str">
            <v>13</v>
          </cell>
          <cell r="AK735" t="str">
            <v>群众</v>
          </cell>
          <cell r="AL735" t="str">
            <v>01</v>
          </cell>
          <cell r="AM735" t="str">
            <v>大学本科</v>
          </cell>
          <cell r="AN735" t="str">
            <v>03</v>
          </cell>
          <cell r="AO735" t="str">
            <v>学士学位</v>
          </cell>
          <cell r="AP735">
            <v>35977</v>
          </cell>
          <cell r="AQ735" t="str">
            <v>北京科技大学</v>
          </cell>
          <cell r="AR735" t="str">
            <v>流体传动及控制</v>
          </cell>
          <cell r="AS735">
            <v>41655</v>
          </cell>
        </row>
        <row r="736">
          <cell r="C736" t="str">
            <v>董利</v>
          </cell>
          <cell r="D736" t="str">
            <v>0</v>
          </cell>
          <cell r="E736" t="str">
            <v>离职</v>
          </cell>
          <cell r="F736" t="str">
            <v>102</v>
          </cell>
          <cell r="G736" t="str">
            <v>其他</v>
          </cell>
          <cell r="H736" t="str">
            <v>0</v>
          </cell>
          <cell r="I736" t="str">
            <v/>
          </cell>
          <cell r="J736" t="str">
            <v>2</v>
          </cell>
          <cell r="K736" t="str">
            <v>非正式员工</v>
          </cell>
          <cell r="L736" t="str">
            <v>24</v>
          </cell>
          <cell r="M736" t="str">
            <v>临时工（短期）</v>
          </cell>
          <cell r="N736" t="str">
            <v>0</v>
          </cell>
          <cell r="O736" t="str">
            <v/>
          </cell>
          <cell r="P736" t="str">
            <v>0</v>
          </cell>
          <cell r="Q736" t="str">
            <v/>
          </cell>
          <cell r="R736" t="str">
            <v>0</v>
          </cell>
          <cell r="S736" t="str">
            <v/>
          </cell>
          <cell r="T736" t="str">
            <v>0</v>
          </cell>
          <cell r="U736" t="str">
            <v/>
          </cell>
          <cell r="V736" t="str">
            <v>887</v>
          </cell>
          <cell r="W736" t="str">
            <v/>
          </cell>
          <cell r="X736" t="str">
            <v/>
          </cell>
          <cell r="Y736" t="str">
            <v>0001</v>
          </cell>
          <cell r="Z736" t="str">
            <v>北京</v>
          </cell>
          <cell r="AA736" t="str">
            <v>1</v>
          </cell>
          <cell r="AB736" t="str">
            <v>男</v>
          </cell>
          <cell r="AC736" t="str">
            <v/>
          </cell>
          <cell r="AD736" t="str">
            <v/>
          </cell>
          <cell r="AE736" t="str">
            <v/>
          </cell>
          <cell r="AF736" t="str">
            <v/>
          </cell>
          <cell r="AG736" t="str">
            <v/>
          </cell>
          <cell r="AH736" t="str">
            <v/>
          </cell>
          <cell r="AI736" t="str">
            <v/>
          </cell>
          <cell r="AJ736" t="str">
            <v/>
          </cell>
          <cell r="AK736" t="str">
            <v/>
          </cell>
          <cell r="AL736" t="str">
            <v/>
          </cell>
          <cell r="AM736" t="str">
            <v/>
          </cell>
          <cell r="AN736" t="str">
            <v/>
          </cell>
          <cell r="AO736" t="str">
            <v/>
          </cell>
          <cell r="AQ736" t="str">
            <v/>
          </cell>
          <cell r="AR736" t="str">
            <v/>
          </cell>
          <cell r="AS736">
            <v>41609</v>
          </cell>
        </row>
        <row r="737">
          <cell r="C737" t="str">
            <v>邓云钢</v>
          </cell>
          <cell r="D737" t="str">
            <v>0</v>
          </cell>
          <cell r="E737" t="str">
            <v>离职</v>
          </cell>
          <cell r="F737" t="str">
            <v>303</v>
          </cell>
          <cell r="G737" t="str">
            <v>网安事业部</v>
          </cell>
          <cell r="H737" t="str">
            <v>401</v>
          </cell>
          <cell r="I737" t="str">
            <v>实战创新产品线</v>
          </cell>
          <cell r="J737" t="str">
            <v>1</v>
          </cell>
          <cell r="K737" t="str">
            <v>正式员工</v>
          </cell>
          <cell r="L737" t="str">
            <v>12</v>
          </cell>
          <cell r="M737" t="str">
            <v>技术类</v>
          </cell>
          <cell r="N737" t="str">
            <v>20000000</v>
          </cell>
          <cell r="O737" t="str">
            <v>技术类</v>
          </cell>
          <cell r="P737" t="str">
            <v>22000000</v>
          </cell>
          <cell r="Q737" t="str">
            <v>设计</v>
          </cell>
          <cell r="R737" t="str">
            <v>50000812</v>
          </cell>
          <cell r="S737" t="str">
            <v>软件工程师</v>
          </cell>
          <cell r="T737" t="str">
            <v>22040010</v>
          </cell>
          <cell r="U737" t="str">
            <v>JavaWeb软件工程师</v>
          </cell>
          <cell r="V737" t="str">
            <v>2165</v>
          </cell>
          <cell r="W737" t="str">
            <v>JavaWEB软件工程师B</v>
          </cell>
          <cell r="X737" t="str">
            <v/>
          </cell>
          <cell r="Y737" t="str">
            <v>0004</v>
          </cell>
          <cell r="Z737" t="str">
            <v>广东</v>
          </cell>
          <cell r="AA737" t="str">
            <v>1</v>
          </cell>
          <cell r="AB737" t="str">
            <v>男</v>
          </cell>
          <cell r="AC737" t="str">
            <v>HA</v>
          </cell>
          <cell r="AD737" t="str">
            <v>汉族</v>
          </cell>
          <cell r="AE737" t="str">
            <v>430426198812166316</v>
          </cell>
          <cell r="AF737" t="str">
            <v/>
          </cell>
          <cell r="AG737" t="str">
            <v/>
          </cell>
          <cell r="AH737" t="str">
            <v>04</v>
          </cell>
          <cell r="AI737" t="str">
            <v>外埠农村</v>
          </cell>
          <cell r="AJ737" t="str">
            <v>03</v>
          </cell>
          <cell r="AK737" t="str">
            <v>中国共产主义青年团团员</v>
          </cell>
          <cell r="AL737" t="str">
            <v>01</v>
          </cell>
          <cell r="AM737" t="str">
            <v>大学本科</v>
          </cell>
          <cell r="AN737" t="str">
            <v>03</v>
          </cell>
          <cell r="AO737" t="str">
            <v>学士学位</v>
          </cell>
          <cell r="AP737">
            <v>41080</v>
          </cell>
          <cell r="AQ737" t="str">
            <v>兰州交通大学</v>
          </cell>
          <cell r="AR737" t="str">
            <v>计算机科学与技术</v>
          </cell>
          <cell r="AS737">
            <v>41688</v>
          </cell>
        </row>
        <row r="738">
          <cell r="C738" t="str">
            <v>刘亚雄</v>
          </cell>
          <cell r="D738" t="str">
            <v>3</v>
          </cell>
          <cell r="E738" t="str">
            <v>激活</v>
          </cell>
          <cell r="F738" t="str">
            <v>602</v>
          </cell>
          <cell r="G738" t="str">
            <v>第十一事业部</v>
          </cell>
          <cell r="H738" t="str">
            <v>0</v>
          </cell>
          <cell r="I738" t="str">
            <v/>
          </cell>
          <cell r="J738" t="str">
            <v>1</v>
          </cell>
          <cell r="K738" t="str">
            <v>正式员工</v>
          </cell>
          <cell r="L738" t="str">
            <v>11</v>
          </cell>
          <cell r="M738" t="str">
            <v>管理类</v>
          </cell>
          <cell r="N738" t="str">
            <v>10000000</v>
          </cell>
          <cell r="O738" t="str">
            <v>管理类</v>
          </cell>
          <cell r="P738" t="str">
            <v>11000000</v>
          </cell>
          <cell r="Q738" t="str">
            <v>管理</v>
          </cell>
          <cell r="R738" t="str">
            <v>11090000</v>
          </cell>
          <cell r="S738" t="str">
            <v>事业部总经理</v>
          </cell>
          <cell r="T738" t="str">
            <v>50000801</v>
          </cell>
          <cell r="U738" t="str">
            <v>事业部副总经理</v>
          </cell>
          <cell r="V738" t="str">
            <v>6389</v>
          </cell>
          <cell r="W738" t="str">
            <v>事业部副总经理</v>
          </cell>
          <cell r="X738" t="str">
            <v/>
          </cell>
          <cell r="Y738" t="str">
            <v>0001</v>
          </cell>
          <cell r="Z738" t="str">
            <v>北京</v>
          </cell>
          <cell r="AA738" t="str">
            <v>1</v>
          </cell>
          <cell r="AB738" t="str">
            <v>男</v>
          </cell>
          <cell r="AC738" t="str">
            <v>HA</v>
          </cell>
          <cell r="AD738" t="str">
            <v>汉族</v>
          </cell>
          <cell r="AE738" t="str">
            <v>210106199009054632</v>
          </cell>
          <cell r="AF738" t="str">
            <v/>
          </cell>
          <cell r="AG738" t="str">
            <v/>
          </cell>
          <cell r="AH738" t="str">
            <v>03</v>
          </cell>
          <cell r="AI738" t="str">
            <v>外埠城镇</v>
          </cell>
          <cell r="AJ738" t="str">
            <v>13</v>
          </cell>
          <cell r="AK738" t="str">
            <v>群众</v>
          </cell>
          <cell r="AL738" t="str">
            <v>02</v>
          </cell>
          <cell r="AM738" t="str">
            <v>硕士研究生</v>
          </cell>
          <cell r="AN738" t="str">
            <v>02</v>
          </cell>
          <cell r="AO738" t="str">
            <v>硕士学位</v>
          </cell>
          <cell r="AP738">
            <v>41518</v>
          </cell>
          <cell r="AQ738" t="str">
            <v>英国华威大学</v>
          </cell>
          <cell r="AR738" t="str">
            <v>项目管理</v>
          </cell>
          <cell r="AS738">
            <v>41688</v>
          </cell>
        </row>
        <row r="739">
          <cell r="C739" t="str">
            <v>杜晓雷</v>
          </cell>
          <cell r="D739" t="str">
            <v>0</v>
          </cell>
          <cell r="E739" t="str">
            <v>离职</v>
          </cell>
          <cell r="F739" t="str">
            <v>12</v>
          </cell>
          <cell r="G739" t="str">
            <v>拓展事业部</v>
          </cell>
          <cell r="H739" t="str">
            <v>639</v>
          </cell>
          <cell r="I739" t="str">
            <v>拓展产品线</v>
          </cell>
          <cell r="J739" t="str">
            <v>1</v>
          </cell>
          <cell r="K739" t="str">
            <v>正式员工</v>
          </cell>
          <cell r="L739" t="str">
            <v>12</v>
          </cell>
          <cell r="M739" t="str">
            <v>技术类</v>
          </cell>
          <cell r="N739" t="str">
            <v>20000000</v>
          </cell>
          <cell r="O739" t="str">
            <v>技术类</v>
          </cell>
          <cell r="P739" t="str">
            <v>22000000</v>
          </cell>
          <cell r="Q739" t="str">
            <v>设计</v>
          </cell>
          <cell r="R739" t="str">
            <v>22160000</v>
          </cell>
          <cell r="S739" t="str">
            <v>业务分析师</v>
          </cell>
          <cell r="T739" t="str">
            <v>22160010</v>
          </cell>
          <cell r="U739" t="str">
            <v>业务分析师</v>
          </cell>
          <cell r="V739" t="str">
            <v>3628</v>
          </cell>
          <cell r="W739" t="str">
            <v>业务分析师D</v>
          </cell>
          <cell r="X739" t="str">
            <v/>
          </cell>
          <cell r="Y739" t="str">
            <v>0001</v>
          </cell>
          <cell r="Z739" t="str">
            <v>北京</v>
          </cell>
          <cell r="AA739" t="str">
            <v>1</v>
          </cell>
          <cell r="AB739" t="str">
            <v>男</v>
          </cell>
          <cell r="AC739" t="str">
            <v>HA</v>
          </cell>
          <cell r="AD739" t="str">
            <v>汉族</v>
          </cell>
          <cell r="AE739" t="str">
            <v>130429198802254636</v>
          </cell>
          <cell r="AF739" t="str">
            <v/>
          </cell>
          <cell r="AG739" t="str">
            <v/>
          </cell>
          <cell r="AH739" t="str">
            <v>03</v>
          </cell>
          <cell r="AI739" t="str">
            <v>外埠城镇</v>
          </cell>
          <cell r="AJ739" t="str">
            <v>03</v>
          </cell>
          <cell r="AK739" t="str">
            <v>中国共产主义青年团团员</v>
          </cell>
          <cell r="AL739" t="str">
            <v>02</v>
          </cell>
          <cell r="AM739" t="str">
            <v>硕士研究生</v>
          </cell>
          <cell r="AN739" t="str">
            <v>02</v>
          </cell>
          <cell r="AO739" t="str">
            <v>硕士学位</v>
          </cell>
          <cell r="AP739">
            <v>41821</v>
          </cell>
          <cell r="AQ739" t="str">
            <v>北京交通大学</v>
          </cell>
          <cell r="AR739" t="str">
            <v>凝聚态物理学</v>
          </cell>
          <cell r="AS739">
            <v>41688</v>
          </cell>
        </row>
        <row r="740">
          <cell r="C740" t="str">
            <v>王安石</v>
          </cell>
          <cell r="D740" t="str">
            <v>0</v>
          </cell>
          <cell r="E740" t="str">
            <v>离职</v>
          </cell>
          <cell r="F740" t="str">
            <v>9</v>
          </cell>
          <cell r="G740" t="str">
            <v>服务中心</v>
          </cell>
          <cell r="H740" t="str">
            <v>51</v>
          </cell>
          <cell r="I740" t="str">
            <v>服务部1</v>
          </cell>
          <cell r="J740" t="str">
            <v>1</v>
          </cell>
          <cell r="K740" t="str">
            <v>正式员工</v>
          </cell>
          <cell r="L740" t="str">
            <v>12</v>
          </cell>
          <cell r="M740" t="str">
            <v>技术类</v>
          </cell>
          <cell r="N740" t="str">
            <v>0</v>
          </cell>
          <cell r="O740" t="str">
            <v/>
          </cell>
          <cell r="P740" t="str">
            <v>0</v>
          </cell>
          <cell r="Q740" t="str">
            <v/>
          </cell>
          <cell r="R740" t="str">
            <v>0</v>
          </cell>
          <cell r="S740" t="str">
            <v/>
          </cell>
          <cell r="T740" t="str">
            <v>0</v>
          </cell>
          <cell r="U740" t="str">
            <v/>
          </cell>
          <cell r="V740" t="str">
            <v>445</v>
          </cell>
          <cell r="W740" t="str">
            <v/>
          </cell>
          <cell r="X740" t="str">
            <v/>
          </cell>
          <cell r="Y740" t="str">
            <v>0001</v>
          </cell>
          <cell r="Z740" t="str">
            <v>北京</v>
          </cell>
          <cell r="AA740" t="str">
            <v>1</v>
          </cell>
          <cell r="AB740" t="str">
            <v>男</v>
          </cell>
          <cell r="AC740" t="str">
            <v>HA</v>
          </cell>
          <cell r="AD740" t="str">
            <v>汉族</v>
          </cell>
          <cell r="AE740" t="str">
            <v>370283198010246816</v>
          </cell>
          <cell r="AF740" t="str">
            <v/>
          </cell>
          <cell r="AG740" t="str">
            <v/>
          </cell>
          <cell r="AH740" t="str">
            <v>03</v>
          </cell>
          <cell r="AI740" t="str">
            <v>外埠城镇</v>
          </cell>
          <cell r="AJ740" t="str">
            <v>13</v>
          </cell>
          <cell r="AK740" t="str">
            <v>群众</v>
          </cell>
          <cell r="AL740" t="str">
            <v>01</v>
          </cell>
          <cell r="AM740" t="str">
            <v/>
          </cell>
          <cell r="AN740" t="str">
            <v/>
          </cell>
          <cell r="AO740" t="str">
            <v/>
          </cell>
          <cell r="AQ740" t="str">
            <v/>
          </cell>
          <cell r="AR740" t="str">
            <v>公共事业管理</v>
          </cell>
          <cell r="AS740">
            <v>41690</v>
          </cell>
        </row>
        <row r="741">
          <cell r="C741" t="str">
            <v>陈海峰</v>
          </cell>
          <cell r="D741" t="str">
            <v>0</v>
          </cell>
          <cell r="E741" t="str">
            <v>离职</v>
          </cell>
          <cell r="F741" t="str">
            <v>338</v>
          </cell>
          <cell r="G741" t="str">
            <v>人力资源中心</v>
          </cell>
          <cell r="H741" t="str">
            <v>302</v>
          </cell>
          <cell r="I741" t="str">
            <v>岗位退出</v>
          </cell>
          <cell r="J741" t="str">
            <v>1</v>
          </cell>
          <cell r="K741" t="str">
            <v>正式员工</v>
          </cell>
          <cell r="L741" t="str">
            <v>11</v>
          </cell>
          <cell r="M741" t="str">
            <v>管理类</v>
          </cell>
          <cell r="N741" t="str">
            <v>0</v>
          </cell>
          <cell r="O741" t="str">
            <v/>
          </cell>
          <cell r="P741" t="str">
            <v>0</v>
          </cell>
          <cell r="Q741" t="str">
            <v/>
          </cell>
          <cell r="R741" t="str">
            <v>0</v>
          </cell>
          <cell r="S741" t="str">
            <v/>
          </cell>
          <cell r="T741" t="str">
            <v>0</v>
          </cell>
          <cell r="U741" t="str">
            <v/>
          </cell>
          <cell r="V741" t="str">
            <v>3465</v>
          </cell>
          <cell r="W741" t="str">
            <v>岗位退出</v>
          </cell>
          <cell r="X741" t="str">
            <v/>
          </cell>
          <cell r="Y741" t="str">
            <v>0001</v>
          </cell>
          <cell r="Z741" t="str">
            <v>北京</v>
          </cell>
          <cell r="AA741" t="str">
            <v>1</v>
          </cell>
          <cell r="AB741" t="str">
            <v>男</v>
          </cell>
          <cell r="AC741" t="str">
            <v>HA</v>
          </cell>
          <cell r="AD741" t="str">
            <v>汉族</v>
          </cell>
          <cell r="AE741" t="str">
            <v>230604198108095118</v>
          </cell>
          <cell r="AF741" t="str">
            <v>2</v>
          </cell>
          <cell r="AG741" t="str">
            <v>已婚</v>
          </cell>
          <cell r="AH741" t="str">
            <v>03</v>
          </cell>
          <cell r="AI741" t="str">
            <v>外埠城镇</v>
          </cell>
          <cell r="AJ741" t="str">
            <v>01</v>
          </cell>
          <cell r="AK741" t="str">
            <v>中国共产党党员</v>
          </cell>
          <cell r="AL741" t="str">
            <v>01</v>
          </cell>
          <cell r="AM741" t="str">
            <v>大学本科</v>
          </cell>
          <cell r="AN741" t="str">
            <v>03</v>
          </cell>
          <cell r="AO741" t="str">
            <v>学士学位</v>
          </cell>
          <cell r="AP741">
            <v>38183</v>
          </cell>
          <cell r="AQ741" t="str">
            <v>黑龙江大学</v>
          </cell>
          <cell r="AR741" t="str">
            <v>计算机科学与技术</v>
          </cell>
          <cell r="AS741">
            <v>41695</v>
          </cell>
        </row>
        <row r="742">
          <cell r="C742" t="str">
            <v>赵玉洁</v>
          </cell>
          <cell r="D742" t="str">
            <v>0</v>
          </cell>
          <cell r="E742" t="str">
            <v>离职</v>
          </cell>
          <cell r="F742" t="str">
            <v>17</v>
          </cell>
          <cell r="G742" t="str">
            <v>运营管理中心</v>
          </cell>
          <cell r="H742" t="str">
            <v>0</v>
          </cell>
          <cell r="I742" t="str">
            <v/>
          </cell>
          <cell r="J742" t="str">
            <v>1</v>
          </cell>
          <cell r="K742" t="str">
            <v>正式员工</v>
          </cell>
          <cell r="L742" t="str">
            <v>15</v>
          </cell>
          <cell r="M742" t="str">
            <v>专业类</v>
          </cell>
          <cell r="N742" t="str">
            <v>0</v>
          </cell>
          <cell r="O742" t="str">
            <v/>
          </cell>
          <cell r="P742" t="str">
            <v>0</v>
          </cell>
          <cell r="Q742" t="str">
            <v/>
          </cell>
          <cell r="R742" t="str">
            <v>0</v>
          </cell>
          <cell r="S742" t="str">
            <v/>
          </cell>
          <cell r="T742" t="str">
            <v>0</v>
          </cell>
          <cell r="U742" t="str">
            <v/>
          </cell>
          <cell r="V742" t="str">
            <v>99999999</v>
          </cell>
          <cell r="W742" t="str">
            <v/>
          </cell>
          <cell r="X742" t="str">
            <v/>
          </cell>
          <cell r="Y742" t="str">
            <v>0001</v>
          </cell>
          <cell r="Z742" t="str">
            <v>北京</v>
          </cell>
          <cell r="AA742" t="str">
            <v>2</v>
          </cell>
          <cell r="AB742" t="str">
            <v>女</v>
          </cell>
          <cell r="AC742" t="str">
            <v>HA</v>
          </cell>
          <cell r="AD742" t="str">
            <v>汉族</v>
          </cell>
          <cell r="AE742" t="str">
            <v>131102199005261023</v>
          </cell>
          <cell r="AF742" t="str">
            <v>1</v>
          </cell>
          <cell r="AG742" t="str">
            <v>未婚</v>
          </cell>
          <cell r="AH742" t="str">
            <v>01</v>
          </cell>
          <cell r="AI742" t="str">
            <v>本市城镇</v>
          </cell>
          <cell r="AJ742" t="str">
            <v>03</v>
          </cell>
          <cell r="AK742" t="str">
            <v>中国共产主义青年团团员</v>
          </cell>
          <cell r="AL742" t="str">
            <v>02</v>
          </cell>
          <cell r="AM742" t="str">
            <v>硕士研究生</v>
          </cell>
          <cell r="AN742" t="str">
            <v>02</v>
          </cell>
          <cell r="AO742" t="str">
            <v>硕士学位</v>
          </cell>
          <cell r="AP742">
            <v>41820</v>
          </cell>
          <cell r="AQ742" t="str">
            <v>北京理工大学</v>
          </cell>
          <cell r="AR742" t="str">
            <v>国际商务</v>
          </cell>
          <cell r="AS742">
            <v>41697</v>
          </cell>
        </row>
        <row r="743">
          <cell r="C743" t="str">
            <v>宋祥龙</v>
          </cell>
          <cell r="D743" t="str">
            <v>0</v>
          </cell>
          <cell r="E743" t="str">
            <v>离职</v>
          </cell>
          <cell r="F743" t="str">
            <v>12</v>
          </cell>
          <cell r="G743" t="str">
            <v>拓展事业部</v>
          </cell>
          <cell r="H743" t="str">
            <v>63</v>
          </cell>
          <cell r="I743" t="str">
            <v/>
          </cell>
          <cell r="J743" t="str">
            <v>1</v>
          </cell>
          <cell r="K743" t="str">
            <v>正式员工</v>
          </cell>
          <cell r="L743" t="str">
            <v>14</v>
          </cell>
          <cell r="M743" t="str">
            <v>营销类</v>
          </cell>
          <cell r="N743" t="str">
            <v>0</v>
          </cell>
          <cell r="O743" t="str">
            <v/>
          </cell>
          <cell r="P743" t="str">
            <v>0</v>
          </cell>
          <cell r="Q743" t="str">
            <v/>
          </cell>
          <cell r="R743" t="str">
            <v>0</v>
          </cell>
          <cell r="S743" t="str">
            <v/>
          </cell>
          <cell r="T743" t="str">
            <v>0</v>
          </cell>
          <cell r="U743" t="str">
            <v/>
          </cell>
          <cell r="V743" t="str">
            <v>869</v>
          </cell>
          <cell r="W743" t="str">
            <v/>
          </cell>
          <cell r="X743" t="str">
            <v/>
          </cell>
          <cell r="Y743" t="str">
            <v>0001</v>
          </cell>
          <cell r="Z743" t="str">
            <v>北京</v>
          </cell>
          <cell r="AA743" t="str">
            <v>1</v>
          </cell>
          <cell r="AB743" t="str">
            <v>男</v>
          </cell>
          <cell r="AC743" t="str">
            <v>HA</v>
          </cell>
          <cell r="AD743" t="str">
            <v>汉族</v>
          </cell>
          <cell r="AE743" t="str">
            <v>320305198401191215</v>
          </cell>
          <cell r="AF743" t="str">
            <v>2</v>
          </cell>
          <cell r="AG743" t="str">
            <v>已婚</v>
          </cell>
          <cell r="AH743" t="str">
            <v>03</v>
          </cell>
          <cell r="AI743" t="str">
            <v>外埠城镇</v>
          </cell>
          <cell r="AJ743" t="str">
            <v>01</v>
          </cell>
          <cell r="AK743" t="str">
            <v>中国共产党党员</v>
          </cell>
          <cell r="AL743" t="str">
            <v/>
          </cell>
          <cell r="AM743" t="str">
            <v/>
          </cell>
          <cell r="AN743" t="str">
            <v/>
          </cell>
          <cell r="AO743" t="str">
            <v/>
          </cell>
          <cell r="AQ743" t="str">
            <v/>
          </cell>
          <cell r="AR743" t="str">
            <v/>
          </cell>
          <cell r="AS743">
            <v>41702</v>
          </cell>
        </row>
        <row r="744">
          <cell r="C744" t="str">
            <v>管超</v>
          </cell>
          <cell r="D744" t="str">
            <v>0</v>
          </cell>
          <cell r="E744" t="str">
            <v>离职</v>
          </cell>
          <cell r="F744" t="str">
            <v>18</v>
          </cell>
          <cell r="G744" t="str">
            <v>第一事业部</v>
          </cell>
          <cell r="H744" t="str">
            <v>99</v>
          </cell>
          <cell r="I744" t="str">
            <v>测试部</v>
          </cell>
          <cell r="J744" t="str">
            <v>2</v>
          </cell>
          <cell r="K744" t="str">
            <v>非正式员工</v>
          </cell>
          <cell r="L744" t="str">
            <v>23</v>
          </cell>
          <cell r="M744" t="str">
            <v>应届培养生（毕业后可录用）</v>
          </cell>
          <cell r="N744" t="str">
            <v>0</v>
          </cell>
          <cell r="O744" t="str">
            <v/>
          </cell>
          <cell r="P744" t="str">
            <v>0</v>
          </cell>
          <cell r="Q744" t="str">
            <v/>
          </cell>
          <cell r="R744" t="str">
            <v>0</v>
          </cell>
          <cell r="S744" t="str">
            <v/>
          </cell>
          <cell r="T744" t="str">
            <v>0</v>
          </cell>
          <cell r="U744" t="str">
            <v/>
          </cell>
          <cell r="V744" t="str">
            <v>918</v>
          </cell>
          <cell r="W744" t="str">
            <v/>
          </cell>
          <cell r="X744" t="str">
            <v/>
          </cell>
          <cell r="Y744" t="str">
            <v>0001</v>
          </cell>
          <cell r="Z744" t="str">
            <v>北京</v>
          </cell>
          <cell r="AA744" t="str">
            <v>1</v>
          </cell>
          <cell r="AB744" t="str">
            <v>男</v>
          </cell>
          <cell r="AC744" t="str">
            <v>HA</v>
          </cell>
          <cell r="AD744" t="str">
            <v>汉族</v>
          </cell>
          <cell r="AE744" t="str">
            <v>370284199010292792</v>
          </cell>
          <cell r="AF744" t="str">
            <v>1</v>
          </cell>
          <cell r="AG744" t="str">
            <v>未婚</v>
          </cell>
          <cell r="AH744" t="str">
            <v/>
          </cell>
          <cell r="AI744" t="str">
            <v/>
          </cell>
          <cell r="AJ744" t="str">
            <v>03</v>
          </cell>
          <cell r="AK744" t="str">
            <v>中国共产主义青年团团员</v>
          </cell>
          <cell r="AL744" t="str">
            <v/>
          </cell>
          <cell r="AM744" t="str">
            <v/>
          </cell>
          <cell r="AN744" t="str">
            <v/>
          </cell>
          <cell r="AO744" t="str">
            <v/>
          </cell>
          <cell r="AQ744" t="str">
            <v/>
          </cell>
          <cell r="AR744" t="str">
            <v/>
          </cell>
          <cell r="AS744">
            <v>41709</v>
          </cell>
        </row>
        <row r="745">
          <cell r="C745" t="str">
            <v>魏凤霞</v>
          </cell>
          <cell r="D745" t="str">
            <v>0</v>
          </cell>
          <cell r="E745" t="str">
            <v>离职</v>
          </cell>
          <cell r="F745" t="str">
            <v>9</v>
          </cell>
          <cell r="G745" t="str">
            <v>服务中心</v>
          </cell>
          <cell r="H745" t="str">
            <v>51</v>
          </cell>
          <cell r="I745" t="str">
            <v>服务部1</v>
          </cell>
          <cell r="J745" t="str">
            <v>2</v>
          </cell>
          <cell r="K745" t="str">
            <v>非正式员工</v>
          </cell>
          <cell r="L745" t="str">
            <v>23</v>
          </cell>
          <cell r="M745" t="str">
            <v>应届培养生（毕业后可录用）</v>
          </cell>
          <cell r="N745" t="str">
            <v>0</v>
          </cell>
          <cell r="O745" t="str">
            <v/>
          </cell>
          <cell r="P745" t="str">
            <v>0</v>
          </cell>
          <cell r="Q745" t="str">
            <v/>
          </cell>
          <cell r="R745" t="str">
            <v>0</v>
          </cell>
          <cell r="S745" t="str">
            <v/>
          </cell>
          <cell r="T745" t="str">
            <v>0</v>
          </cell>
          <cell r="U745" t="str">
            <v/>
          </cell>
          <cell r="V745" t="str">
            <v>645</v>
          </cell>
          <cell r="W745" t="str">
            <v/>
          </cell>
          <cell r="X745" t="str">
            <v/>
          </cell>
          <cell r="Y745" t="str">
            <v>0001</v>
          </cell>
          <cell r="Z745" t="str">
            <v>北京</v>
          </cell>
          <cell r="AA745" t="str">
            <v>2</v>
          </cell>
          <cell r="AB745" t="str">
            <v>女</v>
          </cell>
          <cell r="AC745" t="str">
            <v>HA</v>
          </cell>
          <cell r="AD745" t="str">
            <v>汉族</v>
          </cell>
          <cell r="AE745" t="str">
            <v>37142319891118446X</v>
          </cell>
          <cell r="AF745" t="str">
            <v>1</v>
          </cell>
          <cell r="AG745" t="str">
            <v>未婚</v>
          </cell>
          <cell r="AH745" t="str">
            <v/>
          </cell>
          <cell r="AI745" t="str">
            <v/>
          </cell>
          <cell r="AJ745" t="str">
            <v>01</v>
          </cell>
          <cell r="AK745" t="str">
            <v>中国共产党党员</v>
          </cell>
          <cell r="AL745" t="str">
            <v/>
          </cell>
          <cell r="AM745" t="str">
            <v/>
          </cell>
          <cell r="AN745" t="str">
            <v/>
          </cell>
          <cell r="AO745" t="str">
            <v/>
          </cell>
          <cell r="AQ745" t="str">
            <v/>
          </cell>
          <cell r="AR745" t="str">
            <v/>
          </cell>
          <cell r="AS745">
            <v>41702</v>
          </cell>
        </row>
        <row r="746">
          <cell r="C746" t="str">
            <v>孙颖</v>
          </cell>
          <cell r="D746" t="str">
            <v>0</v>
          </cell>
          <cell r="E746" t="str">
            <v>离职</v>
          </cell>
          <cell r="F746" t="str">
            <v>13</v>
          </cell>
          <cell r="G746" t="str">
            <v>市场战略部</v>
          </cell>
          <cell r="H746" t="str">
            <v>69</v>
          </cell>
          <cell r="I746" t="str">
            <v>市场部</v>
          </cell>
          <cell r="J746" t="str">
            <v>1</v>
          </cell>
          <cell r="K746" t="str">
            <v>正式员工</v>
          </cell>
          <cell r="L746" t="str">
            <v>14</v>
          </cell>
          <cell r="M746" t="str">
            <v>营销类</v>
          </cell>
          <cell r="N746" t="str">
            <v>40000000</v>
          </cell>
          <cell r="O746" t="str">
            <v>营销类</v>
          </cell>
          <cell r="P746" t="str">
            <v>41000000</v>
          </cell>
          <cell r="Q746" t="str">
            <v>市场管理</v>
          </cell>
          <cell r="R746" t="str">
            <v>41020000</v>
          </cell>
          <cell r="S746" t="str">
            <v>市场专员</v>
          </cell>
          <cell r="T746" t="str">
            <v>41020010</v>
          </cell>
          <cell r="U746" t="str">
            <v>市场专员</v>
          </cell>
          <cell r="V746" t="str">
            <v>794</v>
          </cell>
          <cell r="W746" t="str">
            <v>市场专员D</v>
          </cell>
          <cell r="X746" t="str">
            <v/>
          </cell>
          <cell r="Y746" t="str">
            <v>0001</v>
          </cell>
          <cell r="Z746" t="str">
            <v>北京</v>
          </cell>
          <cell r="AA746" t="str">
            <v>2</v>
          </cell>
          <cell r="AB746" t="str">
            <v>女</v>
          </cell>
          <cell r="AC746" t="str">
            <v>HA</v>
          </cell>
          <cell r="AD746" t="str">
            <v>汉族</v>
          </cell>
          <cell r="AE746" t="str">
            <v>130205198105134522</v>
          </cell>
          <cell r="AF746" t="str">
            <v>2</v>
          </cell>
          <cell r="AG746" t="str">
            <v>已婚</v>
          </cell>
          <cell r="AH746" t="str">
            <v>03</v>
          </cell>
          <cell r="AI746" t="str">
            <v>外埠城镇</v>
          </cell>
          <cell r="AJ746" t="str">
            <v>13</v>
          </cell>
          <cell r="AK746" t="str">
            <v>群众</v>
          </cell>
          <cell r="AL746" t="str">
            <v>01</v>
          </cell>
          <cell r="AM746" t="str">
            <v>大学本科</v>
          </cell>
          <cell r="AN746" t="str">
            <v>03</v>
          </cell>
          <cell r="AO746" t="str">
            <v>学士学位</v>
          </cell>
          <cell r="AP746">
            <v>38178</v>
          </cell>
          <cell r="AQ746" t="str">
            <v>中国农业大学</v>
          </cell>
          <cell r="AR746" t="str">
            <v>计算机科学与技术</v>
          </cell>
          <cell r="AS746">
            <v>41716</v>
          </cell>
        </row>
        <row r="747">
          <cell r="C747" t="str">
            <v>刘会朴</v>
          </cell>
          <cell r="D747" t="str">
            <v>0</v>
          </cell>
          <cell r="E747" t="str">
            <v>离职</v>
          </cell>
          <cell r="F747" t="str">
            <v>18</v>
          </cell>
          <cell r="G747" t="str">
            <v>第一事业部</v>
          </cell>
          <cell r="H747" t="str">
            <v>96</v>
          </cell>
          <cell r="I747" t="str">
            <v>分流设备产品线</v>
          </cell>
          <cell r="J747" t="str">
            <v>1</v>
          </cell>
          <cell r="K747" t="str">
            <v>正式员工</v>
          </cell>
          <cell r="L747" t="str">
            <v>12</v>
          </cell>
          <cell r="M747" t="str">
            <v>技术类</v>
          </cell>
          <cell r="N747" t="str">
            <v>0</v>
          </cell>
          <cell r="O747" t="str">
            <v/>
          </cell>
          <cell r="P747" t="str">
            <v>0</v>
          </cell>
          <cell r="Q747" t="str">
            <v/>
          </cell>
          <cell r="R747" t="str">
            <v>0</v>
          </cell>
          <cell r="S747" t="str">
            <v/>
          </cell>
          <cell r="T747" t="str">
            <v>0</v>
          </cell>
          <cell r="U747" t="str">
            <v/>
          </cell>
          <cell r="V747" t="str">
            <v>928</v>
          </cell>
          <cell r="W747" t="str">
            <v/>
          </cell>
          <cell r="X747" t="str">
            <v/>
          </cell>
          <cell r="Y747" t="str">
            <v>0001</v>
          </cell>
          <cell r="Z747" t="str">
            <v>北京</v>
          </cell>
          <cell r="AA747" t="str">
            <v>1</v>
          </cell>
          <cell r="AB747" t="str">
            <v>男</v>
          </cell>
          <cell r="AC747" t="str">
            <v>HA</v>
          </cell>
          <cell r="AD747" t="str">
            <v>汉族</v>
          </cell>
          <cell r="AE747" t="str">
            <v>13013119830919003X</v>
          </cell>
          <cell r="AF747" t="str">
            <v>2</v>
          </cell>
          <cell r="AG747" t="str">
            <v>已婚</v>
          </cell>
          <cell r="AH747" t="str">
            <v>03</v>
          </cell>
          <cell r="AI747" t="str">
            <v>外埠城镇</v>
          </cell>
          <cell r="AJ747" t="str">
            <v>13</v>
          </cell>
          <cell r="AK747" t="str">
            <v>群众</v>
          </cell>
          <cell r="AL747" t="str">
            <v>02</v>
          </cell>
          <cell r="AM747" t="str">
            <v>硕士研究生</v>
          </cell>
          <cell r="AN747" t="str">
            <v>02</v>
          </cell>
          <cell r="AO747" t="str">
            <v>硕士学位</v>
          </cell>
          <cell r="AP747">
            <v>39994</v>
          </cell>
          <cell r="AQ747" t="str">
            <v>天津大学</v>
          </cell>
          <cell r="AR747" t="str">
            <v>测试计量技术及仪器</v>
          </cell>
          <cell r="AS747">
            <v>41716</v>
          </cell>
        </row>
        <row r="748">
          <cell r="C748" t="str">
            <v>刘振华</v>
          </cell>
          <cell r="D748" t="str">
            <v>3</v>
          </cell>
          <cell r="E748" t="str">
            <v>激活</v>
          </cell>
          <cell r="F748" t="str">
            <v>783</v>
          </cell>
          <cell r="G748" t="str">
            <v>总体部</v>
          </cell>
          <cell r="H748" t="str">
            <v>0</v>
          </cell>
          <cell r="I748" t="str">
            <v/>
          </cell>
          <cell r="J748" t="str">
            <v>1</v>
          </cell>
          <cell r="K748" t="str">
            <v>正式员工</v>
          </cell>
          <cell r="L748" t="str">
            <v>13</v>
          </cell>
          <cell r="M748" t="str">
            <v>产品类</v>
          </cell>
          <cell r="N748" t="str">
            <v>0</v>
          </cell>
          <cell r="O748" t="str">
            <v/>
          </cell>
          <cell r="P748" t="str">
            <v>0</v>
          </cell>
          <cell r="Q748" t="str">
            <v/>
          </cell>
          <cell r="R748" t="str">
            <v>0</v>
          </cell>
          <cell r="S748" t="str">
            <v/>
          </cell>
          <cell r="T748" t="str">
            <v>0</v>
          </cell>
          <cell r="U748" t="str">
            <v/>
          </cell>
          <cell r="V748" t="str">
            <v>7496</v>
          </cell>
          <cell r="W748" t="str">
            <v>业务专家</v>
          </cell>
          <cell r="X748" t="str">
            <v/>
          </cell>
          <cell r="Y748" t="str">
            <v>0001</v>
          </cell>
          <cell r="Z748" t="str">
            <v>北京</v>
          </cell>
          <cell r="AA748" t="str">
            <v>1</v>
          </cell>
          <cell r="AB748" t="str">
            <v>男</v>
          </cell>
          <cell r="AC748" t="str">
            <v>HA</v>
          </cell>
          <cell r="AD748" t="str">
            <v>汉族</v>
          </cell>
          <cell r="AE748" t="str">
            <v>140624198407011512</v>
          </cell>
          <cell r="AF748" t="str">
            <v>2</v>
          </cell>
          <cell r="AG748" t="str">
            <v>已婚</v>
          </cell>
          <cell r="AH748" t="str">
            <v>03</v>
          </cell>
          <cell r="AI748" t="str">
            <v>外埠城镇</v>
          </cell>
          <cell r="AJ748" t="str">
            <v>13</v>
          </cell>
          <cell r="AK748" t="str">
            <v>群众</v>
          </cell>
          <cell r="AL748" t="str">
            <v>01</v>
          </cell>
          <cell r="AM748" t="str">
            <v>大学本科</v>
          </cell>
          <cell r="AN748" t="str">
            <v>03</v>
          </cell>
          <cell r="AO748" t="str">
            <v>学士学位</v>
          </cell>
          <cell r="AP748">
            <v>39629</v>
          </cell>
          <cell r="AQ748" t="str">
            <v>东南大学</v>
          </cell>
          <cell r="AR748" t="str">
            <v>软件工程</v>
          </cell>
          <cell r="AS748">
            <v>41725</v>
          </cell>
        </row>
        <row r="749">
          <cell r="C749" t="str">
            <v>郭向阳</v>
          </cell>
          <cell r="D749" t="str">
            <v>0</v>
          </cell>
          <cell r="E749" t="str">
            <v>离职</v>
          </cell>
          <cell r="F749" t="str">
            <v>16</v>
          </cell>
          <cell r="G749" t="str">
            <v/>
          </cell>
          <cell r="H749" t="str">
            <v>91</v>
          </cell>
          <cell r="I749" t="str">
            <v/>
          </cell>
          <cell r="J749" t="str">
            <v>1</v>
          </cell>
          <cell r="K749" t="str">
            <v>正式员工</v>
          </cell>
          <cell r="L749" t="str">
            <v>12</v>
          </cell>
          <cell r="M749" t="str">
            <v>技术类</v>
          </cell>
          <cell r="N749" t="str">
            <v>0</v>
          </cell>
          <cell r="O749" t="str">
            <v/>
          </cell>
          <cell r="P749" t="str">
            <v>0</v>
          </cell>
          <cell r="Q749" t="str">
            <v/>
          </cell>
          <cell r="R749" t="str">
            <v>0</v>
          </cell>
          <cell r="S749" t="str">
            <v/>
          </cell>
          <cell r="T749" t="str">
            <v>0</v>
          </cell>
          <cell r="U749" t="str">
            <v/>
          </cell>
          <cell r="V749" t="str">
            <v>763</v>
          </cell>
          <cell r="W749" t="str">
            <v/>
          </cell>
          <cell r="X749" t="str">
            <v/>
          </cell>
          <cell r="Y749" t="str">
            <v>0001</v>
          </cell>
          <cell r="Z749" t="str">
            <v>北京</v>
          </cell>
          <cell r="AA749" t="str">
            <v>1</v>
          </cell>
          <cell r="AB749" t="str">
            <v>男</v>
          </cell>
          <cell r="AC749" t="str">
            <v>HA</v>
          </cell>
          <cell r="AD749" t="str">
            <v>汉族</v>
          </cell>
          <cell r="AE749" t="str">
            <v>412702198404177415</v>
          </cell>
          <cell r="AF749" t="str">
            <v>2</v>
          </cell>
          <cell r="AG749" t="str">
            <v>已婚</v>
          </cell>
          <cell r="AH749" t="str">
            <v>03</v>
          </cell>
          <cell r="AI749" t="str">
            <v>外埠城镇</v>
          </cell>
          <cell r="AJ749" t="str">
            <v>01</v>
          </cell>
          <cell r="AK749" t="str">
            <v>中国共产党党员</v>
          </cell>
          <cell r="AL749" t="str">
            <v>02</v>
          </cell>
          <cell r="AM749" t="str">
            <v>硕士研究生</v>
          </cell>
          <cell r="AN749" t="str">
            <v>02</v>
          </cell>
          <cell r="AO749" t="str">
            <v>硕士学位</v>
          </cell>
          <cell r="AP749">
            <v>39994</v>
          </cell>
          <cell r="AQ749" t="str">
            <v>北京科技大学</v>
          </cell>
          <cell r="AR749" t="str">
            <v>计算机技术领域</v>
          </cell>
          <cell r="AS749">
            <v>41725</v>
          </cell>
        </row>
        <row r="750">
          <cell r="C750" t="str">
            <v>李雅杰</v>
          </cell>
          <cell r="D750" t="str">
            <v>0</v>
          </cell>
          <cell r="E750" t="str">
            <v>离职</v>
          </cell>
          <cell r="F750" t="str">
            <v>16</v>
          </cell>
          <cell r="G750" t="str">
            <v/>
          </cell>
          <cell r="H750" t="str">
            <v>91</v>
          </cell>
          <cell r="I750" t="str">
            <v/>
          </cell>
          <cell r="J750" t="str">
            <v>1</v>
          </cell>
          <cell r="K750" t="str">
            <v>正式员工</v>
          </cell>
          <cell r="L750" t="str">
            <v>11</v>
          </cell>
          <cell r="M750" t="str">
            <v>管理类</v>
          </cell>
          <cell r="N750" t="str">
            <v>0</v>
          </cell>
          <cell r="O750" t="str">
            <v/>
          </cell>
          <cell r="P750" t="str">
            <v>0</v>
          </cell>
          <cell r="Q750" t="str">
            <v/>
          </cell>
          <cell r="R750" t="str">
            <v>0</v>
          </cell>
          <cell r="S750" t="str">
            <v/>
          </cell>
          <cell r="T750" t="str">
            <v>0</v>
          </cell>
          <cell r="U750" t="str">
            <v/>
          </cell>
          <cell r="V750" t="str">
            <v>1097</v>
          </cell>
          <cell r="W750" t="str">
            <v/>
          </cell>
          <cell r="X750" t="str">
            <v/>
          </cell>
          <cell r="Y750" t="str">
            <v>0001</v>
          </cell>
          <cell r="Z750" t="str">
            <v>北京</v>
          </cell>
          <cell r="AA750" t="str">
            <v>1</v>
          </cell>
          <cell r="AB750" t="str">
            <v>男</v>
          </cell>
          <cell r="AC750" t="str">
            <v>HA</v>
          </cell>
          <cell r="AD750" t="str">
            <v>汉族</v>
          </cell>
          <cell r="AE750" t="str">
            <v>11010819821130541X</v>
          </cell>
          <cell r="AF750" t="str">
            <v>2</v>
          </cell>
          <cell r="AG750" t="str">
            <v>已婚</v>
          </cell>
          <cell r="AH750" t="str">
            <v>01</v>
          </cell>
          <cell r="AI750" t="str">
            <v>本市城镇</v>
          </cell>
          <cell r="AJ750" t="str">
            <v>13</v>
          </cell>
          <cell r="AK750" t="str">
            <v>群众</v>
          </cell>
          <cell r="AL750" t="str">
            <v>01</v>
          </cell>
          <cell r="AM750" t="str">
            <v>大学本科</v>
          </cell>
          <cell r="AN750" t="str">
            <v>03</v>
          </cell>
          <cell r="AO750" t="str">
            <v>学士学位</v>
          </cell>
          <cell r="AP750">
            <v>38899</v>
          </cell>
          <cell r="AQ750" t="str">
            <v>北京交通大学</v>
          </cell>
          <cell r="AR750" t="str">
            <v>通信工程</v>
          </cell>
          <cell r="AS750">
            <v>41732</v>
          </cell>
        </row>
        <row r="751">
          <cell r="C751" t="str">
            <v>伍杰</v>
          </cell>
          <cell r="D751" t="str">
            <v>0</v>
          </cell>
          <cell r="E751" t="str">
            <v>离职</v>
          </cell>
          <cell r="F751" t="str">
            <v>0</v>
          </cell>
          <cell r="G751" t="str">
            <v/>
          </cell>
          <cell r="H751" t="str">
            <v>84</v>
          </cell>
          <cell r="I751" t="str">
            <v/>
          </cell>
          <cell r="J751" t="str">
            <v>1</v>
          </cell>
          <cell r="K751" t="str">
            <v>正式员工</v>
          </cell>
          <cell r="L751" t="str">
            <v>12</v>
          </cell>
          <cell r="M751" t="str">
            <v>技术类</v>
          </cell>
          <cell r="N751" t="str">
            <v>0</v>
          </cell>
          <cell r="O751" t="str">
            <v/>
          </cell>
          <cell r="P751" t="str">
            <v>0</v>
          </cell>
          <cell r="Q751" t="str">
            <v/>
          </cell>
          <cell r="R751" t="str">
            <v>0</v>
          </cell>
          <cell r="S751" t="str">
            <v/>
          </cell>
          <cell r="T751" t="str">
            <v>0</v>
          </cell>
          <cell r="U751" t="str">
            <v/>
          </cell>
          <cell r="V751" t="str">
            <v>1477</v>
          </cell>
          <cell r="W751" t="str">
            <v/>
          </cell>
          <cell r="X751" t="str">
            <v/>
          </cell>
          <cell r="Y751" t="str">
            <v>0001</v>
          </cell>
          <cell r="Z751" t="str">
            <v>北京</v>
          </cell>
          <cell r="AA751" t="str">
            <v>1</v>
          </cell>
          <cell r="AB751" t="str">
            <v>男</v>
          </cell>
          <cell r="AC751" t="str">
            <v/>
          </cell>
          <cell r="AD751" t="str">
            <v/>
          </cell>
          <cell r="AE751" t="str">
            <v>120103198710206715</v>
          </cell>
          <cell r="AF751" t="str">
            <v/>
          </cell>
          <cell r="AG751" t="str">
            <v/>
          </cell>
          <cell r="AH751" t="str">
            <v/>
          </cell>
          <cell r="AI751" t="str">
            <v/>
          </cell>
          <cell r="AJ751" t="str">
            <v/>
          </cell>
          <cell r="AK751" t="str">
            <v/>
          </cell>
          <cell r="AL751" t="str">
            <v/>
          </cell>
          <cell r="AM751" t="str">
            <v/>
          </cell>
          <cell r="AN751" t="str">
            <v/>
          </cell>
          <cell r="AO751" t="str">
            <v/>
          </cell>
          <cell r="AQ751" t="str">
            <v/>
          </cell>
          <cell r="AR751" t="str">
            <v/>
          </cell>
          <cell r="AS751">
            <v>41732</v>
          </cell>
        </row>
        <row r="752">
          <cell r="C752" t="str">
            <v>张宏伟</v>
          </cell>
          <cell r="D752" t="str">
            <v>0</v>
          </cell>
          <cell r="E752" t="str">
            <v>离职</v>
          </cell>
          <cell r="F752" t="str">
            <v>303</v>
          </cell>
          <cell r="G752" t="str">
            <v>网安事业部</v>
          </cell>
          <cell r="H752" t="str">
            <v>426</v>
          </cell>
          <cell r="I752" t="str">
            <v>WA方案部</v>
          </cell>
          <cell r="J752" t="str">
            <v>1</v>
          </cell>
          <cell r="K752" t="str">
            <v>正式员工</v>
          </cell>
          <cell r="L752" t="str">
            <v>12</v>
          </cell>
          <cell r="M752" t="str">
            <v>技术类</v>
          </cell>
          <cell r="N752" t="str">
            <v>20000000</v>
          </cell>
          <cell r="O752" t="str">
            <v>技术类</v>
          </cell>
          <cell r="P752" t="str">
            <v>22000000</v>
          </cell>
          <cell r="Q752" t="str">
            <v>设计</v>
          </cell>
          <cell r="R752" t="str">
            <v>22090000</v>
          </cell>
          <cell r="S752" t="str">
            <v>架构师</v>
          </cell>
          <cell r="T752" t="str">
            <v>22090010</v>
          </cell>
          <cell r="U752" t="str">
            <v>软件系统架构师</v>
          </cell>
          <cell r="V752" t="str">
            <v>2517</v>
          </cell>
          <cell r="W752" t="str">
            <v>软件系统架构师D</v>
          </cell>
          <cell r="X752" t="str">
            <v/>
          </cell>
          <cell r="Y752" t="str">
            <v>0001</v>
          </cell>
          <cell r="Z752" t="str">
            <v>北京</v>
          </cell>
          <cell r="AA752" t="str">
            <v>1</v>
          </cell>
          <cell r="AB752" t="str">
            <v>男</v>
          </cell>
          <cell r="AC752" t="str">
            <v>HA</v>
          </cell>
          <cell r="AD752" t="str">
            <v>汉族</v>
          </cell>
          <cell r="AE752" t="str">
            <v>370102197910134555</v>
          </cell>
          <cell r="AF752" t="str">
            <v>2</v>
          </cell>
          <cell r="AG752" t="str">
            <v>已婚</v>
          </cell>
          <cell r="AH752" t="str">
            <v>03</v>
          </cell>
          <cell r="AI752" t="str">
            <v>外埠城镇</v>
          </cell>
          <cell r="AJ752" t="str">
            <v>13</v>
          </cell>
          <cell r="AK752" t="str">
            <v>群众</v>
          </cell>
          <cell r="AL752" t="str">
            <v>02</v>
          </cell>
          <cell r="AM752" t="str">
            <v>硕士研究生</v>
          </cell>
          <cell r="AN752" t="str">
            <v>02</v>
          </cell>
          <cell r="AO752" t="str">
            <v>硕士学位</v>
          </cell>
          <cell r="AP752">
            <v>38898</v>
          </cell>
          <cell r="AQ752" t="str">
            <v>山东大学</v>
          </cell>
          <cell r="AR752" t="str">
            <v>计算机软件与理论</v>
          </cell>
          <cell r="AS752">
            <v>41737</v>
          </cell>
        </row>
        <row r="753">
          <cell r="C753" t="str">
            <v>吉林空缺</v>
          </cell>
          <cell r="D753" t="str">
            <v>0</v>
          </cell>
          <cell r="E753" t="str">
            <v>离职</v>
          </cell>
          <cell r="F753" t="str">
            <v>8</v>
          </cell>
          <cell r="G753" t="str">
            <v/>
          </cell>
          <cell r="H753" t="str">
            <v>48</v>
          </cell>
          <cell r="I753" t="str">
            <v/>
          </cell>
          <cell r="J753" t="str">
            <v>1</v>
          </cell>
          <cell r="K753" t="str">
            <v>正式员工</v>
          </cell>
          <cell r="L753" t="str">
            <v>14</v>
          </cell>
          <cell r="M753" t="str">
            <v>营销类</v>
          </cell>
          <cell r="N753" t="str">
            <v>0</v>
          </cell>
          <cell r="O753" t="str">
            <v/>
          </cell>
          <cell r="P753" t="str">
            <v>0</v>
          </cell>
          <cell r="Q753" t="str">
            <v/>
          </cell>
          <cell r="R753" t="str">
            <v>0</v>
          </cell>
          <cell r="S753" t="str">
            <v/>
          </cell>
          <cell r="T753" t="str">
            <v>0</v>
          </cell>
          <cell r="U753" t="str">
            <v/>
          </cell>
          <cell r="V753" t="str">
            <v>752</v>
          </cell>
          <cell r="W753" t="str">
            <v/>
          </cell>
          <cell r="X753" t="str">
            <v/>
          </cell>
          <cell r="Y753" t="str">
            <v>0001</v>
          </cell>
          <cell r="Z753" t="str">
            <v>北京</v>
          </cell>
          <cell r="AA753" t="str">
            <v>1</v>
          </cell>
          <cell r="AB753" t="str">
            <v>男</v>
          </cell>
          <cell r="AC753" t="str">
            <v/>
          </cell>
          <cell r="AD753" t="str">
            <v/>
          </cell>
          <cell r="AE753" t="str">
            <v/>
          </cell>
          <cell r="AF753" t="str">
            <v/>
          </cell>
          <cell r="AG753" t="str">
            <v/>
          </cell>
          <cell r="AH753" t="str">
            <v>03</v>
          </cell>
          <cell r="AI753" t="str">
            <v>外埠城镇</v>
          </cell>
          <cell r="AJ753" t="str">
            <v/>
          </cell>
          <cell r="AK753" t="str">
            <v/>
          </cell>
          <cell r="AL753" t="str">
            <v/>
          </cell>
          <cell r="AM753" t="str">
            <v/>
          </cell>
          <cell r="AN753" t="str">
            <v/>
          </cell>
          <cell r="AO753" t="str">
            <v/>
          </cell>
          <cell r="AQ753" t="str">
            <v/>
          </cell>
          <cell r="AR753" t="str">
            <v/>
          </cell>
          <cell r="AS753">
            <v>41747</v>
          </cell>
        </row>
        <row r="754">
          <cell r="C754" t="str">
            <v>周园园</v>
          </cell>
          <cell r="D754" t="str">
            <v>0</v>
          </cell>
          <cell r="E754" t="str">
            <v>离职</v>
          </cell>
          <cell r="F754" t="str">
            <v>310</v>
          </cell>
          <cell r="G754" t="str">
            <v/>
          </cell>
          <cell r="H754" t="str">
            <v>313</v>
          </cell>
          <cell r="I754" t="str">
            <v/>
          </cell>
          <cell r="J754" t="str">
            <v>1</v>
          </cell>
          <cell r="K754" t="str">
            <v>正式员工</v>
          </cell>
          <cell r="L754" t="str">
            <v>12</v>
          </cell>
          <cell r="M754" t="str">
            <v>技术类</v>
          </cell>
          <cell r="N754" t="str">
            <v>0</v>
          </cell>
          <cell r="O754" t="str">
            <v/>
          </cell>
          <cell r="P754" t="str">
            <v>0</v>
          </cell>
          <cell r="Q754" t="str">
            <v/>
          </cell>
          <cell r="R754" t="str">
            <v>0</v>
          </cell>
          <cell r="S754" t="str">
            <v/>
          </cell>
          <cell r="T754" t="str">
            <v>0</v>
          </cell>
          <cell r="U754" t="str">
            <v/>
          </cell>
          <cell r="V754" t="str">
            <v>1734</v>
          </cell>
          <cell r="W754" t="str">
            <v/>
          </cell>
          <cell r="X754" t="str">
            <v/>
          </cell>
          <cell r="Y754" t="str">
            <v>0001</v>
          </cell>
          <cell r="Z754" t="str">
            <v>北京</v>
          </cell>
          <cell r="AA754" t="str">
            <v>2</v>
          </cell>
          <cell r="AB754" t="str">
            <v>女</v>
          </cell>
          <cell r="AC754" t="str">
            <v>HA</v>
          </cell>
          <cell r="AD754" t="str">
            <v>汉族</v>
          </cell>
          <cell r="AE754" t="str">
            <v>411327198702184925</v>
          </cell>
          <cell r="AF754" t="str">
            <v>1</v>
          </cell>
          <cell r="AG754" t="str">
            <v>未婚</v>
          </cell>
          <cell r="AH754" t="str">
            <v>03</v>
          </cell>
          <cell r="AI754" t="str">
            <v>外埠城镇</v>
          </cell>
          <cell r="AJ754" t="str">
            <v>03</v>
          </cell>
          <cell r="AK754" t="str">
            <v>中国共产主义青年团团员</v>
          </cell>
          <cell r="AL754" t="str">
            <v>01</v>
          </cell>
          <cell r="AM754" t="str">
            <v>大学本科</v>
          </cell>
          <cell r="AN754" t="str">
            <v>03</v>
          </cell>
          <cell r="AO754" t="str">
            <v>学士学位</v>
          </cell>
          <cell r="AP754">
            <v>39994</v>
          </cell>
          <cell r="AQ754" t="str">
            <v>西南大学</v>
          </cell>
          <cell r="AR754" t="str">
            <v>信息管理与信息系统</v>
          </cell>
          <cell r="AS754">
            <v>41732</v>
          </cell>
        </row>
        <row r="755">
          <cell r="C755" t="str">
            <v>张军</v>
          </cell>
          <cell r="D755" t="str">
            <v>0</v>
          </cell>
          <cell r="E755" t="str">
            <v>离职</v>
          </cell>
          <cell r="F755" t="str">
            <v>2</v>
          </cell>
          <cell r="G755" t="str">
            <v>客户服务中心</v>
          </cell>
          <cell r="H755" t="str">
            <v>70</v>
          </cell>
          <cell r="I755" t="str">
            <v>售后一部</v>
          </cell>
          <cell r="J755" t="str">
            <v>1</v>
          </cell>
          <cell r="K755" t="str">
            <v>正式员工</v>
          </cell>
          <cell r="L755" t="str">
            <v>12</v>
          </cell>
          <cell r="M755" t="str">
            <v>技术类</v>
          </cell>
          <cell r="N755" t="str">
            <v>20000000</v>
          </cell>
          <cell r="O755" t="str">
            <v>技术类</v>
          </cell>
          <cell r="P755" t="str">
            <v>24000000</v>
          </cell>
          <cell r="Q755" t="str">
            <v>系统集成</v>
          </cell>
          <cell r="R755" t="str">
            <v>24030000</v>
          </cell>
          <cell r="S755" t="str">
            <v>售后工程师</v>
          </cell>
          <cell r="T755" t="str">
            <v>24030010</v>
          </cell>
          <cell r="U755" t="str">
            <v>售后工程师</v>
          </cell>
          <cell r="V755" t="str">
            <v>1030</v>
          </cell>
          <cell r="W755" t="str">
            <v>售后工程师</v>
          </cell>
          <cell r="X755" t="str">
            <v/>
          </cell>
          <cell r="Y755" t="str">
            <v>0026</v>
          </cell>
          <cell r="Z755" t="str">
            <v>西宁</v>
          </cell>
          <cell r="AA755" t="str">
            <v>1</v>
          </cell>
          <cell r="AB755" t="str">
            <v>男</v>
          </cell>
          <cell r="AC755" t="str">
            <v>HU</v>
          </cell>
          <cell r="AD755" t="str">
            <v>回族</v>
          </cell>
          <cell r="AE755" t="str">
            <v>630102198805161218</v>
          </cell>
          <cell r="AF755" t="str">
            <v/>
          </cell>
          <cell r="AG755" t="str">
            <v/>
          </cell>
          <cell r="AH755" t="str">
            <v>03</v>
          </cell>
          <cell r="AI755" t="str">
            <v>外埠城镇</v>
          </cell>
          <cell r="AJ755" t="str">
            <v>03</v>
          </cell>
          <cell r="AK755" t="str">
            <v>中国共产主义青年团团员</v>
          </cell>
          <cell r="AL755" t="str">
            <v>01</v>
          </cell>
          <cell r="AM755" t="str">
            <v>大学本科</v>
          </cell>
          <cell r="AN755" t="str">
            <v>03</v>
          </cell>
          <cell r="AO755" t="str">
            <v>学士学位</v>
          </cell>
          <cell r="AP755">
            <v>40725</v>
          </cell>
          <cell r="AQ755" t="str">
            <v>成都理工大学</v>
          </cell>
          <cell r="AR755" t="str">
            <v>测控技术与仪器</v>
          </cell>
          <cell r="AS755">
            <v>41737</v>
          </cell>
        </row>
        <row r="756">
          <cell r="C756" t="str">
            <v>李大虎</v>
          </cell>
          <cell r="D756" t="str">
            <v>0</v>
          </cell>
          <cell r="E756" t="str">
            <v>离职</v>
          </cell>
          <cell r="F756" t="str">
            <v>604</v>
          </cell>
          <cell r="G756" t="str">
            <v>开发中心</v>
          </cell>
          <cell r="H756" t="str">
            <v>655</v>
          </cell>
          <cell r="I756" t="str">
            <v>开发一部</v>
          </cell>
          <cell r="J756" t="str">
            <v>1</v>
          </cell>
          <cell r="K756" t="str">
            <v>正式员工</v>
          </cell>
          <cell r="L756" t="str">
            <v>12</v>
          </cell>
          <cell r="M756" t="str">
            <v>技术类</v>
          </cell>
          <cell r="N756" t="str">
            <v>20000000</v>
          </cell>
          <cell r="O756" t="str">
            <v>技术类</v>
          </cell>
          <cell r="P756" t="str">
            <v>22000000</v>
          </cell>
          <cell r="Q756" t="str">
            <v>设计</v>
          </cell>
          <cell r="R756" t="str">
            <v>50000812</v>
          </cell>
          <cell r="S756" t="str">
            <v>软件工程师</v>
          </cell>
          <cell r="T756" t="str">
            <v>22060010</v>
          </cell>
          <cell r="U756" t="str">
            <v>Java后台软件工程师</v>
          </cell>
          <cell r="V756" t="str">
            <v>2875</v>
          </cell>
          <cell r="W756" t="str">
            <v>Java后台软件工程师</v>
          </cell>
          <cell r="X756" t="str">
            <v/>
          </cell>
          <cell r="Y756" t="str">
            <v>0024</v>
          </cell>
          <cell r="Z756" t="str">
            <v>武汉</v>
          </cell>
          <cell r="AA756" t="str">
            <v>1</v>
          </cell>
          <cell r="AB756" t="str">
            <v>男</v>
          </cell>
          <cell r="AC756" t="str">
            <v>HA</v>
          </cell>
          <cell r="AD756" t="str">
            <v>汉族</v>
          </cell>
          <cell r="AE756" t="str">
            <v>421127198602232214</v>
          </cell>
          <cell r="AF756" t="str">
            <v/>
          </cell>
          <cell r="AG756" t="str">
            <v/>
          </cell>
          <cell r="AH756" t="str">
            <v>03</v>
          </cell>
          <cell r="AI756" t="str">
            <v>外埠城镇</v>
          </cell>
          <cell r="AJ756" t="str">
            <v>01</v>
          </cell>
          <cell r="AK756" t="str">
            <v>中国共产党党员</v>
          </cell>
          <cell r="AL756" t="str">
            <v>02</v>
          </cell>
          <cell r="AM756" t="str">
            <v>硕士研究生</v>
          </cell>
          <cell r="AN756" t="str">
            <v>02</v>
          </cell>
          <cell r="AO756" t="str">
            <v>硕士学位</v>
          </cell>
          <cell r="AP756">
            <v>41090</v>
          </cell>
          <cell r="AQ756" t="str">
            <v>湖北师范大学</v>
          </cell>
          <cell r="AR756" t="str">
            <v>应用数学</v>
          </cell>
          <cell r="AS756">
            <v>41737</v>
          </cell>
        </row>
        <row r="757">
          <cell r="C757" t="str">
            <v>鲍利佳</v>
          </cell>
          <cell r="D757" t="str">
            <v>0</v>
          </cell>
          <cell r="E757" t="str">
            <v>离职</v>
          </cell>
          <cell r="F757" t="str">
            <v>9</v>
          </cell>
          <cell r="G757" t="str">
            <v>服务中心</v>
          </cell>
          <cell r="H757" t="str">
            <v>51</v>
          </cell>
          <cell r="I757" t="str">
            <v>服务部1</v>
          </cell>
          <cell r="J757" t="str">
            <v>2</v>
          </cell>
          <cell r="K757" t="str">
            <v>非正式员工</v>
          </cell>
          <cell r="L757" t="str">
            <v>24</v>
          </cell>
          <cell r="M757" t="str">
            <v>临时工（短期）</v>
          </cell>
          <cell r="N757" t="str">
            <v>0</v>
          </cell>
          <cell r="O757" t="str">
            <v/>
          </cell>
          <cell r="P757" t="str">
            <v>0</v>
          </cell>
          <cell r="Q757" t="str">
            <v/>
          </cell>
          <cell r="R757" t="str">
            <v>0</v>
          </cell>
          <cell r="S757" t="str">
            <v/>
          </cell>
          <cell r="T757" t="str">
            <v>0</v>
          </cell>
          <cell r="U757" t="str">
            <v/>
          </cell>
          <cell r="V757" t="str">
            <v>1118</v>
          </cell>
          <cell r="W757" t="str">
            <v/>
          </cell>
          <cell r="X757" t="str">
            <v/>
          </cell>
          <cell r="Y757" t="str">
            <v>0001</v>
          </cell>
          <cell r="Z757" t="str">
            <v>北京</v>
          </cell>
          <cell r="AA757" t="str">
            <v>1</v>
          </cell>
          <cell r="AB757" t="str">
            <v>男</v>
          </cell>
          <cell r="AC757" t="str">
            <v>HA</v>
          </cell>
          <cell r="AD757" t="str">
            <v>汉族</v>
          </cell>
          <cell r="AE757" t="str">
            <v>13042919871020261X</v>
          </cell>
          <cell r="AF757" t="str">
            <v/>
          </cell>
          <cell r="AG757" t="str">
            <v/>
          </cell>
          <cell r="AH757" t="str">
            <v>03</v>
          </cell>
          <cell r="AI757" t="str">
            <v>外埠城镇</v>
          </cell>
          <cell r="AJ757" t="str">
            <v>01</v>
          </cell>
          <cell r="AK757" t="str">
            <v>中国共产党党员</v>
          </cell>
          <cell r="AL757" t="str">
            <v/>
          </cell>
          <cell r="AM757" t="str">
            <v/>
          </cell>
          <cell r="AN757" t="str">
            <v/>
          </cell>
          <cell r="AO757" t="str">
            <v/>
          </cell>
          <cell r="AQ757" t="str">
            <v/>
          </cell>
          <cell r="AR757" t="str">
            <v/>
          </cell>
          <cell r="AS757">
            <v>41732</v>
          </cell>
        </row>
        <row r="758">
          <cell r="C758" t="str">
            <v>陈昕</v>
          </cell>
          <cell r="D758" t="str">
            <v>0</v>
          </cell>
          <cell r="E758" t="str">
            <v>离职</v>
          </cell>
          <cell r="F758" t="str">
            <v>303</v>
          </cell>
          <cell r="G758" t="str">
            <v>网安事业部</v>
          </cell>
          <cell r="H758" t="str">
            <v>308</v>
          </cell>
          <cell r="I758" t="str">
            <v>数据价值化产品线</v>
          </cell>
          <cell r="J758" t="str">
            <v>1</v>
          </cell>
          <cell r="K758" t="str">
            <v>正式员工</v>
          </cell>
          <cell r="L758" t="str">
            <v>12</v>
          </cell>
          <cell r="M758" t="str">
            <v>技术类</v>
          </cell>
          <cell r="N758" t="str">
            <v>20000000</v>
          </cell>
          <cell r="O758" t="str">
            <v>技术类</v>
          </cell>
          <cell r="P758" t="str">
            <v>24000000</v>
          </cell>
          <cell r="Q758" t="str">
            <v>系统集成</v>
          </cell>
          <cell r="R758" t="str">
            <v>24010000</v>
          </cell>
          <cell r="S758" t="str">
            <v>产品应用工程师</v>
          </cell>
          <cell r="T758" t="str">
            <v>24010030</v>
          </cell>
          <cell r="U758" t="str">
            <v>产品应用工程师</v>
          </cell>
          <cell r="V758" t="str">
            <v>1845</v>
          </cell>
          <cell r="W758" t="str">
            <v>产品应用工程师C</v>
          </cell>
          <cell r="X758" t="str">
            <v/>
          </cell>
          <cell r="Y758" t="str">
            <v>0024</v>
          </cell>
          <cell r="Z758" t="str">
            <v>武汉</v>
          </cell>
          <cell r="AA758" t="str">
            <v>1</v>
          </cell>
          <cell r="AB758" t="str">
            <v>男</v>
          </cell>
          <cell r="AC758" t="str">
            <v>HA</v>
          </cell>
          <cell r="AD758" t="str">
            <v>汉族</v>
          </cell>
          <cell r="AE758" t="str">
            <v>420102198305042416</v>
          </cell>
          <cell r="AF758" t="str">
            <v/>
          </cell>
          <cell r="AG758" t="str">
            <v/>
          </cell>
          <cell r="AH758" t="str">
            <v>03</v>
          </cell>
          <cell r="AI758" t="str">
            <v>外埠城镇</v>
          </cell>
          <cell r="AJ758" t="str">
            <v>13</v>
          </cell>
          <cell r="AK758" t="str">
            <v>群众</v>
          </cell>
          <cell r="AL758" t="str">
            <v>02</v>
          </cell>
          <cell r="AM758" t="str">
            <v>硕士研究生</v>
          </cell>
          <cell r="AN758" t="str">
            <v>02</v>
          </cell>
          <cell r="AO758" t="str">
            <v>硕士学位</v>
          </cell>
          <cell r="AP758">
            <v>39263</v>
          </cell>
          <cell r="AQ758" t="str">
            <v>法国南锡第一大学</v>
          </cell>
          <cell r="AR758" t="str">
            <v>数学</v>
          </cell>
          <cell r="AS758">
            <v>41732</v>
          </cell>
        </row>
        <row r="759">
          <cell r="C759" t="str">
            <v>李文成</v>
          </cell>
          <cell r="D759" t="str">
            <v>0</v>
          </cell>
          <cell r="E759" t="str">
            <v>离职</v>
          </cell>
          <cell r="F759" t="str">
            <v>253</v>
          </cell>
          <cell r="G759" t="str">
            <v>第五事业部</v>
          </cell>
          <cell r="H759" t="str">
            <v>301</v>
          </cell>
          <cell r="I759" t="str">
            <v>市场营销部</v>
          </cell>
          <cell r="J759" t="str">
            <v>1</v>
          </cell>
          <cell r="K759" t="str">
            <v>正式员工</v>
          </cell>
          <cell r="L759" t="str">
            <v>12</v>
          </cell>
          <cell r="M759" t="str">
            <v>技术类</v>
          </cell>
          <cell r="N759" t="str">
            <v>40000000</v>
          </cell>
          <cell r="O759" t="str">
            <v>营销类</v>
          </cell>
          <cell r="P759" t="str">
            <v>42000000</v>
          </cell>
          <cell r="Q759" t="str">
            <v>销售</v>
          </cell>
          <cell r="R759" t="str">
            <v>50000809</v>
          </cell>
          <cell r="S759" t="str">
            <v>销售经理</v>
          </cell>
          <cell r="T759" t="str">
            <v>50000810</v>
          </cell>
          <cell r="U759" t="str">
            <v>销售经理</v>
          </cell>
          <cell r="V759" t="str">
            <v>1615</v>
          </cell>
          <cell r="W759" t="str">
            <v>销售经理C</v>
          </cell>
          <cell r="X759" t="str">
            <v/>
          </cell>
          <cell r="Y759" t="str">
            <v>0024</v>
          </cell>
          <cell r="Z759" t="str">
            <v>武汉</v>
          </cell>
          <cell r="AA759" t="str">
            <v>1</v>
          </cell>
          <cell r="AB759" t="str">
            <v>男</v>
          </cell>
          <cell r="AC759" t="str">
            <v>HA</v>
          </cell>
          <cell r="AD759" t="str">
            <v>汉族</v>
          </cell>
          <cell r="AE759" t="str">
            <v>610103197201012519</v>
          </cell>
          <cell r="AF759" t="str">
            <v/>
          </cell>
          <cell r="AG759" t="str">
            <v/>
          </cell>
          <cell r="AH759" t="str">
            <v>03</v>
          </cell>
          <cell r="AI759" t="str">
            <v>外埠城镇</v>
          </cell>
          <cell r="AJ759" t="str">
            <v>13</v>
          </cell>
          <cell r="AK759" t="str">
            <v>群众</v>
          </cell>
          <cell r="AL759" t="str">
            <v>02</v>
          </cell>
          <cell r="AM759" t="str">
            <v>硕士研究生</v>
          </cell>
          <cell r="AN759" t="str">
            <v>02</v>
          </cell>
          <cell r="AO759" t="str">
            <v>硕士学位</v>
          </cell>
          <cell r="AP759">
            <v>36605</v>
          </cell>
          <cell r="AQ759" t="str">
            <v>西安交通大学</v>
          </cell>
          <cell r="AR759" t="str">
            <v>技术经济及管理</v>
          </cell>
          <cell r="AS759">
            <v>41732</v>
          </cell>
        </row>
        <row r="760">
          <cell r="C760" t="str">
            <v>敬静</v>
          </cell>
          <cell r="D760" t="str">
            <v>0</v>
          </cell>
          <cell r="E760" t="str">
            <v>离职</v>
          </cell>
          <cell r="F760" t="str">
            <v>310</v>
          </cell>
          <cell r="G760" t="str">
            <v/>
          </cell>
          <cell r="H760" t="str">
            <v>313</v>
          </cell>
          <cell r="I760" t="str">
            <v/>
          </cell>
          <cell r="J760" t="str">
            <v>1</v>
          </cell>
          <cell r="K760" t="str">
            <v>正式员工</v>
          </cell>
          <cell r="L760" t="str">
            <v>12</v>
          </cell>
          <cell r="M760" t="str">
            <v>技术类</v>
          </cell>
          <cell r="N760" t="str">
            <v>0</v>
          </cell>
          <cell r="O760" t="str">
            <v/>
          </cell>
          <cell r="P760" t="str">
            <v>0</v>
          </cell>
          <cell r="Q760" t="str">
            <v/>
          </cell>
          <cell r="R760" t="str">
            <v>0</v>
          </cell>
          <cell r="S760" t="str">
            <v/>
          </cell>
          <cell r="T760" t="str">
            <v>0</v>
          </cell>
          <cell r="U760" t="str">
            <v/>
          </cell>
          <cell r="V760" t="str">
            <v>1733</v>
          </cell>
          <cell r="W760" t="str">
            <v/>
          </cell>
          <cell r="X760" t="str">
            <v/>
          </cell>
          <cell r="Y760" t="str">
            <v>0001</v>
          </cell>
          <cell r="Z760" t="str">
            <v>北京</v>
          </cell>
          <cell r="AA760" t="str">
            <v>2</v>
          </cell>
          <cell r="AB760" t="str">
            <v>女</v>
          </cell>
          <cell r="AC760" t="str">
            <v>HA</v>
          </cell>
          <cell r="AD760" t="str">
            <v>汉族</v>
          </cell>
          <cell r="AE760" t="str">
            <v>110105198507039449</v>
          </cell>
          <cell r="AF760" t="str">
            <v/>
          </cell>
          <cell r="AG760" t="str">
            <v/>
          </cell>
          <cell r="AH760" t="str">
            <v>01</v>
          </cell>
          <cell r="AI760" t="str">
            <v>本市城镇</v>
          </cell>
          <cell r="AJ760" t="str">
            <v>13</v>
          </cell>
          <cell r="AK760" t="str">
            <v>群众</v>
          </cell>
          <cell r="AL760" t="str">
            <v>02</v>
          </cell>
          <cell r="AM760" t="str">
            <v>硕士研究生</v>
          </cell>
          <cell r="AN760" t="str">
            <v>02</v>
          </cell>
          <cell r="AO760" t="str">
            <v>硕士学位</v>
          </cell>
          <cell r="AP760">
            <v>39963</v>
          </cell>
          <cell r="AQ760" t="str">
            <v>东田纳西州立大学</v>
          </cell>
          <cell r="AR760" t="str">
            <v>数字媒体</v>
          </cell>
          <cell r="AS760">
            <v>41732</v>
          </cell>
        </row>
        <row r="761">
          <cell r="C761" t="str">
            <v>杨喜名</v>
          </cell>
          <cell r="D761" t="str">
            <v>0</v>
          </cell>
          <cell r="E761" t="str">
            <v>离职</v>
          </cell>
          <cell r="F761" t="str">
            <v>6</v>
          </cell>
          <cell r="G761" t="str">
            <v>第四事业部</v>
          </cell>
          <cell r="H761" t="str">
            <v>453</v>
          </cell>
          <cell r="I761" t="str">
            <v>网信产品线</v>
          </cell>
          <cell r="J761" t="str">
            <v>1</v>
          </cell>
          <cell r="K761" t="str">
            <v>正式员工</v>
          </cell>
          <cell r="L761" t="str">
            <v>12</v>
          </cell>
          <cell r="M761" t="str">
            <v>技术类</v>
          </cell>
          <cell r="N761" t="str">
            <v>20000000</v>
          </cell>
          <cell r="O761" t="str">
            <v>技术类</v>
          </cell>
          <cell r="P761" t="str">
            <v>22000000</v>
          </cell>
          <cell r="Q761" t="str">
            <v>设计</v>
          </cell>
          <cell r="R761" t="str">
            <v>50000812</v>
          </cell>
          <cell r="S761" t="str">
            <v>软件工程师</v>
          </cell>
          <cell r="T761" t="str">
            <v>22060010</v>
          </cell>
          <cell r="U761" t="str">
            <v>Java后台软件工程师</v>
          </cell>
          <cell r="V761" t="str">
            <v>143</v>
          </cell>
          <cell r="W761" t="str">
            <v>Java后台软件工程师</v>
          </cell>
          <cell r="X761" t="str">
            <v/>
          </cell>
          <cell r="Y761" t="str">
            <v>0001</v>
          </cell>
          <cell r="Z761" t="str">
            <v>北京</v>
          </cell>
          <cell r="AA761" t="str">
            <v>1</v>
          </cell>
          <cell r="AB761" t="str">
            <v>男</v>
          </cell>
          <cell r="AC761" t="str">
            <v>HA</v>
          </cell>
          <cell r="AD761" t="str">
            <v>汉族</v>
          </cell>
          <cell r="AE761" t="str">
            <v>411422198502093395</v>
          </cell>
          <cell r="AF761" t="str">
            <v/>
          </cell>
          <cell r="AG761" t="str">
            <v/>
          </cell>
          <cell r="AH761" t="str">
            <v>04</v>
          </cell>
          <cell r="AI761" t="str">
            <v>外埠农村</v>
          </cell>
          <cell r="AJ761" t="str">
            <v>01</v>
          </cell>
          <cell r="AK761" t="str">
            <v>中国共产党党员</v>
          </cell>
          <cell r="AL761" t="str">
            <v>01</v>
          </cell>
          <cell r="AM761" t="str">
            <v>大学本科</v>
          </cell>
          <cell r="AN761" t="str">
            <v>03</v>
          </cell>
          <cell r="AO761" t="str">
            <v>学士学位</v>
          </cell>
          <cell r="AP761">
            <v>40360</v>
          </cell>
          <cell r="AQ761" t="str">
            <v>解放军信息工程大学</v>
          </cell>
          <cell r="AR761" t="str">
            <v>电子信息工程</v>
          </cell>
          <cell r="AS761">
            <v>41732</v>
          </cell>
        </row>
        <row r="762">
          <cell r="C762" t="str">
            <v>杨杰</v>
          </cell>
          <cell r="D762" t="str">
            <v>3</v>
          </cell>
          <cell r="E762" t="str">
            <v>激活</v>
          </cell>
          <cell r="F762" t="str">
            <v>780</v>
          </cell>
          <cell r="G762" t="str">
            <v>数据平台部</v>
          </cell>
          <cell r="H762" t="str">
            <v>1077</v>
          </cell>
          <cell r="I762" t="str">
            <v>产品价值部</v>
          </cell>
          <cell r="J762" t="str">
            <v>1</v>
          </cell>
          <cell r="K762" t="str">
            <v>正式员工</v>
          </cell>
          <cell r="L762" t="str">
            <v>11</v>
          </cell>
          <cell r="M762" t="str">
            <v>管理类</v>
          </cell>
          <cell r="N762" t="str">
            <v>0</v>
          </cell>
          <cell r="O762" t="str">
            <v/>
          </cell>
          <cell r="P762" t="str">
            <v>0</v>
          </cell>
          <cell r="Q762" t="str">
            <v/>
          </cell>
          <cell r="R762" t="str">
            <v>0</v>
          </cell>
          <cell r="S762" t="str">
            <v/>
          </cell>
          <cell r="T762" t="str">
            <v>0</v>
          </cell>
          <cell r="U762" t="str">
            <v/>
          </cell>
          <cell r="V762" t="str">
            <v>6470</v>
          </cell>
          <cell r="W762" t="str">
            <v>研发项目经理</v>
          </cell>
          <cell r="X762" t="str">
            <v/>
          </cell>
          <cell r="Y762" t="str">
            <v>0001</v>
          </cell>
          <cell r="Z762" t="str">
            <v>北京</v>
          </cell>
          <cell r="AA762" t="str">
            <v>1</v>
          </cell>
          <cell r="AB762" t="str">
            <v>男</v>
          </cell>
          <cell r="AC762" t="str">
            <v>HA</v>
          </cell>
          <cell r="AD762" t="str">
            <v>汉族</v>
          </cell>
          <cell r="AE762" t="str">
            <v>131081198603202539</v>
          </cell>
          <cell r="AF762" t="str">
            <v/>
          </cell>
          <cell r="AG762" t="str">
            <v/>
          </cell>
          <cell r="AH762" t="str">
            <v>03</v>
          </cell>
          <cell r="AI762" t="str">
            <v>外埠城镇</v>
          </cell>
          <cell r="AJ762" t="str">
            <v>13</v>
          </cell>
          <cell r="AK762" t="str">
            <v>群众</v>
          </cell>
          <cell r="AL762" t="str">
            <v>02</v>
          </cell>
          <cell r="AM762" t="str">
            <v>硕士研究生</v>
          </cell>
          <cell r="AN762" t="str">
            <v>02</v>
          </cell>
          <cell r="AO762" t="str">
            <v>硕士学位</v>
          </cell>
          <cell r="AP762">
            <v>41718</v>
          </cell>
          <cell r="AQ762" t="str">
            <v>北京航空航天大学</v>
          </cell>
          <cell r="AR762" t="str">
            <v>软件工程</v>
          </cell>
          <cell r="AS762">
            <v>41732</v>
          </cell>
        </row>
        <row r="763">
          <cell r="C763" t="str">
            <v>张为锋</v>
          </cell>
          <cell r="D763" t="str">
            <v>0</v>
          </cell>
          <cell r="E763" t="str">
            <v>离职</v>
          </cell>
          <cell r="F763" t="str">
            <v>310</v>
          </cell>
          <cell r="G763" t="str">
            <v/>
          </cell>
          <cell r="H763" t="str">
            <v>495</v>
          </cell>
          <cell r="I763" t="str">
            <v>Ayena平台产品线</v>
          </cell>
          <cell r="J763" t="str">
            <v>1</v>
          </cell>
          <cell r="K763" t="str">
            <v>正式员工</v>
          </cell>
          <cell r="L763" t="str">
            <v>12</v>
          </cell>
          <cell r="M763" t="str">
            <v>技术类</v>
          </cell>
          <cell r="N763" t="str">
            <v>20000000</v>
          </cell>
          <cell r="O763" t="str">
            <v>技术类</v>
          </cell>
          <cell r="P763" t="str">
            <v>22000000</v>
          </cell>
          <cell r="Q763" t="str">
            <v>设计</v>
          </cell>
          <cell r="R763" t="str">
            <v>22090000</v>
          </cell>
          <cell r="S763" t="str">
            <v>架构师</v>
          </cell>
          <cell r="T763" t="str">
            <v>22090010</v>
          </cell>
          <cell r="U763" t="str">
            <v>软件系统架构师</v>
          </cell>
          <cell r="V763" t="str">
            <v>2990</v>
          </cell>
          <cell r="W763" t="str">
            <v>软件系统架构师D</v>
          </cell>
          <cell r="X763" t="str">
            <v/>
          </cell>
          <cell r="Y763" t="str">
            <v>0001</v>
          </cell>
          <cell r="Z763" t="str">
            <v>北京</v>
          </cell>
          <cell r="AA763" t="str">
            <v>1</v>
          </cell>
          <cell r="AB763" t="str">
            <v>男</v>
          </cell>
          <cell r="AC763" t="str">
            <v>HA</v>
          </cell>
          <cell r="AD763" t="str">
            <v>汉族</v>
          </cell>
          <cell r="AE763" t="str">
            <v>372833197704113918</v>
          </cell>
          <cell r="AF763" t="str">
            <v>2</v>
          </cell>
          <cell r="AG763" t="str">
            <v>已婚</v>
          </cell>
          <cell r="AH763" t="str">
            <v>03</v>
          </cell>
          <cell r="AI763" t="str">
            <v>外埠城镇</v>
          </cell>
          <cell r="AJ763" t="str">
            <v>13</v>
          </cell>
          <cell r="AK763" t="str">
            <v>群众</v>
          </cell>
          <cell r="AL763" t="str">
            <v>01</v>
          </cell>
          <cell r="AM763" t="str">
            <v>大学本科</v>
          </cell>
          <cell r="AN763" t="str">
            <v>03</v>
          </cell>
          <cell r="AO763" t="str">
            <v>学士学位</v>
          </cell>
          <cell r="AP763">
            <v>36342</v>
          </cell>
          <cell r="AQ763" t="str">
            <v>青岛海洋大学</v>
          </cell>
          <cell r="AR763" t="str">
            <v>计算机及应用</v>
          </cell>
          <cell r="AS763">
            <v>41753</v>
          </cell>
        </row>
        <row r="764">
          <cell r="C764" t="str">
            <v>彭满山</v>
          </cell>
          <cell r="D764" t="str">
            <v>0</v>
          </cell>
          <cell r="E764" t="str">
            <v>离职</v>
          </cell>
          <cell r="F764" t="str">
            <v>253</v>
          </cell>
          <cell r="G764" t="str">
            <v>第五事业部</v>
          </cell>
          <cell r="H764" t="str">
            <v>254</v>
          </cell>
          <cell r="I764" t="str">
            <v>4G产品线</v>
          </cell>
          <cell r="J764" t="str">
            <v>1</v>
          </cell>
          <cell r="K764" t="str">
            <v>正式员工</v>
          </cell>
          <cell r="L764" t="str">
            <v>11</v>
          </cell>
          <cell r="M764" t="str">
            <v>管理类</v>
          </cell>
          <cell r="N764" t="str">
            <v>10000000</v>
          </cell>
          <cell r="O764" t="str">
            <v>管理类</v>
          </cell>
          <cell r="P764" t="str">
            <v>12000000</v>
          </cell>
          <cell r="Q764" t="str">
            <v>执行</v>
          </cell>
          <cell r="R764" t="str">
            <v>12040000</v>
          </cell>
          <cell r="S764" t="str">
            <v>项目经理</v>
          </cell>
          <cell r="T764" t="str">
            <v>12060010</v>
          </cell>
          <cell r="U764" t="str">
            <v>研发项目经理</v>
          </cell>
          <cell r="V764" t="str">
            <v>1673</v>
          </cell>
          <cell r="W764" t="str">
            <v>研发项目经理</v>
          </cell>
          <cell r="X764" t="str">
            <v/>
          </cell>
          <cell r="Y764" t="str">
            <v>0024</v>
          </cell>
          <cell r="Z764" t="str">
            <v>武汉</v>
          </cell>
          <cell r="AA764" t="str">
            <v>1</v>
          </cell>
          <cell r="AB764" t="str">
            <v>男</v>
          </cell>
          <cell r="AC764" t="str">
            <v>HA</v>
          </cell>
          <cell r="AD764" t="str">
            <v>汉族</v>
          </cell>
          <cell r="AE764" t="str">
            <v>360424198308101571</v>
          </cell>
          <cell r="AF764" t="str">
            <v/>
          </cell>
          <cell r="AG764" t="str">
            <v/>
          </cell>
          <cell r="AH764" t="str">
            <v>03</v>
          </cell>
          <cell r="AI764" t="str">
            <v>外埠城镇</v>
          </cell>
          <cell r="AJ764" t="str">
            <v>02</v>
          </cell>
          <cell r="AK764" t="str">
            <v>中国共产党预备党员</v>
          </cell>
          <cell r="AL764" t="str">
            <v>01</v>
          </cell>
          <cell r="AM764" t="str">
            <v>大学本科</v>
          </cell>
          <cell r="AN764" t="str">
            <v>03</v>
          </cell>
          <cell r="AO764" t="str">
            <v>学士学位</v>
          </cell>
          <cell r="AP764">
            <v>39264</v>
          </cell>
          <cell r="AQ764" t="str">
            <v>贵州大学</v>
          </cell>
          <cell r="AR764" t="str">
            <v>计算机科学与技术</v>
          </cell>
          <cell r="AS764">
            <v>41737</v>
          </cell>
        </row>
        <row r="765">
          <cell r="C765" t="str">
            <v>韩敬芝</v>
          </cell>
          <cell r="D765" t="str">
            <v>0</v>
          </cell>
          <cell r="E765" t="str">
            <v>离职</v>
          </cell>
          <cell r="F765" t="str">
            <v>18</v>
          </cell>
          <cell r="G765" t="str">
            <v>第一事业部</v>
          </cell>
          <cell r="H765" t="str">
            <v>96</v>
          </cell>
          <cell r="I765" t="str">
            <v>分流设备产品线</v>
          </cell>
          <cell r="J765" t="str">
            <v>1</v>
          </cell>
          <cell r="K765" t="str">
            <v>正式员工</v>
          </cell>
          <cell r="L765" t="str">
            <v>12</v>
          </cell>
          <cell r="M765" t="str">
            <v>技术类</v>
          </cell>
          <cell r="N765" t="str">
            <v>20000000</v>
          </cell>
          <cell r="O765" t="str">
            <v>技术类</v>
          </cell>
          <cell r="P765" t="str">
            <v>22000000</v>
          </cell>
          <cell r="Q765" t="str">
            <v>设计</v>
          </cell>
          <cell r="R765" t="str">
            <v>22130000</v>
          </cell>
          <cell r="S765" t="str">
            <v>数通硬件工程师</v>
          </cell>
          <cell r="T765" t="str">
            <v>22130010</v>
          </cell>
          <cell r="U765" t="str">
            <v>数通EDA硬件工程师</v>
          </cell>
          <cell r="V765" t="str">
            <v>2046</v>
          </cell>
          <cell r="W765" t="str">
            <v>数通EDA硬件工程师</v>
          </cell>
          <cell r="X765" t="str">
            <v/>
          </cell>
          <cell r="Y765" t="str">
            <v>0001</v>
          </cell>
          <cell r="Z765" t="str">
            <v>北京</v>
          </cell>
          <cell r="AA765" t="str">
            <v>2</v>
          </cell>
          <cell r="AB765" t="str">
            <v>女</v>
          </cell>
          <cell r="AC765" t="str">
            <v>HA</v>
          </cell>
          <cell r="AD765" t="str">
            <v>汉族</v>
          </cell>
          <cell r="AE765" t="str">
            <v>130130198708010669</v>
          </cell>
          <cell r="AF765" t="str">
            <v/>
          </cell>
          <cell r="AG765" t="str">
            <v/>
          </cell>
          <cell r="AH765" t="str">
            <v>03</v>
          </cell>
          <cell r="AI765" t="str">
            <v>外埠城镇</v>
          </cell>
          <cell r="AJ765" t="str">
            <v>01</v>
          </cell>
          <cell r="AK765" t="str">
            <v>中国共产党党员</v>
          </cell>
          <cell r="AL765" t="str">
            <v>01</v>
          </cell>
          <cell r="AM765" t="str">
            <v>大学专科</v>
          </cell>
          <cell r="AN765" t="str">
            <v/>
          </cell>
          <cell r="AO765" t="str">
            <v/>
          </cell>
          <cell r="AP765">
            <v>40359</v>
          </cell>
          <cell r="AQ765" t="str">
            <v>河北工业大学</v>
          </cell>
          <cell r="AR765" t="str">
            <v>电子信息工程</v>
          </cell>
          <cell r="AS765">
            <v>41737</v>
          </cell>
        </row>
        <row r="766">
          <cell r="C766" t="str">
            <v>刘余庆</v>
          </cell>
          <cell r="D766" t="str">
            <v>0</v>
          </cell>
          <cell r="E766" t="str">
            <v>离职</v>
          </cell>
          <cell r="F766" t="str">
            <v>16</v>
          </cell>
          <cell r="G766" t="str">
            <v/>
          </cell>
          <cell r="H766" t="str">
            <v>87</v>
          </cell>
          <cell r="I766" t="str">
            <v/>
          </cell>
          <cell r="J766" t="str">
            <v>1</v>
          </cell>
          <cell r="K766" t="str">
            <v>正式员工</v>
          </cell>
          <cell r="L766" t="str">
            <v>12</v>
          </cell>
          <cell r="M766" t="str">
            <v>技术类</v>
          </cell>
          <cell r="N766" t="str">
            <v>0</v>
          </cell>
          <cell r="O766" t="str">
            <v/>
          </cell>
          <cell r="P766" t="str">
            <v>0</v>
          </cell>
          <cell r="Q766" t="str">
            <v/>
          </cell>
          <cell r="R766" t="str">
            <v>0</v>
          </cell>
          <cell r="S766" t="str">
            <v/>
          </cell>
          <cell r="T766" t="str">
            <v>0</v>
          </cell>
          <cell r="U766" t="str">
            <v/>
          </cell>
          <cell r="V766" t="str">
            <v>1481</v>
          </cell>
          <cell r="W766" t="str">
            <v/>
          </cell>
          <cell r="X766" t="str">
            <v/>
          </cell>
          <cell r="Y766" t="str">
            <v>0001</v>
          </cell>
          <cell r="Z766" t="str">
            <v>北京</v>
          </cell>
          <cell r="AA766" t="str">
            <v>1</v>
          </cell>
          <cell r="AB766" t="str">
            <v>男</v>
          </cell>
          <cell r="AC766" t="str">
            <v>HA</v>
          </cell>
          <cell r="AD766" t="str">
            <v>汉族</v>
          </cell>
          <cell r="AE766" t="str">
            <v>370684197709188115</v>
          </cell>
          <cell r="AF766" t="str">
            <v>2</v>
          </cell>
          <cell r="AG766" t="str">
            <v>已婚</v>
          </cell>
          <cell r="AH766" t="str">
            <v>03</v>
          </cell>
          <cell r="AI766" t="str">
            <v>外埠城镇</v>
          </cell>
          <cell r="AJ766" t="str">
            <v>13</v>
          </cell>
          <cell r="AK766" t="str">
            <v>群众</v>
          </cell>
          <cell r="AL766" t="str">
            <v>01</v>
          </cell>
          <cell r="AM766" t="str">
            <v/>
          </cell>
          <cell r="AN766" t="str">
            <v/>
          </cell>
          <cell r="AO766" t="str">
            <v/>
          </cell>
          <cell r="AQ766" t="str">
            <v/>
          </cell>
          <cell r="AR766" t="str">
            <v>软件工程</v>
          </cell>
          <cell r="AS766">
            <v>41737</v>
          </cell>
        </row>
        <row r="767">
          <cell r="C767" t="str">
            <v>林伟</v>
          </cell>
          <cell r="D767" t="str">
            <v>3</v>
          </cell>
          <cell r="E767" t="str">
            <v>激活</v>
          </cell>
          <cell r="F767" t="str">
            <v>5</v>
          </cell>
          <cell r="G767" t="str">
            <v>第二事业部</v>
          </cell>
          <cell r="H767" t="str">
            <v>158</v>
          </cell>
          <cell r="I767" t="str">
            <v>市场营销部</v>
          </cell>
          <cell r="J767" t="str">
            <v>1</v>
          </cell>
          <cell r="K767" t="str">
            <v>正式员工</v>
          </cell>
          <cell r="L767" t="str">
            <v>14</v>
          </cell>
          <cell r="M767" t="str">
            <v>营销类</v>
          </cell>
          <cell r="N767" t="str">
            <v>10000000</v>
          </cell>
          <cell r="O767" t="str">
            <v>管理类</v>
          </cell>
          <cell r="P767" t="str">
            <v>12000000</v>
          </cell>
          <cell r="Q767" t="str">
            <v>执行</v>
          </cell>
          <cell r="R767" t="str">
            <v>12050000</v>
          </cell>
          <cell r="S767" t="str">
            <v>客户经理</v>
          </cell>
          <cell r="T767" t="str">
            <v>12050010</v>
          </cell>
          <cell r="U767" t="str">
            <v>客户经理</v>
          </cell>
          <cell r="V767" t="str">
            <v>6900</v>
          </cell>
          <cell r="W767" t="str">
            <v>客户经理</v>
          </cell>
          <cell r="X767" t="str">
            <v/>
          </cell>
          <cell r="Y767" t="str">
            <v>0001</v>
          </cell>
          <cell r="Z767" t="str">
            <v>北京</v>
          </cell>
          <cell r="AA767" t="str">
            <v>1</v>
          </cell>
          <cell r="AB767" t="str">
            <v>男</v>
          </cell>
          <cell r="AC767" t="str">
            <v>HA</v>
          </cell>
          <cell r="AD767" t="str">
            <v>汉族</v>
          </cell>
          <cell r="AE767" t="str">
            <v>130702198005010651</v>
          </cell>
          <cell r="AF767" t="str">
            <v>2</v>
          </cell>
          <cell r="AG767" t="str">
            <v>已婚</v>
          </cell>
          <cell r="AH767" t="str">
            <v>03</v>
          </cell>
          <cell r="AI767" t="str">
            <v>外埠城镇</v>
          </cell>
          <cell r="AJ767" t="str">
            <v>13</v>
          </cell>
          <cell r="AK767" t="str">
            <v>群众</v>
          </cell>
          <cell r="AL767" t="str">
            <v>01</v>
          </cell>
          <cell r="AM767" t="str">
            <v>大学本科</v>
          </cell>
          <cell r="AN767" t="str">
            <v>03</v>
          </cell>
          <cell r="AO767" t="str">
            <v>学士学位</v>
          </cell>
          <cell r="AP767">
            <v>41465</v>
          </cell>
          <cell r="AQ767" t="str">
            <v>北京邮电大学</v>
          </cell>
          <cell r="AR767" t="str">
            <v>工商管理</v>
          </cell>
          <cell r="AS767">
            <v>41746</v>
          </cell>
        </row>
        <row r="768">
          <cell r="C768" t="str">
            <v>付鑫</v>
          </cell>
          <cell r="D768" t="str">
            <v>0</v>
          </cell>
          <cell r="E768" t="str">
            <v>离职</v>
          </cell>
          <cell r="F768" t="str">
            <v>8</v>
          </cell>
          <cell r="G768" t="str">
            <v/>
          </cell>
          <cell r="H768" t="str">
            <v>48</v>
          </cell>
          <cell r="I768" t="str">
            <v/>
          </cell>
          <cell r="J768" t="str">
            <v>1</v>
          </cell>
          <cell r="K768" t="str">
            <v>正式员工</v>
          </cell>
          <cell r="L768" t="str">
            <v>12</v>
          </cell>
          <cell r="M768" t="str">
            <v>技术类</v>
          </cell>
          <cell r="N768" t="str">
            <v>0</v>
          </cell>
          <cell r="O768" t="str">
            <v/>
          </cell>
          <cell r="P768" t="str">
            <v>0</v>
          </cell>
          <cell r="Q768" t="str">
            <v/>
          </cell>
          <cell r="R768" t="str">
            <v>0</v>
          </cell>
          <cell r="S768" t="str">
            <v/>
          </cell>
          <cell r="T768" t="str">
            <v>0</v>
          </cell>
          <cell r="U768" t="str">
            <v/>
          </cell>
          <cell r="V768" t="str">
            <v>751</v>
          </cell>
          <cell r="W768" t="str">
            <v/>
          </cell>
          <cell r="X768" t="str">
            <v/>
          </cell>
          <cell r="Y768" t="str">
            <v>0001</v>
          </cell>
          <cell r="Z768" t="str">
            <v>北京</v>
          </cell>
          <cell r="AA768" t="str">
            <v>1</v>
          </cell>
          <cell r="AB768" t="str">
            <v>男</v>
          </cell>
          <cell r="AC768" t="str">
            <v>HA</v>
          </cell>
          <cell r="AD768" t="str">
            <v>汉族</v>
          </cell>
          <cell r="AE768" t="str">
            <v>36250219890607041X</v>
          </cell>
          <cell r="AF768" t="str">
            <v>1</v>
          </cell>
          <cell r="AG768" t="str">
            <v>未婚</v>
          </cell>
          <cell r="AH768" t="str">
            <v>03</v>
          </cell>
          <cell r="AI768" t="str">
            <v>外埠城镇</v>
          </cell>
          <cell r="AJ768" t="str">
            <v>03</v>
          </cell>
          <cell r="AK768" t="str">
            <v>中国共产主义青年团团员</v>
          </cell>
          <cell r="AL768" t="str">
            <v>01</v>
          </cell>
          <cell r="AM768" t="str">
            <v>大学本科</v>
          </cell>
          <cell r="AN768" t="str">
            <v>03</v>
          </cell>
          <cell r="AO768" t="str">
            <v>学士学位</v>
          </cell>
          <cell r="AP768">
            <v>40724</v>
          </cell>
          <cell r="AQ768" t="str">
            <v>山东大学</v>
          </cell>
          <cell r="AR768" t="str">
            <v>工业设计</v>
          </cell>
          <cell r="AS768">
            <v>41751</v>
          </cell>
        </row>
        <row r="769">
          <cell r="C769" t="str">
            <v>褚艳龙</v>
          </cell>
          <cell r="D769" t="str">
            <v>0</v>
          </cell>
          <cell r="E769" t="str">
            <v>离职</v>
          </cell>
          <cell r="F769" t="str">
            <v>602</v>
          </cell>
          <cell r="G769" t="str">
            <v>第十一事业部</v>
          </cell>
          <cell r="H769" t="str">
            <v>1183</v>
          </cell>
          <cell r="I769" t="str">
            <v>科信业务应用产品线</v>
          </cell>
          <cell r="J769" t="str">
            <v>1</v>
          </cell>
          <cell r="K769" t="str">
            <v>正式员工</v>
          </cell>
          <cell r="L769" t="str">
            <v>12</v>
          </cell>
          <cell r="M769" t="str">
            <v>技术类</v>
          </cell>
          <cell r="N769" t="str">
            <v>20000000</v>
          </cell>
          <cell r="O769" t="str">
            <v>技术类</v>
          </cell>
          <cell r="P769" t="str">
            <v>22000000</v>
          </cell>
          <cell r="Q769" t="str">
            <v>设计</v>
          </cell>
          <cell r="R769" t="str">
            <v>50000814</v>
          </cell>
          <cell r="S769" t="str">
            <v>技术经理</v>
          </cell>
          <cell r="T769" t="str">
            <v>50000815</v>
          </cell>
          <cell r="U769" t="str">
            <v>技术经理</v>
          </cell>
          <cell r="V769" t="str">
            <v>7371</v>
          </cell>
          <cell r="W769" t="str">
            <v>技术经理</v>
          </cell>
          <cell r="X769" t="str">
            <v/>
          </cell>
          <cell r="Y769" t="str">
            <v>0001</v>
          </cell>
          <cell r="Z769" t="str">
            <v>北京</v>
          </cell>
          <cell r="AA769" t="str">
            <v>1</v>
          </cell>
          <cell r="AB769" t="str">
            <v>男</v>
          </cell>
          <cell r="AC769" t="str">
            <v>HA</v>
          </cell>
          <cell r="AD769" t="str">
            <v>汉族</v>
          </cell>
          <cell r="AE769" t="str">
            <v>230225198812021817</v>
          </cell>
          <cell r="AF769" t="str">
            <v/>
          </cell>
          <cell r="AG769" t="str">
            <v/>
          </cell>
          <cell r="AH769" t="str">
            <v>03</v>
          </cell>
          <cell r="AI769" t="str">
            <v>外埠城镇</v>
          </cell>
          <cell r="AJ769" t="str">
            <v>01</v>
          </cell>
          <cell r="AK769" t="str">
            <v>中国共产党党员</v>
          </cell>
          <cell r="AL769" t="str">
            <v>01</v>
          </cell>
          <cell r="AM769" t="str">
            <v>大学本科</v>
          </cell>
          <cell r="AN769" t="str">
            <v>03</v>
          </cell>
          <cell r="AO769" t="str">
            <v>学士学位</v>
          </cell>
          <cell r="AP769">
            <v>40724</v>
          </cell>
          <cell r="AQ769" t="str">
            <v>北方工业大学</v>
          </cell>
          <cell r="AR769" t="str">
            <v>电子信息工程</v>
          </cell>
          <cell r="AS769">
            <v>41737</v>
          </cell>
        </row>
        <row r="770">
          <cell r="C770" t="str">
            <v>杨伟平</v>
          </cell>
          <cell r="D770" t="str">
            <v>0</v>
          </cell>
          <cell r="E770" t="str">
            <v>离职</v>
          </cell>
          <cell r="F770" t="str">
            <v>303</v>
          </cell>
          <cell r="G770" t="str">
            <v>网安事业部</v>
          </cell>
          <cell r="H770" t="str">
            <v>305</v>
          </cell>
          <cell r="I770" t="str">
            <v>ZK产品线</v>
          </cell>
          <cell r="J770" t="str">
            <v>1</v>
          </cell>
          <cell r="K770" t="str">
            <v>正式员工</v>
          </cell>
          <cell r="L770" t="str">
            <v>12</v>
          </cell>
          <cell r="M770" t="str">
            <v>技术类</v>
          </cell>
          <cell r="N770" t="str">
            <v>20000000</v>
          </cell>
          <cell r="O770" t="str">
            <v>技术类</v>
          </cell>
          <cell r="P770" t="str">
            <v>22000000</v>
          </cell>
          <cell r="Q770" t="str">
            <v>设计</v>
          </cell>
          <cell r="R770" t="str">
            <v>50000812</v>
          </cell>
          <cell r="S770" t="str">
            <v>软件工程师</v>
          </cell>
          <cell r="T770" t="str">
            <v>22060010</v>
          </cell>
          <cell r="U770" t="str">
            <v>Java后台软件工程师</v>
          </cell>
          <cell r="V770" t="str">
            <v>1818</v>
          </cell>
          <cell r="W770" t="str">
            <v>Java后台软件工程师</v>
          </cell>
          <cell r="X770" t="str">
            <v/>
          </cell>
          <cell r="Y770" t="str">
            <v>0001</v>
          </cell>
          <cell r="Z770" t="str">
            <v>北京</v>
          </cell>
          <cell r="AA770" t="str">
            <v>1</v>
          </cell>
          <cell r="AB770" t="str">
            <v>男</v>
          </cell>
          <cell r="AC770" t="str">
            <v>HA</v>
          </cell>
          <cell r="AD770" t="str">
            <v>汉族</v>
          </cell>
          <cell r="AE770" t="str">
            <v>230227198710132711</v>
          </cell>
          <cell r="AF770" t="str">
            <v/>
          </cell>
          <cell r="AG770" t="str">
            <v/>
          </cell>
          <cell r="AH770" t="str">
            <v>03</v>
          </cell>
          <cell r="AI770" t="str">
            <v>外埠城镇</v>
          </cell>
          <cell r="AJ770" t="str">
            <v>03</v>
          </cell>
          <cell r="AK770" t="str">
            <v>中国共产主义青年团团员</v>
          </cell>
          <cell r="AL770" t="str">
            <v>01</v>
          </cell>
          <cell r="AM770" t="str">
            <v>大学本科</v>
          </cell>
          <cell r="AN770" t="str">
            <v>03</v>
          </cell>
          <cell r="AO770" t="str">
            <v>学士学位</v>
          </cell>
          <cell r="AP770">
            <v>40360</v>
          </cell>
          <cell r="AQ770" t="str">
            <v>哈尔滨师范大学</v>
          </cell>
          <cell r="AR770" t="str">
            <v>计算机科学与技术</v>
          </cell>
          <cell r="AS770">
            <v>41737</v>
          </cell>
        </row>
        <row r="771">
          <cell r="C771" t="str">
            <v>赵杰代理</v>
          </cell>
          <cell r="D771" t="str">
            <v>0</v>
          </cell>
          <cell r="E771" t="str">
            <v>离职</v>
          </cell>
          <cell r="F771" t="str">
            <v>0</v>
          </cell>
          <cell r="G771" t="str">
            <v/>
          </cell>
          <cell r="H771" t="str">
            <v>0</v>
          </cell>
          <cell r="I771" t="str">
            <v/>
          </cell>
          <cell r="J771" t="str">
            <v>1</v>
          </cell>
          <cell r="K771" t="str">
            <v>正式员工</v>
          </cell>
          <cell r="L771" t="str">
            <v>11</v>
          </cell>
          <cell r="M771" t="str">
            <v>管理类</v>
          </cell>
          <cell r="N771" t="str">
            <v>0</v>
          </cell>
          <cell r="O771" t="str">
            <v/>
          </cell>
          <cell r="P771" t="str">
            <v>0</v>
          </cell>
          <cell r="Q771" t="str">
            <v/>
          </cell>
          <cell r="R771" t="str">
            <v>0</v>
          </cell>
          <cell r="S771" t="str">
            <v/>
          </cell>
          <cell r="T771" t="str">
            <v>0</v>
          </cell>
          <cell r="U771" t="str">
            <v/>
          </cell>
          <cell r="V771" t="str">
            <v>130</v>
          </cell>
          <cell r="W771" t="str">
            <v/>
          </cell>
          <cell r="X771" t="str">
            <v/>
          </cell>
          <cell r="Y771" t="str">
            <v>0001</v>
          </cell>
          <cell r="Z771" t="str">
            <v>北京</v>
          </cell>
          <cell r="AA771" t="str">
            <v>1</v>
          </cell>
          <cell r="AB771" t="str">
            <v>男</v>
          </cell>
          <cell r="AC771" t="str">
            <v/>
          </cell>
          <cell r="AD771" t="str">
            <v/>
          </cell>
          <cell r="AE771" t="str">
            <v/>
          </cell>
          <cell r="AF771" t="str">
            <v/>
          </cell>
          <cell r="AG771" t="str">
            <v/>
          </cell>
          <cell r="AH771" t="str">
            <v/>
          </cell>
          <cell r="AI771" t="str">
            <v/>
          </cell>
          <cell r="AJ771" t="str">
            <v/>
          </cell>
          <cell r="AK771" t="str">
            <v/>
          </cell>
          <cell r="AL771" t="str">
            <v/>
          </cell>
          <cell r="AM771" t="str">
            <v/>
          </cell>
          <cell r="AN771" t="str">
            <v/>
          </cell>
          <cell r="AO771" t="str">
            <v/>
          </cell>
          <cell r="AQ771" t="str">
            <v/>
          </cell>
          <cell r="AR771" t="str">
            <v/>
          </cell>
          <cell r="AS771">
            <v>41757</v>
          </cell>
        </row>
        <row r="772">
          <cell r="C772" t="str">
            <v>王碧鹤</v>
          </cell>
          <cell r="D772" t="str">
            <v>0</v>
          </cell>
          <cell r="E772" t="str">
            <v>离职</v>
          </cell>
          <cell r="F772" t="str">
            <v>11</v>
          </cell>
          <cell r="G772" t="str">
            <v/>
          </cell>
          <cell r="H772" t="str">
            <v>61</v>
          </cell>
          <cell r="I772" t="str">
            <v/>
          </cell>
          <cell r="J772" t="str">
            <v>2</v>
          </cell>
          <cell r="K772" t="str">
            <v>非正式员工</v>
          </cell>
          <cell r="L772" t="str">
            <v>24</v>
          </cell>
          <cell r="M772" t="str">
            <v>临时工（短期）</v>
          </cell>
          <cell r="N772" t="str">
            <v>0</v>
          </cell>
          <cell r="O772" t="str">
            <v/>
          </cell>
          <cell r="P772" t="str">
            <v>0</v>
          </cell>
          <cell r="Q772" t="str">
            <v/>
          </cell>
          <cell r="R772" t="str">
            <v>0</v>
          </cell>
          <cell r="S772" t="str">
            <v/>
          </cell>
          <cell r="T772" t="str">
            <v>0</v>
          </cell>
          <cell r="U772" t="str">
            <v/>
          </cell>
          <cell r="V772" t="str">
            <v>703</v>
          </cell>
          <cell r="W772" t="str">
            <v/>
          </cell>
          <cell r="X772" t="str">
            <v/>
          </cell>
          <cell r="Y772" t="str">
            <v>0001</v>
          </cell>
          <cell r="Z772" t="str">
            <v>北京</v>
          </cell>
          <cell r="AA772" t="str">
            <v>2</v>
          </cell>
          <cell r="AB772" t="str">
            <v>女</v>
          </cell>
          <cell r="AC772" t="str">
            <v>HA</v>
          </cell>
          <cell r="AD772" t="str">
            <v>汉族</v>
          </cell>
          <cell r="AE772" t="str">
            <v>142401199008160327</v>
          </cell>
          <cell r="AF772" t="str">
            <v/>
          </cell>
          <cell r="AG772" t="str">
            <v/>
          </cell>
          <cell r="AH772" t="str">
            <v>03</v>
          </cell>
          <cell r="AI772" t="str">
            <v>外埠城镇</v>
          </cell>
          <cell r="AJ772" t="str">
            <v>03</v>
          </cell>
          <cell r="AK772" t="str">
            <v>中国共产主义青年团团员</v>
          </cell>
          <cell r="AL772" t="str">
            <v/>
          </cell>
          <cell r="AM772" t="str">
            <v/>
          </cell>
          <cell r="AN772" t="str">
            <v/>
          </cell>
          <cell r="AO772" t="str">
            <v/>
          </cell>
          <cell r="AQ772" t="str">
            <v/>
          </cell>
          <cell r="AR772" t="str">
            <v/>
          </cell>
          <cell r="AS772">
            <v>41739</v>
          </cell>
        </row>
        <row r="773">
          <cell r="C773" t="str">
            <v>周志刚</v>
          </cell>
          <cell r="D773" t="str">
            <v>3</v>
          </cell>
          <cell r="E773" t="str">
            <v>激活</v>
          </cell>
          <cell r="F773" t="str">
            <v>604</v>
          </cell>
          <cell r="G773" t="str">
            <v>开发中心</v>
          </cell>
          <cell r="H773" t="str">
            <v>902</v>
          </cell>
          <cell r="I773" t="str">
            <v>架构设计部</v>
          </cell>
          <cell r="J773" t="str">
            <v>1</v>
          </cell>
          <cell r="K773" t="str">
            <v>正式员工</v>
          </cell>
          <cell r="L773" t="str">
            <v>12</v>
          </cell>
          <cell r="M773" t="str">
            <v>技术类</v>
          </cell>
          <cell r="N773" t="str">
            <v>20000000</v>
          </cell>
          <cell r="O773" t="str">
            <v>技术类</v>
          </cell>
          <cell r="P773" t="str">
            <v>22000000</v>
          </cell>
          <cell r="Q773" t="str">
            <v>设计</v>
          </cell>
          <cell r="R773" t="str">
            <v>50000814</v>
          </cell>
          <cell r="S773" t="str">
            <v>技术经理</v>
          </cell>
          <cell r="T773" t="str">
            <v>50000815</v>
          </cell>
          <cell r="U773" t="str">
            <v>技术经理</v>
          </cell>
          <cell r="V773" t="str">
            <v>6049</v>
          </cell>
          <cell r="W773" t="str">
            <v>技术经理</v>
          </cell>
          <cell r="X773" t="str">
            <v/>
          </cell>
          <cell r="Y773" t="str">
            <v>0024</v>
          </cell>
          <cell r="Z773" t="str">
            <v>武汉</v>
          </cell>
          <cell r="AA773" t="str">
            <v>1</v>
          </cell>
          <cell r="AB773" t="str">
            <v>男</v>
          </cell>
          <cell r="AC773" t="str">
            <v>HA</v>
          </cell>
          <cell r="AD773" t="str">
            <v>汉族</v>
          </cell>
          <cell r="AE773" t="str">
            <v>420281198410180838</v>
          </cell>
          <cell r="AF773" t="str">
            <v/>
          </cell>
          <cell r="AG773" t="str">
            <v/>
          </cell>
          <cell r="AH773" t="str">
            <v>03</v>
          </cell>
          <cell r="AI773" t="str">
            <v>外埠城镇</v>
          </cell>
          <cell r="AJ773" t="str">
            <v>13</v>
          </cell>
          <cell r="AK773" t="str">
            <v>群众</v>
          </cell>
          <cell r="AL773" t="str">
            <v>02</v>
          </cell>
          <cell r="AM773" t="str">
            <v>硕士研究生</v>
          </cell>
          <cell r="AN773" t="str">
            <v>02</v>
          </cell>
          <cell r="AO773" t="str">
            <v>硕士学位</v>
          </cell>
          <cell r="AP773">
            <v>41090</v>
          </cell>
          <cell r="AQ773" t="str">
            <v>安徽理工大学</v>
          </cell>
          <cell r="AR773" t="str">
            <v>计算机应用技术</v>
          </cell>
          <cell r="AS773">
            <v>41737</v>
          </cell>
        </row>
        <row r="774">
          <cell r="C774" t="str">
            <v>张立志</v>
          </cell>
          <cell r="D774" t="str">
            <v>0</v>
          </cell>
          <cell r="E774" t="str">
            <v>离职</v>
          </cell>
          <cell r="F774" t="str">
            <v>303</v>
          </cell>
          <cell r="G774" t="str">
            <v>网安事业部</v>
          </cell>
          <cell r="H774" t="str">
            <v>308</v>
          </cell>
          <cell r="I774" t="str">
            <v>数据价值化产品线</v>
          </cell>
          <cell r="J774" t="str">
            <v>1</v>
          </cell>
          <cell r="K774" t="str">
            <v>正式员工</v>
          </cell>
          <cell r="L774" t="str">
            <v>12</v>
          </cell>
          <cell r="M774" t="str">
            <v>技术类</v>
          </cell>
          <cell r="N774" t="str">
            <v>20000000</v>
          </cell>
          <cell r="O774" t="str">
            <v>技术类</v>
          </cell>
          <cell r="P774" t="str">
            <v>22000000</v>
          </cell>
          <cell r="Q774" t="str">
            <v>设计</v>
          </cell>
          <cell r="R774" t="str">
            <v>50000812</v>
          </cell>
          <cell r="S774" t="str">
            <v>软件工程师</v>
          </cell>
          <cell r="T774" t="str">
            <v>22060010</v>
          </cell>
          <cell r="U774" t="str">
            <v>Java后台软件工程师</v>
          </cell>
          <cell r="V774" t="str">
            <v>1792</v>
          </cell>
          <cell r="W774" t="str">
            <v>Java后台软件工程师</v>
          </cell>
          <cell r="X774" t="str">
            <v/>
          </cell>
          <cell r="Y774" t="str">
            <v>0024</v>
          </cell>
          <cell r="Z774" t="str">
            <v>武汉</v>
          </cell>
          <cell r="AA774" t="str">
            <v>1</v>
          </cell>
          <cell r="AB774" t="str">
            <v>男</v>
          </cell>
          <cell r="AC774" t="str">
            <v>HA</v>
          </cell>
          <cell r="AD774" t="str">
            <v>汉族</v>
          </cell>
          <cell r="AE774" t="str">
            <v>420683198811137210</v>
          </cell>
          <cell r="AF774" t="str">
            <v/>
          </cell>
          <cell r="AG774" t="str">
            <v/>
          </cell>
          <cell r="AH774" t="str">
            <v>03</v>
          </cell>
          <cell r="AI774" t="str">
            <v>外埠城镇</v>
          </cell>
          <cell r="AJ774" t="str">
            <v>13</v>
          </cell>
          <cell r="AK774" t="str">
            <v>群众</v>
          </cell>
          <cell r="AL774" t="str">
            <v>01</v>
          </cell>
          <cell r="AM774" t="str">
            <v>大学本科</v>
          </cell>
          <cell r="AN774" t="str">
            <v>03</v>
          </cell>
          <cell r="AO774" t="str">
            <v>学士学位</v>
          </cell>
          <cell r="AP774">
            <v>41090</v>
          </cell>
          <cell r="AQ774" t="str">
            <v>太原理工大学</v>
          </cell>
          <cell r="AR774" t="str">
            <v>计算机科学与技术</v>
          </cell>
          <cell r="AS774">
            <v>41739</v>
          </cell>
        </row>
        <row r="775">
          <cell r="C775" t="str">
            <v>胡思已</v>
          </cell>
          <cell r="D775" t="str">
            <v>0</v>
          </cell>
          <cell r="E775" t="str">
            <v>离职</v>
          </cell>
          <cell r="F775" t="str">
            <v>16</v>
          </cell>
          <cell r="G775" t="str">
            <v/>
          </cell>
          <cell r="H775" t="str">
            <v>89</v>
          </cell>
          <cell r="I775" t="str">
            <v/>
          </cell>
          <cell r="J775" t="str">
            <v>1</v>
          </cell>
          <cell r="K775" t="str">
            <v>正式员工</v>
          </cell>
          <cell r="L775" t="str">
            <v>12</v>
          </cell>
          <cell r="M775" t="str">
            <v>技术类</v>
          </cell>
          <cell r="N775" t="str">
            <v>0</v>
          </cell>
          <cell r="O775" t="str">
            <v/>
          </cell>
          <cell r="P775" t="str">
            <v>0</v>
          </cell>
          <cell r="Q775" t="str">
            <v/>
          </cell>
          <cell r="R775" t="str">
            <v>0</v>
          </cell>
          <cell r="S775" t="str">
            <v/>
          </cell>
          <cell r="T775" t="str">
            <v>0</v>
          </cell>
          <cell r="U775" t="str">
            <v/>
          </cell>
          <cell r="V775" t="str">
            <v>1173</v>
          </cell>
          <cell r="W775" t="str">
            <v/>
          </cell>
          <cell r="X775" t="str">
            <v/>
          </cell>
          <cell r="Y775" t="str">
            <v>0001</v>
          </cell>
          <cell r="Z775" t="str">
            <v>北京</v>
          </cell>
          <cell r="AA775" t="str">
            <v>1</v>
          </cell>
          <cell r="AB775" t="str">
            <v>男</v>
          </cell>
          <cell r="AC775" t="str">
            <v/>
          </cell>
          <cell r="AD775" t="str">
            <v/>
          </cell>
          <cell r="AE775" t="str">
            <v>110108198411020013</v>
          </cell>
          <cell r="AF775" t="str">
            <v/>
          </cell>
          <cell r="AG775" t="str">
            <v/>
          </cell>
          <cell r="AH775" t="str">
            <v>01</v>
          </cell>
          <cell r="AI775" t="str">
            <v>本市城镇</v>
          </cell>
          <cell r="AJ775" t="str">
            <v/>
          </cell>
          <cell r="AK775" t="str">
            <v/>
          </cell>
          <cell r="AL775" t="str">
            <v/>
          </cell>
          <cell r="AM775" t="str">
            <v/>
          </cell>
          <cell r="AN775" t="str">
            <v/>
          </cell>
          <cell r="AO775" t="str">
            <v/>
          </cell>
          <cell r="AQ775" t="str">
            <v/>
          </cell>
          <cell r="AR775" t="str">
            <v/>
          </cell>
          <cell r="AS775">
            <v>41739</v>
          </cell>
        </row>
        <row r="776">
          <cell r="C776" t="str">
            <v>张祖兴</v>
          </cell>
          <cell r="D776" t="str">
            <v>0</v>
          </cell>
          <cell r="E776" t="str">
            <v>离职</v>
          </cell>
          <cell r="F776" t="str">
            <v>604</v>
          </cell>
          <cell r="G776" t="str">
            <v>开发中心</v>
          </cell>
          <cell r="H776" t="str">
            <v>655</v>
          </cell>
          <cell r="I776" t="str">
            <v>开发一部</v>
          </cell>
          <cell r="J776" t="str">
            <v>1</v>
          </cell>
          <cell r="K776" t="str">
            <v>正式员工</v>
          </cell>
          <cell r="L776" t="str">
            <v>12</v>
          </cell>
          <cell r="M776" t="str">
            <v>技术类</v>
          </cell>
          <cell r="N776" t="str">
            <v>20000000</v>
          </cell>
          <cell r="O776" t="str">
            <v>技术类</v>
          </cell>
          <cell r="P776" t="str">
            <v>22000000</v>
          </cell>
          <cell r="Q776" t="str">
            <v>设计</v>
          </cell>
          <cell r="R776" t="str">
            <v>50000812</v>
          </cell>
          <cell r="S776" t="str">
            <v>软件工程师</v>
          </cell>
          <cell r="T776" t="str">
            <v>22060010</v>
          </cell>
          <cell r="U776" t="str">
            <v>Java后台软件工程师</v>
          </cell>
          <cell r="V776" t="str">
            <v>2869</v>
          </cell>
          <cell r="W776" t="str">
            <v>JAVA后台软件工程师</v>
          </cell>
          <cell r="X776" t="str">
            <v/>
          </cell>
          <cell r="Y776" t="str">
            <v>0024</v>
          </cell>
          <cell r="Z776" t="str">
            <v>武汉</v>
          </cell>
          <cell r="AA776" t="str">
            <v>1</v>
          </cell>
          <cell r="AB776" t="str">
            <v>男</v>
          </cell>
          <cell r="AC776" t="str">
            <v>HA</v>
          </cell>
          <cell r="AD776" t="str">
            <v>汉族</v>
          </cell>
          <cell r="AE776" t="str">
            <v>420683198810125533</v>
          </cell>
          <cell r="AF776" t="str">
            <v/>
          </cell>
          <cell r="AG776" t="str">
            <v/>
          </cell>
          <cell r="AH776" t="str">
            <v>03</v>
          </cell>
          <cell r="AI776" t="str">
            <v>外埠城镇</v>
          </cell>
          <cell r="AJ776" t="str">
            <v>13</v>
          </cell>
          <cell r="AK776" t="str">
            <v>群众</v>
          </cell>
          <cell r="AL776" t="str">
            <v>01</v>
          </cell>
          <cell r="AM776" t="str">
            <v>大学本科</v>
          </cell>
          <cell r="AN776" t="str">
            <v>03</v>
          </cell>
          <cell r="AO776" t="str">
            <v>学士学位</v>
          </cell>
          <cell r="AP776">
            <v>40359</v>
          </cell>
          <cell r="AQ776" t="str">
            <v>武汉纺织大学</v>
          </cell>
          <cell r="AR776" t="str">
            <v>计算机科学与技术专业</v>
          </cell>
          <cell r="AS776">
            <v>41739</v>
          </cell>
        </row>
        <row r="777">
          <cell r="C777" t="str">
            <v>肖振锋</v>
          </cell>
          <cell r="D777" t="str">
            <v>3</v>
          </cell>
          <cell r="E777" t="str">
            <v>激活</v>
          </cell>
          <cell r="F777" t="str">
            <v>1129</v>
          </cell>
          <cell r="G777" t="str">
            <v>广东代表处</v>
          </cell>
          <cell r="H777" t="str">
            <v>0</v>
          </cell>
          <cell r="I777" t="str">
            <v/>
          </cell>
          <cell r="J777" t="str">
            <v>1</v>
          </cell>
          <cell r="K777" t="str">
            <v>正式员工</v>
          </cell>
          <cell r="L777" t="str">
            <v>13</v>
          </cell>
          <cell r="M777" t="str">
            <v>产品类</v>
          </cell>
          <cell r="N777" t="str">
            <v>0</v>
          </cell>
          <cell r="O777" t="str">
            <v/>
          </cell>
          <cell r="P777" t="str">
            <v>0</v>
          </cell>
          <cell r="Q777" t="str">
            <v/>
          </cell>
          <cell r="R777" t="str">
            <v>0</v>
          </cell>
          <cell r="S777" t="str">
            <v/>
          </cell>
          <cell r="T777" t="str">
            <v>0</v>
          </cell>
          <cell r="U777" t="str">
            <v/>
          </cell>
          <cell r="V777" t="str">
            <v>7078</v>
          </cell>
          <cell r="W777" t="str">
            <v>解决方案经理</v>
          </cell>
          <cell r="X777" t="str">
            <v/>
          </cell>
          <cell r="Y777" t="str">
            <v>0005</v>
          </cell>
          <cell r="Z777" t="str">
            <v>广州</v>
          </cell>
          <cell r="AA777" t="str">
            <v>1</v>
          </cell>
          <cell r="AB777" t="str">
            <v>男</v>
          </cell>
          <cell r="AC777" t="str">
            <v>HA</v>
          </cell>
          <cell r="AD777" t="str">
            <v>汉族</v>
          </cell>
          <cell r="AE777" t="str">
            <v>441621198806092439</v>
          </cell>
          <cell r="AF777" t="str">
            <v/>
          </cell>
          <cell r="AG777" t="str">
            <v/>
          </cell>
          <cell r="AH777" t="str">
            <v>03</v>
          </cell>
          <cell r="AI777" t="str">
            <v>外埠城镇</v>
          </cell>
          <cell r="AJ777" t="str">
            <v>01</v>
          </cell>
          <cell r="AK777" t="str">
            <v>中国共产党党员</v>
          </cell>
          <cell r="AL777" t="str">
            <v>01</v>
          </cell>
          <cell r="AM777" t="str">
            <v>大学本科</v>
          </cell>
          <cell r="AN777" t="str">
            <v>03</v>
          </cell>
          <cell r="AO777" t="str">
            <v>学士学位</v>
          </cell>
          <cell r="AP777">
            <v>40724</v>
          </cell>
          <cell r="AQ777" t="str">
            <v>广州中医药大学</v>
          </cell>
          <cell r="AR777" t="str">
            <v>计算机科学与技术</v>
          </cell>
          <cell r="AS777">
            <v>41739</v>
          </cell>
        </row>
        <row r="778">
          <cell r="C778" t="str">
            <v>舒淼清</v>
          </cell>
          <cell r="D778" t="str">
            <v>0</v>
          </cell>
          <cell r="E778" t="str">
            <v>离职</v>
          </cell>
          <cell r="F778" t="str">
            <v>253</v>
          </cell>
          <cell r="G778" t="str">
            <v>第五事业部</v>
          </cell>
          <cell r="H778" t="str">
            <v>858</v>
          </cell>
          <cell r="I778" t="str">
            <v>JSD产品线</v>
          </cell>
          <cell r="J778" t="str">
            <v>1</v>
          </cell>
          <cell r="K778" t="str">
            <v>正式员工</v>
          </cell>
          <cell r="L778" t="str">
            <v>13</v>
          </cell>
          <cell r="M778" t="str">
            <v>产品类</v>
          </cell>
          <cell r="N778" t="str">
            <v>10000000</v>
          </cell>
          <cell r="O778" t="str">
            <v>管理类</v>
          </cell>
          <cell r="P778" t="str">
            <v>12000000</v>
          </cell>
          <cell r="Q778" t="str">
            <v>执行</v>
          </cell>
          <cell r="R778" t="str">
            <v>12020000</v>
          </cell>
          <cell r="S778" t="str">
            <v>产品线经理</v>
          </cell>
          <cell r="T778" t="str">
            <v>12020010</v>
          </cell>
          <cell r="U778" t="str">
            <v>产品线经理</v>
          </cell>
          <cell r="V778" t="str">
            <v>5247</v>
          </cell>
          <cell r="W778" t="str">
            <v>产品线经理</v>
          </cell>
          <cell r="X778" t="str">
            <v/>
          </cell>
          <cell r="Y778" t="str">
            <v>0024</v>
          </cell>
          <cell r="Z778" t="str">
            <v>武汉</v>
          </cell>
          <cell r="AA778" t="str">
            <v>1</v>
          </cell>
          <cell r="AB778" t="str">
            <v>男</v>
          </cell>
          <cell r="AC778" t="str">
            <v>HA</v>
          </cell>
          <cell r="AD778" t="str">
            <v>汉族</v>
          </cell>
          <cell r="AE778" t="str">
            <v>422325198209183259</v>
          </cell>
          <cell r="AF778" t="str">
            <v>2</v>
          </cell>
          <cell r="AG778" t="str">
            <v>已婚</v>
          </cell>
          <cell r="AH778" t="str">
            <v>03</v>
          </cell>
          <cell r="AI778" t="str">
            <v>外埠城镇</v>
          </cell>
          <cell r="AJ778" t="str">
            <v>13</v>
          </cell>
          <cell r="AK778" t="str">
            <v>群众</v>
          </cell>
          <cell r="AL778" t="str">
            <v>01</v>
          </cell>
          <cell r="AM778" t="str">
            <v>大学本科</v>
          </cell>
          <cell r="AN778" t="str">
            <v>03</v>
          </cell>
          <cell r="AO778" t="str">
            <v>学士学位</v>
          </cell>
          <cell r="AP778">
            <v>38898</v>
          </cell>
          <cell r="AQ778" t="str">
            <v>湖北工业大学</v>
          </cell>
          <cell r="AR778" t="str">
            <v>计算机科学与技术</v>
          </cell>
          <cell r="AS778">
            <v>41751</v>
          </cell>
        </row>
        <row r="779">
          <cell r="C779" t="str">
            <v>李晓广</v>
          </cell>
          <cell r="D779" t="str">
            <v>0</v>
          </cell>
          <cell r="E779" t="str">
            <v>离职</v>
          </cell>
          <cell r="F779" t="str">
            <v>303</v>
          </cell>
          <cell r="G779" t="str">
            <v>网安事业部</v>
          </cell>
          <cell r="H779" t="str">
            <v>426</v>
          </cell>
          <cell r="I779" t="str">
            <v>WA方案部</v>
          </cell>
          <cell r="J779" t="str">
            <v>1</v>
          </cell>
          <cell r="K779" t="str">
            <v>正式员工</v>
          </cell>
          <cell r="L779" t="str">
            <v>12</v>
          </cell>
          <cell r="M779" t="str">
            <v>技术类</v>
          </cell>
          <cell r="N779" t="str">
            <v>30000000</v>
          </cell>
          <cell r="O779" t="str">
            <v>产品类</v>
          </cell>
          <cell r="P779" t="str">
            <v>32000000</v>
          </cell>
          <cell r="Q779" t="str">
            <v>产品推广</v>
          </cell>
          <cell r="R779" t="str">
            <v>32010000</v>
          </cell>
          <cell r="S779" t="str">
            <v>方案经理</v>
          </cell>
          <cell r="T779" t="str">
            <v>32010010</v>
          </cell>
          <cell r="U779" t="str">
            <v>产品方案经理</v>
          </cell>
          <cell r="V779" t="str">
            <v>2389</v>
          </cell>
          <cell r="W779" t="str">
            <v>产品方案经理E</v>
          </cell>
          <cell r="X779" t="str">
            <v/>
          </cell>
          <cell r="Y779" t="str">
            <v>0001</v>
          </cell>
          <cell r="Z779" t="str">
            <v>北京</v>
          </cell>
          <cell r="AA779" t="str">
            <v>1</v>
          </cell>
          <cell r="AB779" t="str">
            <v>男</v>
          </cell>
          <cell r="AC779" t="str">
            <v>HA</v>
          </cell>
          <cell r="AD779" t="str">
            <v>汉族</v>
          </cell>
          <cell r="AE779" t="str">
            <v>14010319750418303X</v>
          </cell>
          <cell r="AF779" t="str">
            <v>2</v>
          </cell>
          <cell r="AG779" t="str">
            <v>已婚</v>
          </cell>
          <cell r="AH779" t="str">
            <v>03</v>
          </cell>
          <cell r="AI779" t="str">
            <v>外埠城镇</v>
          </cell>
          <cell r="AJ779" t="str">
            <v>13</v>
          </cell>
          <cell r="AK779" t="str">
            <v>群众</v>
          </cell>
          <cell r="AL779" t="str">
            <v>02</v>
          </cell>
          <cell r="AM779" t="str">
            <v>硕士研究生</v>
          </cell>
          <cell r="AN779" t="str">
            <v>02</v>
          </cell>
          <cell r="AO779" t="str">
            <v>硕士学位</v>
          </cell>
          <cell r="AP779">
            <v>41092</v>
          </cell>
          <cell r="AQ779" t="str">
            <v>北京交通大学</v>
          </cell>
          <cell r="AR779" t="str">
            <v>工商管理</v>
          </cell>
          <cell r="AS779">
            <v>41758</v>
          </cell>
        </row>
        <row r="780">
          <cell r="C780" t="str">
            <v>王敬茹</v>
          </cell>
          <cell r="D780" t="str">
            <v>3</v>
          </cell>
          <cell r="E780" t="str">
            <v>激活</v>
          </cell>
          <cell r="F780" t="str">
            <v>338</v>
          </cell>
          <cell r="G780" t="str">
            <v>人力资源中心</v>
          </cell>
          <cell r="H780" t="str">
            <v>0</v>
          </cell>
          <cell r="I780" t="str">
            <v/>
          </cell>
          <cell r="J780" t="str">
            <v>1</v>
          </cell>
          <cell r="K780" t="str">
            <v>正式员工</v>
          </cell>
          <cell r="L780" t="str">
            <v>15</v>
          </cell>
          <cell r="M780" t="str">
            <v>专业类</v>
          </cell>
          <cell r="N780" t="str">
            <v>0</v>
          </cell>
          <cell r="O780" t="str">
            <v/>
          </cell>
          <cell r="P780" t="str">
            <v>0</v>
          </cell>
          <cell r="Q780" t="str">
            <v/>
          </cell>
          <cell r="R780" t="str">
            <v>0</v>
          </cell>
          <cell r="S780" t="str">
            <v/>
          </cell>
          <cell r="T780" t="str">
            <v>0</v>
          </cell>
          <cell r="U780" t="str">
            <v/>
          </cell>
          <cell r="V780" t="str">
            <v>7555</v>
          </cell>
          <cell r="W780" t="str">
            <v>人力资源经理</v>
          </cell>
          <cell r="X780" t="str">
            <v/>
          </cell>
          <cell r="Y780" t="str">
            <v>0001</v>
          </cell>
          <cell r="Z780" t="str">
            <v>北京</v>
          </cell>
          <cell r="AA780" t="str">
            <v>2</v>
          </cell>
          <cell r="AB780" t="str">
            <v>女</v>
          </cell>
          <cell r="AC780" t="str">
            <v>HA</v>
          </cell>
          <cell r="AD780" t="str">
            <v>汉族</v>
          </cell>
          <cell r="AE780" t="str">
            <v>130634198403193129</v>
          </cell>
          <cell r="AF780" t="str">
            <v>2</v>
          </cell>
          <cell r="AG780" t="str">
            <v>已婚</v>
          </cell>
          <cell r="AH780" t="str">
            <v>01</v>
          </cell>
          <cell r="AI780" t="str">
            <v>本市城镇</v>
          </cell>
          <cell r="AJ780" t="str">
            <v>01</v>
          </cell>
          <cell r="AK780" t="str">
            <v>中国共产党党员</v>
          </cell>
          <cell r="AL780" t="str">
            <v>02</v>
          </cell>
          <cell r="AM780" t="str">
            <v>硕士研究生</v>
          </cell>
          <cell r="AN780" t="str">
            <v>02</v>
          </cell>
          <cell r="AO780" t="str">
            <v>硕士学位</v>
          </cell>
          <cell r="AP780">
            <v>41370</v>
          </cell>
          <cell r="AQ780" t="str">
            <v>华北电力大学</v>
          </cell>
          <cell r="AR780" t="str">
            <v>工商管理硕士</v>
          </cell>
          <cell r="AS780">
            <v>41751</v>
          </cell>
        </row>
        <row r="781">
          <cell r="C781" t="str">
            <v>舒军</v>
          </cell>
          <cell r="D781" t="str">
            <v>0</v>
          </cell>
          <cell r="E781" t="str">
            <v>离职</v>
          </cell>
          <cell r="F781" t="str">
            <v>253</v>
          </cell>
          <cell r="G781" t="str">
            <v>第五事业部</v>
          </cell>
          <cell r="H781" t="str">
            <v>254</v>
          </cell>
          <cell r="I781" t="str">
            <v>4G产品线</v>
          </cell>
          <cell r="J781" t="str">
            <v>1</v>
          </cell>
          <cell r="K781" t="str">
            <v>正式员工</v>
          </cell>
          <cell r="L781" t="str">
            <v>12</v>
          </cell>
          <cell r="M781" t="str">
            <v>技术类</v>
          </cell>
          <cell r="N781" t="str">
            <v>20000000</v>
          </cell>
          <cell r="O781" t="str">
            <v>技术类</v>
          </cell>
          <cell r="P781" t="str">
            <v>22000000</v>
          </cell>
          <cell r="Q781" t="str">
            <v>设计</v>
          </cell>
          <cell r="R781" t="str">
            <v>50000812</v>
          </cell>
          <cell r="S781" t="str">
            <v>软件工程师</v>
          </cell>
          <cell r="T781" t="str">
            <v>22060010</v>
          </cell>
          <cell r="U781" t="str">
            <v>Java后台软件工程师</v>
          </cell>
          <cell r="V781" t="str">
            <v>1603</v>
          </cell>
          <cell r="W781" t="str">
            <v>Java后台软件工程师</v>
          </cell>
          <cell r="X781" t="str">
            <v/>
          </cell>
          <cell r="Y781" t="str">
            <v>0024</v>
          </cell>
          <cell r="Z781" t="str">
            <v>武汉</v>
          </cell>
          <cell r="AA781" t="str">
            <v>1</v>
          </cell>
          <cell r="AB781" t="str">
            <v>男</v>
          </cell>
          <cell r="AC781" t="str">
            <v>HA</v>
          </cell>
          <cell r="AD781" t="str">
            <v>汉族</v>
          </cell>
          <cell r="AE781" t="str">
            <v>421023198401224911</v>
          </cell>
          <cell r="AF781" t="str">
            <v/>
          </cell>
          <cell r="AG781" t="str">
            <v/>
          </cell>
          <cell r="AH781" t="str">
            <v>03</v>
          </cell>
          <cell r="AI781" t="str">
            <v>外埠城镇</v>
          </cell>
          <cell r="AJ781" t="str">
            <v>13</v>
          </cell>
          <cell r="AK781" t="str">
            <v>群众</v>
          </cell>
          <cell r="AL781" t="str">
            <v>02</v>
          </cell>
          <cell r="AM781" t="str">
            <v>硕士研究生</v>
          </cell>
          <cell r="AN781" t="str">
            <v>02</v>
          </cell>
          <cell r="AO781" t="str">
            <v>硕士学位</v>
          </cell>
          <cell r="AP781">
            <v>39629</v>
          </cell>
          <cell r="AQ781" t="str">
            <v>中南大学</v>
          </cell>
          <cell r="AR781" t="str">
            <v>自动化控制</v>
          </cell>
          <cell r="AS781">
            <v>41744</v>
          </cell>
        </row>
        <row r="782">
          <cell r="C782" t="str">
            <v>胡嘉彦</v>
          </cell>
          <cell r="D782" t="str">
            <v>3</v>
          </cell>
          <cell r="E782" t="str">
            <v>激活</v>
          </cell>
          <cell r="F782" t="str">
            <v>303</v>
          </cell>
          <cell r="G782" t="str">
            <v>网安事业部</v>
          </cell>
          <cell r="H782" t="str">
            <v>1185</v>
          </cell>
          <cell r="I782" t="str">
            <v>整体方案设计部</v>
          </cell>
          <cell r="J782" t="str">
            <v>1</v>
          </cell>
          <cell r="K782" t="str">
            <v>正式员工</v>
          </cell>
          <cell r="L782" t="str">
            <v>13</v>
          </cell>
          <cell r="M782" t="str">
            <v>产品类</v>
          </cell>
          <cell r="N782" t="str">
            <v>20000000</v>
          </cell>
          <cell r="O782" t="str">
            <v>技术类</v>
          </cell>
          <cell r="P782" t="str">
            <v>22000000</v>
          </cell>
          <cell r="Q782" t="str">
            <v>设计</v>
          </cell>
          <cell r="R782" t="str">
            <v>22160000</v>
          </cell>
          <cell r="S782" t="str">
            <v>业务分析师</v>
          </cell>
          <cell r="T782" t="str">
            <v>22160010</v>
          </cell>
          <cell r="U782" t="str">
            <v>业务分析师</v>
          </cell>
          <cell r="V782" t="str">
            <v>7356</v>
          </cell>
          <cell r="W782" t="str">
            <v>业务分析师</v>
          </cell>
          <cell r="X782" t="str">
            <v/>
          </cell>
          <cell r="Y782" t="str">
            <v>0001</v>
          </cell>
          <cell r="Z782" t="str">
            <v>北京</v>
          </cell>
          <cell r="AA782" t="str">
            <v>1</v>
          </cell>
          <cell r="AB782" t="str">
            <v>男</v>
          </cell>
          <cell r="AC782" t="str">
            <v>HA</v>
          </cell>
          <cell r="AD782" t="str">
            <v>汉族</v>
          </cell>
          <cell r="AE782" t="str">
            <v>110102199204201918</v>
          </cell>
          <cell r="AF782" t="str">
            <v/>
          </cell>
          <cell r="AG782" t="str">
            <v/>
          </cell>
          <cell r="AH782" t="str">
            <v>01</v>
          </cell>
          <cell r="AI782" t="str">
            <v>本市城镇</v>
          </cell>
          <cell r="AJ782" t="str">
            <v>03</v>
          </cell>
          <cell r="AK782" t="str">
            <v>中国共产主义青年团团员</v>
          </cell>
          <cell r="AL782" t="str">
            <v>01</v>
          </cell>
          <cell r="AM782" t="str">
            <v>大学本科</v>
          </cell>
          <cell r="AN782" t="str">
            <v>03</v>
          </cell>
          <cell r="AO782" t="str">
            <v>学士学位</v>
          </cell>
          <cell r="AP782">
            <v>41821</v>
          </cell>
          <cell r="AQ782" t="str">
            <v>北京信息科技大学</v>
          </cell>
          <cell r="AR782" t="str">
            <v>计算机</v>
          </cell>
          <cell r="AS782">
            <v>41744</v>
          </cell>
        </row>
        <row r="783">
          <cell r="C783" t="str">
            <v>刘静</v>
          </cell>
          <cell r="D783" t="str">
            <v>0</v>
          </cell>
          <cell r="E783" t="str">
            <v>离职</v>
          </cell>
          <cell r="F783" t="str">
            <v>13</v>
          </cell>
          <cell r="G783" t="str">
            <v>市场战略部</v>
          </cell>
          <cell r="H783" t="str">
            <v>69</v>
          </cell>
          <cell r="I783" t="str">
            <v>市场部</v>
          </cell>
          <cell r="J783" t="str">
            <v>1</v>
          </cell>
          <cell r="K783" t="str">
            <v>正式员工</v>
          </cell>
          <cell r="L783" t="str">
            <v>12</v>
          </cell>
          <cell r="M783" t="str">
            <v>技术类</v>
          </cell>
          <cell r="N783" t="str">
            <v>0</v>
          </cell>
          <cell r="O783" t="str">
            <v/>
          </cell>
          <cell r="P783" t="str">
            <v>0</v>
          </cell>
          <cell r="Q783" t="str">
            <v/>
          </cell>
          <cell r="R783" t="str">
            <v>0</v>
          </cell>
          <cell r="S783" t="str">
            <v/>
          </cell>
          <cell r="T783" t="str">
            <v>0</v>
          </cell>
          <cell r="U783" t="str">
            <v/>
          </cell>
          <cell r="V783" t="str">
            <v>1201</v>
          </cell>
          <cell r="W783" t="str">
            <v/>
          </cell>
          <cell r="X783" t="str">
            <v/>
          </cell>
          <cell r="Y783" t="str">
            <v>0001</v>
          </cell>
          <cell r="Z783" t="str">
            <v>北京</v>
          </cell>
          <cell r="AA783" t="str">
            <v>2</v>
          </cell>
          <cell r="AB783" t="str">
            <v>女</v>
          </cell>
          <cell r="AC783" t="str">
            <v>HA</v>
          </cell>
          <cell r="AD783" t="str">
            <v>汉族</v>
          </cell>
          <cell r="AE783" t="str">
            <v>110106198405223620</v>
          </cell>
          <cell r="AF783" t="str">
            <v/>
          </cell>
          <cell r="AG783" t="str">
            <v/>
          </cell>
          <cell r="AH783" t="str">
            <v>01</v>
          </cell>
          <cell r="AI783" t="str">
            <v>本市城镇</v>
          </cell>
          <cell r="AJ783" t="str">
            <v>01</v>
          </cell>
          <cell r="AK783" t="str">
            <v>中国共产党党员</v>
          </cell>
          <cell r="AL783" t="str">
            <v>01</v>
          </cell>
          <cell r="AM783" t="str">
            <v>大学本科</v>
          </cell>
          <cell r="AN783" t="str">
            <v>03</v>
          </cell>
          <cell r="AO783" t="str">
            <v>学士学位</v>
          </cell>
          <cell r="AP783">
            <v>38899</v>
          </cell>
          <cell r="AQ783" t="str">
            <v>辽宁大学</v>
          </cell>
          <cell r="AR783" t="str">
            <v>旅游管理</v>
          </cell>
          <cell r="AS783">
            <v>41774</v>
          </cell>
        </row>
        <row r="784">
          <cell r="C784" t="str">
            <v>郑树森</v>
          </cell>
          <cell r="D784" t="str">
            <v>0</v>
          </cell>
          <cell r="E784" t="str">
            <v>离职</v>
          </cell>
          <cell r="F784" t="str">
            <v>310</v>
          </cell>
          <cell r="G784" t="str">
            <v/>
          </cell>
          <cell r="H784" t="str">
            <v>493</v>
          </cell>
          <cell r="I784" t="str">
            <v/>
          </cell>
          <cell r="J784" t="str">
            <v>1</v>
          </cell>
          <cell r="K784" t="str">
            <v>正式员工</v>
          </cell>
          <cell r="L784" t="str">
            <v>11</v>
          </cell>
          <cell r="M784" t="str">
            <v>管理类</v>
          </cell>
          <cell r="N784" t="str">
            <v>0</v>
          </cell>
          <cell r="O784" t="str">
            <v/>
          </cell>
          <cell r="P784" t="str">
            <v>0</v>
          </cell>
          <cell r="Q784" t="str">
            <v/>
          </cell>
          <cell r="R784" t="str">
            <v>0</v>
          </cell>
          <cell r="S784" t="str">
            <v/>
          </cell>
          <cell r="T784" t="str">
            <v>0</v>
          </cell>
          <cell r="U784" t="str">
            <v/>
          </cell>
          <cell r="V784" t="str">
            <v>2836</v>
          </cell>
          <cell r="W784" t="str">
            <v/>
          </cell>
          <cell r="X784" t="str">
            <v/>
          </cell>
          <cell r="Y784" t="str">
            <v>0001</v>
          </cell>
          <cell r="Z784" t="str">
            <v>北京</v>
          </cell>
          <cell r="AA784" t="str">
            <v>1</v>
          </cell>
          <cell r="AB784" t="str">
            <v>男</v>
          </cell>
          <cell r="AC784" t="str">
            <v>HA</v>
          </cell>
          <cell r="AD784" t="str">
            <v>汉族</v>
          </cell>
          <cell r="AE784" t="str">
            <v>130103197710090035</v>
          </cell>
          <cell r="AF784" t="str">
            <v/>
          </cell>
          <cell r="AG784" t="str">
            <v/>
          </cell>
          <cell r="AH784" t="str">
            <v>01</v>
          </cell>
          <cell r="AI784" t="str">
            <v>本市城镇</v>
          </cell>
          <cell r="AJ784" t="str">
            <v>13</v>
          </cell>
          <cell r="AK784" t="str">
            <v>群众</v>
          </cell>
          <cell r="AL784" t="str">
            <v>02</v>
          </cell>
          <cell r="AM784" t="str">
            <v>硕士研究生</v>
          </cell>
          <cell r="AN784" t="str">
            <v>02</v>
          </cell>
          <cell r="AO784" t="str">
            <v>硕士学位</v>
          </cell>
          <cell r="AP784">
            <v>38169</v>
          </cell>
          <cell r="AQ784" t="str">
            <v>南京大学</v>
          </cell>
          <cell r="AR784" t="str">
            <v>软件工程</v>
          </cell>
          <cell r="AS784">
            <v>41758</v>
          </cell>
        </row>
        <row r="785">
          <cell r="C785" t="str">
            <v>米泰然</v>
          </cell>
          <cell r="D785" t="str">
            <v>0</v>
          </cell>
          <cell r="E785" t="str">
            <v>离职</v>
          </cell>
          <cell r="F785" t="str">
            <v>303</v>
          </cell>
          <cell r="G785" t="str">
            <v>网安事业部</v>
          </cell>
          <cell r="H785" t="str">
            <v>304</v>
          </cell>
          <cell r="I785" t="str">
            <v>WZ平台产品线</v>
          </cell>
          <cell r="J785" t="str">
            <v>1</v>
          </cell>
          <cell r="K785" t="str">
            <v>正式员工</v>
          </cell>
          <cell r="L785" t="str">
            <v>12</v>
          </cell>
          <cell r="M785" t="str">
            <v>技术类</v>
          </cell>
          <cell r="N785" t="str">
            <v>30000000</v>
          </cell>
          <cell r="O785" t="str">
            <v>产品类</v>
          </cell>
          <cell r="P785" t="str">
            <v>31000000</v>
          </cell>
          <cell r="Q785" t="str">
            <v>产品管理</v>
          </cell>
          <cell r="R785" t="str">
            <v>50000811</v>
          </cell>
          <cell r="S785" t="str">
            <v>产品经理</v>
          </cell>
          <cell r="T785" t="str">
            <v>31010030</v>
          </cell>
          <cell r="U785" t="str">
            <v>产品经理</v>
          </cell>
          <cell r="V785" t="str">
            <v>1757</v>
          </cell>
          <cell r="W785" t="str">
            <v>产品经理</v>
          </cell>
          <cell r="X785" t="str">
            <v/>
          </cell>
          <cell r="Y785" t="str">
            <v>0001</v>
          </cell>
          <cell r="Z785" t="str">
            <v>北京</v>
          </cell>
          <cell r="AA785" t="str">
            <v>1</v>
          </cell>
          <cell r="AB785" t="str">
            <v>男</v>
          </cell>
          <cell r="AC785" t="str">
            <v>YA</v>
          </cell>
          <cell r="AD785" t="str">
            <v>瑶族</v>
          </cell>
          <cell r="AE785" t="str">
            <v>430802197909230018</v>
          </cell>
          <cell r="AF785" t="str">
            <v/>
          </cell>
          <cell r="AG785" t="str">
            <v/>
          </cell>
          <cell r="AH785" t="str">
            <v>03</v>
          </cell>
          <cell r="AI785" t="str">
            <v>外埠城镇</v>
          </cell>
          <cell r="AJ785" t="str">
            <v>13</v>
          </cell>
          <cell r="AK785" t="str">
            <v>群众</v>
          </cell>
          <cell r="AL785" t="str">
            <v>02</v>
          </cell>
          <cell r="AM785" t="str">
            <v>硕士研究生</v>
          </cell>
          <cell r="AN785" t="str">
            <v>02</v>
          </cell>
          <cell r="AO785" t="str">
            <v>硕士学位</v>
          </cell>
          <cell r="AP785">
            <v>41455</v>
          </cell>
          <cell r="AQ785" t="str">
            <v>北京理工大学</v>
          </cell>
          <cell r="AR785" t="str">
            <v>工商管理</v>
          </cell>
          <cell r="AS785">
            <v>41767</v>
          </cell>
        </row>
        <row r="786">
          <cell r="C786" t="str">
            <v>李成斌</v>
          </cell>
          <cell r="D786" t="str">
            <v>0</v>
          </cell>
          <cell r="E786" t="str">
            <v>离职</v>
          </cell>
          <cell r="F786" t="str">
            <v>0</v>
          </cell>
          <cell r="G786" t="str">
            <v/>
          </cell>
          <cell r="H786" t="str">
            <v>0</v>
          </cell>
          <cell r="I786" t="str">
            <v/>
          </cell>
          <cell r="J786" t="str">
            <v>1</v>
          </cell>
          <cell r="K786" t="str">
            <v>正式员工</v>
          </cell>
          <cell r="L786" t="str">
            <v>12</v>
          </cell>
          <cell r="M786" t="str">
            <v>技术类</v>
          </cell>
          <cell r="N786" t="str">
            <v>0</v>
          </cell>
          <cell r="O786" t="str">
            <v/>
          </cell>
          <cell r="P786" t="str">
            <v>0</v>
          </cell>
          <cell r="Q786" t="str">
            <v/>
          </cell>
          <cell r="R786" t="str">
            <v>0</v>
          </cell>
          <cell r="S786" t="str">
            <v/>
          </cell>
          <cell r="T786" t="str">
            <v>0</v>
          </cell>
          <cell r="U786" t="str">
            <v/>
          </cell>
          <cell r="V786" t="str">
            <v>397</v>
          </cell>
          <cell r="W786" t="str">
            <v/>
          </cell>
          <cell r="X786" t="str">
            <v/>
          </cell>
          <cell r="Y786" t="str">
            <v>0001</v>
          </cell>
          <cell r="Z786" t="str">
            <v>北京</v>
          </cell>
          <cell r="AA786" t="str">
            <v>1</v>
          </cell>
          <cell r="AB786" t="str">
            <v>男</v>
          </cell>
          <cell r="AC786" t="str">
            <v>HA</v>
          </cell>
          <cell r="AD786" t="str">
            <v>汉族</v>
          </cell>
          <cell r="AE786" t="str">
            <v>110108198808242714</v>
          </cell>
          <cell r="AF786" t="str">
            <v/>
          </cell>
          <cell r="AG786" t="str">
            <v/>
          </cell>
          <cell r="AH786" t="str">
            <v>01</v>
          </cell>
          <cell r="AI786" t="str">
            <v>本市城镇</v>
          </cell>
          <cell r="AJ786" t="str">
            <v>03</v>
          </cell>
          <cell r="AK786" t="str">
            <v>中国共产主义青年团团员</v>
          </cell>
          <cell r="AL786" t="str">
            <v>01</v>
          </cell>
          <cell r="AM786" t="str">
            <v>大学本科</v>
          </cell>
          <cell r="AN786" t="str">
            <v>03</v>
          </cell>
          <cell r="AO786" t="str">
            <v>学士学位</v>
          </cell>
          <cell r="AP786">
            <v>39264</v>
          </cell>
          <cell r="AQ786" t="str">
            <v>北京工业大学</v>
          </cell>
          <cell r="AR786" t="str">
            <v>应用物理学</v>
          </cell>
          <cell r="AS786">
            <v>41767</v>
          </cell>
        </row>
        <row r="787">
          <cell r="C787" t="str">
            <v>熊骁</v>
          </cell>
          <cell r="D787" t="str">
            <v>0</v>
          </cell>
          <cell r="E787" t="str">
            <v>离职</v>
          </cell>
          <cell r="F787" t="str">
            <v>253</v>
          </cell>
          <cell r="G787" t="str">
            <v>第五事业部</v>
          </cell>
          <cell r="H787" t="str">
            <v>254</v>
          </cell>
          <cell r="I787" t="str">
            <v>4G产品线</v>
          </cell>
          <cell r="J787" t="str">
            <v>1</v>
          </cell>
          <cell r="K787" t="str">
            <v>正式员工</v>
          </cell>
          <cell r="L787" t="str">
            <v>12</v>
          </cell>
          <cell r="M787" t="str">
            <v>技术类</v>
          </cell>
          <cell r="N787" t="str">
            <v>20000000</v>
          </cell>
          <cell r="O787" t="str">
            <v>技术类</v>
          </cell>
          <cell r="P787" t="str">
            <v>22000000</v>
          </cell>
          <cell r="Q787" t="str">
            <v>设计</v>
          </cell>
          <cell r="R787" t="str">
            <v>50000814</v>
          </cell>
          <cell r="S787" t="str">
            <v>技术经理</v>
          </cell>
          <cell r="T787" t="str">
            <v>50000815</v>
          </cell>
          <cell r="U787" t="str">
            <v>技术经理</v>
          </cell>
          <cell r="V787" t="str">
            <v>1594</v>
          </cell>
          <cell r="W787" t="str">
            <v>技术经理D</v>
          </cell>
          <cell r="X787" t="str">
            <v/>
          </cell>
          <cell r="Y787" t="str">
            <v>0024</v>
          </cell>
          <cell r="Z787" t="str">
            <v>武汉</v>
          </cell>
          <cell r="AA787" t="str">
            <v>1</v>
          </cell>
          <cell r="AB787" t="str">
            <v>男</v>
          </cell>
          <cell r="AC787" t="str">
            <v>HA</v>
          </cell>
          <cell r="AD787" t="str">
            <v>汉族</v>
          </cell>
          <cell r="AE787" t="str">
            <v>420704198307281635</v>
          </cell>
          <cell r="AF787" t="str">
            <v/>
          </cell>
          <cell r="AG787" t="str">
            <v/>
          </cell>
          <cell r="AH787" t="str">
            <v>03</v>
          </cell>
          <cell r="AI787" t="str">
            <v>外埠城镇</v>
          </cell>
          <cell r="AJ787" t="str">
            <v>13</v>
          </cell>
          <cell r="AK787" t="str">
            <v>群众</v>
          </cell>
          <cell r="AL787" t="str">
            <v>01</v>
          </cell>
          <cell r="AM787" t="str">
            <v>大学本科</v>
          </cell>
          <cell r="AN787" t="str">
            <v>03</v>
          </cell>
          <cell r="AO787" t="str">
            <v>学士学位</v>
          </cell>
          <cell r="AP787">
            <v>39263</v>
          </cell>
          <cell r="AQ787" t="str">
            <v>湖北大学</v>
          </cell>
          <cell r="AR787" t="str">
            <v>计算机科学与技术</v>
          </cell>
          <cell r="AS787">
            <v>41765</v>
          </cell>
        </row>
        <row r="788">
          <cell r="C788" t="str">
            <v>熊辉龙</v>
          </cell>
          <cell r="D788" t="str">
            <v>0</v>
          </cell>
          <cell r="E788" t="str">
            <v>离职</v>
          </cell>
          <cell r="F788" t="str">
            <v>303</v>
          </cell>
          <cell r="G788" t="str">
            <v>网安事业部</v>
          </cell>
          <cell r="H788" t="str">
            <v>305</v>
          </cell>
          <cell r="I788" t="str">
            <v>ZK产品线</v>
          </cell>
          <cell r="J788" t="str">
            <v>1</v>
          </cell>
          <cell r="K788" t="str">
            <v>正式员工</v>
          </cell>
          <cell r="L788" t="str">
            <v>12</v>
          </cell>
          <cell r="M788" t="str">
            <v>技术类</v>
          </cell>
          <cell r="N788" t="str">
            <v>0</v>
          </cell>
          <cell r="O788" t="str">
            <v/>
          </cell>
          <cell r="P788" t="str">
            <v>0</v>
          </cell>
          <cell r="Q788" t="str">
            <v/>
          </cell>
          <cell r="R788" t="str">
            <v>0</v>
          </cell>
          <cell r="S788" t="str">
            <v/>
          </cell>
          <cell r="T788" t="str">
            <v>0</v>
          </cell>
          <cell r="U788" t="str">
            <v/>
          </cell>
          <cell r="V788" t="str">
            <v>1816</v>
          </cell>
          <cell r="W788" t="str">
            <v/>
          </cell>
          <cell r="X788" t="str">
            <v/>
          </cell>
          <cell r="Y788" t="str">
            <v>0001</v>
          </cell>
          <cell r="Z788" t="str">
            <v>北京</v>
          </cell>
          <cell r="AA788" t="str">
            <v>1</v>
          </cell>
          <cell r="AB788" t="str">
            <v>男</v>
          </cell>
          <cell r="AC788" t="str">
            <v>HA</v>
          </cell>
          <cell r="AD788" t="str">
            <v>汉族</v>
          </cell>
          <cell r="AE788" t="str">
            <v>362202199102252531</v>
          </cell>
          <cell r="AF788" t="str">
            <v/>
          </cell>
          <cell r="AG788" t="str">
            <v/>
          </cell>
          <cell r="AH788" t="str">
            <v>03</v>
          </cell>
          <cell r="AI788" t="str">
            <v>外埠城镇</v>
          </cell>
          <cell r="AJ788" t="str">
            <v>03</v>
          </cell>
          <cell r="AK788" t="str">
            <v>中国共产主义青年团团员</v>
          </cell>
          <cell r="AL788" t="str">
            <v>01</v>
          </cell>
          <cell r="AM788" t="str">
            <v>大学本科</v>
          </cell>
          <cell r="AN788" t="str">
            <v>03</v>
          </cell>
          <cell r="AO788" t="str">
            <v>学士学位</v>
          </cell>
          <cell r="AP788">
            <v>41091</v>
          </cell>
          <cell r="AQ788" t="str">
            <v>南昌大学</v>
          </cell>
          <cell r="AR788" t="str">
            <v>计算机科学与技术</v>
          </cell>
          <cell r="AS788">
            <v>41765</v>
          </cell>
        </row>
        <row r="789">
          <cell r="C789" t="str">
            <v>吴万睿</v>
          </cell>
          <cell r="D789" t="str">
            <v>0</v>
          </cell>
          <cell r="E789" t="str">
            <v>离职</v>
          </cell>
          <cell r="F789" t="str">
            <v>303</v>
          </cell>
          <cell r="G789" t="str">
            <v>网安事业部</v>
          </cell>
          <cell r="H789" t="str">
            <v>635</v>
          </cell>
          <cell r="I789" t="str">
            <v>GK平台产品线</v>
          </cell>
          <cell r="J789" t="str">
            <v>1</v>
          </cell>
          <cell r="K789" t="str">
            <v>正式员工</v>
          </cell>
          <cell r="L789" t="str">
            <v>12</v>
          </cell>
          <cell r="M789" t="str">
            <v>技术类</v>
          </cell>
          <cell r="N789" t="str">
            <v>20000000</v>
          </cell>
          <cell r="O789" t="str">
            <v>技术类</v>
          </cell>
          <cell r="P789" t="str">
            <v>22000000</v>
          </cell>
          <cell r="Q789" t="str">
            <v>设计</v>
          </cell>
          <cell r="R789" t="str">
            <v>50000814</v>
          </cell>
          <cell r="S789" t="str">
            <v>技术经理</v>
          </cell>
          <cell r="T789" t="str">
            <v>50000815</v>
          </cell>
          <cell r="U789" t="str">
            <v>技术经理</v>
          </cell>
          <cell r="V789" t="str">
            <v>3556</v>
          </cell>
          <cell r="W789" t="str">
            <v>技术经理C</v>
          </cell>
          <cell r="X789" t="str">
            <v/>
          </cell>
          <cell r="Y789" t="str">
            <v>0001</v>
          </cell>
          <cell r="Z789" t="str">
            <v>北京</v>
          </cell>
          <cell r="AA789" t="str">
            <v>1</v>
          </cell>
          <cell r="AB789" t="str">
            <v>男</v>
          </cell>
          <cell r="AC789" t="str">
            <v>HA</v>
          </cell>
          <cell r="AD789" t="str">
            <v>汉族</v>
          </cell>
          <cell r="AE789" t="str">
            <v>13072319871206353X</v>
          </cell>
          <cell r="AF789" t="str">
            <v/>
          </cell>
          <cell r="AG789" t="str">
            <v/>
          </cell>
          <cell r="AH789" t="str">
            <v>03</v>
          </cell>
          <cell r="AI789" t="str">
            <v>外埠城镇</v>
          </cell>
          <cell r="AJ789" t="str">
            <v>03</v>
          </cell>
          <cell r="AK789" t="str">
            <v>中国共产主义青年团团员</v>
          </cell>
          <cell r="AL789" t="str">
            <v>01</v>
          </cell>
          <cell r="AM789" t="str">
            <v>大学本科</v>
          </cell>
          <cell r="AN789" t="str">
            <v>03</v>
          </cell>
          <cell r="AO789" t="str">
            <v>学士学位</v>
          </cell>
          <cell r="AP789">
            <v>40724</v>
          </cell>
          <cell r="AQ789" t="str">
            <v>内蒙古民族大学</v>
          </cell>
          <cell r="AR789" t="str">
            <v>机械涉及制造及自动化</v>
          </cell>
          <cell r="AS789">
            <v>41778</v>
          </cell>
        </row>
        <row r="790">
          <cell r="C790" t="str">
            <v>蒋海鹰</v>
          </cell>
          <cell r="D790" t="str">
            <v>0</v>
          </cell>
          <cell r="E790" t="str">
            <v>离职</v>
          </cell>
          <cell r="F790" t="str">
            <v>2</v>
          </cell>
          <cell r="G790" t="str">
            <v>客户服务中心</v>
          </cell>
          <cell r="H790" t="str">
            <v>73</v>
          </cell>
          <cell r="I790" t="str">
            <v>售后三部</v>
          </cell>
          <cell r="J790" t="str">
            <v>1</v>
          </cell>
          <cell r="K790" t="str">
            <v>正式员工</v>
          </cell>
          <cell r="L790" t="str">
            <v>12</v>
          </cell>
          <cell r="M790" t="str">
            <v>技术类</v>
          </cell>
          <cell r="N790" t="str">
            <v>20000000</v>
          </cell>
          <cell r="O790" t="str">
            <v>技术类</v>
          </cell>
          <cell r="P790" t="str">
            <v>24000000</v>
          </cell>
          <cell r="Q790" t="str">
            <v>系统集成</v>
          </cell>
          <cell r="R790" t="str">
            <v>24030000</v>
          </cell>
          <cell r="S790" t="str">
            <v>售后工程师</v>
          </cell>
          <cell r="T790" t="str">
            <v>24030010</v>
          </cell>
          <cell r="U790" t="str">
            <v>售后工程师</v>
          </cell>
          <cell r="V790" t="str">
            <v>1078</v>
          </cell>
          <cell r="W790" t="str">
            <v>售后工程师C</v>
          </cell>
          <cell r="X790" t="str">
            <v/>
          </cell>
          <cell r="Y790" t="str">
            <v>0030</v>
          </cell>
          <cell r="Z790" t="str">
            <v>重庆</v>
          </cell>
          <cell r="AA790" t="str">
            <v>1</v>
          </cell>
          <cell r="AB790" t="str">
            <v>男</v>
          </cell>
          <cell r="AC790" t="str">
            <v>HA</v>
          </cell>
          <cell r="AD790" t="str">
            <v>汉族</v>
          </cell>
          <cell r="AE790" t="str">
            <v>511681198607133458</v>
          </cell>
          <cell r="AF790" t="str">
            <v/>
          </cell>
          <cell r="AG790" t="str">
            <v/>
          </cell>
          <cell r="AH790" t="str">
            <v>03</v>
          </cell>
          <cell r="AI790" t="str">
            <v>外埠城镇</v>
          </cell>
          <cell r="AJ790" t="str">
            <v>03</v>
          </cell>
          <cell r="AK790" t="str">
            <v>中国共产主义青年团团员</v>
          </cell>
          <cell r="AL790" t="str">
            <v>01</v>
          </cell>
          <cell r="AM790" t="str">
            <v>大学本科</v>
          </cell>
          <cell r="AN790" t="str">
            <v/>
          </cell>
          <cell r="AO790" t="str">
            <v/>
          </cell>
          <cell r="AP790">
            <v>40359</v>
          </cell>
          <cell r="AQ790" t="str">
            <v>重庆大学</v>
          </cell>
          <cell r="AR790" t="str">
            <v>计算机网络</v>
          </cell>
          <cell r="AS790">
            <v>41772</v>
          </cell>
        </row>
        <row r="791">
          <cell r="C791" t="str">
            <v>王硕2</v>
          </cell>
          <cell r="D791" t="str">
            <v>0</v>
          </cell>
          <cell r="E791" t="str">
            <v>离职</v>
          </cell>
          <cell r="F791" t="str">
            <v>0</v>
          </cell>
          <cell r="G791" t="str">
            <v/>
          </cell>
          <cell r="H791" t="str">
            <v>0</v>
          </cell>
          <cell r="I791" t="str">
            <v/>
          </cell>
          <cell r="J791" t="str">
            <v>1</v>
          </cell>
          <cell r="K791" t="str">
            <v>正式员工</v>
          </cell>
          <cell r="L791" t="str">
            <v>12</v>
          </cell>
          <cell r="M791" t="str">
            <v>技术类</v>
          </cell>
          <cell r="N791" t="str">
            <v>0</v>
          </cell>
          <cell r="O791" t="str">
            <v/>
          </cell>
          <cell r="P791" t="str">
            <v>0</v>
          </cell>
          <cell r="Q791" t="str">
            <v/>
          </cell>
          <cell r="R791" t="str">
            <v>0</v>
          </cell>
          <cell r="S791" t="str">
            <v/>
          </cell>
          <cell r="T791" t="str">
            <v>0</v>
          </cell>
          <cell r="U791" t="str">
            <v/>
          </cell>
          <cell r="V791" t="str">
            <v>566</v>
          </cell>
          <cell r="W791" t="str">
            <v/>
          </cell>
          <cell r="X791" t="str">
            <v/>
          </cell>
          <cell r="Y791" t="str">
            <v>0001</v>
          </cell>
          <cell r="Z791" t="str">
            <v>北京</v>
          </cell>
          <cell r="AA791" t="str">
            <v>1</v>
          </cell>
          <cell r="AB791" t="str">
            <v>男</v>
          </cell>
          <cell r="AC791" t="str">
            <v>HU</v>
          </cell>
          <cell r="AD791" t="str">
            <v>回族</v>
          </cell>
          <cell r="AE791" t="str">
            <v>110105198411117713</v>
          </cell>
          <cell r="AF791" t="str">
            <v/>
          </cell>
          <cell r="AG791" t="str">
            <v/>
          </cell>
          <cell r="AH791" t="str">
            <v>01</v>
          </cell>
          <cell r="AI791" t="str">
            <v>本市城镇</v>
          </cell>
          <cell r="AJ791" t="str">
            <v>11</v>
          </cell>
          <cell r="AK791" t="str">
            <v>台湾民主自治同盟盟员</v>
          </cell>
          <cell r="AL791" t="str">
            <v>01</v>
          </cell>
          <cell r="AM791" t="str">
            <v>大学本科</v>
          </cell>
          <cell r="AN791" t="str">
            <v>03</v>
          </cell>
          <cell r="AO791" t="str">
            <v>学士学位</v>
          </cell>
          <cell r="AP791">
            <v>41456</v>
          </cell>
          <cell r="AQ791" t="str">
            <v>北京工业大学</v>
          </cell>
          <cell r="AR791" t="str">
            <v>电子信息工程</v>
          </cell>
          <cell r="AS791">
            <v>41772</v>
          </cell>
        </row>
        <row r="792">
          <cell r="C792" t="str">
            <v>桂娟</v>
          </cell>
          <cell r="D792" t="str">
            <v>0</v>
          </cell>
          <cell r="E792" t="str">
            <v>离职</v>
          </cell>
          <cell r="F792" t="str">
            <v>303</v>
          </cell>
          <cell r="G792" t="str">
            <v>网安事业部</v>
          </cell>
          <cell r="H792" t="str">
            <v>308</v>
          </cell>
          <cell r="I792" t="str">
            <v>数据价值化产品线</v>
          </cell>
          <cell r="J792" t="str">
            <v>1</v>
          </cell>
          <cell r="K792" t="str">
            <v>正式员工</v>
          </cell>
          <cell r="L792" t="str">
            <v>12</v>
          </cell>
          <cell r="M792" t="str">
            <v>技术类</v>
          </cell>
          <cell r="N792" t="str">
            <v>20000000</v>
          </cell>
          <cell r="O792" t="str">
            <v>技术类</v>
          </cell>
          <cell r="P792" t="str">
            <v>22000000</v>
          </cell>
          <cell r="Q792" t="str">
            <v>设计</v>
          </cell>
          <cell r="R792" t="str">
            <v>50000812</v>
          </cell>
          <cell r="S792" t="str">
            <v>软件工程师</v>
          </cell>
          <cell r="T792" t="str">
            <v>22060010</v>
          </cell>
          <cell r="U792" t="str">
            <v>Java后台软件工程师</v>
          </cell>
          <cell r="V792" t="str">
            <v>2464</v>
          </cell>
          <cell r="W792" t="str">
            <v>Java后台软件工程师C</v>
          </cell>
          <cell r="X792" t="str">
            <v/>
          </cell>
          <cell r="Y792" t="str">
            <v>0024</v>
          </cell>
          <cell r="Z792" t="str">
            <v>武汉</v>
          </cell>
          <cell r="AA792" t="str">
            <v>2</v>
          </cell>
          <cell r="AB792" t="str">
            <v>女</v>
          </cell>
          <cell r="AC792" t="str">
            <v>HA</v>
          </cell>
          <cell r="AD792" t="str">
            <v>汉族</v>
          </cell>
          <cell r="AE792" t="str">
            <v>42010619880125166X</v>
          </cell>
          <cell r="AF792" t="str">
            <v/>
          </cell>
          <cell r="AG792" t="str">
            <v/>
          </cell>
          <cell r="AH792" t="str">
            <v>03</v>
          </cell>
          <cell r="AI792" t="str">
            <v>外埠城镇</v>
          </cell>
          <cell r="AJ792" t="str">
            <v>03</v>
          </cell>
          <cell r="AK792" t="str">
            <v>中国共产主义青年团团员</v>
          </cell>
          <cell r="AL792" t="str">
            <v>02</v>
          </cell>
          <cell r="AM792" t="str">
            <v>硕士研究生</v>
          </cell>
          <cell r="AN792" t="str">
            <v>02</v>
          </cell>
          <cell r="AO792" t="str">
            <v>硕士学位</v>
          </cell>
          <cell r="AP792">
            <v>41090</v>
          </cell>
          <cell r="AQ792" t="str">
            <v>武汉大学</v>
          </cell>
          <cell r="AR792" t="str">
            <v>软件工程</v>
          </cell>
          <cell r="AS792">
            <v>41772</v>
          </cell>
        </row>
        <row r="793">
          <cell r="C793" t="str">
            <v>黄辉</v>
          </cell>
          <cell r="D793" t="str">
            <v>0</v>
          </cell>
          <cell r="E793" t="str">
            <v>离职</v>
          </cell>
          <cell r="F793" t="str">
            <v>303</v>
          </cell>
          <cell r="G793" t="str">
            <v>网安事业部</v>
          </cell>
          <cell r="H793" t="str">
            <v>426</v>
          </cell>
          <cell r="I793" t="str">
            <v>WA方案部</v>
          </cell>
          <cell r="J793" t="str">
            <v>1</v>
          </cell>
          <cell r="K793" t="str">
            <v>正式员工</v>
          </cell>
          <cell r="L793" t="str">
            <v>12</v>
          </cell>
          <cell r="M793" t="str">
            <v>技术类</v>
          </cell>
          <cell r="N793" t="str">
            <v>20000000</v>
          </cell>
          <cell r="O793" t="str">
            <v>技术类</v>
          </cell>
          <cell r="P793" t="str">
            <v>22000000</v>
          </cell>
          <cell r="Q793" t="str">
            <v>设计</v>
          </cell>
          <cell r="R793" t="str">
            <v>22160000</v>
          </cell>
          <cell r="S793" t="str">
            <v>业务分析师</v>
          </cell>
          <cell r="T793" t="str">
            <v>22160010</v>
          </cell>
          <cell r="U793" t="str">
            <v>业务分析师</v>
          </cell>
          <cell r="V793" t="str">
            <v>1761</v>
          </cell>
          <cell r="W793" t="str">
            <v>业务分析师D</v>
          </cell>
          <cell r="X793" t="str">
            <v/>
          </cell>
          <cell r="Y793" t="str">
            <v>0001</v>
          </cell>
          <cell r="Z793" t="str">
            <v>北京</v>
          </cell>
          <cell r="AA793" t="str">
            <v>1</v>
          </cell>
          <cell r="AB793" t="str">
            <v>男</v>
          </cell>
          <cell r="AC793" t="str">
            <v>ZH</v>
          </cell>
          <cell r="AD793" t="str">
            <v>壮族</v>
          </cell>
          <cell r="AE793" t="str">
            <v>450304198605101536</v>
          </cell>
          <cell r="AF793" t="str">
            <v/>
          </cell>
          <cell r="AG793" t="str">
            <v/>
          </cell>
          <cell r="AH793" t="str">
            <v>03</v>
          </cell>
          <cell r="AI793" t="str">
            <v>外埠城镇</v>
          </cell>
          <cell r="AJ793" t="str">
            <v>13</v>
          </cell>
          <cell r="AK793" t="str">
            <v>群众</v>
          </cell>
          <cell r="AL793" t="str">
            <v>01</v>
          </cell>
          <cell r="AM793" t="str">
            <v>大学本科</v>
          </cell>
          <cell r="AN793" t="str">
            <v>03</v>
          </cell>
          <cell r="AO793" t="str">
            <v>学士学位</v>
          </cell>
          <cell r="AP793">
            <v>39995</v>
          </cell>
          <cell r="AQ793" t="str">
            <v>广西大学</v>
          </cell>
          <cell r="AR793" t="str">
            <v>电子商务</v>
          </cell>
          <cell r="AS793">
            <v>41774</v>
          </cell>
        </row>
        <row r="794">
          <cell r="C794" t="str">
            <v>闫振雪</v>
          </cell>
          <cell r="D794" t="str">
            <v>3</v>
          </cell>
          <cell r="E794" t="str">
            <v>激活</v>
          </cell>
          <cell r="F794" t="str">
            <v>780</v>
          </cell>
          <cell r="G794" t="str">
            <v>数据平台部</v>
          </cell>
          <cell r="H794" t="str">
            <v>1079</v>
          </cell>
          <cell r="I794" t="str">
            <v>数据组织与服务部</v>
          </cell>
          <cell r="J794" t="str">
            <v>1</v>
          </cell>
          <cell r="K794" t="str">
            <v>正式员工</v>
          </cell>
          <cell r="L794" t="str">
            <v>12</v>
          </cell>
          <cell r="M794" t="str">
            <v>技术类</v>
          </cell>
          <cell r="N794" t="str">
            <v>0</v>
          </cell>
          <cell r="O794" t="str">
            <v/>
          </cell>
          <cell r="P794" t="str">
            <v>0</v>
          </cell>
          <cell r="Q794" t="str">
            <v/>
          </cell>
          <cell r="R794" t="str">
            <v>0</v>
          </cell>
          <cell r="S794" t="str">
            <v/>
          </cell>
          <cell r="T794" t="str">
            <v>0</v>
          </cell>
          <cell r="U794" t="str">
            <v/>
          </cell>
          <cell r="V794" t="str">
            <v>7481</v>
          </cell>
          <cell r="W794" t="str">
            <v>软件系统架构师</v>
          </cell>
          <cell r="X794" t="str">
            <v/>
          </cell>
          <cell r="Y794" t="str">
            <v>0001</v>
          </cell>
          <cell r="Z794" t="str">
            <v>北京</v>
          </cell>
          <cell r="AA794" t="str">
            <v>1</v>
          </cell>
          <cell r="AB794" t="str">
            <v>男</v>
          </cell>
          <cell r="AC794" t="str">
            <v>HA</v>
          </cell>
          <cell r="AD794" t="str">
            <v>汉族</v>
          </cell>
          <cell r="AE794" t="str">
            <v>130424198509013110</v>
          </cell>
          <cell r="AF794" t="str">
            <v/>
          </cell>
          <cell r="AG794" t="str">
            <v/>
          </cell>
          <cell r="AH794" t="str">
            <v>04</v>
          </cell>
          <cell r="AI794" t="str">
            <v>外埠农村</v>
          </cell>
          <cell r="AJ794" t="str">
            <v>13</v>
          </cell>
          <cell r="AK794" t="str">
            <v>群众</v>
          </cell>
          <cell r="AL794" t="str">
            <v>01</v>
          </cell>
          <cell r="AM794" t="str">
            <v>大学本科</v>
          </cell>
          <cell r="AN794" t="str">
            <v>03</v>
          </cell>
          <cell r="AO794" t="str">
            <v>学士学位</v>
          </cell>
          <cell r="AP794">
            <v>42917</v>
          </cell>
          <cell r="AQ794" t="str">
            <v>北京交通大学</v>
          </cell>
          <cell r="AR794" t="str">
            <v>计算机科学与技术</v>
          </cell>
          <cell r="AS794">
            <v>41774</v>
          </cell>
        </row>
        <row r="795">
          <cell r="C795" t="str">
            <v>王慧莹</v>
          </cell>
          <cell r="D795" t="str">
            <v>0</v>
          </cell>
          <cell r="E795" t="str">
            <v>离职</v>
          </cell>
          <cell r="F795" t="str">
            <v>0</v>
          </cell>
          <cell r="G795" t="str">
            <v/>
          </cell>
          <cell r="H795" t="str">
            <v>0</v>
          </cell>
          <cell r="I795" t="str">
            <v/>
          </cell>
          <cell r="J795" t="str">
            <v>2</v>
          </cell>
          <cell r="K795" t="str">
            <v>非正式员工</v>
          </cell>
          <cell r="L795" t="str">
            <v>24</v>
          </cell>
          <cell r="M795" t="str">
            <v>临时工（短期）</v>
          </cell>
          <cell r="N795" t="str">
            <v>0</v>
          </cell>
          <cell r="O795" t="str">
            <v/>
          </cell>
          <cell r="P795" t="str">
            <v>0</v>
          </cell>
          <cell r="Q795" t="str">
            <v/>
          </cell>
          <cell r="R795" t="str">
            <v>0</v>
          </cell>
          <cell r="S795" t="str">
            <v/>
          </cell>
          <cell r="T795" t="str">
            <v>0</v>
          </cell>
          <cell r="U795" t="str">
            <v/>
          </cell>
          <cell r="V795" t="str">
            <v>1118</v>
          </cell>
          <cell r="W795" t="str">
            <v/>
          </cell>
          <cell r="X795" t="str">
            <v/>
          </cell>
          <cell r="Y795" t="str">
            <v>0001</v>
          </cell>
          <cell r="Z795" t="str">
            <v>北京</v>
          </cell>
          <cell r="AA795" t="str">
            <v>2</v>
          </cell>
          <cell r="AB795" t="str">
            <v>女</v>
          </cell>
          <cell r="AC795" t="str">
            <v>HA</v>
          </cell>
          <cell r="AD795" t="str">
            <v>汉族</v>
          </cell>
          <cell r="AE795" t="str">
            <v>411528198512276527</v>
          </cell>
          <cell r="AF795" t="str">
            <v/>
          </cell>
          <cell r="AG795" t="str">
            <v/>
          </cell>
          <cell r="AH795" t="str">
            <v>01</v>
          </cell>
          <cell r="AI795" t="str">
            <v>本市城镇</v>
          </cell>
          <cell r="AJ795" t="str">
            <v>01</v>
          </cell>
          <cell r="AK795" t="str">
            <v>中国共产党党员</v>
          </cell>
          <cell r="AL795" t="str">
            <v/>
          </cell>
          <cell r="AM795" t="str">
            <v/>
          </cell>
          <cell r="AN795" t="str">
            <v/>
          </cell>
          <cell r="AO795" t="str">
            <v/>
          </cell>
          <cell r="AQ795" t="str">
            <v/>
          </cell>
          <cell r="AR795" t="str">
            <v/>
          </cell>
          <cell r="AS795">
            <v>41774</v>
          </cell>
        </row>
        <row r="796">
          <cell r="C796" t="str">
            <v>赵鑫</v>
          </cell>
          <cell r="D796" t="str">
            <v>0</v>
          </cell>
          <cell r="E796" t="str">
            <v>离职</v>
          </cell>
          <cell r="F796" t="str">
            <v>2</v>
          </cell>
          <cell r="G796" t="str">
            <v>客户服务中心</v>
          </cell>
          <cell r="H796" t="str">
            <v>72</v>
          </cell>
          <cell r="I796" t="str">
            <v>售后二部</v>
          </cell>
          <cell r="J796" t="str">
            <v>1</v>
          </cell>
          <cell r="K796" t="str">
            <v>正式员工</v>
          </cell>
          <cell r="L796" t="str">
            <v>12</v>
          </cell>
          <cell r="M796" t="str">
            <v>技术类</v>
          </cell>
          <cell r="N796" t="str">
            <v>0</v>
          </cell>
          <cell r="O796" t="str">
            <v/>
          </cell>
          <cell r="P796" t="str">
            <v>0</v>
          </cell>
          <cell r="Q796" t="str">
            <v/>
          </cell>
          <cell r="R796" t="str">
            <v>0</v>
          </cell>
          <cell r="S796" t="str">
            <v/>
          </cell>
          <cell r="T796" t="str">
            <v>0</v>
          </cell>
          <cell r="U796" t="str">
            <v/>
          </cell>
          <cell r="V796" t="str">
            <v>99999999</v>
          </cell>
          <cell r="W796" t="str">
            <v/>
          </cell>
          <cell r="X796" t="str">
            <v/>
          </cell>
          <cell r="Y796" t="str">
            <v>0001</v>
          </cell>
          <cell r="Z796" t="str">
            <v>北京</v>
          </cell>
          <cell r="AA796" t="str">
            <v>1</v>
          </cell>
          <cell r="AB796" t="str">
            <v>男</v>
          </cell>
          <cell r="AC796" t="str">
            <v>HA</v>
          </cell>
          <cell r="AD796" t="str">
            <v>汉族</v>
          </cell>
          <cell r="AE796" t="str">
            <v>23233019901120101X</v>
          </cell>
          <cell r="AF796" t="str">
            <v/>
          </cell>
          <cell r="AG796" t="str">
            <v/>
          </cell>
          <cell r="AH796" t="str">
            <v>03</v>
          </cell>
          <cell r="AI796" t="str">
            <v>外埠城镇</v>
          </cell>
          <cell r="AJ796" t="str">
            <v>13</v>
          </cell>
          <cell r="AK796" t="str">
            <v>群众</v>
          </cell>
          <cell r="AL796" t="str">
            <v/>
          </cell>
          <cell r="AM796" t="str">
            <v/>
          </cell>
          <cell r="AN796" t="str">
            <v/>
          </cell>
          <cell r="AO796" t="str">
            <v/>
          </cell>
          <cell r="AQ796" t="str">
            <v/>
          </cell>
          <cell r="AR796" t="str">
            <v/>
          </cell>
          <cell r="AS796">
            <v>41774</v>
          </cell>
        </row>
        <row r="797">
          <cell r="C797" t="str">
            <v>鲁春松</v>
          </cell>
          <cell r="D797" t="str">
            <v>0</v>
          </cell>
          <cell r="E797" t="str">
            <v>离职</v>
          </cell>
          <cell r="F797" t="str">
            <v>303</v>
          </cell>
          <cell r="G797" t="str">
            <v>网安事业部</v>
          </cell>
          <cell r="H797" t="str">
            <v>304</v>
          </cell>
          <cell r="I797" t="str">
            <v>WZ平台产品线</v>
          </cell>
          <cell r="J797" t="str">
            <v>1</v>
          </cell>
          <cell r="K797" t="str">
            <v>正式员工</v>
          </cell>
          <cell r="L797" t="str">
            <v>12</v>
          </cell>
          <cell r="M797" t="str">
            <v>技术类</v>
          </cell>
          <cell r="N797" t="str">
            <v>20000000</v>
          </cell>
          <cell r="O797" t="str">
            <v>技术类</v>
          </cell>
          <cell r="P797" t="str">
            <v>22000000</v>
          </cell>
          <cell r="Q797" t="str">
            <v>设计</v>
          </cell>
          <cell r="R797" t="str">
            <v>50000812</v>
          </cell>
          <cell r="S797" t="str">
            <v>软件工程师</v>
          </cell>
          <cell r="T797" t="str">
            <v>22060010</v>
          </cell>
          <cell r="U797" t="str">
            <v>Java后台软件工程师</v>
          </cell>
          <cell r="V797" t="str">
            <v>1854</v>
          </cell>
          <cell r="W797" t="str">
            <v>Java后台软件工程师</v>
          </cell>
          <cell r="X797" t="str">
            <v/>
          </cell>
          <cell r="Y797" t="str">
            <v>0001</v>
          </cell>
          <cell r="Z797" t="str">
            <v>北京</v>
          </cell>
          <cell r="AA797" t="str">
            <v>1</v>
          </cell>
          <cell r="AB797" t="str">
            <v>男</v>
          </cell>
          <cell r="AC797" t="str">
            <v>HA</v>
          </cell>
          <cell r="AD797" t="str">
            <v>汉族</v>
          </cell>
          <cell r="AE797" t="str">
            <v>130981198912026039</v>
          </cell>
          <cell r="AF797" t="str">
            <v/>
          </cell>
          <cell r="AG797" t="str">
            <v/>
          </cell>
          <cell r="AH797" t="str">
            <v>03</v>
          </cell>
          <cell r="AI797" t="str">
            <v>外埠城镇</v>
          </cell>
          <cell r="AJ797" t="str">
            <v>13</v>
          </cell>
          <cell r="AK797" t="str">
            <v>群众</v>
          </cell>
          <cell r="AL797" t="str">
            <v>01</v>
          </cell>
          <cell r="AM797" t="str">
            <v>大学本科</v>
          </cell>
          <cell r="AN797" t="str">
            <v>03</v>
          </cell>
          <cell r="AO797" t="str">
            <v>学士学位</v>
          </cell>
          <cell r="AP797">
            <v>41455</v>
          </cell>
          <cell r="AQ797" t="str">
            <v>石家庄学院</v>
          </cell>
          <cell r="AR797" t="str">
            <v>软件工程</v>
          </cell>
          <cell r="AS797">
            <v>41774</v>
          </cell>
        </row>
        <row r="798">
          <cell r="C798" t="str">
            <v>岳秀</v>
          </cell>
          <cell r="D798" t="str">
            <v>0</v>
          </cell>
          <cell r="E798" t="str">
            <v>离职</v>
          </cell>
          <cell r="F798" t="str">
            <v>6</v>
          </cell>
          <cell r="G798" t="str">
            <v>第四事业部</v>
          </cell>
          <cell r="H798" t="str">
            <v>35</v>
          </cell>
          <cell r="I798" t="str">
            <v>市场营销部</v>
          </cell>
          <cell r="J798" t="str">
            <v>1</v>
          </cell>
          <cell r="K798" t="str">
            <v>正式员工</v>
          </cell>
          <cell r="L798" t="str">
            <v>14</v>
          </cell>
          <cell r="M798" t="str">
            <v>营销类</v>
          </cell>
          <cell r="N798" t="str">
            <v>40000000</v>
          </cell>
          <cell r="O798" t="str">
            <v>营销类</v>
          </cell>
          <cell r="P798" t="str">
            <v>42000000</v>
          </cell>
          <cell r="Q798" t="str">
            <v>销售</v>
          </cell>
          <cell r="R798" t="str">
            <v>50000809</v>
          </cell>
          <cell r="S798" t="str">
            <v>销售经理</v>
          </cell>
          <cell r="T798" t="str">
            <v>50000810</v>
          </cell>
          <cell r="U798" t="str">
            <v>销售经理</v>
          </cell>
          <cell r="V798" t="str">
            <v>1210</v>
          </cell>
          <cell r="W798" t="str">
            <v>销售经理E</v>
          </cell>
          <cell r="X798" t="str">
            <v/>
          </cell>
          <cell r="Y798" t="str">
            <v>0001</v>
          </cell>
          <cell r="Z798" t="str">
            <v>北京</v>
          </cell>
          <cell r="AA798" t="str">
            <v>1</v>
          </cell>
          <cell r="AB798" t="str">
            <v>男</v>
          </cell>
          <cell r="AC798" t="str">
            <v>HA</v>
          </cell>
          <cell r="AD798" t="str">
            <v>汉族</v>
          </cell>
          <cell r="AE798" t="str">
            <v>140202198506242059</v>
          </cell>
          <cell r="AF798" t="str">
            <v>2</v>
          </cell>
          <cell r="AG798" t="str">
            <v>已婚</v>
          </cell>
          <cell r="AH798" t="str">
            <v>01</v>
          </cell>
          <cell r="AI798" t="str">
            <v>本市城镇</v>
          </cell>
          <cell r="AJ798" t="str">
            <v>13</v>
          </cell>
          <cell r="AK798" t="str">
            <v>群众</v>
          </cell>
          <cell r="AL798" t="str">
            <v>01</v>
          </cell>
          <cell r="AM798" t="str">
            <v>大学本科</v>
          </cell>
          <cell r="AN798" t="str">
            <v>03</v>
          </cell>
          <cell r="AO798" t="str">
            <v>学士学位</v>
          </cell>
          <cell r="AP798">
            <v>39264</v>
          </cell>
          <cell r="AQ798" t="str">
            <v>中北大学</v>
          </cell>
          <cell r="AR798" t="str">
            <v>国际经济与贸易</v>
          </cell>
          <cell r="AS798">
            <v>41786</v>
          </cell>
        </row>
        <row r="799">
          <cell r="C799" t="str">
            <v>刘红波</v>
          </cell>
          <cell r="D799" t="str">
            <v>0</v>
          </cell>
          <cell r="E799" t="str">
            <v>离职</v>
          </cell>
          <cell r="F799" t="str">
            <v>6</v>
          </cell>
          <cell r="G799" t="str">
            <v>第四事业部</v>
          </cell>
          <cell r="H799" t="str">
            <v>35</v>
          </cell>
          <cell r="I799" t="str">
            <v>市场营销部</v>
          </cell>
          <cell r="J799" t="str">
            <v>1</v>
          </cell>
          <cell r="K799" t="str">
            <v>正式员工</v>
          </cell>
          <cell r="L799" t="str">
            <v>14</v>
          </cell>
          <cell r="M799" t="str">
            <v>营销类</v>
          </cell>
          <cell r="N799" t="str">
            <v>40000000</v>
          </cell>
          <cell r="O799" t="str">
            <v>营销类</v>
          </cell>
          <cell r="P799" t="str">
            <v>42000000</v>
          </cell>
          <cell r="Q799" t="str">
            <v>销售</v>
          </cell>
          <cell r="R799" t="str">
            <v>50000809</v>
          </cell>
          <cell r="S799" t="str">
            <v>销售经理</v>
          </cell>
          <cell r="T799" t="str">
            <v>50000810</v>
          </cell>
          <cell r="U799" t="str">
            <v>销售经理</v>
          </cell>
          <cell r="V799" t="str">
            <v>5008</v>
          </cell>
          <cell r="W799" t="str">
            <v>销售经理</v>
          </cell>
          <cell r="X799" t="str">
            <v/>
          </cell>
          <cell r="Y799" t="str">
            <v>0001</v>
          </cell>
          <cell r="Z799" t="str">
            <v>北京</v>
          </cell>
          <cell r="AA799" t="str">
            <v>1</v>
          </cell>
          <cell r="AB799" t="str">
            <v>男</v>
          </cell>
          <cell r="AC799" t="str">
            <v>HA</v>
          </cell>
          <cell r="AD799" t="str">
            <v>汉族</v>
          </cell>
          <cell r="AE799" t="str">
            <v>232722197810070012</v>
          </cell>
          <cell r="AF799" t="str">
            <v/>
          </cell>
          <cell r="AG799" t="str">
            <v/>
          </cell>
          <cell r="AH799" t="str">
            <v>03</v>
          </cell>
          <cell r="AI799" t="str">
            <v>外埠城镇</v>
          </cell>
          <cell r="AJ799" t="str">
            <v>13</v>
          </cell>
          <cell r="AK799" t="str">
            <v>群众</v>
          </cell>
          <cell r="AL799" t="str">
            <v>01</v>
          </cell>
          <cell r="AM799" t="str">
            <v>大学本科</v>
          </cell>
          <cell r="AN799" t="str">
            <v>03</v>
          </cell>
          <cell r="AO799" t="str">
            <v>学士学位</v>
          </cell>
          <cell r="AP799">
            <v>37803</v>
          </cell>
          <cell r="AQ799" t="str">
            <v>燕山大学</v>
          </cell>
          <cell r="AR799" t="str">
            <v>通信工程</v>
          </cell>
          <cell r="AS799">
            <v>41795</v>
          </cell>
        </row>
        <row r="800">
          <cell r="C800" t="str">
            <v>黑龙江空缺</v>
          </cell>
          <cell r="D800" t="str">
            <v>0</v>
          </cell>
          <cell r="E800" t="str">
            <v>离职</v>
          </cell>
          <cell r="F800" t="str">
            <v>8</v>
          </cell>
          <cell r="G800" t="str">
            <v/>
          </cell>
          <cell r="H800" t="str">
            <v>48</v>
          </cell>
          <cell r="I800" t="str">
            <v/>
          </cell>
          <cell r="J800" t="str">
            <v>1</v>
          </cell>
          <cell r="K800" t="str">
            <v>正式员工</v>
          </cell>
          <cell r="L800" t="str">
            <v>14</v>
          </cell>
          <cell r="M800" t="str">
            <v>营销类</v>
          </cell>
          <cell r="N800" t="str">
            <v>0</v>
          </cell>
          <cell r="O800" t="str">
            <v/>
          </cell>
          <cell r="P800" t="str">
            <v>0</v>
          </cell>
          <cell r="Q800" t="str">
            <v/>
          </cell>
          <cell r="R800" t="str">
            <v>0</v>
          </cell>
          <cell r="S800" t="str">
            <v/>
          </cell>
          <cell r="T800" t="str">
            <v>0</v>
          </cell>
          <cell r="U800" t="str">
            <v/>
          </cell>
          <cell r="V800" t="str">
            <v>80</v>
          </cell>
          <cell r="W800" t="str">
            <v/>
          </cell>
          <cell r="X800" t="str">
            <v/>
          </cell>
          <cell r="Y800" t="str">
            <v>0008</v>
          </cell>
          <cell r="Z800" t="str">
            <v>哈尔滨</v>
          </cell>
          <cell r="AA800" t="str">
            <v>1</v>
          </cell>
          <cell r="AB800" t="str">
            <v>男</v>
          </cell>
          <cell r="AC800" t="str">
            <v/>
          </cell>
          <cell r="AD800" t="str">
            <v/>
          </cell>
          <cell r="AE800" t="str">
            <v/>
          </cell>
          <cell r="AF800" t="str">
            <v/>
          </cell>
          <cell r="AG800" t="str">
            <v/>
          </cell>
          <cell r="AH800" t="str">
            <v/>
          </cell>
          <cell r="AI800" t="str">
            <v/>
          </cell>
          <cell r="AJ800" t="str">
            <v/>
          </cell>
          <cell r="AK800" t="str">
            <v/>
          </cell>
          <cell r="AL800" t="str">
            <v/>
          </cell>
          <cell r="AM800" t="str">
            <v/>
          </cell>
          <cell r="AN800" t="str">
            <v/>
          </cell>
          <cell r="AO800" t="str">
            <v/>
          </cell>
          <cell r="AQ800" t="str">
            <v/>
          </cell>
          <cell r="AR800" t="str">
            <v/>
          </cell>
          <cell r="AS800">
            <v>41791</v>
          </cell>
        </row>
        <row r="801">
          <cell r="C801" t="str">
            <v>浙江空缺</v>
          </cell>
          <cell r="D801" t="str">
            <v>0</v>
          </cell>
          <cell r="E801" t="str">
            <v>离职</v>
          </cell>
          <cell r="F801" t="str">
            <v>8</v>
          </cell>
          <cell r="G801" t="str">
            <v/>
          </cell>
          <cell r="H801" t="str">
            <v>49</v>
          </cell>
          <cell r="I801" t="str">
            <v/>
          </cell>
          <cell r="J801" t="str">
            <v>1</v>
          </cell>
          <cell r="K801" t="str">
            <v>正式员工</v>
          </cell>
          <cell r="L801" t="str">
            <v>14</v>
          </cell>
          <cell r="M801" t="str">
            <v>营销类</v>
          </cell>
          <cell r="N801" t="str">
            <v>0</v>
          </cell>
          <cell r="O801" t="str">
            <v/>
          </cell>
          <cell r="P801" t="str">
            <v>0</v>
          </cell>
          <cell r="Q801" t="str">
            <v/>
          </cell>
          <cell r="R801" t="str">
            <v>0</v>
          </cell>
          <cell r="S801" t="str">
            <v/>
          </cell>
          <cell r="T801" t="str">
            <v>0</v>
          </cell>
          <cell r="U801" t="str">
            <v/>
          </cell>
          <cell r="V801" t="str">
            <v>550</v>
          </cell>
          <cell r="W801" t="str">
            <v/>
          </cell>
          <cell r="X801" t="str">
            <v/>
          </cell>
          <cell r="Y801" t="str">
            <v>0009</v>
          </cell>
          <cell r="Z801" t="str">
            <v>杭州</v>
          </cell>
          <cell r="AA801" t="str">
            <v>1</v>
          </cell>
          <cell r="AB801" t="str">
            <v>男</v>
          </cell>
          <cell r="AC801" t="str">
            <v/>
          </cell>
          <cell r="AD801" t="str">
            <v/>
          </cell>
          <cell r="AE801" t="str">
            <v/>
          </cell>
          <cell r="AF801" t="str">
            <v/>
          </cell>
          <cell r="AG801" t="str">
            <v/>
          </cell>
          <cell r="AH801" t="str">
            <v>03</v>
          </cell>
          <cell r="AI801" t="str">
            <v>外埠城镇</v>
          </cell>
          <cell r="AJ801" t="str">
            <v/>
          </cell>
          <cell r="AK801" t="str">
            <v/>
          </cell>
          <cell r="AL801" t="str">
            <v/>
          </cell>
          <cell r="AM801" t="str">
            <v/>
          </cell>
          <cell r="AN801" t="str">
            <v/>
          </cell>
          <cell r="AO801" t="str">
            <v/>
          </cell>
          <cell r="AQ801" t="str">
            <v/>
          </cell>
          <cell r="AR801" t="str">
            <v/>
          </cell>
          <cell r="AS801">
            <v>41791</v>
          </cell>
        </row>
        <row r="802">
          <cell r="C802" t="str">
            <v>付向阳</v>
          </cell>
          <cell r="D802" t="str">
            <v>0</v>
          </cell>
          <cell r="E802" t="str">
            <v>离职</v>
          </cell>
          <cell r="F802" t="str">
            <v>16</v>
          </cell>
          <cell r="G802" t="str">
            <v/>
          </cell>
          <cell r="H802" t="str">
            <v>87</v>
          </cell>
          <cell r="I802" t="str">
            <v/>
          </cell>
          <cell r="J802" t="str">
            <v>1</v>
          </cell>
          <cell r="K802" t="str">
            <v>正式员工</v>
          </cell>
          <cell r="L802" t="str">
            <v>11</v>
          </cell>
          <cell r="M802" t="str">
            <v>管理类</v>
          </cell>
          <cell r="N802" t="str">
            <v>0</v>
          </cell>
          <cell r="O802" t="str">
            <v/>
          </cell>
          <cell r="P802" t="str">
            <v>0</v>
          </cell>
          <cell r="Q802" t="str">
            <v/>
          </cell>
          <cell r="R802" t="str">
            <v>0</v>
          </cell>
          <cell r="S802" t="str">
            <v/>
          </cell>
          <cell r="T802" t="str">
            <v>0</v>
          </cell>
          <cell r="U802" t="str">
            <v/>
          </cell>
          <cell r="V802" t="str">
            <v>766</v>
          </cell>
          <cell r="W802" t="str">
            <v/>
          </cell>
          <cell r="X802" t="str">
            <v/>
          </cell>
          <cell r="Y802" t="str">
            <v>0001</v>
          </cell>
          <cell r="Z802" t="str">
            <v>北京</v>
          </cell>
          <cell r="AA802" t="str">
            <v>1</v>
          </cell>
          <cell r="AB802" t="str">
            <v>男</v>
          </cell>
          <cell r="AC802" t="str">
            <v>HA</v>
          </cell>
          <cell r="AD802" t="str">
            <v>汉族</v>
          </cell>
          <cell r="AE802" t="str">
            <v>130603197508120015</v>
          </cell>
          <cell r="AF802" t="str">
            <v/>
          </cell>
          <cell r="AG802" t="str">
            <v/>
          </cell>
          <cell r="AH802" t="str">
            <v>03</v>
          </cell>
          <cell r="AI802" t="str">
            <v>外埠城镇</v>
          </cell>
          <cell r="AJ802" t="str">
            <v>13</v>
          </cell>
          <cell r="AK802" t="str">
            <v>群众</v>
          </cell>
          <cell r="AL802" t="str">
            <v/>
          </cell>
          <cell r="AM802" t="str">
            <v/>
          </cell>
          <cell r="AN802" t="str">
            <v/>
          </cell>
          <cell r="AO802" t="str">
            <v/>
          </cell>
          <cell r="AQ802" t="str">
            <v/>
          </cell>
          <cell r="AR802" t="str">
            <v/>
          </cell>
          <cell r="AS802">
            <v>41793</v>
          </cell>
        </row>
        <row r="803">
          <cell r="C803" t="str">
            <v>王辉</v>
          </cell>
          <cell r="D803" t="str">
            <v>3</v>
          </cell>
          <cell r="E803" t="str">
            <v>激活</v>
          </cell>
          <cell r="F803" t="str">
            <v>338</v>
          </cell>
          <cell r="G803" t="str">
            <v>人力资源中心</v>
          </cell>
          <cell r="H803" t="str">
            <v>0</v>
          </cell>
          <cell r="I803" t="str">
            <v/>
          </cell>
          <cell r="J803" t="str">
            <v>1</v>
          </cell>
          <cell r="K803" t="str">
            <v>正式员工</v>
          </cell>
          <cell r="L803" t="str">
            <v>11</v>
          </cell>
          <cell r="M803" t="str">
            <v>管理类</v>
          </cell>
          <cell r="N803" t="str">
            <v>0</v>
          </cell>
          <cell r="O803" t="str">
            <v/>
          </cell>
          <cell r="P803" t="str">
            <v>0</v>
          </cell>
          <cell r="Q803" t="str">
            <v/>
          </cell>
          <cell r="R803" t="str">
            <v>0</v>
          </cell>
          <cell r="S803" t="str">
            <v/>
          </cell>
          <cell r="T803" t="str">
            <v>0</v>
          </cell>
          <cell r="U803" t="str">
            <v/>
          </cell>
          <cell r="V803" t="str">
            <v>7506</v>
          </cell>
          <cell r="W803" t="str">
            <v>人力资源经理</v>
          </cell>
          <cell r="X803" t="str">
            <v/>
          </cell>
          <cell r="Y803" t="str">
            <v>0001</v>
          </cell>
          <cell r="Z803" t="str">
            <v>北京</v>
          </cell>
          <cell r="AA803" t="str">
            <v>1</v>
          </cell>
          <cell r="AB803" t="str">
            <v>男</v>
          </cell>
          <cell r="AC803" t="str">
            <v>HA</v>
          </cell>
          <cell r="AD803" t="str">
            <v>汉族</v>
          </cell>
          <cell r="AE803" t="str">
            <v>110102198212252710</v>
          </cell>
          <cell r="AF803" t="str">
            <v>2</v>
          </cell>
          <cell r="AG803" t="str">
            <v>已婚</v>
          </cell>
          <cell r="AH803" t="str">
            <v>01</v>
          </cell>
          <cell r="AI803" t="str">
            <v>本市城镇</v>
          </cell>
          <cell r="AJ803" t="str">
            <v>13</v>
          </cell>
          <cell r="AK803" t="str">
            <v>群众</v>
          </cell>
          <cell r="AL803" t="str">
            <v>01</v>
          </cell>
          <cell r="AM803" t="str">
            <v>大学本科</v>
          </cell>
          <cell r="AN803" t="str">
            <v>03</v>
          </cell>
          <cell r="AO803" t="str">
            <v>学士学位</v>
          </cell>
          <cell r="AP803">
            <v>38564</v>
          </cell>
          <cell r="AQ803" t="str">
            <v>北京工商大学</v>
          </cell>
          <cell r="AR803" t="str">
            <v>工商管理</v>
          </cell>
          <cell r="AS803">
            <v>41779</v>
          </cell>
        </row>
        <row r="804">
          <cell r="C804" t="str">
            <v>许德明（离职）</v>
          </cell>
          <cell r="D804" t="str">
            <v>0</v>
          </cell>
          <cell r="E804" t="str">
            <v>离职</v>
          </cell>
          <cell r="F804" t="str">
            <v>15</v>
          </cell>
          <cell r="G804" t="str">
            <v/>
          </cell>
          <cell r="H804" t="str">
            <v>77</v>
          </cell>
          <cell r="I804" t="str">
            <v/>
          </cell>
          <cell r="J804" t="str">
            <v>1</v>
          </cell>
          <cell r="K804" t="str">
            <v>正式员工</v>
          </cell>
          <cell r="L804" t="str">
            <v>12</v>
          </cell>
          <cell r="M804" t="str">
            <v>技术类</v>
          </cell>
          <cell r="N804" t="str">
            <v>0</v>
          </cell>
          <cell r="O804" t="str">
            <v/>
          </cell>
          <cell r="P804" t="str">
            <v>0</v>
          </cell>
          <cell r="Q804" t="str">
            <v/>
          </cell>
          <cell r="R804" t="str">
            <v>0</v>
          </cell>
          <cell r="S804" t="str">
            <v/>
          </cell>
          <cell r="T804" t="str">
            <v>0</v>
          </cell>
          <cell r="U804" t="str">
            <v/>
          </cell>
          <cell r="V804" t="str">
            <v>153</v>
          </cell>
          <cell r="W804" t="str">
            <v/>
          </cell>
          <cell r="X804" t="str">
            <v/>
          </cell>
          <cell r="Y804" t="str">
            <v>0001</v>
          </cell>
          <cell r="Z804" t="str">
            <v>北京</v>
          </cell>
          <cell r="AA804" t="str">
            <v>1</v>
          </cell>
          <cell r="AB804" t="str">
            <v>男</v>
          </cell>
          <cell r="AC804" t="str">
            <v>HA</v>
          </cell>
          <cell r="AD804" t="str">
            <v>汉族</v>
          </cell>
          <cell r="AE804" t="str">
            <v>622801198310060353</v>
          </cell>
          <cell r="AF804" t="str">
            <v/>
          </cell>
          <cell r="AG804" t="str">
            <v/>
          </cell>
          <cell r="AH804" t="str">
            <v>03</v>
          </cell>
          <cell r="AI804" t="str">
            <v>外埠城镇</v>
          </cell>
          <cell r="AJ804" t="str">
            <v>13</v>
          </cell>
          <cell r="AK804" t="str">
            <v>群众</v>
          </cell>
          <cell r="AL804" t="str">
            <v>01</v>
          </cell>
          <cell r="AM804" t="str">
            <v/>
          </cell>
          <cell r="AN804" t="str">
            <v/>
          </cell>
          <cell r="AO804" t="str">
            <v/>
          </cell>
          <cell r="AQ804" t="str">
            <v/>
          </cell>
          <cell r="AR804" t="str">
            <v>计算机科学与技术</v>
          </cell>
          <cell r="AS804">
            <v>41779</v>
          </cell>
        </row>
        <row r="805">
          <cell r="C805" t="str">
            <v>严一</v>
          </cell>
          <cell r="D805" t="str">
            <v>0</v>
          </cell>
          <cell r="E805" t="str">
            <v>离职</v>
          </cell>
          <cell r="F805" t="str">
            <v>310</v>
          </cell>
          <cell r="G805" t="str">
            <v/>
          </cell>
          <cell r="H805" t="str">
            <v>311</v>
          </cell>
          <cell r="I805" t="str">
            <v/>
          </cell>
          <cell r="J805" t="str">
            <v>1</v>
          </cell>
          <cell r="K805" t="str">
            <v>正式员工</v>
          </cell>
          <cell r="L805" t="str">
            <v>12</v>
          </cell>
          <cell r="M805" t="str">
            <v>技术类</v>
          </cell>
          <cell r="N805" t="str">
            <v>0</v>
          </cell>
          <cell r="O805" t="str">
            <v/>
          </cell>
          <cell r="P805" t="str">
            <v>0</v>
          </cell>
          <cell r="Q805" t="str">
            <v/>
          </cell>
          <cell r="R805" t="str">
            <v>0</v>
          </cell>
          <cell r="S805" t="str">
            <v/>
          </cell>
          <cell r="T805" t="str">
            <v>0</v>
          </cell>
          <cell r="U805" t="str">
            <v/>
          </cell>
          <cell r="V805" t="str">
            <v>1702</v>
          </cell>
          <cell r="W805" t="str">
            <v/>
          </cell>
          <cell r="X805" t="str">
            <v/>
          </cell>
          <cell r="Y805" t="str">
            <v>0001</v>
          </cell>
          <cell r="Z805" t="str">
            <v>北京</v>
          </cell>
          <cell r="AA805" t="str">
            <v>1</v>
          </cell>
          <cell r="AB805" t="str">
            <v>男</v>
          </cell>
          <cell r="AC805" t="str">
            <v>HA</v>
          </cell>
          <cell r="AD805" t="str">
            <v>汉族</v>
          </cell>
          <cell r="AE805" t="str">
            <v>110103198410170675</v>
          </cell>
          <cell r="AF805" t="str">
            <v/>
          </cell>
          <cell r="AG805" t="str">
            <v/>
          </cell>
          <cell r="AH805" t="str">
            <v>01</v>
          </cell>
          <cell r="AI805" t="str">
            <v>本市城镇</v>
          </cell>
          <cell r="AJ805" t="str">
            <v>13</v>
          </cell>
          <cell r="AK805" t="str">
            <v>群众</v>
          </cell>
          <cell r="AL805" t="str">
            <v/>
          </cell>
          <cell r="AM805" t="str">
            <v/>
          </cell>
          <cell r="AN805" t="str">
            <v/>
          </cell>
          <cell r="AO805" t="str">
            <v/>
          </cell>
          <cell r="AQ805" t="str">
            <v/>
          </cell>
          <cell r="AR805" t="str">
            <v/>
          </cell>
          <cell r="AS805">
            <v>41779</v>
          </cell>
        </row>
        <row r="806">
          <cell r="C806" t="str">
            <v>闫文奇</v>
          </cell>
          <cell r="D806" t="str">
            <v>0</v>
          </cell>
          <cell r="E806" t="str">
            <v>离职</v>
          </cell>
          <cell r="F806" t="str">
            <v>303</v>
          </cell>
          <cell r="G806" t="str">
            <v>网安事业部</v>
          </cell>
          <cell r="H806" t="str">
            <v>309</v>
          </cell>
          <cell r="I806" t="str">
            <v/>
          </cell>
          <cell r="J806" t="str">
            <v>1</v>
          </cell>
          <cell r="K806" t="str">
            <v>正式员工</v>
          </cell>
          <cell r="L806" t="str">
            <v>12</v>
          </cell>
          <cell r="M806" t="str">
            <v>技术类</v>
          </cell>
          <cell r="N806" t="str">
            <v>0</v>
          </cell>
          <cell r="O806" t="str">
            <v/>
          </cell>
          <cell r="P806" t="str">
            <v>0</v>
          </cell>
          <cell r="Q806" t="str">
            <v/>
          </cell>
          <cell r="R806" t="str">
            <v>0</v>
          </cell>
          <cell r="S806" t="str">
            <v/>
          </cell>
          <cell r="T806" t="str">
            <v>0</v>
          </cell>
          <cell r="U806" t="str">
            <v/>
          </cell>
          <cell r="V806" t="str">
            <v>1862</v>
          </cell>
          <cell r="W806" t="str">
            <v/>
          </cell>
          <cell r="X806" t="str">
            <v/>
          </cell>
          <cell r="Y806" t="str">
            <v>0001</v>
          </cell>
          <cell r="Z806" t="str">
            <v>北京</v>
          </cell>
          <cell r="AA806" t="str">
            <v>1</v>
          </cell>
          <cell r="AB806" t="str">
            <v>男</v>
          </cell>
          <cell r="AC806" t="str">
            <v>HA</v>
          </cell>
          <cell r="AD806" t="str">
            <v>汉族</v>
          </cell>
          <cell r="AE806" t="str">
            <v>130684198702191071</v>
          </cell>
          <cell r="AF806" t="str">
            <v/>
          </cell>
          <cell r="AG806" t="str">
            <v/>
          </cell>
          <cell r="AH806" t="str">
            <v>03</v>
          </cell>
          <cell r="AI806" t="str">
            <v>外埠城镇</v>
          </cell>
          <cell r="AJ806" t="str">
            <v>13</v>
          </cell>
          <cell r="AK806" t="str">
            <v>群众</v>
          </cell>
          <cell r="AL806" t="str">
            <v>01</v>
          </cell>
          <cell r="AM806" t="str">
            <v>大学本科</v>
          </cell>
          <cell r="AN806" t="str">
            <v>03</v>
          </cell>
          <cell r="AO806" t="str">
            <v>学士学位</v>
          </cell>
          <cell r="AP806">
            <v>40724</v>
          </cell>
          <cell r="AQ806" t="str">
            <v>天津大学</v>
          </cell>
          <cell r="AR806" t="str">
            <v>计算机科学与技术</v>
          </cell>
          <cell r="AS806">
            <v>41779</v>
          </cell>
        </row>
        <row r="807">
          <cell r="C807" t="str">
            <v>粟勇</v>
          </cell>
          <cell r="D807" t="str">
            <v>0</v>
          </cell>
          <cell r="E807" t="str">
            <v>离职</v>
          </cell>
          <cell r="F807" t="str">
            <v>0</v>
          </cell>
          <cell r="G807" t="str">
            <v/>
          </cell>
          <cell r="H807" t="str">
            <v>0</v>
          </cell>
          <cell r="I807" t="str">
            <v/>
          </cell>
          <cell r="J807" t="str">
            <v>1</v>
          </cell>
          <cell r="K807" t="str">
            <v>正式员工</v>
          </cell>
          <cell r="L807" t="str">
            <v>12</v>
          </cell>
          <cell r="M807" t="str">
            <v>技术类</v>
          </cell>
          <cell r="N807" t="str">
            <v>0</v>
          </cell>
          <cell r="O807" t="str">
            <v/>
          </cell>
          <cell r="P807" t="str">
            <v>0</v>
          </cell>
          <cell r="Q807" t="str">
            <v/>
          </cell>
          <cell r="R807" t="str">
            <v>0</v>
          </cell>
          <cell r="S807" t="str">
            <v/>
          </cell>
          <cell r="T807" t="str">
            <v>0</v>
          </cell>
          <cell r="U807" t="str">
            <v/>
          </cell>
          <cell r="V807" t="str">
            <v>1228</v>
          </cell>
          <cell r="W807" t="str">
            <v/>
          </cell>
          <cell r="X807" t="str">
            <v/>
          </cell>
          <cell r="Y807" t="str">
            <v>0001</v>
          </cell>
          <cell r="Z807" t="str">
            <v>北京</v>
          </cell>
          <cell r="AA807" t="str">
            <v>1</v>
          </cell>
          <cell r="AB807" t="str">
            <v>男</v>
          </cell>
          <cell r="AC807" t="str">
            <v>DO</v>
          </cell>
          <cell r="AD807" t="str">
            <v>侗族</v>
          </cell>
          <cell r="AE807" t="str">
            <v>431228198407040018</v>
          </cell>
          <cell r="AF807" t="str">
            <v/>
          </cell>
          <cell r="AG807" t="str">
            <v/>
          </cell>
          <cell r="AH807" t="str">
            <v>03</v>
          </cell>
          <cell r="AI807" t="str">
            <v>外埠城镇</v>
          </cell>
          <cell r="AJ807" t="str">
            <v>13</v>
          </cell>
          <cell r="AK807" t="str">
            <v>群众</v>
          </cell>
          <cell r="AL807" t="str">
            <v>01</v>
          </cell>
          <cell r="AM807" t="str">
            <v>大学本科</v>
          </cell>
          <cell r="AN807" t="str">
            <v>03</v>
          </cell>
          <cell r="AO807" t="str">
            <v>学士学位</v>
          </cell>
          <cell r="AP807">
            <v>38899</v>
          </cell>
          <cell r="AQ807" t="str">
            <v>兰州大学</v>
          </cell>
          <cell r="AR807" t="str">
            <v>计算机科学与技术</v>
          </cell>
          <cell r="AS807">
            <v>41779</v>
          </cell>
        </row>
        <row r="808">
          <cell r="C808" t="str">
            <v>吴伟林</v>
          </cell>
          <cell r="D808" t="str">
            <v>3</v>
          </cell>
          <cell r="E808" t="str">
            <v>激活</v>
          </cell>
          <cell r="F808" t="str">
            <v>1158</v>
          </cell>
          <cell r="G808" t="str">
            <v>西藏代表处</v>
          </cell>
          <cell r="H808" t="str">
            <v>0</v>
          </cell>
          <cell r="I808" t="str">
            <v/>
          </cell>
          <cell r="J808" t="str">
            <v>1</v>
          </cell>
          <cell r="K808" t="str">
            <v>正式员工</v>
          </cell>
          <cell r="L808" t="str">
            <v>14</v>
          </cell>
          <cell r="M808" t="str">
            <v>营销类</v>
          </cell>
          <cell r="N808" t="str">
            <v>0</v>
          </cell>
          <cell r="O808" t="str">
            <v/>
          </cell>
          <cell r="P808" t="str">
            <v>0</v>
          </cell>
          <cell r="Q808" t="str">
            <v/>
          </cell>
          <cell r="R808" t="str">
            <v>0</v>
          </cell>
          <cell r="S808" t="str">
            <v/>
          </cell>
          <cell r="T808" t="str">
            <v>0</v>
          </cell>
          <cell r="U808" t="str">
            <v/>
          </cell>
          <cell r="V808" t="str">
            <v>6975</v>
          </cell>
          <cell r="W808" t="str">
            <v>代表处主任</v>
          </cell>
          <cell r="X808" t="str">
            <v/>
          </cell>
          <cell r="Y808" t="str">
            <v>0071</v>
          </cell>
          <cell r="Z808" t="str">
            <v>拉萨</v>
          </cell>
          <cell r="AA808" t="str">
            <v>1</v>
          </cell>
          <cell r="AB808" t="str">
            <v>男</v>
          </cell>
          <cell r="AC808" t="str">
            <v>HA</v>
          </cell>
          <cell r="AD808" t="str">
            <v>汉族</v>
          </cell>
          <cell r="AE808" t="str">
            <v>420116198304210033</v>
          </cell>
          <cell r="AF808" t="str">
            <v/>
          </cell>
          <cell r="AG808" t="str">
            <v/>
          </cell>
          <cell r="AH808" t="str">
            <v>03</v>
          </cell>
          <cell r="AI808" t="str">
            <v>外埠城镇</v>
          </cell>
          <cell r="AJ808" t="str">
            <v>13</v>
          </cell>
          <cell r="AK808" t="str">
            <v>群众</v>
          </cell>
          <cell r="AL808" t="str">
            <v>01</v>
          </cell>
          <cell r="AM808" t="str">
            <v>大学本科</v>
          </cell>
          <cell r="AN808" t="str">
            <v>03</v>
          </cell>
          <cell r="AO808" t="str">
            <v>学士学位</v>
          </cell>
          <cell r="AP808">
            <v>41455</v>
          </cell>
          <cell r="AQ808" t="str">
            <v>武汉大学</v>
          </cell>
          <cell r="AR808" t="str">
            <v>计算机科学与技术</v>
          </cell>
          <cell r="AS808">
            <v>41779</v>
          </cell>
        </row>
        <row r="809">
          <cell r="C809" t="str">
            <v>刘虹</v>
          </cell>
          <cell r="D809" t="str">
            <v>0</v>
          </cell>
          <cell r="E809" t="str">
            <v>离职</v>
          </cell>
          <cell r="F809" t="str">
            <v>128</v>
          </cell>
          <cell r="G809" t="str">
            <v>研究院</v>
          </cell>
          <cell r="H809" t="str">
            <v>0</v>
          </cell>
          <cell r="I809" t="str">
            <v/>
          </cell>
          <cell r="J809" t="str">
            <v>1</v>
          </cell>
          <cell r="K809" t="str">
            <v>正式员工</v>
          </cell>
          <cell r="L809" t="str">
            <v>12</v>
          </cell>
          <cell r="M809" t="str">
            <v>技术类</v>
          </cell>
          <cell r="N809" t="str">
            <v>10000000</v>
          </cell>
          <cell r="O809" t="str">
            <v>管理类</v>
          </cell>
          <cell r="P809" t="str">
            <v>11000000</v>
          </cell>
          <cell r="Q809" t="str">
            <v>管理</v>
          </cell>
          <cell r="R809" t="str">
            <v>11130000</v>
          </cell>
          <cell r="S809" t="str">
            <v>研究院院长</v>
          </cell>
          <cell r="T809" t="str">
            <v>11130020</v>
          </cell>
          <cell r="U809" t="str">
            <v>研究院副院长</v>
          </cell>
          <cell r="V809" t="str">
            <v>3414</v>
          </cell>
          <cell r="W809" t="str">
            <v>研究院副院长</v>
          </cell>
          <cell r="X809" t="str">
            <v/>
          </cell>
          <cell r="Y809" t="str">
            <v>0001</v>
          </cell>
          <cell r="Z809" t="str">
            <v>北京</v>
          </cell>
          <cell r="AA809" t="str">
            <v>2</v>
          </cell>
          <cell r="AB809" t="str">
            <v>女</v>
          </cell>
          <cell r="AC809" t="str">
            <v>HA</v>
          </cell>
          <cell r="AD809" t="str">
            <v>汉族</v>
          </cell>
          <cell r="AE809" t="str">
            <v>370982198512081048</v>
          </cell>
          <cell r="AF809" t="str">
            <v>2</v>
          </cell>
          <cell r="AG809" t="str">
            <v>已婚</v>
          </cell>
          <cell r="AH809" t="str">
            <v>03</v>
          </cell>
          <cell r="AI809" t="str">
            <v>外埠城镇</v>
          </cell>
          <cell r="AJ809" t="str">
            <v>01</v>
          </cell>
          <cell r="AK809" t="str">
            <v>中国共产党党员</v>
          </cell>
          <cell r="AL809" t="str">
            <v>01</v>
          </cell>
          <cell r="AM809" t="str">
            <v>博士研究生</v>
          </cell>
          <cell r="AN809" t="str">
            <v>01</v>
          </cell>
          <cell r="AO809" t="str">
            <v>博士学位</v>
          </cell>
          <cell r="AP809">
            <v>41821</v>
          </cell>
          <cell r="AQ809" t="str">
            <v>北京航空航天大学</v>
          </cell>
          <cell r="AR809" t="str">
            <v>电子科学与技术</v>
          </cell>
          <cell r="AS809">
            <v>41781</v>
          </cell>
        </row>
        <row r="810">
          <cell r="C810" t="str">
            <v>李晓同</v>
          </cell>
          <cell r="D810" t="str">
            <v>3</v>
          </cell>
          <cell r="E810" t="str">
            <v>激活</v>
          </cell>
          <cell r="F810" t="str">
            <v>303</v>
          </cell>
          <cell r="G810" t="str">
            <v>网安事业部</v>
          </cell>
          <cell r="H810" t="str">
            <v>304</v>
          </cell>
          <cell r="I810" t="str">
            <v>WZ平台产品线</v>
          </cell>
          <cell r="J810" t="str">
            <v>1</v>
          </cell>
          <cell r="K810" t="str">
            <v>正式员工</v>
          </cell>
          <cell r="L810" t="str">
            <v>12</v>
          </cell>
          <cell r="M810" t="str">
            <v>技术类</v>
          </cell>
          <cell r="N810" t="str">
            <v>20000000</v>
          </cell>
          <cell r="O810" t="str">
            <v>技术类</v>
          </cell>
          <cell r="P810" t="str">
            <v>22000000</v>
          </cell>
          <cell r="Q810" t="str">
            <v>设计</v>
          </cell>
          <cell r="R810" t="str">
            <v>50000814</v>
          </cell>
          <cell r="S810" t="str">
            <v>技术经理</v>
          </cell>
          <cell r="T810" t="str">
            <v>50000815</v>
          </cell>
          <cell r="U810" t="str">
            <v>技术经理</v>
          </cell>
          <cell r="V810" t="str">
            <v>6318</v>
          </cell>
          <cell r="W810" t="str">
            <v>技术经理</v>
          </cell>
          <cell r="X810" t="str">
            <v/>
          </cell>
          <cell r="Y810" t="str">
            <v>0001</v>
          </cell>
          <cell r="Z810" t="str">
            <v>北京</v>
          </cell>
          <cell r="AA810" t="str">
            <v>1</v>
          </cell>
          <cell r="AB810" t="str">
            <v>男</v>
          </cell>
          <cell r="AC810" t="str">
            <v>HA</v>
          </cell>
          <cell r="AD810" t="str">
            <v>汉族</v>
          </cell>
          <cell r="AE810" t="str">
            <v>61011519890805777X</v>
          </cell>
          <cell r="AF810" t="str">
            <v/>
          </cell>
          <cell r="AG810" t="str">
            <v/>
          </cell>
          <cell r="AH810" t="str">
            <v>03</v>
          </cell>
          <cell r="AI810" t="str">
            <v>外埠城镇</v>
          </cell>
          <cell r="AJ810" t="str">
            <v>13</v>
          </cell>
          <cell r="AK810" t="str">
            <v>群众</v>
          </cell>
          <cell r="AL810" t="str">
            <v>01</v>
          </cell>
          <cell r="AM810" t="str">
            <v>大学本科</v>
          </cell>
          <cell r="AN810" t="str">
            <v>03</v>
          </cell>
          <cell r="AO810" t="str">
            <v>学士学位</v>
          </cell>
          <cell r="AP810">
            <v>41455</v>
          </cell>
          <cell r="AQ810" t="str">
            <v>中国矿业大学</v>
          </cell>
          <cell r="AR810" t="str">
            <v>信息安全</v>
          </cell>
          <cell r="AS810">
            <v>41781</v>
          </cell>
        </row>
        <row r="811">
          <cell r="C811" t="str">
            <v>谌章恒</v>
          </cell>
          <cell r="D811" t="str">
            <v>0</v>
          </cell>
          <cell r="E811" t="str">
            <v>离职</v>
          </cell>
          <cell r="F811" t="str">
            <v>0</v>
          </cell>
          <cell r="G811" t="str">
            <v/>
          </cell>
          <cell r="H811" t="str">
            <v>0</v>
          </cell>
          <cell r="I811" t="str">
            <v/>
          </cell>
          <cell r="J811" t="str">
            <v>1</v>
          </cell>
          <cell r="K811" t="str">
            <v>正式员工</v>
          </cell>
          <cell r="L811" t="str">
            <v>11</v>
          </cell>
          <cell r="M811" t="str">
            <v>管理类</v>
          </cell>
          <cell r="N811" t="str">
            <v>0</v>
          </cell>
          <cell r="O811" t="str">
            <v/>
          </cell>
          <cell r="P811" t="str">
            <v>0</v>
          </cell>
          <cell r="Q811" t="str">
            <v/>
          </cell>
          <cell r="R811" t="str">
            <v>0</v>
          </cell>
          <cell r="S811" t="str">
            <v/>
          </cell>
          <cell r="T811" t="str">
            <v>0</v>
          </cell>
          <cell r="U811" t="str">
            <v/>
          </cell>
          <cell r="V811" t="str">
            <v>130</v>
          </cell>
          <cell r="W811" t="str">
            <v/>
          </cell>
          <cell r="X811" t="str">
            <v/>
          </cell>
          <cell r="Y811" t="str">
            <v>0001</v>
          </cell>
          <cell r="Z811" t="str">
            <v>北京</v>
          </cell>
          <cell r="AA811" t="str">
            <v>1</v>
          </cell>
          <cell r="AB811" t="str">
            <v>男</v>
          </cell>
          <cell r="AC811" t="str">
            <v>HA</v>
          </cell>
          <cell r="AD811" t="str">
            <v>汉族</v>
          </cell>
          <cell r="AE811" t="str">
            <v>420111197812275099</v>
          </cell>
          <cell r="AF811" t="str">
            <v/>
          </cell>
          <cell r="AG811" t="str">
            <v/>
          </cell>
          <cell r="AH811" t="str">
            <v>01</v>
          </cell>
          <cell r="AI811" t="str">
            <v>本市城镇</v>
          </cell>
          <cell r="AJ811" t="str">
            <v>13</v>
          </cell>
          <cell r="AK811" t="str">
            <v>群众</v>
          </cell>
          <cell r="AL811" t="str">
            <v>02</v>
          </cell>
          <cell r="AM811" t="str">
            <v/>
          </cell>
          <cell r="AN811" t="str">
            <v/>
          </cell>
          <cell r="AO811" t="str">
            <v/>
          </cell>
          <cell r="AQ811" t="str">
            <v/>
          </cell>
          <cell r="AR811" t="str">
            <v>计算机应用技术</v>
          </cell>
          <cell r="AS811">
            <v>41786</v>
          </cell>
        </row>
        <row r="812">
          <cell r="C812" t="str">
            <v>李帝君</v>
          </cell>
          <cell r="D812" t="str">
            <v>0</v>
          </cell>
          <cell r="E812" t="str">
            <v>离职</v>
          </cell>
          <cell r="F812" t="str">
            <v>0</v>
          </cell>
          <cell r="G812" t="str">
            <v/>
          </cell>
          <cell r="H812" t="str">
            <v>61</v>
          </cell>
          <cell r="I812" t="str">
            <v/>
          </cell>
          <cell r="J812" t="str">
            <v>1</v>
          </cell>
          <cell r="K812" t="str">
            <v>正式员工</v>
          </cell>
          <cell r="L812" t="str">
            <v>12</v>
          </cell>
          <cell r="M812" t="str">
            <v>技术类</v>
          </cell>
          <cell r="N812" t="str">
            <v>0</v>
          </cell>
          <cell r="O812" t="str">
            <v/>
          </cell>
          <cell r="P812" t="str">
            <v>0</v>
          </cell>
          <cell r="Q812" t="str">
            <v/>
          </cell>
          <cell r="R812" t="str">
            <v>0</v>
          </cell>
          <cell r="S812" t="str">
            <v/>
          </cell>
          <cell r="T812" t="str">
            <v>0</v>
          </cell>
          <cell r="U812" t="str">
            <v/>
          </cell>
          <cell r="V812" t="str">
            <v>37</v>
          </cell>
          <cell r="W812" t="str">
            <v/>
          </cell>
          <cell r="X812" t="str">
            <v/>
          </cell>
          <cell r="Y812" t="str">
            <v>0001</v>
          </cell>
          <cell r="Z812" t="str">
            <v>北京</v>
          </cell>
          <cell r="AA812" t="str">
            <v>1</v>
          </cell>
          <cell r="AB812" t="str">
            <v>男</v>
          </cell>
          <cell r="AC812" t="str">
            <v>HA</v>
          </cell>
          <cell r="AD812" t="str">
            <v>汉族</v>
          </cell>
          <cell r="AE812" t="str">
            <v>420111196912045798</v>
          </cell>
          <cell r="AF812" t="str">
            <v>2</v>
          </cell>
          <cell r="AG812" t="str">
            <v>已婚</v>
          </cell>
          <cell r="AH812" t="str">
            <v>03</v>
          </cell>
          <cell r="AI812" t="str">
            <v>外埠城镇</v>
          </cell>
          <cell r="AJ812" t="str">
            <v>13</v>
          </cell>
          <cell r="AK812" t="str">
            <v>群众</v>
          </cell>
          <cell r="AL812" t="str">
            <v>01</v>
          </cell>
          <cell r="AM812" t="str">
            <v>大学本科</v>
          </cell>
          <cell r="AN812" t="str">
            <v>03</v>
          </cell>
          <cell r="AO812" t="str">
            <v>学士学位</v>
          </cell>
          <cell r="AP812">
            <v>33785</v>
          </cell>
          <cell r="AQ812" t="str">
            <v>华中理工大学</v>
          </cell>
          <cell r="AR812" t="str">
            <v>动力工程</v>
          </cell>
          <cell r="AS812">
            <v>41786</v>
          </cell>
        </row>
        <row r="813">
          <cell r="C813" t="str">
            <v>李宁2</v>
          </cell>
          <cell r="D813" t="str">
            <v>0</v>
          </cell>
          <cell r="E813" t="str">
            <v>离职</v>
          </cell>
          <cell r="F813" t="str">
            <v>16</v>
          </cell>
          <cell r="G813" t="str">
            <v/>
          </cell>
          <cell r="H813" t="str">
            <v>91</v>
          </cell>
          <cell r="I813" t="str">
            <v/>
          </cell>
          <cell r="J813" t="str">
            <v>1</v>
          </cell>
          <cell r="K813" t="str">
            <v>正式员工</v>
          </cell>
          <cell r="L813" t="str">
            <v>12</v>
          </cell>
          <cell r="M813" t="str">
            <v>技术类</v>
          </cell>
          <cell r="N813" t="str">
            <v>0</v>
          </cell>
          <cell r="O813" t="str">
            <v/>
          </cell>
          <cell r="P813" t="str">
            <v>0</v>
          </cell>
          <cell r="Q813" t="str">
            <v/>
          </cell>
          <cell r="R813" t="str">
            <v>0</v>
          </cell>
          <cell r="S813" t="str">
            <v/>
          </cell>
          <cell r="T813" t="str">
            <v>0</v>
          </cell>
          <cell r="U813" t="str">
            <v/>
          </cell>
          <cell r="V813" t="str">
            <v>598</v>
          </cell>
          <cell r="W813" t="str">
            <v/>
          </cell>
          <cell r="X813" t="str">
            <v/>
          </cell>
          <cell r="Y813" t="str">
            <v>0001</v>
          </cell>
          <cell r="Z813" t="str">
            <v>北京</v>
          </cell>
          <cell r="AA813" t="str">
            <v>1</v>
          </cell>
          <cell r="AB813" t="str">
            <v>男</v>
          </cell>
          <cell r="AC813" t="str">
            <v>MA</v>
          </cell>
          <cell r="AD813" t="str">
            <v>满族</v>
          </cell>
          <cell r="AE813" t="str">
            <v>130633199007236033</v>
          </cell>
          <cell r="AF813" t="str">
            <v/>
          </cell>
          <cell r="AG813" t="str">
            <v/>
          </cell>
          <cell r="AH813" t="str">
            <v>03</v>
          </cell>
          <cell r="AI813" t="str">
            <v>外埠城镇</v>
          </cell>
          <cell r="AJ813" t="str">
            <v>03</v>
          </cell>
          <cell r="AK813" t="str">
            <v>中国共产主义青年团团员</v>
          </cell>
          <cell r="AL813" t="str">
            <v>01</v>
          </cell>
          <cell r="AM813" t="str">
            <v>大学本科</v>
          </cell>
          <cell r="AN813" t="str">
            <v>03</v>
          </cell>
          <cell r="AO813" t="str">
            <v>学士学位</v>
          </cell>
          <cell r="AP813">
            <v>41455</v>
          </cell>
          <cell r="AQ813" t="str">
            <v>河北工业大学</v>
          </cell>
          <cell r="AR813" t="str">
            <v>信息与计算科学</v>
          </cell>
          <cell r="AS813">
            <v>41786</v>
          </cell>
        </row>
        <row r="814">
          <cell r="C814" t="str">
            <v>索荣荣</v>
          </cell>
          <cell r="D814" t="str">
            <v>0</v>
          </cell>
          <cell r="E814" t="str">
            <v>离职</v>
          </cell>
          <cell r="F814" t="str">
            <v>303</v>
          </cell>
          <cell r="G814" t="str">
            <v>网安事业部</v>
          </cell>
          <cell r="H814" t="str">
            <v>307</v>
          </cell>
          <cell r="I814" t="str">
            <v>GIS产品线</v>
          </cell>
          <cell r="J814" t="str">
            <v>1</v>
          </cell>
          <cell r="K814" t="str">
            <v>正式员工</v>
          </cell>
          <cell r="L814" t="str">
            <v>12</v>
          </cell>
          <cell r="M814" t="str">
            <v>技术类</v>
          </cell>
          <cell r="N814" t="str">
            <v>20000000</v>
          </cell>
          <cell r="O814" t="str">
            <v>技术类</v>
          </cell>
          <cell r="P814" t="str">
            <v>22000000</v>
          </cell>
          <cell r="Q814" t="str">
            <v>设计</v>
          </cell>
          <cell r="R814" t="str">
            <v>50000812</v>
          </cell>
          <cell r="S814" t="str">
            <v>软件工程师</v>
          </cell>
          <cell r="T814" t="str">
            <v>22060010</v>
          </cell>
          <cell r="U814" t="str">
            <v>Java后台软件工程师</v>
          </cell>
          <cell r="V814" t="str">
            <v>1831</v>
          </cell>
          <cell r="W814" t="str">
            <v>Java后台软件工程师D</v>
          </cell>
          <cell r="X814" t="str">
            <v/>
          </cell>
          <cell r="Y814" t="str">
            <v>0001</v>
          </cell>
          <cell r="Z814" t="str">
            <v>北京</v>
          </cell>
          <cell r="AA814" t="str">
            <v>1</v>
          </cell>
          <cell r="AB814" t="str">
            <v>男</v>
          </cell>
          <cell r="AC814" t="str">
            <v>HA</v>
          </cell>
          <cell r="AD814" t="str">
            <v>汉族</v>
          </cell>
          <cell r="AE814" t="str">
            <v>610321198808063118</v>
          </cell>
          <cell r="AF814" t="str">
            <v/>
          </cell>
          <cell r="AG814" t="str">
            <v/>
          </cell>
          <cell r="AH814" t="str">
            <v>03</v>
          </cell>
          <cell r="AI814" t="str">
            <v>外埠城镇</v>
          </cell>
          <cell r="AJ814" t="str">
            <v>03</v>
          </cell>
          <cell r="AK814" t="str">
            <v>中国共产主义青年团团员</v>
          </cell>
          <cell r="AL814" t="str">
            <v>01</v>
          </cell>
          <cell r="AM814" t="str">
            <v>大学本科</v>
          </cell>
          <cell r="AN814" t="str">
            <v>03</v>
          </cell>
          <cell r="AO814" t="str">
            <v>学士学位</v>
          </cell>
          <cell r="AP814">
            <v>41091</v>
          </cell>
          <cell r="AQ814" t="str">
            <v>华北电力大学</v>
          </cell>
          <cell r="AR814" t="str">
            <v>软件工程</v>
          </cell>
          <cell r="AS814">
            <v>41786</v>
          </cell>
        </row>
        <row r="815">
          <cell r="C815" t="str">
            <v>王磊2</v>
          </cell>
          <cell r="D815" t="str">
            <v>0</v>
          </cell>
          <cell r="E815" t="str">
            <v>离职</v>
          </cell>
          <cell r="F815" t="str">
            <v>18</v>
          </cell>
          <cell r="G815" t="str">
            <v>第一事业部</v>
          </cell>
          <cell r="H815" t="str">
            <v>97</v>
          </cell>
          <cell r="I815" t="str">
            <v>XYHY产品线</v>
          </cell>
          <cell r="J815" t="str">
            <v>1</v>
          </cell>
          <cell r="K815" t="str">
            <v>正式员工</v>
          </cell>
          <cell r="L815" t="str">
            <v>12</v>
          </cell>
          <cell r="M815" t="str">
            <v>技术类</v>
          </cell>
          <cell r="N815" t="str">
            <v>20000000</v>
          </cell>
          <cell r="O815" t="str">
            <v>技术类</v>
          </cell>
          <cell r="P815" t="str">
            <v>22000000</v>
          </cell>
          <cell r="Q815" t="str">
            <v>设计</v>
          </cell>
          <cell r="R815" t="str">
            <v>50000812</v>
          </cell>
          <cell r="S815" t="str">
            <v>软件工程师</v>
          </cell>
          <cell r="T815" t="str">
            <v>22020010</v>
          </cell>
          <cell r="U815" t="str">
            <v>C++Linux软件工程师</v>
          </cell>
          <cell r="V815" t="str">
            <v>137</v>
          </cell>
          <cell r="W815" t="str">
            <v>C++Linux软件工程师</v>
          </cell>
          <cell r="X815" t="str">
            <v/>
          </cell>
          <cell r="Y815" t="str">
            <v>0001</v>
          </cell>
          <cell r="Z815" t="str">
            <v>北京</v>
          </cell>
          <cell r="AA815" t="str">
            <v>1</v>
          </cell>
          <cell r="AB815" t="str">
            <v>男</v>
          </cell>
          <cell r="AC815" t="str">
            <v>TJ</v>
          </cell>
          <cell r="AD815" t="str">
            <v>土家族</v>
          </cell>
          <cell r="AE815" t="str">
            <v>422823198702274458</v>
          </cell>
          <cell r="AF815" t="str">
            <v/>
          </cell>
          <cell r="AG815" t="str">
            <v/>
          </cell>
          <cell r="AH815" t="str">
            <v>03</v>
          </cell>
          <cell r="AI815" t="str">
            <v>外埠城镇</v>
          </cell>
          <cell r="AJ815" t="str">
            <v>13</v>
          </cell>
          <cell r="AK815" t="str">
            <v>群众</v>
          </cell>
          <cell r="AL815" t="str">
            <v>02</v>
          </cell>
          <cell r="AM815" t="str">
            <v>硕士研究生</v>
          </cell>
          <cell r="AN815" t="str">
            <v>02</v>
          </cell>
          <cell r="AO815" t="str">
            <v>硕士学位</v>
          </cell>
          <cell r="AP815">
            <v>41820</v>
          </cell>
          <cell r="AQ815" t="str">
            <v>北京大学</v>
          </cell>
          <cell r="AR815" t="str">
            <v>软件工程</v>
          </cell>
          <cell r="AS815">
            <v>41786</v>
          </cell>
        </row>
        <row r="816">
          <cell r="C816" t="str">
            <v>赵立波</v>
          </cell>
          <cell r="D816" t="str">
            <v>3</v>
          </cell>
          <cell r="E816" t="str">
            <v>激活</v>
          </cell>
          <cell r="F816" t="str">
            <v>1168</v>
          </cell>
          <cell r="G816" t="str">
            <v>通用应用部</v>
          </cell>
          <cell r="H816" t="str">
            <v>1203</v>
          </cell>
          <cell r="I816" t="str">
            <v>产品管理部</v>
          </cell>
          <cell r="J816" t="str">
            <v>1</v>
          </cell>
          <cell r="K816" t="str">
            <v>正式员工</v>
          </cell>
          <cell r="L816" t="str">
            <v>12</v>
          </cell>
          <cell r="M816" t="str">
            <v>技术类</v>
          </cell>
          <cell r="N816" t="str">
            <v>30000000</v>
          </cell>
          <cell r="O816" t="str">
            <v>产品类</v>
          </cell>
          <cell r="P816" t="str">
            <v>31000000</v>
          </cell>
          <cell r="Q816" t="str">
            <v>产品管理</v>
          </cell>
          <cell r="R816" t="str">
            <v>50000811</v>
          </cell>
          <cell r="S816" t="str">
            <v>产品经理</v>
          </cell>
          <cell r="T816" t="str">
            <v>31010030</v>
          </cell>
          <cell r="U816" t="str">
            <v>产品经理</v>
          </cell>
          <cell r="V816" t="str">
            <v>7387</v>
          </cell>
          <cell r="W816" t="str">
            <v>产品经理</v>
          </cell>
          <cell r="X816" t="str">
            <v/>
          </cell>
          <cell r="Y816" t="str">
            <v>0001</v>
          </cell>
          <cell r="Z816" t="str">
            <v>北京</v>
          </cell>
          <cell r="AA816" t="str">
            <v>1</v>
          </cell>
          <cell r="AB816" t="str">
            <v>男</v>
          </cell>
          <cell r="AC816" t="str">
            <v>HA</v>
          </cell>
          <cell r="AD816" t="str">
            <v>汉族</v>
          </cell>
          <cell r="AE816" t="str">
            <v>130522198702160617</v>
          </cell>
          <cell r="AF816" t="str">
            <v/>
          </cell>
          <cell r="AG816" t="str">
            <v/>
          </cell>
          <cell r="AH816" t="str">
            <v>03</v>
          </cell>
          <cell r="AI816" t="str">
            <v>外埠城镇</v>
          </cell>
          <cell r="AJ816" t="str">
            <v>03</v>
          </cell>
          <cell r="AK816" t="str">
            <v>中国共产主义青年团团员</v>
          </cell>
          <cell r="AL816" t="str">
            <v>02</v>
          </cell>
          <cell r="AM816" t="str">
            <v>硕士研究生</v>
          </cell>
          <cell r="AN816" t="str">
            <v>02</v>
          </cell>
          <cell r="AO816" t="str">
            <v>硕士学位</v>
          </cell>
          <cell r="AP816">
            <v>41799</v>
          </cell>
          <cell r="AQ816" t="str">
            <v>燕山大学</v>
          </cell>
          <cell r="AR816" t="str">
            <v>计算机应用</v>
          </cell>
          <cell r="AS816">
            <v>41786</v>
          </cell>
        </row>
        <row r="817">
          <cell r="C817" t="str">
            <v>徐婷婷</v>
          </cell>
          <cell r="D817" t="str">
            <v>0</v>
          </cell>
          <cell r="E817" t="str">
            <v>离职</v>
          </cell>
          <cell r="F817" t="str">
            <v>13</v>
          </cell>
          <cell r="G817" t="str">
            <v>市场战略部</v>
          </cell>
          <cell r="H817" t="str">
            <v>69</v>
          </cell>
          <cell r="I817" t="str">
            <v>市场部</v>
          </cell>
          <cell r="J817" t="str">
            <v>1</v>
          </cell>
          <cell r="K817" t="str">
            <v>正式员工</v>
          </cell>
          <cell r="L817" t="str">
            <v>12</v>
          </cell>
          <cell r="M817" t="str">
            <v>技术类</v>
          </cell>
          <cell r="N817" t="str">
            <v>40000000</v>
          </cell>
          <cell r="O817" t="str">
            <v>营销类</v>
          </cell>
          <cell r="P817" t="str">
            <v>41000000</v>
          </cell>
          <cell r="Q817" t="str">
            <v>市场管理</v>
          </cell>
          <cell r="R817" t="str">
            <v>41020000</v>
          </cell>
          <cell r="S817" t="str">
            <v>市场专员</v>
          </cell>
          <cell r="T817" t="str">
            <v>41020010</v>
          </cell>
          <cell r="U817" t="str">
            <v>市场专员</v>
          </cell>
          <cell r="V817" t="str">
            <v>794</v>
          </cell>
          <cell r="W817" t="str">
            <v>市场专员D</v>
          </cell>
          <cell r="X817" t="str">
            <v/>
          </cell>
          <cell r="Y817" t="str">
            <v>0001</v>
          </cell>
          <cell r="Z817" t="str">
            <v>北京</v>
          </cell>
          <cell r="AA817" t="str">
            <v>2</v>
          </cell>
          <cell r="AB817" t="str">
            <v>女</v>
          </cell>
          <cell r="AC817" t="str">
            <v>HA</v>
          </cell>
          <cell r="AD817" t="str">
            <v>汉族</v>
          </cell>
          <cell r="AE817" t="str">
            <v>140105198403240549</v>
          </cell>
          <cell r="AF817" t="str">
            <v/>
          </cell>
          <cell r="AG817" t="str">
            <v/>
          </cell>
          <cell r="AH817" t="str">
            <v>01</v>
          </cell>
          <cell r="AI817" t="str">
            <v>本市城镇</v>
          </cell>
          <cell r="AJ817" t="str">
            <v>13</v>
          </cell>
          <cell r="AK817" t="str">
            <v>群众</v>
          </cell>
          <cell r="AL817" t="str">
            <v>02</v>
          </cell>
          <cell r="AM817" t="str">
            <v>硕士研究生</v>
          </cell>
          <cell r="AN817" t="str">
            <v>02</v>
          </cell>
          <cell r="AO817" t="str">
            <v>硕士学位</v>
          </cell>
          <cell r="AP817">
            <v>41821</v>
          </cell>
          <cell r="AQ817" t="str">
            <v>中央戏剧学院</v>
          </cell>
          <cell r="AR817" t="str">
            <v>戏剧戏曲学</v>
          </cell>
          <cell r="AS817">
            <v>41802</v>
          </cell>
        </row>
        <row r="818">
          <cell r="C818" t="str">
            <v>王衡</v>
          </cell>
          <cell r="D818" t="str">
            <v>0</v>
          </cell>
          <cell r="E818" t="str">
            <v>离职</v>
          </cell>
          <cell r="F818" t="str">
            <v>303</v>
          </cell>
          <cell r="G818" t="str">
            <v>网安事业部</v>
          </cell>
          <cell r="H818" t="str">
            <v>309</v>
          </cell>
          <cell r="I818" t="str">
            <v/>
          </cell>
          <cell r="J818" t="str">
            <v>1</v>
          </cell>
          <cell r="K818" t="str">
            <v>正式员工</v>
          </cell>
          <cell r="L818" t="str">
            <v>13</v>
          </cell>
          <cell r="M818" t="str">
            <v>产品类</v>
          </cell>
          <cell r="N818" t="str">
            <v>30000000</v>
          </cell>
          <cell r="O818" t="str">
            <v>产品类</v>
          </cell>
          <cell r="P818" t="str">
            <v>31000000</v>
          </cell>
          <cell r="Q818" t="str">
            <v>产品管理</v>
          </cell>
          <cell r="R818" t="str">
            <v>50000811</v>
          </cell>
          <cell r="S818" t="str">
            <v>产品经理</v>
          </cell>
          <cell r="T818" t="str">
            <v>31010030</v>
          </cell>
          <cell r="U818" t="str">
            <v>产品经理</v>
          </cell>
          <cell r="V818" t="str">
            <v>1848</v>
          </cell>
          <cell r="W818" t="str">
            <v>产品经理</v>
          </cell>
          <cell r="X818" t="str">
            <v/>
          </cell>
          <cell r="Y818" t="str">
            <v>0001</v>
          </cell>
          <cell r="Z818" t="str">
            <v>北京</v>
          </cell>
          <cell r="AA818" t="str">
            <v>1</v>
          </cell>
          <cell r="AB818" t="str">
            <v>男</v>
          </cell>
          <cell r="AC818" t="str">
            <v>HA</v>
          </cell>
          <cell r="AD818" t="str">
            <v>汉族</v>
          </cell>
          <cell r="AE818" t="str">
            <v>131102198209200615</v>
          </cell>
          <cell r="AF818" t="str">
            <v>2</v>
          </cell>
          <cell r="AG818" t="str">
            <v>已婚</v>
          </cell>
          <cell r="AH818" t="str">
            <v>03</v>
          </cell>
          <cell r="AI818" t="str">
            <v>外埠城镇</v>
          </cell>
          <cell r="AJ818" t="str">
            <v>13</v>
          </cell>
          <cell r="AK818" t="str">
            <v>群众</v>
          </cell>
          <cell r="AL818" t="str">
            <v>01</v>
          </cell>
          <cell r="AM818" t="str">
            <v>大学本科</v>
          </cell>
          <cell r="AN818" t="str">
            <v>03</v>
          </cell>
          <cell r="AO818" t="str">
            <v>学士学位</v>
          </cell>
          <cell r="AP818">
            <v>38899</v>
          </cell>
          <cell r="AQ818" t="str">
            <v>北京邮电大学</v>
          </cell>
          <cell r="AR818" t="str">
            <v>通信工程管理</v>
          </cell>
          <cell r="AS818">
            <v>41786</v>
          </cell>
        </row>
        <row r="819">
          <cell r="C819" t="str">
            <v>吴震宇</v>
          </cell>
          <cell r="D819" t="str">
            <v>0</v>
          </cell>
          <cell r="E819" t="str">
            <v>离职</v>
          </cell>
          <cell r="F819" t="str">
            <v>18</v>
          </cell>
          <cell r="G819" t="str">
            <v>第一事业部</v>
          </cell>
          <cell r="H819" t="str">
            <v>97</v>
          </cell>
          <cell r="I819" t="str">
            <v>XYHY产品线</v>
          </cell>
          <cell r="J819" t="str">
            <v>2</v>
          </cell>
          <cell r="K819" t="str">
            <v>非正式员工</v>
          </cell>
          <cell r="L819" t="str">
            <v>24</v>
          </cell>
          <cell r="M819" t="str">
            <v>临时工（短期）</v>
          </cell>
          <cell r="N819" t="str">
            <v>0</v>
          </cell>
          <cell r="O819" t="str">
            <v/>
          </cell>
          <cell r="P819" t="str">
            <v>0</v>
          </cell>
          <cell r="Q819" t="str">
            <v/>
          </cell>
          <cell r="R819" t="str">
            <v>0</v>
          </cell>
          <cell r="S819" t="str">
            <v/>
          </cell>
          <cell r="T819" t="str">
            <v>0</v>
          </cell>
          <cell r="U819" t="str">
            <v/>
          </cell>
          <cell r="V819" t="str">
            <v>648</v>
          </cell>
          <cell r="W819" t="str">
            <v/>
          </cell>
          <cell r="X819" t="str">
            <v/>
          </cell>
          <cell r="Y819" t="str">
            <v>0001</v>
          </cell>
          <cell r="Z819" t="str">
            <v>北京</v>
          </cell>
          <cell r="AA819" t="str">
            <v>1</v>
          </cell>
          <cell r="AB819" t="str">
            <v>男</v>
          </cell>
          <cell r="AC819" t="str">
            <v>HA</v>
          </cell>
          <cell r="AD819" t="str">
            <v>汉族</v>
          </cell>
          <cell r="AE819" t="str">
            <v>340826199111188736</v>
          </cell>
          <cell r="AF819" t="str">
            <v/>
          </cell>
          <cell r="AG819" t="str">
            <v/>
          </cell>
          <cell r="AH819" t="str">
            <v>03</v>
          </cell>
          <cell r="AI819" t="str">
            <v>外埠城镇</v>
          </cell>
          <cell r="AJ819" t="str">
            <v>01</v>
          </cell>
          <cell r="AK819" t="str">
            <v>中国共产党党员</v>
          </cell>
          <cell r="AL819" t="str">
            <v/>
          </cell>
          <cell r="AM819" t="str">
            <v/>
          </cell>
          <cell r="AN819" t="str">
            <v/>
          </cell>
          <cell r="AO819" t="str">
            <v/>
          </cell>
          <cell r="AQ819" t="str">
            <v/>
          </cell>
          <cell r="AR819" t="str">
            <v/>
          </cell>
          <cell r="AS819">
            <v>41786</v>
          </cell>
        </row>
        <row r="820">
          <cell r="C820" t="str">
            <v>王骁</v>
          </cell>
          <cell r="D820" t="str">
            <v>0</v>
          </cell>
          <cell r="E820" t="str">
            <v>离职</v>
          </cell>
          <cell r="F820" t="str">
            <v>602</v>
          </cell>
          <cell r="G820" t="str">
            <v>第十一事业部</v>
          </cell>
          <cell r="H820" t="str">
            <v>678</v>
          </cell>
          <cell r="I820" t="str">
            <v>警务大数据产品线</v>
          </cell>
          <cell r="J820" t="str">
            <v>1</v>
          </cell>
          <cell r="K820" t="str">
            <v>正式员工</v>
          </cell>
          <cell r="L820" t="str">
            <v>12</v>
          </cell>
          <cell r="M820" t="str">
            <v>技术类</v>
          </cell>
          <cell r="N820" t="str">
            <v>20000000</v>
          </cell>
          <cell r="O820" t="str">
            <v>技术类</v>
          </cell>
          <cell r="P820" t="str">
            <v>22000000</v>
          </cell>
          <cell r="Q820" t="str">
            <v>设计</v>
          </cell>
          <cell r="R820" t="str">
            <v>77</v>
          </cell>
          <cell r="S820" t="str">
            <v>数据分析工程师</v>
          </cell>
          <cell r="T820" t="str">
            <v>81</v>
          </cell>
          <cell r="U820" t="str">
            <v>数据分析工程师</v>
          </cell>
          <cell r="V820" t="str">
            <v>3649</v>
          </cell>
          <cell r="W820" t="str">
            <v>数据分析工程师E</v>
          </cell>
          <cell r="X820" t="str">
            <v/>
          </cell>
          <cell r="Y820" t="str">
            <v>0047</v>
          </cell>
          <cell r="Z820" t="str">
            <v>深圳</v>
          </cell>
          <cell r="AA820" t="str">
            <v>1</v>
          </cell>
          <cell r="AB820" t="str">
            <v>男</v>
          </cell>
          <cell r="AC820" t="str">
            <v>MA</v>
          </cell>
          <cell r="AD820" t="str">
            <v>满族</v>
          </cell>
          <cell r="AE820" t="str">
            <v>211302199005300812</v>
          </cell>
          <cell r="AF820" t="str">
            <v/>
          </cell>
          <cell r="AG820" t="str">
            <v/>
          </cell>
          <cell r="AH820" t="str">
            <v>03</v>
          </cell>
          <cell r="AI820" t="str">
            <v>外埠城镇</v>
          </cell>
          <cell r="AJ820" t="str">
            <v>03</v>
          </cell>
          <cell r="AK820" t="str">
            <v>中国共产主义青年团团员</v>
          </cell>
          <cell r="AL820" t="str">
            <v>02</v>
          </cell>
          <cell r="AM820" t="str">
            <v>硕士研究生</v>
          </cell>
          <cell r="AN820" t="str">
            <v>02</v>
          </cell>
          <cell r="AO820" t="str">
            <v>硕士学位</v>
          </cell>
          <cell r="AP820">
            <v>42186</v>
          </cell>
          <cell r="AQ820" t="str">
            <v>北京交通大学</v>
          </cell>
          <cell r="AR820" t="str">
            <v>计算机与信息技术</v>
          </cell>
          <cell r="AS820">
            <v>41788</v>
          </cell>
        </row>
        <row r="821">
          <cell r="C821" t="str">
            <v>何昆</v>
          </cell>
          <cell r="D821" t="str">
            <v>0</v>
          </cell>
          <cell r="E821" t="str">
            <v>离职</v>
          </cell>
          <cell r="F821" t="str">
            <v>9</v>
          </cell>
          <cell r="G821" t="str">
            <v>服务中心</v>
          </cell>
          <cell r="H821" t="str">
            <v>51</v>
          </cell>
          <cell r="I821" t="str">
            <v>服务部1</v>
          </cell>
          <cell r="J821" t="str">
            <v>1</v>
          </cell>
          <cell r="K821" t="str">
            <v>正式员工</v>
          </cell>
          <cell r="L821" t="str">
            <v>12</v>
          </cell>
          <cell r="M821" t="str">
            <v>技术类</v>
          </cell>
          <cell r="N821" t="str">
            <v>50000000</v>
          </cell>
          <cell r="O821" t="str">
            <v>专业类</v>
          </cell>
          <cell r="P821" t="str">
            <v>56000000</v>
          </cell>
          <cell r="Q821" t="str">
            <v>专项管理</v>
          </cell>
          <cell r="R821" t="str">
            <v>56030000</v>
          </cell>
          <cell r="S821" t="str">
            <v>服务专员</v>
          </cell>
          <cell r="T821" t="str">
            <v>56030090</v>
          </cell>
          <cell r="U821" t="str">
            <v>服务专员（行政）</v>
          </cell>
          <cell r="V821" t="str">
            <v>667</v>
          </cell>
          <cell r="W821" t="str">
            <v>服务专员（人力资源）</v>
          </cell>
          <cell r="X821" t="str">
            <v/>
          </cell>
          <cell r="Y821" t="str">
            <v>0001</v>
          </cell>
          <cell r="Z821" t="str">
            <v>北京</v>
          </cell>
          <cell r="AA821" t="str">
            <v>1</v>
          </cell>
          <cell r="AB821" t="str">
            <v>男</v>
          </cell>
          <cell r="AC821" t="str">
            <v>HA</v>
          </cell>
          <cell r="AD821" t="str">
            <v>汉族</v>
          </cell>
          <cell r="AE821" t="str">
            <v>420983198908189419</v>
          </cell>
          <cell r="AF821" t="str">
            <v/>
          </cell>
          <cell r="AG821" t="str">
            <v/>
          </cell>
          <cell r="AH821" t="str">
            <v>03</v>
          </cell>
          <cell r="AI821" t="str">
            <v>外埠城镇</v>
          </cell>
          <cell r="AJ821" t="str">
            <v>13</v>
          </cell>
          <cell r="AK821" t="str">
            <v>群众</v>
          </cell>
          <cell r="AL821" t="str">
            <v>01</v>
          </cell>
          <cell r="AM821" t="str">
            <v>大学本科</v>
          </cell>
          <cell r="AN821" t="str">
            <v>03</v>
          </cell>
          <cell r="AO821" t="str">
            <v>学士学位</v>
          </cell>
          <cell r="AP821">
            <v>40725</v>
          </cell>
          <cell r="AQ821" t="str">
            <v>河北工程大学</v>
          </cell>
          <cell r="AR821" t="str">
            <v>法学</v>
          </cell>
          <cell r="AS821">
            <v>41807</v>
          </cell>
        </row>
        <row r="822">
          <cell r="C822" t="str">
            <v>郝臻鹏</v>
          </cell>
          <cell r="D822" t="str">
            <v>0</v>
          </cell>
          <cell r="E822" t="str">
            <v>离职</v>
          </cell>
          <cell r="F822" t="str">
            <v>3</v>
          </cell>
          <cell r="G822" t="str">
            <v>财务部</v>
          </cell>
          <cell r="H822" t="str">
            <v>0</v>
          </cell>
          <cell r="I822" t="str">
            <v/>
          </cell>
          <cell r="J822" t="str">
            <v>1</v>
          </cell>
          <cell r="K822" t="str">
            <v>正式员工</v>
          </cell>
          <cell r="L822" t="str">
            <v>15</v>
          </cell>
          <cell r="M822" t="str">
            <v>专业类</v>
          </cell>
          <cell r="N822" t="str">
            <v>50000000</v>
          </cell>
          <cell r="O822" t="str">
            <v>专业类</v>
          </cell>
          <cell r="P822" t="str">
            <v>51000000</v>
          </cell>
          <cell r="Q822" t="str">
            <v>财务</v>
          </cell>
          <cell r="R822" t="str">
            <v>50000823</v>
          </cell>
          <cell r="S822" t="str">
            <v>会计</v>
          </cell>
          <cell r="T822" t="str">
            <v>51040010</v>
          </cell>
          <cell r="U822" t="str">
            <v>管理会计</v>
          </cell>
          <cell r="V822" t="str">
            <v>233</v>
          </cell>
          <cell r="W822" t="str">
            <v>管理会计</v>
          </cell>
          <cell r="X822" t="str">
            <v/>
          </cell>
          <cell r="Y822" t="str">
            <v>0001</v>
          </cell>
          <cell r="Z822" t="str">
            <v>北京</v>
          </cell>
          <cell r="AA822" t="str">
            <v>1</v>
          </cell>
          <cell r="AB822" t="str">
            <v>男</v>
          </cell>
          <cell r="AC822" t="str">
            <v>HA</v>
          </cell>
          <cell r="AD822" t="str">
            <v>汉族</v>
          </cell>
          <cell r="AE822" t="str">
            <v>630105198710252036</v>
          </cell>
          <cell r="AF822" t="str">
            <v/>
          </cell>
          <cell r="AG822" t="str">
            <v/>
          </cell>
          <cell r="AH822" t="str">
            <v>03</v>
          </cell>
          <cell r="AI822" t="str">
            <v>外埠城镇</v>
          </cell>
          <cell r="AJ822" t="str">
            <v>03</v>
          </cell>
          <cell r="AK822" t="str">
            <v>中国共产主义青年团团员</v>
          </cell>
          <cell r="AL822" t="str">
            <v>01</v>
          </cell>
          <cell r="AM822" t="str">
            <v>大学本科</v>
          </cell>
          <cell r="AN822" t="str">
            <v>03</v>
          </cell>
          <cell r="AO822" t="str">
            <v>学士学位</v>
          </cell>
          <cell r="AP822">
            <v>39630</v>
          </cell>
          <cell r="AQ822" t="str">
            <v>中央财经大学</v>
          </cell>
          <cell r="AR822" t="str">
            <v>财务管理</v>
          </cell>
          <cell r="AS822">
            <v>41800</v>
          </cell>
        </row>
        <row r="823">
          <cell r="C823" t="str">
            <v>冯岭</v>
          </cell>
          <cell r="D823" t="str">
            <v>0</v>
          </cell>
          <cell r="E823" t="str">
            <v>离职</v>
          </cell>
          <cell r="F823" t="str">
            <v>303</v>
          </cell>
          <cell r="G823" t="str">
            <v>网安事业部</v>
          </cell>
          <cell r="H823" t="str">
            <v>304</v>
          </cell>
          <cell r="I823" t="str">
            <v>WZ平台产品线</v>
          </cell>
          <cell r="J823" t="str">
            <v>1</v>
          </cell>
          <cell r="K823" t="str">
            <v>正式员工</v>
          </cell>
          <cell r="L823" t="str">
            <v>12</v>
          </cell>
          <cell r="M823" t="str">
            <v>技术类</v>
          </cell>
          <cell r="N823" t="str">
            <v>20000000</v>
          </cell>
          <cell r="O823" t="str">
            <v>技术类</v>
          </cell>
          <cell r="P823" t="str">
            <v>22000000</v>
          </cell>
          <cell r="Q823" t="str">
            <v>设计</v>
          </cell>
          <cell r="R823" t="str">
            <v>50000814</v>
          </cell>
          <cell r="S823" t="str">
            <v>技术经理</v>
          </cell>
          <cell r="T823" t="str">
            <v>50000815</v>
          </cell>
          <cell r="U823" t="str">
            <v>技术经理</v>
          </cell>
          <cell r="V823" t="str">
            <v>1771</v>
          </cell>
          <cell r="W823" t="str">
            <v>技术经理</v>
          </cell>
          <cell r="X823" t="str">
            <v/>
          </cell>
          <cell r="Y823" t="str">
            <v>0001</v>
          </cell>
          <cell r="Z823" t="str">
            <v>北京</v>
          </cell>
          <cell r="AA823" t="str">
            <v>1</v>
          </cell>
          <cell r="AB823" t="str">
            <v>男</v>
          </cell>
          <cell r="AC823" t="str">
            <v>HA</v>
          </cell>
          <cell r="AD823" t="str">
            <v>汉族</v>
          </cell>
          <cell r="AE823" t="str">
            <v>132826197409063016</v>
          </cell>
          <cell r="AF823" t="str">
            <v>2</v>
          </cell>
          <cell r="AG823" t="str">
            <v>已婚</v>
          </cell>
          <cell r="AH823" t="str">
            <v>03</v>
          </cell>
          <cell r="AI823" t="str">
            <v>外埠城镇</v>
          </cell>
          <cell r="AJ823" t="str">
            <v>13</v>
          </cell>
          <cell r="AK823" t="str">
            <v>群众</v>
          </cell>
          <cell r="AL823" t="str">
            <v>01</v>
          </cell>
          <cell r="AM823" t="str">
            <v>大学本科</v>
          </cell>
          <cell r="AN823" t="str">
            <v>03</v>
          </cell>
          <cell r="AO823" t="str">
            <v>学士学位</v>
          </cell>
          <cell r="AP823">
            <v>39933</v>
          </cell>
          <cell r="AQ823" t="str">
            <v>北京大学</v>
          </cell>
          <cell r="AR823" t="str">
            <v>计算机及应用</v>
          </cell>
          <cell r="AS823">
            <v>41793</v>
          </cell>
        </row>
        <row r="824">
          <cell r="C824" t="str">
            <v>毛颖</v>
          </cell>
          <cell r="D824" t="str">
            <v>0</v>
          </cell>
          <cell r="E824" t="str">
            <v>离职</v>
          </cell>
          <cell r="F824" t="str">
            <v>303</v>
          </cell>
          <cell r="G824" t="str">
            <v>网安事业部</v>
          </cell>
          <cell r="H824" t="str">
            <v>308</v>
          </cell>
          <cell r="I824" t="str">
            <v>数据价值化产品线</v>
          </cell>
          <cell r="J824" t="str">
            <v>1</v>
          </cell>
          <cell r="K824" t="str">
            <v>正式员工</v>
          </cell>
          <cell r="L824" t="str">
            <v>12</v>
          </cell>
          <cell r="M824" t="str">
            <v>技术类</v>
          </cell>
          <cell r="N824" t="str">
            <v>20000000</v>
          </cell>
          <cell r="O824" t="str">
            <v>技术类</v>
          </cell>
          <cell r="P824" t="str">
            <v>22000000</v>
          </cell>
          <cell r="Q824" t="str">
            <v>设计</v>
          </cell>
          <cell r="R824" t="str">
            <v>50000812</v>
          </cell>
          <cell r="S824" t="str">
            <v>软件工程师</v>
          </cell>
          <cell r="T824" t="str">
            <v>22060010</v>
          </cell>
          <cell r="U824" t="str">
            <v>Java后台软件工程师</v>
          </cell>
          <cell r="V824" t="str">
            <v>1776</v>
          </cell>
          <cell r="W824" t="str">
            <v>JAVA后台软件工程师</v>
          </cell>
          <cell r="X824" t="str">
            <v/>
          </cell>
          <cell r="Y824" t="str">
            <v>0024</v>
          </cell>
          <cell r="Z824" t="str">
            <v>武汉</v>
          </cell>
          <cell r="AA824" t="str">
            <v>1</v>
          </cell>
          <cell r="AB824" t="str">
            <v>男</v>
          </cell>
          <cell r="AC824" t="str">
            <v>HA</v>
          </cell>
          <cell r="AD824" t="str">
            <v>汉族</v>
          </cell>
          <cell r="AE824" t="str">
            <v>420117198412210053</v>
          </cell>
          <cell r="AF824" t="str">
            <v>2</v>
          </cell>
          <cell r="AG824" t="str">
            <v>已婚</v>
          </cell>
          <cell r="AH824" t="str">
            <v>03</v>
          </cell>
          <cell r="AI824" t="str">
            <v>外埠城镇</v>
          </cell>
          <cell r="AJ824" t="str">
            <v>13</v>
          </cell>
          <cell r="AK824" t="str">
            <v>群众</v>
          </cell>
          <cell r="AL824" t="str">
            <v>01</v>
          </cell>
          <cell r="AM824" t="str">
            <v>大学本科</v>
          </cell>
          <cell r="AN824" t="str">
            <v>03</v>
          </cell>
          <cell r="AO824" t="str">
            <v>学士学位</v>
          </cell>
          <cell r="AP824">
            <v>39263</v>
          </cell>
          <cell r="AQ824" t="str">
            <v>华中科技大学</v>
          </cell>
          <cell r="AR824" t="str">
            <v>信息管理与信息系统</v>
          </cell>
          <cell r="AS824">
            <v>41793</v>
          </cell>
        </row>
        <row r="825">
          <cell r="C825" t="str">
            <v>郝珺</v>
          </cell>
          <cell r="D825" t="str">
            <v>0</v>
          </cell>
          <cell r="E825" t="str">
            <v>离职</v>
          </cell>
          <cell r="F825" t="str">
            <v>303</v>
          </cell>
          <cell r="G825" t="str">
            <v>网安事业部</v>
          </cell>
          <cell r="H825" t="str">
            <v>636</v>
          </cell>
          <cell r="I825" t="str">
            <v>管综产品线</v>
          </cell>
          <cell r="J825" t="str">
            <v>1</v>
          </cell>
          <cell r="K825" t="str">
            <v>正式员工</v>
          </cell>
          <cell r="L825" t="str">
            <v>12</v>
          </cell>
          <cell r="M825" t="str">
            <v>技术类</v>
          </cell>
          <cell r="N825" t="str">
            <v>20000000</v>
          </cell>
          <cell r="O825" t="str">
            <v>技术类</v>
          </cell>
          <cell r="P825" t="str">
            <v>22000000</v>
          </cell>
          <cell r="Q825" t="str">
            <v>设计</v>
          </cell>
          <cell r="R825" t="str">
            <v>50000814</v>
          </cell>
          <cell r="S825" t="str">
            <v>技术经理</v>
          </cell>
          <cell r="T825" t="str">
            <v>50000815</v>
          </cell>
          <cell r="U825" t="str">
            <v>技术经理</v>
          </cell>
          <cell r="V825" t="str">
            <v>2523</v>
          </cell>
          <cell r="W825" t="str">
            <v>技术经理E</v>
          </cell>
          <cell r="X825" t="str">
            <v/>
          </cell>
          <cell r="Y825" t="str">
            <v>0001</v>
          </cell>
          <cell r="Z825" t="str">
            <v>北京</v>
          </cell>
          <cell r="AA825" t="str">
            <v>1</v>
          </cell>
          <cell r="AB825" t="str">
            <v>男</v>
          </cell>
          <cell r="AC825" t="str">
            <v>HA</v>
          </cell>
          <cell r="AD825" t="str">
            <v>汉族</v>
          </cell>
          <cell r="AE825" t="str">
            <v>230102198401212854</v>
          </cell>
          <cell r="AF825" t="str">
            <v/>
          </cell>
          <cell r="AG825" t="str">
            <v/>
          </cell>
          <cell r="AH825" t="str">
            <v>03</v>
          </cell>
          <cell r="AI825" t="str">
            <v>外埠城镇</v>
          </cell>
          <cell r="AJ825" t="str">
            <v>13</v>
          </cell>
          <cell r="AK825" t="str">
            <v>群众</v>
          </cell>
          <cell r="AL825" t="str">
            <v>01</v>
          </cell>
          <cell r="AM825" t="str">
            <v>大学本科</v>
          </cell>
          <cell r="AN825" t="str">
            <v>03</v>
          </cell>
          <cell r="AO825" t="str">
            <v>学士学位</v>
          </cell>
          <cell r="AP825">
            <v>39264</v>
          </cell>
          <cell r="AQ825" t="str">
            <v>东北石油大学</v>
          </cell>
          <cell r="AR825" t="str">
            <v>电气工程及其自动化</v>
          </cell>
          <cell r="AS825">
            <v>41793</v>
          </cell>
        </row>
        <row r="826">
          <cell r="C826" t="str">
            <v>刘谭</v>
          </cell>
          <cell r="D826" t="str">
            <v>0</v>
          </cell>
          <cell r="E826" t="str">
            <v>离职</v>
          </cell>
          <cell r="F826" t="str">
            <v>253</v>
          </cell>
          <cell r="G826" t="str">
            <v>第五事业部</v>
          </cell>
          <cell r="H826" t="str">
            <v>858</v>
          </cell>
          <cell r="I826" t="str">
            <v>JSD产品线</v>
          </cell>
          <cell r="J826" t="str">
            <v>1</v>
          </cell>
          <cell r="K826" t="str">
            <v>正式员工</v>
          </cell>
          <cell r="L826" t="str">
            <v>13</v>
          </cell>
          <cell r="M826" t="str">
            <v>产品类</v>
          </cell>
          <cell r="N826" t="str">
            <v>30000000</v>
          </cell>
          <cell r="O826" t="str">
            <v>产品类</v>
          </cell>
          <cell r="P826" t="str">
            <v>31000000</v>
          </cell>
          <cell r="Q826" t="str">
            <v>产品管理</v>
          </cell>
          <cell r="R826" t="str">
            <v>50000811</v>
          </cell>
          <cell r="S826" t="str">
            <v>产品经理</v>
          </cell>
          <cell r="T826" t="str">
            <v>31010030</v>
          </cell>
          <cell r="U826" t="str">
            <v>产品经理</v>
          </cell>
          <cell r="V826" t="str">
            <v>5249</v>
          </cell>
          <cell r="W826" t="str">
            <v>产品经理</v>
          </cell>
          <cell r="X826" t="str">
            <v/>
          </cell>
          <cell r="Y826" t="str">
            <v>0024</v>
          </cell>
          <cell r="Z826" t="str">
            <v>武汉</v>
          </cell>
          <cell r="AA826" t="str">
            <v>1</v>
          </cell>
          <cell r="AB826" t="str">
            <v>男</v>
          </cell>
          <cell r="AC826" t="str">
            <v>HA</v>
          </cell>
          <cell r="AD826" t="str">
            <v>汉族</v>
          </cell>
          <cell r="AE826" t="str">
            <v>500102198601272339</v>
          </cell>
          <cell r="AF826" t="str">
            <v/>
          </cell>
          <cell r="AG826" t="str">
            <v/>
          </cell>
          <cell r="AH826" t="str">
            <v>03</v>
          </cell>
          <cell r="AI826" t="str">
            <v>外埠城镇</v>
          </cell>
          <cell r="AJ826" t="str">
            <v>01</v>
          </cell>
          <cell r="AK826" t="str">
            <v>中国共产党党员</v>
          </cell>
          <cell r="AL826" t="str">
            <v>01</v>
          </cell>
          <cell r="AM826" t="str">
            <v>大学本科</v>
          </cell>
          <cell r="AN826" t="str">
            <v>03</v>
          </cell>
          <cell r="AO826" t="str">
            <v>学士学位</v>
          </cell>
          <cell r="AP826">
            <v>39263</v>
          </cell>
          <cell r="AQ826" t="str">
            <v>武汉理工大学</v>
          </cell>
          <cell r="AR826" t="str">
            <v>软件工程</v>
          </cell>
          <cell r="AS826">
            <v>41793</v>
          </cell>
        </row>
        <row r="827">
          <cell r="C827" t="str">
            <v>曲立锴</v>
          </cell>
          <cell r="D827" t="str">
            <v>0</v>
          </cell>
          <cell r="E827" t="str">
            <v>离职</v>
          </cell>
          <cell r="F827" t="str">
            <v>310</v>
          </cell>
          <cell r="G827" t="str">
            <v/>
          </cell>
          <cell r="H827" t="str">
            <v>311</v>
          </cell>
          <cell r="I827" t="str">
            <v/>
          </cell>
          <cell r="J827" t="str">
            <v>1</v>
          </cell>
          <cell r="K827" t="str">
            <v>正式员工</v>
          </cell>
          <cell r="L827" t="str">
            <v>12</v>
          </cell>
          <cell r="M827" t="str">
            <v>技术类</v>
          </cell>
          <cell r="N827" t="str">
            <v>0</v>
          </cell>
          <cell r="O827" t="str">
            <v/>
          </cell>
          <cell r="P827" t="str">
            <v>0</v>
          </cell>
          <cell r="Q827" t="str">
            <v/>
          </cell>
          <cell r="R827" t="str">
            <v>0</v>
          </cell>
          <cell r="S827" t="str">
            <v/>
          </cell>
          <cell r="T827" t="str">
            <v>0</v>
          </cell>
          <cell r="U827" t="str">
            <v/>
          </cell>
          <cell r="V827" t="str">
            <v>1687</v>
          </cell>
          <cell r="W827" t="str">
            <v/>
          </cell>
          <cell r="X827" t="str">
            <v/>
          </cell>
          <cell r="Y827" t="str">
            <v>0001</v>
          </cell>
          <cell r="Z827" t="str">
            <v>北京</v>
          </cell>
          <cell r="AA827" t="str">
            <v>1</v>
          </cell>
          <cell r="AB827" t="str">
            <v>男</v>
          </cell>
          <cell r="AC827" t="str">
            <v>HA</v>
          </cell>
          <cell r="AD827" t="str">
            <v>汉族</v>
          </cell>
          <cell r="AE827" t="str">
            <v>632123197801222537</v>
          </cell>
          <cell r="AF827" t="str">
            <v>2</v>
          </cell>
          <cell r="AG827" t="str">
            <v>已婚</v>
          </cell>
          <cell r="AH827" t="str">
            <v>01</v>
          </cell>
          <cell r="AI827" t="str">
            <v>本市城镇</v>
          </cell>
          <cell r="AJ827" t="str">
            <v>13</v>
          </cell>
          <cell r="AK827" t="str">
            <v>群众</v>
          </cell>
          <cell r="AL827" t="str">
            <v>01</v>
          </cell>
          <cell r="AM827" t="str">
            <v/>
          </cell>
          <cell r="AN827" t="str">
            <v/>
          </cell>
          <cell r="AO827" t="str">
            <v/>
          </cell>
          <cell r="AQ827" t="str">
            <v/>
          </cell>
          <cell r="AR827" t="str">
            <v>数学</v>
          </cell>
          <cell r="AS827">
            <v>41793</v>
          </cell>
        </row>
        <row r="828">
          <cell r="C828" t="str">
            <v>张钢</v>
          </cell>
          <cell r="D828" t="str">
            <v>0</v>
          </cell>
          <cell r="E828" t="str">
            <v>离职</v>
          </cell>
          <cell r="F828" t="str">
            <v>15</v>
          </cell>
          <cell r="G828" t="str">
            <v/>
          </cell>
          <cell r="H828" t="str">
            <v>154</v>
          </cell>
          <cell r="I828" t="str">
            <v/>
          </cell>
          <cell r="J828" t="str">
            <v>1</v>
          </cell>
          <cell r="K828" t="str">
            <v>正式员工</v>
          </cell>
          <cell r="L828" t="str">
            <v>12</v>
          </cell>
          <cell r="M828" t="str">
            <v>技术类</v>
          </cell>
          <cell r="N828" t="str">
            <v>0</v>
          </cell>
          <cell r="O828" t="str">
            <v/>
          </cell>
          <cell r="P828" t="str">
            <v>0</v>
          </cell>
          <cell r="Q828" t="str">
            <v/>
          </cell>
          <cell r="R828" t="str">
            <v>0</v>
          </cell>
          <cell r="S828" t="str">
            <v/>
          </cell>
          <cell r="T828" t="str">
            <v>0</v>
          </cell>
          <cell r="U828" t="str">
            <v/>
          </cell>
          <cell r="V828" t="str">
            <v>1247</v>
          </cell>
          <cell r="W828" t="str">
            <v/>
          </cell>
          <cell r="X828" t="str">
            <v/>
          </cell>
          <cell r="Y828" t="str">
            <v>0024</v>
          </cell>
          <cell r="Z828" t="str">
            <v>武汉</v>
          </cell>
          <cell r="AA828" t="str">
            <v>1</v>
          </cell>
          <cell r="AB828" t="str">
            <v>男</v>
          </cell>
          <cell r="AC828" t="str">
            <v>HA</v>
          </cell>
          <cell r="AD828" t="str">
            <v>汉族</v>
          </cell>
          <cell r="AE828" t="str">
            <v>420107198609020533</v>
          </cell>
          <cell r="AF828" t="str">
            <v>1</v>
          </cell>
          <cell r="AG828" t="str">
            <v>未婚</v>
          </cell>
          <cell r="AH828" t="str">
            <v>03</v>
          </cell>
          <cell r="AI828" t="str">
            <v>外埠城镇</v>
          </cell>
          <cell r="AJ828" t="str">
            <v>13</v>
          </cell>
          <cell r="AK828" t="str">
            <v>群众</v>
          </cell>
          <cell r="AL828" t="str">
            <v>01</v>
          </cell>
          <cell r="AM828" t="str">
            <v>大学本科</v>
          </cell>
          <cell r="AN828" t="str">
            <v>03</v>
          </cell>
          <cell r="AO828" t="str">
            <v>学士学位</v>
          </cell>
          <cell r="AP828">
            <v>39629</v>
          </cell>
          <cell r="AQ828" t="str">
            <v>武汉大学</v>
          </cell>
          <cell r="AR828" t="str">
            <v>环境工程</v>
          </cell>
          <cell r="AS828">
            <v>41795</v>
          </cell>
        </row>
        <row r="829">
          <cell r="C829" t="str">
            <v>刘超</v>
          </cell>
          <cell r="D829" t="str">
            <v>3</v>
          </cell>
          <cell r="E829" t="str">
            <v>激活</v>
          </cell>
          <cell r="F829" t="str">
            <v>462</v>
          </cell>
          <cell r="G829" t="str">
            <v>第九事业部</v>
          </cell>
          <cell r="H829" t="str">
            <v>632</v>
          </cell>
          <cell r="I829" t="str">
            <v>CFA产品线</v>
          </cell>
          <cell r="J829" t="str">
            <v>1</v>
          </cell>
          <cell r="K829" t="str">
            <v>正式员工</v>
          </cell>
          <cell r="L829" t="str">
            <v>11</v>
          </cell>
          <cell r="M829" t="str">
            <v>管理类</v>
          </cell>
          <cell r="N829" t="str">
            <v>10000000</v>
          </cell>
          <cell r="O829" t="str">
            <v>管理类</v>
          </cell>
          <cell r="P829" t="str">
            <v>12000000</v>
          </cell>
          <cell r="Q829" t="str">
            <v>执行</v>
          </cell>
          <cell r="R829" t="str">
            <v>12040000</v>
          </cell>
          <cell r="S829" t="str">
            <v>项目经理</v>
          </cell>
          <cell r="T829" t="str">
            <v>12060010</v>
          </cell>
          <cell r="U829" t="str">
            <v>研发项目经理</v>
          </cell>
          <cell r="V829" t="str">
            <v>2723</v>
          </cell>
          <cell r="W829" t="str">
            <v>研发项目经理</v>
          </cell>
          <cell r="X829" t="str">
            <v/>
          </cell>
          <cell r="Y829" t="str">
            <v>0001</v>
          </cell>
          <cell r="Z829" t="str">
            <v>北京</v>
          </cell>
          <cell r="AA829" t="str">
            <v>1</v>
          </cell>
          <cell r="AB829" t="str">
            <v>男</v>
          </cell>
          <cell r="AC829" t="str">
            <v>HA</v>
          </cell>
          <cell r="AD829" t="str">
            <v>汉族</v>
          </cell>
          <cell r="AE829" t="str">
            <v>65900119900208521X</v>
          </cell>
          <cell r="AF829" t="str">
            <v/>
          </cell>
          <cell r="AG829" t="str">
            <v/>
          </cell>
          <cell r="AH829" t="str">
            <v>03</v>
          </cell>
          <cell r="AI829" t="str">
            <v>外埠城镇</v>
          </cell>
          <cell r="AJ829" t="str">
            <v>03</v>
          </cell>
          <cell r="AK829" t="str">
            <v>中国共产主义青年团团员</v>
          </cell>
          <cell r="AL829" t="str">
            <v>01</v>
          </cell>
          <cell r="AM829" t="str">
            <v>大学本科</v>
          </cell>
          <cell r="AN829" t="str">
            <v>03</v>
          </cell>
          <cell r="AO829" t="str">
            <v>学士学位</v>
          </cell>
          <cell r="AP829">
            <v>41090</v>
          </cell>
          <cell r="AQ829" t="str">
            <v>新疆大学</v>
          </cell>
          <cell r="AR829" t="str">
            <v>软件工程</v>
          </cell>
          <cell r="AS829">
            <v>41795</v>
          </cell>
        </row>
        <row r="830">
          <cell r="C830" t="str">
            <v>韦香良</v>
          </cell>
          <cell r="D830" t="str">
            <v>3</v>
          </cell>
          <cell r="E830" t="str">
            <v>激活</v>
          </cell>
          <cell r="F830" t="str">
            <v>303</v>
          </cell>
          <cell r="G830" t="str">
            <v>网安事业部</v>
          </cell>
          <cell r="H830" t="str">
            <v>1178</v>
          </cell>
          <cell r="I830" t="str">
            <v>实战创新产品线</v>
          </cell>
          <cell r="J830" t="str">
            <v>1</v>
          </cell>
          <cell r="K830" t="str">
            <v>正式员工</v>
          </cell>
          <cell r="L830" t="str">
            <v>12</v>
          </cell>
          <cell r="M830" t="str">
            <v>技术类</v>
          </cell>
          <cell r="N830" t="str">
            <v>20000000</v>
          </cell>
          <cell r="O830" t="str">
            <v>技术类</v>
          </cell>
          <cell r="P830" t="str">
            <v>22000000</v>
          </cell>
          <cell r="Q830" t="str">
            <v>设计</v>
          </cell>
          <cell r="R830" t="str">
            <v>22090000</v>
          </cell>
          <cell r="S830" t="str">
            <v>架构师</v>
          </cell>
          <cell r="T830" t="str">
            <v>22090010</v>
          </cell>
          <cell r="U830" t="str">
            <v>软件系统架构师</v>
          </cell>
          <cell r="V830" t="str">
            <v>7350</v>
          </cell>
          <cell r="W830" t="str">
            <v>软件系统架构师</v>
          </cell>
          <cell r="X830" t="str">
            <v/>
          </cell>
          <cell r="Y830" t="str">
            <v>0019</v>
          </cell>
          <cell r="Z830" t="str">
            <v>南宁</v>
          </cell>
          <cell r="AA830" t="str">
            <v>1</v>
          </cell>
          <cell r="AB830" t="str">
            <v>男</v>
          </cell>
          <cell r="AC830" t="str">
            <v>ZH</v>
          </cell>
          <cell r="AD830" t="str">
            <v>壮族</v>
          </cell>
          <cell r="AE830" t="str">
            <v>452127198508200394</v>
          </cell>
          <cell r="AF830" t="str">
            <v/>
          </cell>
          <cell r="AG830" t="str">
            <v/>
          </cell>
          <cell r="AH830" t="str">
            <v>03</v>
          </cell>
          <cell r="AI830" t="str">
            <v>外埠城镇</v>
          </cell>
          <cell r="AJ830" t="str">
            <v>01</v>
          </cell>
          <cell r="AK830" t="str">
            <v>中国共产党党员</v>
          </cell>
          <cell r="AL830" t="str">
            <v>01</v>
          </cell>
          <cell r="AM830" t="str">
            <v>大学本科</v>
          </cell>
          <cell r="AN830" t="str">
            <v>03</v>
          </cell>
          <cell r="AO830" t="str">
            <v>学士学位</v>
          </cell>
          <cell r="AP830">
            <v>39994</v>
          </cell>
          <cell r="AQ830" t="str">
            <v>洛阳师范学院</v>
          </cell>
          <cell r="AR830" t="str">
            <v>信息与计算科学</v>
          </cell>
          <cell r="AS830">
            <v>41800</v>
          </cell>
        </row>
        <row r="831">
          <cell r="C831" t="str">
            <v>赵丹</v>
          </cell>
          <cell r="D831" t="str">
            <v>0</v>
          </cell>
          <cell r="E831" t="str">
            <v>离职</v>
          </cell>
          <cell r="F831" t="str">
            <v>4</v>
          </cell>
          <cell r="G831" t="str">
            <v>产品中心</v>
          </cell>
          <cell r="H831" t="str">
            <v>364</v>
          </cell>
          <cell r="I831" t="str">
            <v>产品测试部</v>
          </cell>
          <cell r="J831" t="str">
            <v>1</v>
          </cell>
          <cell r="K831" t="str">
            <v>正式员工</v>
          </cell>
          <cell r="L831" t="str">
            <v>12</v>
          </cell>
          <cell r="M831" t="str">
            <v>技术类</v>
          </cell>
          <cell r="N831" t="str">
            <v>0</v>
          </cell>
          <cell r="O831" t="str">
            <v/>
          </cell>
          <cell r="P831" t="str">
            <v>0</v>
          </cell>
          <cell r="Q831" t="str">
            <v/>
          </cell>
          <cell r="R831" t="str">
            <v>0</v>
          </cell>
          <cell r="S831" t="str">
            <v/>
          </cell>
          <cell r="T831" t="str">
            <v>0</v>
          </cell>
          <cell r="U831" t="str">
            <v/>
          </cell>
          <cell r="V831" t="str">
            <v>2079</v>
          </cell>
          <cell r="W831" t="str">
            <v/>
          </cell>
          <cell r="X831" t="str">
            <v/>
          </cell>
          <cell r="Y831" t="str">
            <v>0001</v>
          </cell>
          <cell r="Z831" t="str">
            <v>北京</v>
          </cell>
          <cell r="AA831" t="str">
            <v>1</v>
          </cell>
          <cell r="AB831" t="str">
            <v>男</v>
          </cell>
          <cell r="AC831" t="str">
            <v>HA</v>
          </cell>
          <cell r="AD831" t="str">
            <v>汉族</v>
          </cell>
          <cell r="AE831" t="str">
            <v>220381197705157612</v>
          </cell>
          <cell r="AF831" t="str">
            <v/>
          </cell>
          <cell r="AG831" t="str">
            <v/>
          </cell>
          <cell r="AH831" t="str">
            <v>03</v>
          </cell>
          <cell r="AI831" t="str">
            <v>外埠城镇</v>
          </cell>
          <cell r="AJ831" t="str">
            <v>13</v>
          </cell>
          <cell r="AK831" t="str">
            <v>群众</v>
          </cell>
          <cell r="AL831" t="str">
            <v>01</v>
          </cell>
          <cell r="AM831" t="str">
            <v>大学本科</v>
          </cell>
          <cell r="AN831" t="str">
            <v/>
          </cell>
          <cell r="AO831" t="str">
            <v/>
          </cell>
          <cell r="AP831">
            <v>38351</v>
          </cell>
          <cell r="AQ831" t="str">
            <v>长春工业大学</v>
          </cell>
          <cell r="AR831" t="str">
            <v>电气工程及其自动化</v>
          </cell>
          <cell r="AS831">
            <v>41807</v>
          </cell>
        </row>
        <row r="832">
          <cell r="C832" t="str">
            <v>马凤霞</v>
          </cell>
          <cell r="D832" t="str">
            <v>0</v>
          </cell>
          <cell r="E832" t="str">
            <v>离职</v>
          </cell>
          <cell r="F832" t="str">
            <v>310</v>
          </cell>
          <cell r="G832" t="str">
            <v/>
          </cell>
          <cell r="H832" t="str">
            <v>495</v>
          </cell>
          <cell r="I832" t="str">
            <v>Ayena平台产品线</v>
          </cell>
          <cell r="J832" t="str">
            <v>1</v>
          </cell>
          <cell r="K832" t="str">
            <v>正式员工</v>
          </cell>
          <cell r="L832" t="str">
            <v>12</v>
          </cell>
          <cell r="M832" t="str">
            <v>技术类</v>
          </cell>
          <cell r="N832" t="str">
            <v>20000000</v>
          </cell>
          <cell r="O832" t="str">
            <v>技术类</v>
          </cell>
          <cell r="P832" t="str">
            <v>22000000</v>
          </cell>
          <cell r="Q832" t="str">
            <v>设计</v>
          </cell>
          <cell r="R832" t="str">
            <v>50000812</v>
          </cell>
          <cell r="S832" t="str">
            <v>软件工程师</v>
          </cell>
          <cell r="T832" t="str">
            <v>22020010</v>
          </cell>
          <cell r="U832" t="str">
            <v>C++Linux软件工程师</v>
          </cell>
          <cell r="V832" t="str">
            <v>2934</v>
          </cell>
          <cell r="W832" t="str">
            <v>C++Linux软件工程师D</v>
          </cell>
          <cell r="X832" t="str">
            <v/>
          </cell>
          <cell r="Y832" t="str">
            <v>0001</v>
          </cell>
          <cell r="Z832" t="str">
            <v>北京</v>
          </cell>
          <cell r="AA832" t="str">
            <v>2</v>
          </cell>
          <cell r="AB832" t="str">
            <v>女</v>
          </cell>
          <cell r="AC832" t="str">
            <v>HA</v>
          </cell>
          <cell r="AD832" t="str">
            <v>汉族</v>
          </cell>
          <cell r="AE832" t="str">
            <v>130434198210090026</v>
          </cell>
          <cell r="AF832" t="str">
            <v/>
          </cell>
          <cell r="AG832" t="str">
            <v/>
          </cell>
          <cell r="AH832" t="str">
            <v>01</v>
          </cell>
          <cell r="AI832" t="str">
            <v>本市城镇</v>
          </cell>
          <cell r="AJ832" t="str">
            <v>13</v>
          </cell>
          <cell r="AK832" t="str">
            <v>群众</v>
          </cell>
          <cell r="AL832" t="str">
            <v>02</v>
          </cell>
          <cell r="AM832" t="str">
            <v>硕士研究生</v>
          </cell>
          <cell r="AN832" t="str">
            <v>02</v>
          </cell>
          <cell r="AO832" t="str">
            <v>硕士学位</v>
          </cell>
          <cell r="AP832">
            <v>40360</v>
          </cell>
          <cell r="AQ832" t="str">
            <v>北京科技大学</v>
          </cell>
          <cell r="AR832" t="str">
            <v>计算机科学与技术</v>
          </cell>
          <cell r="AS832">
            <v>41814</v>
          </cell>
        </row>
        <row r="833">
          <cell r="C833" t="str">
            <v>张燃</v>
          </cell>
          <cell r="D833" t="str">
            <v>0</v>
          </cell>
          <cell r="E833" t="str">
            <v>离职</v>
          </cell>
          <cell r="F833" t="str">
            <v>9</v>
          </cell>
          <cell r="G833" t="str">
            <v>服务中心</v>
          </cell>
          <cell r="H833" t="str">
            <v>51</v>
          </cell>
          <cell r="I833" t="str">
            <v>服务部1</v>
          </cell>
          <cell r="J833" t="str">
            <v>1</v>
          </cell>
          <cell r="K833" t="str">
            <v>正式员工</v>
          </cell>
          <cell r="L833" t="str">
            <v>12</v>
          </cell>
          <cell r="M833" t="str">
            <v>技术类</v>
          </cell>
          <cell r="N833" t="str">
            <v>20000000</v>
          </cell>
          <cell r="O833" t="str">
            <v>技术类</v>
          </cell>
          <cell r="P833" t="str">
            <v>22000000</v>
          </cell>
          <cell r="Q833" t="str">
            <v>设计</v>
          </cell>
          <cell r="R833" t="str">
            <v>50000812</v>
          </cell>
          <cell r="S833" t="str">
            <v>软件工程师</v>
          </cell>
          <cell r="T833" t="str">
            <v>22060010</v>
          </cell>
          <cell r="U833" t="str">
            <v>Java后台软件工程师</v>
          </cell>
          <cell r="V833" t="str">
            <v>1258</v>
          </cell>
          <cell r="W833" t="str">
            <v>Java后台软件工程师</v>
          </cell>
          <cell r="X833" t="str">
            <v/>
          </cell>
          <cell r="Y833" t="str">
            <v>0001</v>
          </cell>
          <cell r="Z833" t="str">
            <v>北京</v>
          </cell>
          <cell r="AA833" t="str">
            <v>1</v>
          </cell>
          <cell r="AB833" t="str">
            <v>男</v>
          </cell>
          <cell r="AC833" t="str">
            <v>HA</v>
          </cell>
          <cell r="AD833" t="str">
            <v>汉族</v>
          </cell>
          <cell r="AE833" t="str">
            <v>429004199006115515</v>
          </cell>
          <cell r="AF833" t="str">
            <v/>
          </cell>
          <cell r="AG833" t="str">
            <v/>
          </cell>
          <cell r="AH833" t="str">
            <v>03</v>
          </cell>
          <cell r="AI833" t="str">
            <v>外埠城镇</v>
          </cell>
          <cell r="AJ833" t="str">
            <v>01</v>
          </cell>
          <cell r="AK833" t="str">
            <v>中国共产党党员</v>
          </cell>
          <cell r="AL833" t="str">
            <v/>
          </cell>
          <cell r="AM833" t="str">
            <v/>
          </cell>
          <cell r="AN833" t="str">
            <v/>
          </cell>
          <cell r="AO833" t="str">
            <v/>
          </cell>
          <cell r="AQ833" t="str">
            <v/>
          </cell>
          <cell r="AR833" t="str">
            <v/>
          </cell>
          <cell r="AS833">
            <v>41802</v>
          </cell>
        </row>
        <row r="834">
          <cell r="C834" t="str">
            <v>尧津来</v>
          </cell>
          <cell r="D834" t="str">
            <v>0</v>
          </cell>
          <cell r="E834" t="str">
            <v>离职</v>
          </cell>
          <cell r="F834" t="str">
            <v>4</v>
          </cell>
          <cell r="G834" t="str">
            <v>产品中心</v>
          </cell>
          <cell r="H834" t="str">
            <v>28</v>
          </cell>
          <cell r="I834" t="str">
            <v>TZ产品线</v>
          </cell>
          <cell r="J834" t="str">
            <v>1</v>
          </cell>
          <cell r="K834" t="str">
            <v>正式员工</v>
          </cell>
          <cell r="L834" t="str">
            <v>12</v>
          </cell>
          <cell r="M834" t="str">
            <v>技术类</v>
          </cell>
          <cell r="N834" t="str">
            <v>10000000</v>
          </cell>
          <cell r="O834" t="str">
            <v>管理类</v>
          </cell>
          <cell r="P834" t="str">
            <v>12000000</v>
          </cell>
          <cell r="Q834" t="str">
            <v>执行</v>
          </cell>
          <cell r="R834" t="str">
            <v>12040000</v>
          </cell>
          <cell r="S834" t="str">
            <v>项目经理</v>
          </cell>
          <cell r="T834" t="str">
            <v>12060010</v>
          </cell>
          <cell r="U834" t="str">
            <v>研发项目经理</v>
          </cell>
          <cell r="V834" t="str">
            <v>630</v>
          </cell>
          <cell r="W834" t="str">
            <v>研发项目经理E</v>
          </cell>
          <cell r="X834" t="str">
            <v/>
          </cell>
          <cell r="Y834" t="str">
            <v>0001</v>
          </cell>
          <cell r="Z834" t="str">
            <v>北京</v>
          </cell>
          <cell r="AA834" t="str">
            <v>1</v>
          </cell>
          <cell r="AB834" t="str">
            <v>男</v>
          </cell>
          <cell r="AC834" t="str">
            <v>HA</v>
          </cell>
          <cell r="AD834" t="str">
            <v>汉族</v>
          </cell>
          <cell r="AE834" t="str">
            <v>440106197602051831</v>
          </cell>
          <cell r="AF834" t="str">
            <v>2</v>
          </cell>
          <cell r="AG834" t="str">
            <v>已婚</v>
          </cell>
          <cell r="AH834" t="str">
            <v>03</v>
          </cell>
          <cell r="AI834" t="str">
            <v>外埠城镇</v>
          </cell>
          <cell r="AJ834" t="str">
            <v>13</v>
          </cell>
          <cell r="AK834" t="str">
            <v>群众</v>
          </cell>
          <cell r="AL834" t="str">
            <v>01</v>
          </cell>
          <cell r="AM834" t="str">
            <v>大学本科</v>
          </cell>
          <cell r="AN834" t="str">
            <v>03</v>
          </cell>
          <cell r="AO834" t="str">
            <v>学士学位</v>
          </cell>
          <cell r="AP834">
            <v>37629</v>
          </cell>
          <cell r="AQ834" t="str">
            <v>清华大学</v>
          </cell>
          <cell r="AR834" t="str">
            <v>计算机软件</v>
          </cell>
          <cell r="AS834">
            <v>41802</v>
          </cell>
        </row>
        <row r="835">
          <cell r="C835" t="str">
            <v>陈岳峰</v>
          </cell>
          <cell r="D835" t="str">
            <v>0</v>
          </cell>
          <cell r="E835" t="str">
            <v>离职</v>
          </cell>
          <cell r="F835" t="str">
            <v>303</v>
          </cell>
          <cell r="G835" t="str">
            <v>网安事业部</v>
          </cell>
          <cell r="H835" t="str">
            <v>304</v>
          </cell>
          <cell r="I835" t="str">
            <v>WZ平台产品线</v>
          </cell>
          <cell r="J835" t="str">
            <v>1</v>
          </cell>
          <cell r="K835" t="str">
            <v>正式员工</v>
          </cell>
          <cell r="L835" t="str">
            <v>12</v>
          </cell>
          <cell r="M835" t="str">
            <v>技术类</v>
          </cell>
          <cell r="N835" t="str">
            <v>20000000</v>
          </cell>
          <cell r="O835" t="str">
            <v>技术类</v>
          </cell>
          <cell r="P835" t="str">
            <v>22000000</v>
          </cell>
          <cell r="Q835" t="str">
            <v>设计</v>
          </cell>
          <cell r="R835" t="str">
            <v>50000814</v>
          </cell>
          <cell r="S835" t="str">
            <v>技术经理</v>
          </cell>
          <cell r="T835" t="str">
            <v>50000815</v>
          </cell>
          <cell r="U835" t="str">
            <v>技术经理</v>
          </cell>
          <cell r="V835" t="str">
            <v>1767</v>
          </cell>
          <cell r="W835" t="str">
            <v>技术经理</v>
          </cell>
          <cell r="X835" t="str">
            <v/>
          </cell>
          <cell r="Y835" t="str">
            <v>0001</v>
          </cell>
          <cell r="Z835" t="str">
            <v>北京</v>
          </cell>
          <cell r="AA835" t="str">
            <v>1</v>
          </cell>
          <cell r="AB835" t="str">
            <v>男</v>
          </cell>
          <cell r="AC835" t="str">
            <v>HA</v>
          </cell>
          <cell r="AD835" t="str">
            <v>汉族</v>
          </cell>
          <cell r="AE835" t="str">
            <v>342622198312204318</v>
          </cell>
          <cell r="AF835" t="str">
            <v/>
          </cell>
          <cell r="AG835" t="str">
            <v/>
          </cell>
          <cell r="AH835" t="str">
            <v>01</v>
          </cell>
          <cell r="AI835" t="str">
            <v>本市城镇</v>
          </cell>
          <cell r="AJ835" t="str">
            <v>13</v>
          </cell>
          <cell r="AK835" t="str">
            <v>群众</v>
          </cell>
          <cell r="AL835" t="str">
            <v>01</v>
          </cell>
          <cell r="AM835" t="str">
            <v>大学本科</v>
          </cell>
          <cell r="AN835" t="str">
            <v>03</v>
          </cell>
          <cell r="AO835" t="str">
            <v>学士学位</v>
          </cell>
          <cell r="AP835">
            <v>39268</v>
          </cell>
          <cell r="AQ835" t="str">
            <v>北京邮电大学</v>
          </cell>
          <cell r="AR835" t="str">
            <v>软件工程</v>
          </cell>
          <cell r="AS835">
            <v>41802</v>
          </cell>
        </row>
        <row r="836">
          <cell r="C836" t="str">
            <v>王海峰</v>
          </cell>
          <cell r="D836" t="str">
            <v>0</v>
          </cell>
          <cell r="E836" t="str">
            <v>离职</v>
          </cell>
          <cell r="F836" t="str">
            <v>0</v>
          </cell>
          <cell r="G836" t="str">
            <v/>
          </cell>
          <cell r="H836" t="str">
            <v>0</v>
          </cell>
          <cell r="I836" t="str">
            <v/>
          </cell>
          <cell r="J836" t="str">
            <v>1</v>
          </cell>
          <cell r="K836" t="str">
            <v>正式员工</v>
          </cell>
          <cell r="L836" t="str">
            <v>12</v>
          </cell>
          <cell r="M836" t="str">
            <v>技术类</v>
          </cell>
          <cell r="N836" t="str">
            <v>0</v>
          </cell>
          <cell r="O836" t="str">
            <v/>
          </cell>
          <cell r="P836" t="str">
            <v>0</v>
          </cell>
          <cell r="Q836" t="str">
            <v/>
          </cell>
          <cell r="R836" t="str">
            <v>0</v>
          </cell>
          <cell r="S836" t="str">
            <v/>
          </cell>
          <cell r="T836" t="str">
            <v>0</v>
          </cell>
          <cell r="U836" t="str">
            <v/>
          </cell>
          <cell r="V836" t="str">
            <v>1252</v>
          </cell>
          <cell r="W836" t="str">
            <v/>
          </cell>
          <cell r="X836" t="str">
            <v/>
          </cell>
          <cell r="Y836" t="str">
            <v>0001</v>
          </cell>
          <cell r="Z836" t="str">
            <v>北京</v>
          </cell>
          <cell r="AA836" t="str">
            <v>1</v>
          </cell>
          <cell r="AB836" t="str">
            <v>男</v>
          </cell>
          <cell r="AC836" t="str">
            <v>HA</v>
          </cell>
          <cell r="AD836" t="str">
            <v>汉族</v>
          </cell>
          <cell r="AE836" t="str">
            <v>230223198905153218</v>
          </cell>
          <cell r="AF836" t="str">
            <v/>
          </cell>
          <cell r="AG836" t="str">
            <v/>
          </cell>
          <cell r="AH836" t="str">
            <v>03</v>
          </cell>
          <cell r="AI836" t="str">
            <v>外埠城镇</v>
          </cell>
          <cell r="AJ836" t="str">
            <v>13</v>
          </cell>
          <cell r="AK836" t="str">
            <v>群众</v>
          </cell>
          <cell r="AL836" t="str">
            <v>01</v>
          </cell>
          <cell r="AM836" t="str">
            <v>大学本科</v>
          </cell>
          <cell r="AN836" t="str">
            <v>03</v>
          </cell>
          <cell r="AO836" t="str">
            <v>学士学位</v>
          </cell>
          <cell r="AQ836" t="str">
            <v>内蒙古民族大学</v>
          </cell>
          <cell r="AR836" t="str">
            <v>计算机科学与技术</v>
          </cell>
          <cell r="AS836">
            <v>41807</v>
          </cell>
        </row>
        <row r="837">
          <cell r="C837" t="str">
            <v>陈昊</v>
          </cell>
          <cell r="D837" t="str">
            <v>0</v>
          </cell>
          <cell r="E837" t="str">
            <v>离职</v>
          </cell>
          <cell r="F837" t="str">
            <v>303</v>
          </cell>
          <cell r="G837" t="str">
            <v>网安事业部</v>
          </cell>
          <cell r="H837" t="str">
            <v>309</v>
          </cell>
          <cell r="I837" t="str">
            <v/>
          </cell>
          <cell r="J837" t="str">
            <v>1</v>
          </cell>
          <cell r="K837" t="str">
            <v>正式员工</v>
          </cell>
          <cell r="L837" t="str">
            <v>12</v>
          </cell>
          <cell r="M837" t="str">
            <v>技术类</v>
          </cell>
          <cell r="N837" t="str">
            <v>0</v>
          </cell>
          <cell r="O837" t="str">
            <v/>
          </cell>
          <cell r="P837" t="str">
            <v>0</v>
          </cell>
          <cell r="Q837" t="str">
            <v/>
          </cell>
          <cell r="R837" t="str">
            <v>0</v>
          </cell>
          <cell r="S837" t="str">
            <v/>
          </cell>
          <cell r="T837" t="str">
            <v>0</v>
          </cell>
          <cell r="U837" t="str">
            <v/>
          </cell>
          <cell r="V837" t="str">
            <v>1864</v>
          </cell>
          <cell r="W837" t="str">
            <v/>
          </cell>
          <cell r="X837" t="str">
            <v/>
          </cell>
          <cell r="Y837" t="str">
            <v>0001</v>
          </cell>
          <cell r="Z837" t="str">
            <v>北京</v>
          </cell>
          <cell r="AA837" t="str">
            <v>1</v>
          </cell>
          <cell r="AB837" t="str">
            <v>男</v>
          </cell>
          <cell r="AC837" t="str">
            <v>HA</v>
          </cell>
          <cell r="AD837" t="str">
            <v>汉族</v>
          </cell>
          <cell r="AE837" t="str">
            <v>610112198902141031</v>
          </cell>
          <cell r="AF837" t="str">
            <v/>
          </cell>
          <cell r="AG837" t="str">
            <v/>
          </cell>
          <cell r="AH837" t="str">
            <v>03</v>
          </cell>
          <cell r="AI837" t="str">
            <v>外埠城镇</v>
          </cell>
          <cell r="AJ837" t="str">
            <v>13</v>
          </cell>
          <cell r="AK837" t="str">
            <v>群众</v>
          </cell>
          <cell r="AL837" t="str">
            <v>01</v>
          </cell>
          <cell r="AM837" t="str">
            <v>大学本科</v>
          </cell>
          <cell r="AN837" t="str">
            <v>03</v>
          </cell>
          <cell r="AO837" t="str">
            <v>学士学位</v>
          </cell>
          <cell r="AQ837" t="str">
            <v>西安理工大学</v>
          </cell>
          <cell r="AR837" t="str">
            <v>数字媒体技术</v>
          </cell>
          <cell r="AS837">
            <v>41807</v>
          </cell>
        </row>
        <row r="838">
          <cell r="C838" t="str">
            <v>杨钟健</v>
          </cell>
          <cell r="D838" t="str">
            <v>0</v>
          </cell>
          <cell r="E838" t="str">
            <v>离职</v>
          </cell>
          <cell r="F838" t="str">
            <v>2</v>
          </cell>
          <cell r="G838" t="str">
            <v>客户服务中心</v>
          </cell>
          <cell r="H838" t="str">
            <v>73</v>
          </cell>
          <cell r="I838" t="str">
            <v>售后三部</v>
          </cell>
          <cell r="J838" t="str">
            <v>1</v>
          </cell>
          <cell r="K838" t="str">
            <v>正式员工</v>
          </cell>
          <cell r="L838" t="str">
            <v>12</v>
          </cell>
          <cell r="M838" t="str">
            <v>技术类</v>
          </cell>
          <cell r="N838" t="str">
            <v>0</v>
          </cell>
          <cell r="O838" t="str">
            <v/>
          </cell>
          <cell r="P838" t="str">
            <v>0</v>
          </cell>
          <cell r="Q838" t="str">
            <v/>
          </cell>
          <cell r="R838" t="str">
            <v>0</v>
          </cell>
          <cell r="S838" t="str">
            <v/>
          </cell>
          <cell r="T838" t="str">
            <v>0</v>
          </cell>
          <cell r="U838" t="str">
            <v/>
          </cell>
          <cell r="V838" t="str">
            <v>498</v>
          </cell>
          <cell r="W838" t="str">
            <v/>
          </cell>
          <cell r="X838" t="str">
            <v/>
          </cell>
          <cell r="Y838" t="str">
            <v>0001</v>
          </cell>
          <cell r="Z838" t="str">
            <v>北京</v>
          </cell>
          <cell r="AA838" t="str">
            <v>1</v>
          </cell>
          <cell r="AB838" t="str">
            <v>男</v>
          </cell>
          <cell r="AC838" t="str">
            <v>HA</v>
          </cell>
          <cell r="AD838" t="str">
            <v>汉族</v>
          </cell>
          <cell r="AE838" t="str">
            <v>450803199112296318</v>
          </cell>
          <cell r="AF838" t="str">
            <v/>
          </cell>
          <cell r="AG838" t="str">
            <v/>
          </cell>
          <cell r="AH838" t="str">
            <v>03</v>
          </cell>
          <cell r="AI838" t="str">
            <v>外埠城镇</v>
          </cell>
          <cell r="AJ838" t="str">
            <v>13</v>
          </cell>
          <cell r="AK838" t="str">
            <v>群众</v>
          </cell>
          <cell r="AL838" t="str">
            <v>01</v>
          </cell>
          <cell r="AM838" t="str">
            <v>大学本科</v>
          </cell>
          <cell r="AN838" t="str">
            <v>03</v>
          </cell>
          <cell r="AO838" t="str">
            <v>学士学位</v>
          </cell>
          <cell r="AP838">
            <v>41821</v>
          </cell>
          <cell r="AQ838" t="str">
            <v>广西科技大学</v>
          </cell>
          <cell r="AR838" t="str">
            <v>通信工程</v>
          </cell>
          <cell r="AS838">
            <v>41807</v>
          </cell>
        </row>
        <row r="839">
          <cell r="C839" t="str">
            <v>陈云岳</v>
          </cell>
          <cell r="D839" t="str">
            <v>0</v>
          </cell>
          <cell r="E839" t="str">
            <v>离职</v>
          </cell>
          <cell r="F839" t="str">
            <v>15</v>
          </cell>
          <cell r="G839" t="str">
            <v/>
          </cell>
          <cell r="H839" t="str">
            <v>77</v>
          </cell>
          <cell r="I839" t="str">
            <v/>
          </cell>
          <cell r="J839" t="str">
            <v>1</v>
          </cell>
          <cell r="K839" t="str">
            <v>正式员工</v>
          </cell>
          <cell r="L839" t="str">
            <v>13</v>
          </cell>
          <cell r="M839" t="str">
            <v>产品类</v>
          </cell>
          <cell r="N839" t="str">
            <v>0</v>
          </cell>
          <cell r="O839" t="str">
            <v/>
          </cell>
          <cell r="P839" t="str">
            <v>0</v>
          </cell>
          <cell r="Q839" t="str">
            <v/>
          </cell>
          <cell r="R839" t="str">
            <v>0</v>
          </cell>
          <cell r="S839" t="str">
            <v/>
          </cell>
          <cell r="T839" t="str">
            <v>0</v>
          </cell>
          <cell r="U839" t="str">
            <v/>
          </cell>
          <cell r="V839" t="str">
            <v>99999999</v>
          </cell>
          <cell r="W839" t="str">
            <v/>
          </cell>
          <cell r="X839" t="str">
            <v/>
          </cell>
          <cell r="Y839" t="str">
            <v>0001</v>
          </cell>
          <cell r="Z839" t="str">
            <v>北京</v>
          </cell>
          <cell r="AA839" t="str">
            <v>1</v>
          </cell>
          <cell r="AB839" t="str">
            <v>男</v>
          </cell>
          <cell r="AC839" t="str">
            <v>HA</v>
          </cell>
          <cell r="AD839" t="str">
            <v>汉族</v>
          </cell>
          <cell r="AE839" t="str">
            <v>430423198212176212</v>
          </cell>
          <cell r="AF839" t="str">
            <v/>
          </cell>
          <cell r="AG839" t="str">
            <v/>
          </cell>
          <cell r="AH839" t="str">
            <v>03</v>
          </cell>
          <cell r="AI839" t="str">
            <v>外埠城镇</v>
          </cell>
          <cell r="AJ839" t="str">
            <v>13</v>
          </cell>
          <cell r="AK839" t="str">
            <v>群众</v>
          </cell>
          <cell r="AL839" t="str">
            <v>01</v>
          </cell>
          <cell r="AM839" t="str">
            <v>大学本科</v>
          </cell>
          <cell r="AN839" t="str">
            <v>03</v>
          </cell>
          <cell r="AO839" t="str">
            <v>学士学位</v>
          </cell>
          <cell r="AQ839" t="str">
            <v>东北大学</v>
          </cell>
          <cell r="AR839" t="str">
            <v>计算机科学与技术</v>
          </cell>
          <cell r="AS839">
            <v>41807</v>
          </cell>
        </row>
        <row r="840">
          <cell r="C840" t="str">
            <v>李卫星</v>
          </cell>
          <cell r="D840" t="str">
            <v>0</v>
          </cell>
          <cell r="E840" t="str">
            <v>离职</v>
          </cell>
          <cell r="F840" t="str">
            <v>18</v>
          </cell>
          <cell r="G840" t="str">
            <v>第一事业部</v>
          </cell>
          <cell r="H840" t="str">
            <v>97</v>
          </cell>
          <cell r="I840" t="str">
            <v>XYHY产品线</v>
          </cell>
          <cell r="J840" t="str">
            <v>1</v>
          </cell>
          <cell r="K840" t="str">
            <v>正式员工</v>
          </cell>
          <cell r="L840" t="str">
            <v>12</v>
          </cell>
          <cell r="M840" t="str">
            <v>技术类</v>
          </cell>
          <cell r="N840" t="str">
            <v>20000000</v>
          </cell>
          <cell r="O840" t="str">
            <v>技术类</v>
          </cell>
          <cell r="P840" t="str">
            <v>22000000</v>
          </cell>
          <cell r="Q840" t="str">
            <v>设计</v>
          </cell>
          <cell r="R840" t="str">
            <v>50000814</v>
          </cell>
          <cell r="S840" t="str">
            <v>技术经理</v>
          </cell>
          <cell r="T840" t="str">
            <v>50000815</v>
          </cell>
          <cell r="U840" t="str">
            <v>技术经理</v>
          </cell>
          <cell r="V840" t="str">
            <v>2145</v>
          </cell>
          <cell r="W840" t="str">
            <v>技术经理</v>
          </cell>
          <cell r="X840" t="str">
            <v/>
          </cell>
          <cell r="Y840" t="str">
            <v>0001</v>
          </cell>
          <cell r="Z840" t="str">
            <v>北京</v>
          </cell>
          <cell r="AA840" t="str">
            <v>1</v>
          </cell>
          <cell r="AB840" t="str">
            <v>男</v>
          </cell>
          <cell r="AC840" t="str">
            <v>HA</v>
          </cell>
          <cell r="AD840" t="str">
            <v>汉族</v>
          </cell>
          <cell r="AE840" t="str">
            <v>320911198201264934</v>
          </cell>
          <cell r="AF840" t="str">
            <v>2</v>
          </cell>
          <cell r="AG840" t="str">
            <v>已婚</v>
          </cell>
          <cell r="AH840" t="str">
            <v>03</v>
          </cell>
          <cell r="AI840" t="str">
            <v>外埠城镇</v>
          </cell>
          <cell r="AJ840" t="str">
            <v>13</v>
          </cell>
          <cell r="AK840" t="str">
            <v>群众</v>
          </cell>
          <cell r="AL840" t="str">
            <v>02</v>
          </cell>
          <cell r="AM840" t="str">
            <v>硕士研究生</v>
          </cell>
          <cell r="AN840" t="str">
            <v>02</v>
          </cell>
          <cell r="AO840" t="str">
            <v>硕士学位</v>
          </cell>
          <cell r="AP840">
            <v>40257</v>
          </cell>
          <cell r="AQ840" t="str">
            <v>北京邮电大学</v>
          </cell>
          <cell r="AR840" t="str">
            <v>信息安全</v>
          </cell>
          <cell r="AS840">
            <v>41809</v>
          </cell>
        </row>
        <row r="841">
          <cell r="C841" t="str">
            <v>张治洋</v>
          </cell>
          <cell r="D841" t="str">
            <v>0</v>
          </cell>
          <cell r="E841" t="str">
            <v>离职</v>
          </cell>
          <cell r="F841" t="str">
            <v>303</v>
          </cell>
          <cell r="G841" t="str">
            <v>网安事业部</v>
          </cell>
          <cell r="H841" t="str">
            <v>309</v>
          </cell>
          <cell r="I841" t="str">
            <v/>
          </cell>
          <cell r="J841" t="str">
            <v>1</v>
          </cell>
          <cell r="K841" t="str">
            <v>正式员工</v>
          </cell>
          <cell r="L841" t="str">
            <v>12</v>
          </cell>
          <cell r="M841" t="str">
            <v>技术类</v>
          </cell>
          <cell r="N841" t="str">
            <v>0</v>
          </cell>
          <cell r="O841" t="str">
            <v/>
          </cell>
          <cell r="P841" t="str">
            <v>0</v>
          </cell>
          <cell r="Q841" t="str">
            <v/>
          </cell>
          <cell r="R841" t="str">
            <v>0</v>
          </cell>
          <cell r="S841" t="str">
            <v/>
          </cell>
          <cell r="T841" t="str">
            <v>0</v>
          </cell>
          <cell r="U841" t="str">
            <v/>
          </cell>
          <cell r="V841" t="str">
            <v>1864</v>
          </cell>
          <cell r="W841" t="str">
            <v/>
          </cell>
          <cell r="X841" t="str">
            <v/>
          </cell>
          <cell r="Y841" t="str">
            <v>0001</v>
          </cell>
          <cell r="Z841" t="str">
            <v>北京</v>
          </cell>
          <cell r="AA841" t="str">
            <v>1</v>
          </cell>
          <cell r="AB841" t="str">
            <v>男</v>
          </cell>
          <cell r="AC841" t="str">
            <v>HA</v>
          </cell>
          <cell r="AD841" t="str">
            <v>汉族</v>
          </cell>
          <cell r="AE841" t="str">
            <v>410726198704125413</v>
          </cell>
          <cell r="AF841" t="str">
            <v/>
          </cell>
          <cell r="AG841" t="str">
            <v/>
          </cell>
          <cell r="AH841" t="str">
            <v>03</v>
          </cell>
          <cell r="AI841" t="str">
            <v>外埠城镇</v>
          </cell>
          <cell r="AJ841" t="str">
            <v>13</v>
          </cell>
          <cell r="AK841" t="str">
            <v>群众</v>
          </cell>
          <cell r="AL841" t="str">
            <v>01</v>
          </cell>
          <cell r="AM841" t="str">
            <v>大学本科</v>
          </cell>
          <cell r="AN841" t="str">
            <v>03</v>
          </cell>
          <cell r="AO841" t="str">
            <v>学士学位</v>
          </cell>
          <cell r="AQ841" t="str">
            <v>河南大学</v>
          </cell>
          <cell r="AR841" t="str">
            <v>计算机科学与技术</v>
          </cell>
          <cell r="AS841">
            <v>41814</v>
          </cell>
        </row>
        <row r="842">
          <cell r="C842" t="str">
            <v>谢年良</v>
          </cell>
          <cell r="D842" t="str">
            <v>0</v>
          </cell>
          <cell r="E842" t="str">
            <v>离职</v>
          </cell>
          <cell r="F842" t="str">
            <v>15</v>
          </cell>
          <cell r="G842" t="str">
            <v/>
          </cell>
          <cell r="H842" t="str">
            <v>132</v>
          </cell>
          <cell r="I842" t="str">
            <v/>
          </cell>
          <cell r="J842" t="str">
            <v>1</v>
          </cell>
          <cell r="K842" t="str">
            <v>正式员工</v>
          </cell>
          <cell r="L842" t="str">
            <v>12</v>
          </cell>
          <cell r="M842" t="str">
            <v>技术类</v>
          </cell>
          <cell r="N842" t="str">
            <v>0</v>
          </cell>
          <cell r="O842" t="str">
            <v/>
          </cell>
          <cell r="P842" t="str">
            <v>0</v>
          </cell>
          <cell r="Q842" t="str">
            <v/>
          </cell>
          <cell r="R842" t="str">
            <v>0</v>
          </cell>
          <cell r="S842" t="str">
            <v/>
          </cell>
          <cell r="T842" t="str">
            <v>0</v>
          </cell>
          <cell r="U842" t="str">
            <v/>
          </cell>
          <cell r="V842" t="str">
            <v>1255</v>
          </cell>
          <cell r="W842" t="str">
            <v/>
          </cell>
          <cell r="X842" t="str">
            <v/>
          </cell>
          <cell r="Y842" t="str">
            <v>0001</v>
          </cell>
          <cell r="Z842" t="str">
            <v>北京</v>
          </cell>
          <cell r="AA842" t="str">
            <v>1</v>
          </cell>
          <cell r="AB842" t="str">
            <v>男</v>
          </cell>
          <cell r="AC842" t="str">
            <v>HA</v>
          </cell>
          <cell r="AD842" t="str">
            <v>汉族</v>
          </cell>
          <cell r="AE842" t="str">
            <v>362432198912091519</v>
          </cell>
          <cell r="AF842" t="str">
            <v/>
          </cell>
          <cell r="AG842" t="str">
            <v/>
          </cell>
          <cell r="AH842" t="str">
            <v>03</v>
          </cell>
          <cell r="AI842" t="str">
            <v>外埠城镇</v>
          </cell>
          <cell r="AJ842" t="str">
            <v>13</v>
          </cell>
          <cell r="AK842" t="str">
            <v>群众</v>
          </cell>
          <cell r="AL842" t="str">
            <v/>
          </cell>
          <cell r="AM842" t="str">
            <v/>
          </cell>
          <cell r="AN842" t="str">
            <v/>
          </cell>
          <cell r="AO842" t="str">
            <v/>
          </cell>
          <cell r="AQ842" t="str">
            <v/>
          </cell>
          <cell r="AR842" t="str">
            <v>信息技术应用与管理</v>
          </cell>
          <cell r="AS842">
            <v>41814</v>
          </cell>
        </row>
        <row r="843">
          <cell r="C843" t="str">
            <v>李天星</v>
          </cell>
          <cell r="D843" t="str">
            <v>0</v>
          </cell>
          <cell r="E843" t="str">
            <v>离职</v>
          </cell>
          <cell r="F843" t="str">
            <v>5</v>
          </cell>
          <cell r="G843" t="str">
            <v>第二事业部</v>
          </cell>
          <cell r="H843" t="str">
            <v>378</v>
          </cell>
          <cell r="I843" t="str">
            <v>商业Wifi运营产品线</v>
          </cell>
          <cell r="J843" t="str">
            <v>1</v>
          </cell>
          <cell r="K843" t="str">
            <v>正式员工</v>
          </cell>
          <cell r="L843" t="str">
            <v>12</v>
          </cell>
          <cell r="M843" t="str">
            <v>技术类</v>
          </cell>
          <cell r="N843" t="str">
            <v>20000000</v>
          </cell>
          <cell r="O843" t="str">
            <v>技术类</v>
          </cell>
          <cell r="P843" t="str">
            <v>22000000</v>
          </cell>
          <cell r="Q843" t="str">
            <v>设计</v>
          </cell>
          <cell r="R843" t="str">
            <v>50000812</v>
          </cell>
          <cell r="S843" t="str">
            <v>软件工程师</v>
          </cell>
          <cell r="T843" t="str">
            <v>22060010</v>
          </cell>
          <cell r="U843" t="str">
            <v>Java后台软件工程师</v>
          </cell>
          <cell r="V843" t="str">
            <v>2529</v>
          </cell>
          <cell r="W843" t="str">
            <v>Java后台软件工程师</v>
          </cell>
          <cell r="X843" t="str">
            <v/>
          </cell>
          <cell r="Y843" t="str">
            <v>0001</v>
          </cell>
          <cell r="Z843" t="str">
            <v>北京</v>
          </cell>
          <cell r="AA843" t="str">
            <v>1</v>
          </cell>
          <cell r="AB843" t="str">
            <v>男</v>
          </cell>
          <cell r="AC843" t="str">
            <v>HA</v>
          </cell>
          <cell r="AD843" t="str">
            <v>汉族</v>
          </cell>
          <cell r="AE843" t="str">
            <v>150221198903101032</v>
          </cell>
          <cell r="AF843" t="str">
            <v/>
          </cell>
          <cell r="AG843" t="str">
            <v/>
          </cell>
          <cell r="AH843" t="str">
            <v>03</v>
          </cell>
          <cell r="AI843" t="str">
            <v>外埠城镇</v>
          </cell>
          <cell r="AJ843" t="str">
            <v>13</v>
          </cell>
          <cell r="AK843" t="str">
            <v>群众</v>
          </cell>
          <cell r="AL843" t="str">
            <v>01</v>
          </cell>
          <cell r="AM843" t="str">
            <v>大学本科</v>
          </cell>
          <cell r="AN843" t="str">
            <v>03</v>
          </cell>
          <cell r="AO843" t="str">
            <v>学士学位</v>
          </cell>
          <cell r="AP843">
            <v>41465</v>
          </cell>
          <cell r="AQ843" t="str">
            <v>内蒙古科技大学</v>
          </cell>
          <cell r="AR843" t="str">
            <v>计算机科学与技术</v>
          </cell>
          <cell r="AS843">
            <v>41814</v>
          </cell>
        </row>
        <row r="844">
          <cell r="C844" t="str">
            <v>孟欣</v>
          </cell>
          <cell r="D844" t="str">
            <v>3</v>
          </cell>
          <cell r="E844" t="str">
            <v>激活</v>
          </cell>
          <cell r="F844" t="str">
            <v>6</v>
          </cell>
          <cell r="G844" t="str">
            <v>第四事业部</v>
          </cell>
          <cell r="H844" t="str">
            <v>1182</v>
          </cell>
          <cell r="I844" t="str">
            <v>网信产品线</v>
          </cell>
          <cell r="J844" t="str">
            <v>1</v>
          </cell>
          <cell r="K844" t="str">
            <v>正式员工</v>
          </cell>
          <cell r="L844" t="str">
            <v>13</v>
          </cell>
          <cell r="M844" t="str">
            <v>产品类</v>
          </cell>
          <cell r="N844" t="str">
            <v>30000000</v>
          </cell>
          <cell r="O844" t="str">
            <v>产品类</v>
          </cell>
          <cell r="P844" t="str">
            <v>31000000</v>
          </cell>
          <cell r="Q844" t="str">
            <v>产品管理</v>
          </cell>
          <cell r="R844" t="str">
            <v>50000811</v>
          </cell>
          <cell r="S844" t="str">
            <v>产品经理</v>
          </cell>
          <cell r="T844" t="str">
            <v>31010030</v>
          </cell>
          <cell r="U844" t="str">
            <v>产品经理</v>
          </cell>
          <cell r="V844" t="str">
            <v>7330</v>
          </cell>
          <cell r="W844" t="str">
            <v>产品经理</v>
          </cell>
          <cell r="X844" t="str">
            <v/>
          </cell>
          <cell r="Y844" t="str">
            <v>0001</v>
          </cell>
          <cell r="Z844" t="str">
            <v>北京</v>
          </cell>
          <cell r="AA844" t="str">
            <v>1</v>
          </cell>
          <cell r="AB844" t="str">
            <v>男</v>
          </cell>
          <cell r="AC844" t="str">
            <v>HA</v>
          </cell>
          <cell r="AD844" t="str">
            <v>汉族</v>
          </cell>
          <cell r="AE844" t="str">
            <v>110101198301062517</v>
          </cell>
          <cell r="AF844" t="str">
            <v/>
          </cell>
          <cell r="AG844" t="str">
            <v/>
          </cell>
          <cell r="AH844" t="str">
            <v>01</v>
          </cell>
          <cell r="AI844" t="str">
            <v>本市城镇</v>
          </cell>
          <cell r="AJ844" t="str">
            <v>13</v>
          </cell>
          <cell r="AK844" t="str">
            <v>群众</v>
          </cell>
          <cell r="AL844" t="str">
            <v>01</v>
          </cell>
          <cell r="AM844" t="str">
            <v>大学本科</v>
          </cell>
          <cell r="AN844" t="str">
            <v>03</v>
          </cell>
          <cell r="AO844" t="str">
            <v>学士学位</v>
          </cell>
          <cell r="AP844">
            <v>38534</v>
          </cell>
          <cell r="AQ844" t="str">
            <v>首都师范大学</v>
          </cell>
          <cell r="AR844" t="str">
            <v>英语</v>
          </cell>
          <cell r="AS844">
            <v>41814</v>
          </cell>
        </row>
        <row r="845">
          <cell r="C845" t="str">
            <v>赵力元</v>
          </cell>
          <cell r="D845" t="str">
            <v>3</v>
          </cell>
          <cell r="E845" t="str">
            <v>激活</v>
          </cell>
          <cell r="F845" t="str">
            <v>6</v>
          </cell>
          <cell r="G845" t="str">
            <v>第四事业部</v>
          </cell>
          <cell r="H845" t="str">
            <v>1182</v>
          </cell>
          <cell r="I845" t="str">
            <v>网信产品线</v>
          </cell>
          <cell r="J845" t="str">
            <v>1</v>
          </cell>
          <cell r="K845" t="str">
            <v>正式员工</v>
          </cell>
          <cell r="L845" t="str">
            <v>13</v>
          </cell>
          <cell r="M845" t="str">
            <v>产品类</v>
          </cell>
          <cell r="N845" t="str">
            <v>0</v>
          </cell>
          <cell r="O845" t="str">
            <v/>
          </cell>
          <cell r="P845" t="str">
            <v>0</v>
          </cell>
          <cell r="Q845" t="str">
            <v/>
          </cell>
          <cell r="R845" t="str">
            <v>0</v>
          </cell>
          <cell r="S845" t="str">
            <v/>
          </cell>
          <cell r="T845" t="str">
            <v>0</v>
          </cell>
          <cell r="U845" t="str">
            <v/>
          </cell>
          <cell r="V845" t="str">
            <v>7451</v>
          </cell>
          <cell r="W845" t="str">
            <v>产品线经理</v>
          </cell>
          <cell r="X845" t="str">
            <v/>
          </cell>
          <cell r="Y845" t="str">
            <v>0001</v>
          </cell>
          <cell r="Z845" t="str">
            <v>北京</v>
          </cell>
          <cell r="AA845" t="str">
            <v>1</v>
          </cell>
          <cell r="AB845" t="str">
            <v>男</v>
          </cell>
          <cell r="AC845" t="str">
            <v>HA</v>
          </cell>
          <cell r="AD845" t="str">
            <v>汉族</v>
          </cell>
          <cell r="AE845" t="str">
            <v>110108198910032713</v>
          </cell>
          <cell r="AF845" t="str">
            <v/>
          </cell>
          <cell r="AG845" t="str">
            <v/>
          </cell>
          <cell r="AH845" t="str">
            <v>01</v>
          </cell>
          <cell r="AI845" t="str">
            <v>本市城镇</v>
          </cell>
          <cell r="AJ845" t="str">
            <v>13</v>
          </cell>
          <cell r="AK845" t="str">
            <v>群众</v>
          </cell>
          <cell r="AL845" t="str">
            <v>02</v>
          </cell>
          <cell r="AM845" t="str">
            <v>硕士研究生</v>
          </cell>
          <cell r="AN845" t="str">
            <v>02</v>
          </cell>
          <cell r="AO845" t="str">
            <v>硕士学位</v>
          </cell>
          <cell r="AP845">
            <v>41627</v>
          </cell>
          <cell r="AQ845" t="str">
            <v>英国布鲁内尔大学</v>
          </cell>
          <cell r="AR845" t="str">
            <v>工程管理</v>
          </cell>
          <cell r="AS845">
            <v>41814</v>
          </cell>
        </row>
        <row r="846">
          <cell r="C846" t="str">
            <v>赵思妍</v>
          </cell>
          <cell r="D846" t="str">
            <v>3</v>
          </cell>
          <cell r="E846" t="str">
            <v>激活</v>
          </cell>
          <cell r="F846" t="str">
            <v>338</v>
          </cell>
          <cell r="G846" t="str">
            <v>人力资源中心</v>
          </cell>
          <cell r="H846" t="str">
            <v>0</v>
          </cell>
          <cell r="I846" t="str">
            <v/>
          </cell>
          <cell r="J846" t="str">
            <v>1</v>
          </cell>
          <cell r="K846" t="str">
            <v>正式员工</v>
          </cell>
          <cell r="L846" t="str">
            <v>15</v>
          </cell>
          <cell r="M846" t="str">
            <v>专业类</v>
          </cell>
          <cell r="N846" t="str">
            <v>50000000</v>
          </cell>
          <cell r="O846" t="str">
            <v>专业类</v>
          </cell>
          <cell r="P846" t="str">
            <v>56000000</v>
          </cell>
          <cell r="Q846" t="str">
            <v>专项管理</v>
          </cell>
          <cell r="R846" t="str">
            <v>154</v>
          </cell>
          <cell r="S846" t="str">
            <v>招聘经理</v>
          </cell>
          <cell r="T846" t="str">
            <v>130</v>
          </cell>
          <cell r="U846" t="str">
            <v>招聘经理</v>
          </cell>
          <cell r="V846" t="str">
            <v>7557</v>
          </cell>
          <cell r="W846" t="str">
            <v>招聘经理</v>
          </cell>
          <cell r="X846" t="str">
            <v/>
          </cell>
          <cell r="Y846" t="str">
            <v>0001</v>
          </cell>
          <cell r="Z846" t="str">
            <v>北京</v>
          </cell>
          <cell r="AA846" t="str">
            <v>2</v>
          </cell>
          <cell r="AB846" t="str">
            <v>女</v>
          </cell>
          <cell r="AC846" t="str">
            <v>HA</v>
          </cell>
          <cell r="AD846" t="str">
            <v>汉族</v>
          </cell>
          <cell r="AE846" t="str">
            <v>13028119911009292X</v>
          </cell>
          <cell r="AF846" t="str">
            <v/>
          </cell>
          <cell r="AG846" t="str">
            <v/>
          </cell>
          <cell r="AH846" t="str">
            <v>03</v>
          </cell>
          <cell r="AI846" t="str">
            <v>外埠城镇</v>
          </cell>
          <cell r="AJ846" t="str">
            <v>13</v>
          </cell>
          <cell r="AK846" t="str">
            <v>群众</v>
          </cell>
          <cell r="AL846" t="str">
            <v>01</v>
          </cell>
          <cell r="AM846" t="str">
            <v>大学本科</v>
          </cell>
          <cell r="AN846" t="str">
            <v/>
          </cell>
          <cell r="AO846" t="str">
            <v/>
          </cell>
          <cell r="AP846">
            <v>40542</v>
          </cell>
          <cell r="AQ846" t="str">
            <v>北京交通大学</v>
          </cell>
          <cell r="AR846" t="str">
            <v>人力资源管理</v>
          </cell>
          <cell r="AS846">
            <v>41816</v>
          </cell>
        </row>
        <row r="847">
          <cell r="C847" t="str">
            <v>高小雄</v>
          </cell>
          <cell r="D847" t="str">
            <v>0</v>
          </cell>
          <cell r="E847" t="str">
            <v>离职</v>
          </cell>
          <cell r="F847" t="str">
            <v>303</v>
          </cell>
          <cell r="G847" t="str">
            <v>网安事业部</v>
          </cell>
          <cell r="H847" t="str">
            <v>304</v>
          </cell>
          <cell r="I847" t="str">
            <v>WZ平台产品线</v>
          </cell>
          <cell r="J847" t="str">
            <v>1</v>
          </cell>
          <cell r="K847" t="str">
            <v>正式员工</v>
          </cell>
          <cell r="L847" t="str">
            <v>12</v>
          </cell>
          <cell r="M847" t="str">
            <v>技术类</v>
          </cell>
          <cell r="N847" t="str">
            <v>0</v>
          </cell>
          <cell r="O847" t="str">
            <v/>
          </cell>
          <cell r="P847" t="str">
            <v>0</v>
          </cell>
          <cell r="Q847" t="str">
            <v/>
          </cell>
          <cell r="R847" t="str">
            <v>0</v>
          </cell>
          <cell r="S847" t="str">
            <v/>
          </cell>
          <cell r="T847" t="str">
            <v>0</v>
          </cell>
          <cell r="U847" t="str">
            <v/>
          </cell>
          <cell r="V847" t="str">
            <v>1760</v>
          </cell>
          <cell r="W847" t="str">
            <v/>
          </cell>
          <cell r="X847" t="str">
            <v/>
          </cell>
          <cell r="Y847" t="str">
            <v>0001</v>
          </cell>
          <cell r="Z847" t="str">
            <v>北京</v>
          </cell>
          <cell r="AA847" t="str">
            <v>1</v>
          </cell>
          <cell r="AB847" t="str">
            <v>男</v>
          </cell>
          <cell r="AC847" t="str">
            <v>HA</v>
          </cell>
          <cell r="AD847" t="str">
            <v>汉族</v>
          </cell>
          <cell r="AE847" t="str">
            <v>422127197910223017</v>
          </cell>
          <cell r="AF847" t="str">
            <v>2</v>
          </cell>
          <cell r="AG847" t="str">
            <v>已婚</v>
          </cell>
          <cell r="AH847" t="str">
            <v>01</v>
          </cell>
          <cell r="AI847" t="str">
            <v>本市城镇</v>
          </cell>
          <cell r="AJ847" t="str">
            <v>13</v>
          </cell>
          <cell r="AK847" t="str">
            <v>群众</v>
          </cell>
          <cell r="AL847" t="str">
            <v>02</v>
          </cell>
          <cell r="AM847" t="str">
            <v>硕士研究生</v>
          </cell>
          <cell r="AN847" t="str">
            <v>02</v>
          </cell>
          <cell r="AO847" t="str">
            <v>硕士学位</v>
          </cell>
          <cell r="AP847">
            <v>40361</v>
          </cell>
          <cell r="AQ847" t="str">
            <v>中国人民大学</v>
          </cell>
          <cell r="AR847" t="str">
            <v>工商管理</v>
          </cell>
          <cell r="AS847">
            <v>41816</v>
          </cell>
        </row>
        <row r="848">
          <cell r="C848" t="str">
            <v>易旻</v>
          </cell>
          <cell r="D848" t="str">
            <v>0</v>
          </cell>
          <cell r="E848" t="str">
            <v>离职</v>
          </cell>
          <cell r="F848" t="str">
            <v>18</v>
          </cell>
          <cell r="G848" t="str">
            <v>第一事业部</v>
          </cell>
          <cell r="H848" t="str">
            <v>97</v>
          </cell>
          <cell r="I848" t="str">
            <v>XYHY产品线</v>
          </cell>
          <cell r="J848" t="str">
            <v>1</v>
          </cell>
          <cell r="K848" t="str">
            <v>正式员工</v>
          </cell>
          <cell r="L848" t="str">
            <v>12</v>
          </cell>
          <cell r="M848" t="str">
            <v>技术类</v>
          </cell>
          <cell r="N848" t="str">
            <v>20000000</v>
          </cell>
          <cell r="O848" t="str">
            <v>技术类</v>
          </cell>
          <cell r="P848" t="str">
            <v>22000000</v>
          </cell>
          <cell r="Q848" t="str">
            <v>设计</v>
          </cell>
          <cell r="R848" t="str">
            <v>50000814</v>
          </cell>
          <cell r="S848" t="str">
            <v>技术经理</v>
          </cell>
          <cell r="T848" t="str">
            <v>50000815</v>
          </cell>
          <cell r="U848" t="str">
            <v>技术经理</v>
          </cell>
          <cell r="V848" t="str">
            <v>689</v>
          </cell>
          <cell r="W848" t="str">
            <v>技术经理</v>
          </cell>
          <cell r="X848" t="str">
            <v/>
          </cell>
          <cell r="Y848" t="str">
            <v>0001</v>
          </cell>
          <cell r="Z848" t="str">
            <v>北京</v>
          </cell>
          <cell r="AA848" t="str">
            <v>1</v>
          </cell>
          <cell r="AB848" t="str">
            <v>男</v>
          </cell>
          <cell r="AC848" t="str">
            <v>HA</v>
          </cell>
          <cell r="AD848" t="str">
            <v>汉族</v>
          </cell>
          <cell r="AE848" t="str">
            <v>110108198201112710</v>
          </cell>
          <cell r="AF848" t="str">
            <v/>
          </cell>
          <cell r="AG848" t="str">
            <v/>
          </cell>
          <cell r="AH848" t="str">
            <v>01</v>
          </cell>
          <cell r="AI848" t="str">
            <v>本市城镇</v>
          </cell>
          <cell r="AJ848" t="str">
            <v>13</v>
          </cell>
          <cell r="AK848" t="str">
            <v>群众</v>
          </cell>
          <cell r="AL848" t="str">
            <v>01</v>
          </cell>
          <cell r="AM848" t="str">
            <v>大学本科</v>
          </cell>
          <cell r="AN848" t="str">
            <v>03</v>
          </cell>
          <cell r="AO848" t="str">
            <v>学士学位</v>
          </cell>
          <cell r="AQ848" t="str">
            <v>北京工业大学</v>
          </cell>
          <cell r="AR848" t="str">
            <v>计算机科学与技术</v>
          </cell>
          <cell r="AS848">
            <v>41816</v>
          </cell>
        </row>
        <row r="849">
          <cell r="C849" t="str">
            <v>孙辉</v>
          </cell>
          <cell r="D849" t="str">
            <v>0</v>
          </cell>
          <cell r="E849" t="str">
            <v>离职</v>
          </cell>
          <cell r="F849" t="str">
            <v>18</v>
          </cell>
          <cell r="G849" t="str">
            <v>第一事业部</v>
          </cell>
          <cell r="H849" t="str">
            <v>97</v>
          </cell>
          <cell r="I849" t="str">
            <v>XYHY产品线</v>
          </cell>
          <cell r="J849" t="str">
            <v>1</v>
          </cell>
          <cell r="K849" t="str">
            <v>正式员工</v>
          </cell>
          <cell r="L849" t="str">
            <v>12</v>
          </cell>
          <cell r="M849" t="str">
            <v>技术类</v>
          </cell>
          <cell r="N849" t="str">
            <v>20000000</v>
          </cell>
          <cell r="O849" t="str">
            <v>技术类</v>
          </cell>
          <cell r="P849" t="str">
            <v>22000000</v>
          </cell>
          <cell r="Q849" t="str">
            <v>设计</v>
          </cell>
          <cell r="R849" t="str">
            <v>50000812</v>
          </cell>
          <cell r="S849" t="str">
            <v>软件工程师</v>
          </cell>
          <cell r="T849" t="str">
            <v>22020010</v>
          </cell>
          <cell r="U849" t="str">
            <v>C++Linux软件工程师</v>
          </cell>
          <cell r="V849" t="str">
            <v>702</v>
          </cell>
          <cell r="W849" t="str">
            <v>C++Linux软件工程师D</v>
          </cell>
          <cell r="X849" t="str">
            <v/>
          </cell>
          <cell r="Y849" t="str">
            <v>0001</v>
          </cell>
          <cell r="Z849" t="str">
            <v>北京</v>
          </cell>
          <cell r="AA849" t="str">
            <v>1</v>
          </cell>
          <cell r="AB849" t="str">
            <v>男</v>
          </cell>
          <cell r="AC849" t="str">
            <v>HA</v>
          </cell>
          <cell r="AD849" t="str">
            <v>汉族</v>
          </cell>
          <cell r="AE849" t="str">
            <v>411321198408083674</v>
          </cell>
          <cell r="AF849" t="str">
            <v/>
          </cell>
          <cell r="AG849" t="str">
            <v/>
          </cell>
          <cell r="AH849" t="str">
            <v>03</v>
          </cell>
          <cell r="AI849" t="str">
            <v>外埠城镇</v>
          </cell>
          <cell r="AJ849" t="str">
            <v>01</v>
          </cell>
          <cell r="AK849" t="str">
            <v>中国共产党党员</v>
          </cell>
          <cell r="AL849" t="str">
            <v>01</v>
          </cell>
          <cell r="AM849" t="str">
            <v>大学本科</v>
          </cell>
          <cell r="AN849" t="str">
            <v>03</v>
          </cell>
          <cell r="AO849" t="str">
            <v>学士学位</v>
          </cell>
          <cell r="AP849">
            <v>39630</v>
          </cell>
          <cell r="AQ849" t="str">
            <v>空军第一航空学院</v>
          </cell>
          <cell r="AR849" t="str">
            <v>计算机科学与技术</v>
          </cell>
          <cell r="AS849">
            <v>41816</v>
          </cell>
        </row>
        <row r="850">
          <cell r="C850" t="str">
            <v>张振宇</v>
          </cell>
          <cell r="D850" t="str">
            <v>0</v>
          </cell>
          <cell r="E850" t="str">
            <v>离职</v>
          </cell>
          <cell r="F850" t="str">
            <v>4</v>
          </cell>
          <cell r="G850" t="str">
            <v>产品中心</v>
          </cell>
          <cell r="H850" t="str">
            <v>28</v>
          </cell>
          <cell r="I850" t="str">
            <v>TZ产品线</v>
          </cell>
          <cell r="J850" t="str">
            <v>1</v>
          </cell>
          <cell r="K850" t="str">
            <v>正式员工</v>
          </cell>
          <cell r="L850" t="str">
            <v>12</v>
          </cell>
          <cell r="M850" t="str">
            <v>技术类</v>
          </cell>
          <cell r="N850" t="str">
            <v>20000000</v>
          </cell>
          <cell r="O850" t="str">
            <v>技术类</v>
          </cell>
          <cell r="P850" t="str">
            <v>22000000</v>
          </cell>
          <cell r="Q850" t="str">
            <v>设计</v>
          </cell>
          <cell r="R850" t="str">
            <v>50000812</v>
          </cell>
          <cell r="S850" t="str">
            <v>软件工程师</v>
          </cell>
          <cell r="T850" t="str">
            <v>22060010</v>
          </cell>
          <cell r="U850" t="str">
            <v>Java后台软件工程师</v>
          </cell>
          <cell r="V850" t="str">
            <v>1326</v>
          </cell>
          <cell r="W850" t="str">
            <v>Java后台软件工程师</v>
          </cell>
          <cell r="X850" t="str">
            <v/>
          </cell>
          <cell r="Y850" t="str">
            <v>0001</v>
          </cell>
          <cell r="Z850" t="str">
            <v>北京</v>
          </cell>
          <cell r="AA850" t="str">
            <v>1</v>
          </cell>
          <cell r="AB850" t="str">
            <v>男</v>
          </cell>
          <cell r="AC850" t="str">
            <v>HA</v>
          </cell>
          <cell r="AD850" t="str">
            <v>汉族</v>
          </cell>
          <cell r="AE850" t="str">
            <v>341203198608110618</v>
          </cell>
          <cell r="AF850" t="str">
            <v/>
          </cell>
          <cell r="AG850" t="str">
            <v/>
          </cell>
          <cell r="AH850" t="str">
            <v>03</v>
          </cell>
          <cell r="AI850" t="str">
            <v>外埠城镇</v>
          </cell>
          <cell r="AJ850" t="str">
            <v>13</v>
          </cell>
          <cell r="AK850" t="str">
            <v>群众</v>
          </cell>
          <cell r="AL850" t="str">
            <v>02</v>
          </cell>
          <cell r="AM850" t="str">
            <v>硕士研究生</v>
          </cell>
          <cell r="AN850" t="str">
            <v>02</v>
          </cell>
          <cell r="AO850" t="str">
            <v>硕士学位</v>
          </cell>
          <cell r="AP850">
            <v>41821</v>
          </cell>
          <cell r="AQ850" t="str">
            <v>北京航空航天大学</v>
          </cell>
          <cell r="AR850" t="str">
            <v>软件工程</v>
          </cell>
          <cell r="AS850">
            <v>41821</v>
          </cell>
        </row>
        <row r="851">
          <cell r="C851" t="str">
            <v>傅文星</v>
          </cell>
          <cell r="D851" t="str">
            <v>0</v>
          </cell>
          <cell r="E851" t="str">
            <v>离职</v>
          </cell>
          <cell r="F851" t="str">
            <v>9</v>
          </cell>
          <cell r="G851" t="str">
            <v>服务中心</v>
          </cell>
          <cell r="H851" t="str">
            <v>51</v>
          </cell>
          <cell r="I851" t="str">
            <v>服务部1</v>
          </cell>
          <cell r="J851" t="str">
            <v>2</v>
          </cell>
          <cell r="K851" t="str">
            <v>非正式员工</v>
          </cell>
          <cell r="L851" t="str">
            <v>24</v>
          </cell>
          <cell r="M851" t="str">
            <v>临时工（短期）</v>
          </cell>
          <cell r="N851" t="str">
            <v>0</v>
          </cell>
          <cell r="O851" t="str">
            <v/>
          </cell>
          <cell r="P851" t="str">
            <v>0</v>
          </cell>
          <cell r="Q851" t="str">
            <v/>
          </cell>
          <cell r="R851" t="str">
            <v>0</v>
          </cell>
          <cell r="S851" t="str">
            <v/>
          </cell>
          <cell r="T851" t="str">
            <v>0</v>
          </cell>
          <cell r="U851" t="str">
            <v/>
          </cell>
          <cell r="V851" t="str">
            <v>645</v>
          </cell>
          <cell r="W851" t="str">
            <v/>
          </cell>
          <cell r="X851" t="str">
            <v/>
          </cell>
          <cell r="Y851" t="str">
            <v>0001</v>
          </cell>
          <cell r="Z851" t="str">
            <v>北京</v>
          </cell>
          <cell r="AA851" t="str">
            <v>1</v>
          </cell>
          <cell r="AB851" t="str">
            <v>男</v>
          </cell>
          <cell r="AC851" t="str">
            <v>HA</v>
          </cell>
          <cell r="AD851" t="str">
            <v>汉族</v>
          </cell>
          <cell r="AE851" t="str">
            <v>360734199012270513</v>
          </cell>
          <cell r="AF851" t="str">
            <v/>
          </cell>
          <cell r="AG851" t="str">
            <v/>
          </cell>
          <cell r="AH851" t="str">
            <v>01</v>
          </cell>
          <cell r="AI851" t="str">
            <v>本市城镇</v>
          </cell>
          <cell r="AJ851" t="str">
            <v>01</v>
          </cell>
          <cell r="AK851" t="str">
            <v>中国共产党党员</v>
          </cell>
          <cell r="AL851" t="str">
            <v/>
          </cell>
          <cell r="AM851" t="str">
            <v/>
          </cell>
          <cell r="AN851" t="str">
            <v/>
          </cell>
          <cell r="AO851" t="str">
            <v/>
          </cell>
          <cell r="AQ851" t="str">
            <v/>
          </cell>
          <cell r="AR851" t="str">
            <v/>
          </cell>
          <cell r="AS851">
            <v>41821</v>
          </cell>
        </row>
        <row r="852">
          <cell r="C852" t="str">
            <v>孙辉2</v>
          </cell>
          <cell r="D852" t="str">
            <v>0</v>
          </cell>
          <cell r="E852" t="str">
            <v>离职</v>
          </cell>
          <cell r="F852" t="str">
            <v>325</v>
          </cell>
          <cell r="G852" t="str">
            <v>京津冀分公司</v>
          </cell>
          <cell r="H852" t="str">
            <v>0</v>
          </cell>
          <cell r="I852" t="str">
            <v/>
          </cell>
          <cell r="J852" t="str">
            <v>1</v>
          </cell>
          <cell r="K852" t="str">
            <v>正式员工</v>
          </cell>
          <cell r="L852" t="str">
            <v>14</v>
          </cell>
          <cell r="M852" t="str">
            <v>营销类</v>
          </cell>
          <cell r="N852" t="str">
            <v>40000000</v>
          </cell>
          <cell r="O852" t="str">
            <v>营销类</v>
          </cell>
          <cell r="P852" t="str">
            <v>42000000</v>
          </cell>
          <cell r="Q852" t="str">
            <v>销售</v>
          </cell>
          <cell r="R852" t="str">
            <v>42010000</v>
          </cell>
          <cell r="S852" t="str">
            <v>区域销售经理</v>
          </cell>
          <cell r="T852" t="str">
            <v>42010010</v>
          </cell>
          <cell r="U852" t="str">
            <v>区域销售经理</v>
          </cell>
          <cell r="V852" t="str">
            <v>1963</v>
          </cell>
          <cell r="W852" t="str">
            <v>区域销售经理B</v>
          </cell>
          <cell r="X852" t="str">
            <v/>
          </cell>
          <cell r="Y852" t="str">
            <v>0001</v>
          </cell>
          <cell r="Z852" t="str">
            <v>北京</v>
          </cell>
          <cell r="AA852" t="str">
            <v>1</v>
          </cell>
          <cell r="AB852" t="str">
            <v>男</v>
          </cell>
          <cell r="AC852" t="str">
            <v>MA</v>
          </cell>
          <cell r="AD852" t="str">
            <v>满族</v>
          </cell>
          <cell r="AE852" t="str">
            <v>210782197408160213</v>
          </cell>
          <cell r="AF852" t="str">
            <v/>
          </cell>
          <cell r="AG852" t="str">
            <v/>
          </cell>
          <cell r="AH852" t="str">
            <v>03</v>
          </cell>
          <cell r="AI852" t="str">
            <v>外埠城镇</v>
          </cell>
          <cell r="AJ852" t="str">
            <v>13</v>
          </cell>
          <cell r="AK852" t="str">
            <v>群众</v>
          </cell>
          <cell r="AL852" t="str">
            <v>01</v>
          </cell>
          <cell r="AM852" t="str">
            <v/>
          </cell>
          <cell r="AN852" t="str">
            <v/>
          </cell>
          <cell r="AO852" t="str">
            <v/>
          </cell>
          <cell r="AQ852" t="str">
            <v/>
          </cell>
          <cell r="AR852" t="str">
            <v>计算机应用</v>
          </cell>
          <cell r="AS852">
            <v>41823</v>
          </cell>
        </row>
        <row r="853">
          <cell r="C853" t="str">
            <v>张晓航</v>
          </cell>
          <cell r="D853" t="str">
            <v>0</v>
          </cell>
          <cell r="E853" t="str">
            <v>离职</v>
          </cell>
          <cell r="F853" t="str">
            <v>303</v>
          </cell>
          <cell r="G853" t="str">
            <v>网安事业部</v>
          </cell>
          <cell r="H853" t="str">
            <v>304</v>
          </cell>
          <cell r="I853" t="str">
            <v>WZ平台产品线</v>
          </cell>
          <cell r="J853" t="str">
            <v>1</v>
          </cell>
          <cell r="K853" t="str">
            <v>正式员工</v>
          </cell>
          <cell r="L853" t="str">
            <v>13</v>
          </cell>
          <cell r="M853" t="str">
            <v>产品类</v>
          </cell>
          <cell r="N853" t="str">
            <v>30000000</v>
          </cell>
          <cell r="O853" t="str">
            <v>产品类</v>
          </cell>
          <cell r="P853" t="str">
            <v>31000000</v>
          </cell>
          <cell r="Q853" t="str">
            <v>产品管理</v>
          </cell>
          <cell r="R853" t="str">
            <v>50000811</v>
          </cell>
          <cell r="S853" t="str">
            <v>产品经理</v>
          </cell>
          <cell r="T853" t="str">
            <v>31010030</v>
          </cell>
          <cell r="U853" t="str">
            <v>产品经理</v>
          </cell>
          <cell r="V853" t="str">
            <v>1759</v>
          </cell>
          <cell r="W853" t="str">
            <v>产品经理E</v>
          </cell>
          <cell r="X853" t="str">
            <v/>
          </cell>
          <cell r="Y853" t="str">
            <v>0001</v>
          </cell>
          <cell r="Z853" t="str">
            <v>北京</v>
          </cell>
          <cell r="AA853" t="str">
            <v>1</v>
          </cell>
          <cell r="AB853" t="str">
            <v>男</v>
          </cell>
          <cell r="AC853" t="str">
            <v>HA</v>
          </cell>
          <cell r="AD853" t="str">
            <v>汉族</v>
          </cell>
          <cell r="AE853" t="str">
            <v>130106198208240054</v>
          </cell>
          <cell r="AF853" t="str">
            <v>2</v>
          </cell>
          <cell r="AG853" t="str">
            <v>已婚</v>
          </cell>
          <cell r="AH853" t="str">
            <v>02</v>
          </cell>
          <cell r="AI853" t="str">
            <v>本市农村</v>
          </cell>
          <cell r="AJ853" t="str">
            <v>13</v>
          </cell>
          <cell r="AK853" t="str">
            <v>群众</v>
          </cell>
          <cell r="AL853" t="str">
            <v>01</v>
          </cell>
          <cell r="AM853" t="str">
            <v>大学本科</v>
          </cell>
          <cell r="AN853" t="str">
            <v>03</v>
          </cell>
          <cell r="AO853" t="str">
            <v>学士学位</v>
          </cell>
          <cell r="AQ853" t="str">
            <v>华北科技学院</v>
          </cell>
          <cell r="AR853" t="str">
            <v>电子信息工程</v>
          </cell>
          <cell r="AS853">
            <v>41823</v>
          </cell>
        </row>
        <row r="854">
          <cell r="C854" t="str">
            <v>罗浩</v>
          </cell>
          <cell r="D854" t="str">
            <v>3</v>
          </cell>
          <cell r="E854" t="str">
            <v>激活</v>
          </cell>
          <cell r="F854" t="str">
            <v>1140</v>
          </cell>
          <cell r="G854" t="str">
            <v>江苏代表处</v>
          </cell>
          <cell r="H854" t="str">
            <v>0</v>
          </cell>
          <cell r="I854" t="str">
            <v/>
          </cell>
          <cell r="J854" t="str">
            <v>1</v>
          </cell>
          <cell r="K854" t="str">
            <v>正式员工</v>
          </cell>
          <cell r="L854" t="str">
            <v>11</v>
          </cell>
          <cell r="M854" t="str">
            <v>管理类</v>
          </cell>
          <cell r="N854" t="str">
            <v>0</v>
          </cell>
          <cell r="O854" t="str">
            <v/>
          </cell>
          <cell r="P854" t="str">
            <v>0</v>
          </cell>
          <cell r="Q854" t="str">
            <v/>
          </cell>
          <cell r="R854" t="str">
            <v>0</v>
          </cell>
          <cell r="S854" t="str">
            <v/>
          </cell>
          <cell r="T854" t="str">
            <v>0</v>
          </cell>
          <cell r="U854" t="str">
            <v/>
          </cell>
          <cell r="V854" t="str">
            <v>6896</v>
          </cell>
          <cell r="W854" t="str">
            <v>代表处主任</v>
          </cell>
          <cell r="X854" t="str">
            <v/>
          </cell>
          <cell r="Y854" t="str">
            <v>0046</v>
          </cell>
          <cell r="Z854" t="str">
            <v>南京</v>
          </cell>
          <cell r="AA854" t="str">
            <v>1</v>
          </cell>
          <cell r="AB854" t="str">
            <v>男</v>
          </cell>
          <cell r="AC854" t="str">
            <v>HA</v>
          </cell>
          <cell r="AD854" t="str">
            <v>汉族</v>
          </cell>
          <cell r="AE854" t="str">
            <v>430181199305180837</v>
          </cell>
          <cell r="AF854" t="str">
            <v/>
          </cell>
          <cell r="AG854" t="str">
            <v/>
          </cell>
          <cell r="AH854" t="str">
            <v>03</v>
          </cell>
          <cell r="AI854" t="str">
            <v>外埠城镇</v>
          </cell>
          <cell r="AJ854" t="str">
            <v>03</v>
          </cell>
          <cell r="AK854" t="str">
            <v>中国共产主义青年团团员</v>
          </cell>
          <cell r="AL854" t="str">
            <v>01</v>
          </cell>
          <cell r="AM854" t="str">
            <v>大学本科</v>
          </cell>
          <cell r="AN854" t="str">
            <v>03</v>
          </cell>
          <cell r="AO854" t="str">
            <v>学士学位</v>
          </cell>
          <cell r="AP854">
            <v>41821</v>
          </cell>
          <cell r="AQ854" t="str">
            <v>中国地质大学</v>
          </cell>
          <cell r="AR854" t="str">
            <v>计算机科学与技术</v>
          </cell>
          <cell r="AS854">
            <v>41828</v>
          </cell>
        </row>
        <row r="855">
          <cell r="C855" t="str">
            <v>李国辉</v>
          </cell>
          <cell r="D855" t="str">
            <v>0</v>
          </cell>
          <cell r="E855" t="str">
            <v>离职</v>
          </cell>
          <cell r="F855" t="str">
            <v>780</v>
          </cell>
          <cell r="G855" t="str">
            <v>数据平台部</v>
          </cell>
          <cell r="H855" t="str">
            <v>865</v>
          </cell>
          <cell r="I855" t="str">
            <v>平台服务部</v>
          </cell>
          <cell r="J855" t="str">
            <v>1</v>
          </cell>
          <cell r="K855" t="str">
            <v>正式员工</v>
          </cell>
          <cell r="L855" t="str">
            <v>12</v>
          </cell>
          <cell r="M855" t="str">
            <v>技术类</v>
          </cell>
          <cell r="N855" t="str">
            <v>20000000</v>
          </cell>
          <cell r="O855" t="str">
            <v>技术类</v>
          </cell>
          <cell r="P855" t="str">
            <v>22000000</v>
          </cell>
          <cell r="Q855" t="str">
            <v>设计</v>
          </cell>
          <cell r="R855" t="str">
            <v>50000812</v>
          </cell>
          <cell r="S855" t="str">
            <v>软件工程师</v>
          </cell>
          <cell r="T855" t="str">
            <v>22060010</v>
          </cell>
          <cell r="U855" t="str">
            <v>Java后台软件工程师</v>
          </cell>
          <cell r="V855" t="str">
            <v>4862</v>
          </cell>
          <cell r="W855" t="str">
            <v>Java后台软件工程师</v>
          </cell>
          <cell r="X855" t="str">
            <v/>
          </cell>
          <cell r="Y855" t="str">
            <v>0001</v>
          </cell>
          <cell r="Z855" t="str">
            <v>北京</v>
          </cell>
          <cell r="AA855" t="str">
            <v>1</v>
          </cell>
          <cell r="AB855" t="str">
            <v>男</v>
          </cell>
          <cell r="AC855" t="str">
            <v>HA</v>
          </cell>
          <cell r="AD855" t="str">
            <v>汉族</v>
          </cell>
          <cell r="AE855" t="str">
            <v>130126199012190016</v>
          </cell>
          <cell r="AF855" t="str">
            <v/>
          </cell>
          <cell r="AG855" t="str">
            <v/>
          </cell>
          <cell r="AH855" t="str">
            <v>03</v>
          </cell>
          <cell r="AI855" t="str">
            <v>外埠城镇</v>
          </cell>
          <cell r="AJ855" t="str">
            <v>13</v>
          </cell>
          <cell r="AK855" t="str">
            <v>群众</v>
          </cell>
          <cell r="AL855" t="str">
            <v>01</v>
          </cell>
          <cell r="AM855" t="str">
            <v>大学本科</v>
          </cell>
          <cell r="AN855" t="str">
            <v>03</v>
          </cell>
          <cell r="AO855" t="str">
            <v>学士学位</v>
          </cell>
          <cell r="AP855">
            <v>41811</v>
          </cell>
          <cell r="AQ855" t="str">
            <v>河北工业大学</v>
          </cell>
          <cell r="AR855" t="str">
            <v>软件工程</v>
          </cell>
          <cell r="AS855">
            <v>41828</v>
          </cell>
        </row>
        <row r="856">
          <cell r="C856" t="str">
            <v>郭学刚</v>
          </cell>
          <cell r="D856" t="str">
            <v>3</v>
          </cell>
          <cell r="E856" t="str">
            <v>激活</v>
          </cell>
          <cell r="F856" t="str">
            <v>604</v>
          </cell>
          <cell r="G856" t="str">
            <v>开发中心</v>
          </cell>
          <cell r="H856" t="str">
            <v>873</v>
          </cell>
          <cell r="I856" t="str">
            <v>综合部</v>
          </cell>
          <cell r="J856" t="str">
            <v>1</v>
          </cell>
          <cell r="K856" t="str">
            <v>正式员工</v>
          </cell>
          <cell r="L856" t="str">
            <v>12</v>
          </cell>
          <cell r="M856" t="str">
            <v>技术类</v>
          </cell>
          <cell r="N856" t="str">
            <v>10000000</v>
          </cell>
          <cell r="O856" t="str">
            <v>管理类</v>
          </cell>
          <cell r="P856" t="str">
            <v>12000000</v>
          </cell>
          <cell r="Q856" t="str">
            <v>执行</v>
          </cell>
          <cell r="R856" t="str">
            <v>12030000</v>
          </cell>
          <cell r="S856" t="str">
            <v>服务经理</v>
          </cell>
          <cell r="T856" t="str">
            <v>12030010</v>
          </cell>
          <cell r="U856" t="str">
            <v>服务经理</v>
          </cell>
          <cell r="V856" t="str">
            <v>4870</v>
          </cell>
          <cell r="W856" t="str">
            <v>服务经理</v>
          </cell>
          <cell r="X856" t="str">
            <v/>
          </cell>
          <cell r="Y856" t="str">
            <v>0024</v>
          </cell>
          <cell r="Z856" t="str">
            <v>武汉</v>
          </cell>
          <cell r="AA856" t="str">
            <v>1</v>
          </cell>
          <cell r="AB856" t="str">
            <v>男</v>
          </cell>
          <cell r="AC856" t="str">
            <v>HA</v>
          </cell>
          <cell r="AD856" t="str">
            <v>汉族</v>
          </cell>
          <cell r="AE856" t="str">
            <v>62230119890306001X</v>
          </cell>
          <cell r="AF856" t="str">
            <v/>
          </cell>
          <cell r="AG856" t="str">
            <v/>
          </cell>
          <cell r="AH856" t="str">
            <v>03</v>
          </cell>
          <cell r="AI856" t="str">
            <v>外埠城镇</v>
          </cell>
          <cell r="AJ856" t="str">
            <v>13</v>
          </cell>
          <cell r="AK856" t="str">
            <v>群众</v>
          </cell>
          <cell r="AL856" t="str">
            <v>01</v>
          </cell>
          <cell r="AM856" t="str">
            <v>大学本科</v>
          </cell>
          <cell r="AN856" t="str">
            <v>03</v>
          </cell>
          <cell r="AO856" t="str">
            <v>学士学位</v>
          </cell>
          <cell r="AP856">
            <v>41547</v>
          </cell>
          <cell r="AQ856" t="str">
            <v>武汉大学</v>
          </cell>
          <cell r="AR856" t="str">
            <v>工商管理</v>
          </cell>
          <cell r="AS856">
            <v>41828</v>
          </cell>
        </row>
        <row r="857">
          <cell r="C857" t="str">
            <v>韩晓冉</v>
          </cell>
          <cell r="D857" t="str">
            <v>0</v>
          </cell>
          <cell r="E857" t="str">
            <v>离职</v>
          </cell>
          <cell r="F857" t="str">
            <v>11</v>
          </cell>
          <cell r="G857" t="str">
            <v/>
          </cell>
          <cell r="H857" t="str">
            <v>61</v>
          </cell>
          <cell r="I857" t="str">
            <v/>
          </cell>
          <cell r="J857" t="str">
            <v>2</v>
          </cell>
          <cell r="K857" t="str">
            <v>非正式员工</v>
          </cell>
          <cell r="L857" t="str">
            <v>24</v>
          </cell>
          <cell r="M857" t="str">
            <v>临时工（短期）</v>
          </cell>
          <cell r="N857" t="str">
            <v>0</v>
          </cell>
          <cell r="O857" t="str">
            <v/>
          </cell>
          <cell r="P857" t="str">
            <v>0</v>
          </cell>
          <cell r="Q857" t="str">
            <v/>
          </cell>
          <cell r="R857" t="str">
            <v>0</v>
          </cell>
          <cell r="S857" t="str">
            <v/>
          </cell>
          <cell r="T857" t="str">
            <v>0</v>
          </cell>
          <cell r="U857" t="str">
            <v/>
          </cell>
          <cell r="V857" t="str">
            <v>424</v>
          </cell>
          <cell r="W857" t="str">
            <v/>
          </cell>
          <cell r="X857" t="str">
            <v/>
          </cell>
          <cell r="Y857" t="str">
            <v>0001</v>
          </cell>
          <cell r="Z857" t="str">
            <v>北京</v>
          </cell>
          <cell r="AA857" t="str">
            <v>2</v>
          </cell>
          <cell r="AB857" t="str">
            <v>女</v>
          </cell>
          <cell r="AC857" t="str">
            <v>HA</v>
          </cell>
          <cell r="AD857" t="str">
            <v>汉族</v>
          </cell>
          <cell r="AE857" t="str">
            <v>130282199001044028</v>
          </cell>
          <cell r="AF857" t="str">
            <v/>
          </cell>
          <cell r="AG857" t="str">
            <v/>
          </cell>
          <cell r="AH857" t="str">
            <v>03</v>
          </cell>
          <cell r="AI857" t="str">
            <v>外埠城镇</v>
          </cell>
          <cell r="AJ857" t="str">
            <v>13</v>
          </cell>
          <cell r="AK857" t="str">
            <v>群众</v>
          </cell>
          <cell r="AL857" t="str">
            <v/>
          </cell>
          <cell r="AM857" t="str">
            <v/>
          </cell>
          <cell r="AN857" t="str">
            <v/>
          </cell>
          <cell r="AO857" t="str">
            <v/>
          </cell>
          <cell r="AQ857" t="str">
            <v/>
          </cell>
          <cell r="AR857" t="str">
            <v/>
          </cell>
          <cell r="AS857">
            <v>41828</v>
          </cell>
        </row>
        <row r="858">
          <cell r="C858" t="str">
            <v>何凛</v>
          </cell>
          <cell r="D858" t="str">
            <v>0</v>
          </cell>
          <cell r="E858" t="str">
            <v>离职</v>
          </cell>
          <cell r="F858" t="str">
            <v>0</v>
          </cell>
          <cell r="G858" t="str">
            <v/>
          </cell>
          <cell r="H858" t="str">
            <v>0</v>
          </cell>
          <cell r="I858" t="str">
            <v/>
          </cell>
          <cell r="J858" t="str">
            <v>2</v>
          </cell>
          <cell r="K858" t="str">
            <v>非正式员工</v>
          </cell>
          <cell r="L858" t="str">
            <v>24</v>
          </cell>
          <cell r="M858" t="str">
            <v>临时工（短期）</v>
          </cell>
          <cell r="N858" t="str">
            <v>0</v>
          </cell>
          <cell r="O858" t="str">
            <v/>
          </cell>
          <cell r="P858" t="str">
            <v>0</v>
          </cell>
          <cell r="Q858" t="str">
            <v/>
          </cell>
          <cell r="R858" t="str">
            <v>0</v>
          </cell>
          <cell r="S858" t="str">
            <v/>
          </cell>
          <cell r="T858" t="str">
            <v>0</v>
          </cell>
          <cell r="U858" t="str">
            <v/>
          </cell>
          <cell r="V858" t="str">
            <v>559</v>
          </cell>
          <cell r="W858" t="str">
            <v/>
          </cell>
          <cell r="X858" t="str">
            <v/>
          </cell>
          <cell r="Y858" t="str">
            <v>0001</v>
          </cell>
          <cell r="Z858" t="str">
            <v>北京</v>
          </cell>
          <cell r="AA858" t="str">
            <v>1</v>
          </cell>
          <cell r="AB858" t="str">
            <v>男</v>
          </cell>
          <cell r="AC858" t="str">
            <v>HA</v>
          </cell>
          <cell r="AD858" t="str">
            <v>汉族</v>
          </cell>
          <cell r="AE858" t="str">
            <v>429006198906143931</v>
          </cell>
          <cell r="AF858" t="str">
            <v/>
          </cell>
          <cell r="AG858" t="str">
            <v/>
          </cell>
          <cell r="AH858" t="str">
            <v>01</v>
          </cell>
          <cell r="AI858" t="str">
            <v>本市城镇</v>
          </cell>
          <cell r="AJ858" t="str">
            <v>01</v>
          </cell>
          <cell r="AK858" t="str">
            <v>中国共产党党员</v>
          </cell>
          <cell r="AL858" t="str">
            <v/>
          </cell>
          <cell r="AM858" t="str">
            <v/>
          </cell>
          <cell r="AN858" t="str">
            <v/>
          </cell>
          <cell r="AO858" t="str">
            <v/>
          </cell>
          <cell r="AQ858" t="str">
            <v/>
          </cell>
          <cell r="AR858" t="str">
            <v/>
          </cell>
          <cell r="AS858">
            <v>41828</v>
          </cell>
        </row>
        <row r="859">
          <cell r="C859" t="str">
            <v>刘严</v>
          </cell>
          <cell r="D859" t="str">
            <v>0</v>
          </cell>
          <cell r="E859" t="str">
            <v>离职</v>
          </cell>
          <cell r="F859" t="str">
            <v>6</v>
          </cell>
          <cell r="G859" t="str">
            <v>第四事业部</v>
          </cell>
          <cell r="H859" t="str">
            <v>453</v>
          </cell>
          <cell r="I859" t="str">
            <v>网信产品线</v>
          </cell>
          <cell r="J859" t="str">
            <v>1</v>
          </cell>
          <cell r="K859" t="str">
            <v>正式员工</v>
          </cell>
          <cell r="L859" t="str">
            <v>11</v>
          </cell>
          <cell r="M859" t="str">
            <v>管理类</v>
          </cell>
          <cell r="N859" t="str">
            <v>0</v>
          </cell>
          <cell r="O859" t="str">
            <v/>
          </cell>
          <cell r="P859" t="str">
            <v>0</v>
          </cell>
          <cell r="Q859" t="str">
            <v/>
          </cell>
          <cell r="R859" t="str">
            <v>0</v>
          </cell>
          <cell r="S859" t="str">
            <v/>
          </cell>
          <cell r="T859" t="str">
            <v>0</v>
          </cell>
          <cell r="U859" t="str">
            <v/>
          </cell>
          <cell r="V859" t="str">
            <v>2499</v>
          </cell>
          <cell r="W859" t="str">
            <v/>
          </cell>
          <cell r="X859" t="str">
            <v/>
          </cell>
          <cell r="Y859" t="str">
            <v>0001</v>
          </cell>
          <cell r="Z859" t="str">
            <v>北京</v>
          </cell>
          <cell r="AA859" t="str">
            <v>1</v>
          </cell>
          <cell r="AB859" t="str">
            <v>男</v>
          </cell>
          <cell r="AC859" t="str">
            <v>HA</v>
          </cell>
          <cell r="AD859" t="str">
            <v>汉族</v>
          </cell>
          <cell r="AE859" t="str">
            <v>372527198103290012</v>
          </cell>
          <cell r="AF859" t="str">
            <v/>
          </cell>
          <cell r="AG859" t="str">
            <v/>
          </cell>
          <cell r="AH859" t="str">
            <v>03</v>
          </cell>
          <cell r="AI859" t="str">
            <v>外埠城镇</v>
          </cell>
          <cell r="AJ859" t="str">
            <v>13</v>
          </cell>
          <cell r="AK859" t="str">
            <v>群众</v>
          </cell>
          <cell r="AL859" t="str">
            <v>01</v>
          </cell>
          <cell r="AM859" t="str">
            <v>大学本科</v>
          </cell>
          <cell r="AN859" t="str">
            <v>03</v>
          </cell>
          <cell r="AO859" t="str">
            <v>学士学位</v>
          </cell>
          <cell r="AP859">
            <v>37438</v>
          </cell>
          <cell r="AQ859" t="str">
            <v>太原科技大学</v>
          </cell>
          <cell r="AR859" t="str">
            <v>工业自动化/英语</v>
          </cell>
          <cell r="AS859">
            <v>41828</v>
          </cell>
        </row>
        <row r="860">
          <cell r="C860" t="str">
            <v>王树勋</v>
          </cell>
          <cell r="D860" t="str">
            <v>0</v>
          </cell>
          <cell r="E860" t="str">
            <v>离职</v>
          </cell>
          <cell r="F860" t="str">
            <v>310</v>
          </cell>
          <cell r="G860" t="str">
            <v/>
          </cell>
          <cell r="H860" t="str">
            <v>495</v>
          </cell>
          <cell r="I860" t="str">
            <v>Ayena平台产品线</v>
          </cell>
          <cell r="J860" t="str">
            <v>1</v>
          </cell>
          <cell r="K860" t="str">
            <v>正式员工</v>
          </cell>
          <cell r="L860" t="str">
            <v>11</v>
          </cell>
          <cell r="M860" t="str">
            <v>管理类</v>
          </cell>
          <cell r="N860" t="str">
            <v>10000000</v>
          </cell>
          <cell r="O860" t="str">
            <v>管理类</v>
          </cell>
          <cell r="P860" t="str">
            <v>12000000</v>
          </cell>
          <cell r="Q860" t="str">
            <v>执行</v>
          </cell>
          <cell r="R860" t="str">
            <v>12040000</v>
          </cell>
          <cell r="S860" t="str">
            <v>项目经理</v>
          </cell>
          <cell r="T860" t="str">
            <v>12060010</v>
          </cell>
          <cell r="U860" t="str">
            <v>研发项目经理</v>
          </cell>
          <cell r="V860" t="str">
            <v>2929</v>
          </cell>
          <cell r="W860" t="str">
            <v>研发项目经理E</v>
          </cell>
          <cell r="X860" t="str">
            <v/>
          </cell>
          <cell r="Y860" t="str">
            <v>0001</v>
          </cell>
          <cell r="Z860" t="str">
            <v>北京</v>
          </cell>
          <cell r="AA860" t="str">
            <v>1</v>
          </cell>
          <cell r="AB860" t="str">
            <v>男</v>
          </cell>
          <cell r="AC860" t="str">
            <v>HA</v>
          </cell>
          <cell r="AD860" t="str">
            <v>汉族</v>
          </cell>
          <cell r="AE860" t="str">
            <v>130229198111100215</v>
          </cell>
          <cell r="AF860" t="str">
            <v>2</v>
          </cell>
          <cell r="AG860" t="str">
            <v>已婚</v>
          </cell>
          <cell r="AH860" t="str">
            <v>03</v>
          </cell>
          <cell r="AI860" t="str">
            <v>外埠城镇</v>
          </cell>
          <cell r="AJ860" t="str">
            <v>13</v>
          </cell>
          <cell r="AK860" t="str">
            <v>群众</v>
          </cell>
          <cell r="AL860" t="str">
            <v>01</v>
          </cell>
          <cell r="AM860" t="str">
            <v>大学本科</v>
          </cell>
          <cell r="AN860" t="str">
            <v>03</v>
          </cell>
          <cell r="AO860" t="str">
            <v>学士学位</v>
          </cell>
          <cell r="AP860">
            <v>38169</v>
          </cell>
          <cell r="AQ860" t="str">
            <v>河北工业大学</v>
          </cell>
          <cell r="AR860" t="str">
            <v>自动化</v>
          </cell>
          <cell r="AS860">
            <v>41828</v>
          </cell>
        </row>
        <row r="861">
          <cell r="C861" t="str">
            <v>王静</v>
          </cell>
          <cell r="D861" t="str">
            <v>0</v>
          </cell>
          <cell r="E861" t="str">
            <v>离职</v>
          </cell>
          <cell r="F861" t="str">
            <v>4</v>
          </cell>
          <cell r="G861" t="str">
            <v>产品中心</v>
          </cell>
          <cell r="H861" t="str">
            <v>364</v>
          </cell>
          <cell r="I861" t="str">
            <v>产品测试部</v>
          </cell>
          <cell r="J861" t="str">
            <v>1</v>
          </cell>
          <cell r="K861" t="str">
            <v>正式员工</v>
          </cell>
          <cell r="L861" t="str">
            <v>12</v>
          </cell>
          <cell r="M861" t="str">
            <v>技术类</v>
          </cell>
          <cell r="N861" t="str">
            <v>20000000</v>
          </cell>
          <cell r="O861" t="str">
            <v>技术类</v>
          </cell>
          <cell r="P861" t="str">
            <v>26000000</v>
          </cell>
          <cell r="Q861" t="str">
            <v>质量</v>
          </cell>
          <cell r="R861" t="str">
            <v>26010000</v>
          </cell>
          <cell r="S861" t="str">
            <v>测试工程师</v>
          </cell>
          <cell r="T861" t="str">
            <v>26010010</v>
          </cell>
          <cell r="U861" t="str">
            <v>软件测试工程师</v>
          </cell>
          <cell r="V861" t="str">
            <v>2092</v>
          </cell>
          <cell r="W861" t="str">
            <v>软件测试工程师</v>
          </cell>
          <cell r="X861" t="str">
            <v/>
          </cell>
          <cell r="Y861" t="str">
            <v>0001</v>
          </cell>
          <cell r="Z861" t="str">
            <v>北京</v>
          </cell>
          <cell r="AA861" t="str">
            <v>1</v>
          </cell>
          <cell r="AB861" t="str">
            <v>男</v>
          </cell>
          <cell r="AC861" t="str">
            <v>HA</v>
          </cell>
          <cell r="AD861" t="str">
            <v>汉族</v>
          </cell>
          <cell r="AE861" t="str">
            <v>370681198006080015</v>
          </cell>
          <cell r="AF861" t="str">
            <v/>
          </cell>
          <cell r="AG861" t="str">
            <v/>
          </cell>
          <cell r="AH861" t="str">
            <v>03</v>
          </cell>
          <cell r="AI861" t="str">
            <v>外埠城镇</v>
          </cell>
          <cell r="AJ861" t="str">
            <v>13</v>
          </cell>
          <cell r="AK861" t="str">
            <v>群众</v>
          </cell>
          <cell r="AL861" t="str">
            <v>02</v>
          </cell>
          <cell r="AM861" t="str">
            <v>硕士研究生</v>
          </cell>
          <cell r="AN861" t="str">
            <v>02</v>
          </cell>
          <cell r="AO861" t="str">
            <v>硕士学位</v>
          </cell>
          <cell r="AP861">
            <v>41821</v>
          </cell>
          <cell r="AQ861" t="str">
            <v>北京航空航天大学</v>
          </cell>
          <cell r="AR861" t="str">
            <v>计算机技术领域工程</v>
          </cell>
          <cell r="AS861">
            <v>41830</v>
          </cell>
        </row>
        <row r="862">
          <cell r="C862" t="str">
            <v>曹文洁</v>
          </cell>
          <cell r="D862" t="str">
            <v>3</v>
          </cell>
          <cell r="E862" t="str">
            <v>激活</v>
          </cell>
          <cell r="F862" t="str">
            <v>1201</v>
          </cell>
          <cell r="G862" t="str">
            <v>大数据服务与解决方案事业群产品规划部</v>
          </cell>
          <cell r="H862" t="str">
            <v>0</v>
          </cell>
          <cell r="I862" t="str">
            <v/>
          </cell>
          <cell r="J862" t="str">
            <v>1</v>
          </cell>
          <cell r="K862" t="str">
            <v>正式员工</v>
          </cell>
          <cell r="L862" t="str">
            <v>12</v>
          </cell>
          <cell r="M862" t="str">
            <v>技术类</v>
          </cell>
          <cell r="N862" t="str">
            <v>0</v>
          </cell>
          <cell r="O862" t="str">
            <v/>
          </cell>
          <cell r="P862" t="str">
            <v>0</v>
          </cell>
          <cell r="Q862" t="str">
            <v/>
          </cell>
          <cell r="R862" t="str">
            <v>0</v>
          </cell>
          <cell r="S862" t="str">
            <v/>
          </cell>
          <cell r="T862" t="str">
            <v>0</v>
          </cell>
          <cell r="U862" t="str">
            <v/>
          </cell>
          <cell r="V862" t="str">
            <v>7450</v>
          </cell>
          <cell r="W862" t="str">
            <v>业务专家</v>
          </cell>
          <cell r="X862" t="str">
            <v/>
          </cell>
          <cell r="Y862" t="str">
            <v>0001</v>
          </cell>
          <cell r="Z862" t="str">
            <v>北京</v>
          </cell>
          <cell r="AA862" t="str">
            <v>2</v>
          </cell>
          <cell r="AB862" t="str">
            <v>女</v>
          </cell>
          <cell r="AC862" t="str">
            <v>HA</v>
          </cell>
          <cell r="AD862" t="str">
            <v>汉族</v>
          </cell>
          <cell r="AE862" t="str">
            <v>130123197601240028</v>
          </cell>
          <cell r="AF862" t="str">
            <v/>
          </cell>
          <cell r="AG862" t="str">
            <v/>
          </cell>
          <cell r="AH862" t="str">
            <v>03</v>
          </cell>
          <cell r="AI862" t="str">
            <v>外埠城镇</v>
          </cell>
          <cell r="AJ862" t="str">
            <v>13</v>
          </cell>
          <cell r="AK862" t="str">
            <v>群众</v>
          </cell>
          <cell r="AL862" t="str">
            <v>01</v>
          </cell>
          <cell r="AM862" t="str">
            <v>博士研究生</v>
          </cell>
          <cell r="AN862" t="str">
            <v>01</v>
          </cell>
          <cell r="AO862" t="str">
            <v>博士学位</v>
          </cell>
          <cell r="AP862">
            <v>40264</v>
          </cell>
          <cell r="AQ862" t="str">
            <v>中国科学院研究生院</v>
          </cell>
          <cell r="AR862" t="str">
            <v>模式识别与智能系统</v>
          </cell>
          <cell r="AS862">
            <v>41830</v>
          </cell>
        </row>
        <row r="863">
          <cell r="C863" t="str">
            <v>杨昭</v>
          </cell>
          <cell r="D863" t="str">
            <v>0</v>
          </cell>
          <cell r="E863" t="str">
            <v>离职</v>
          </cell>
          <cell r="F863" t="str">
            <v>303</v>
          </cell>
          <cell r="G863" t="str">
            <v>网安事业部</v>
          </cell>
          <cell r="H863" t="str">
            <v>304</v>
          </cell>
          <cell r="I863" t="str">
            <v>WZ平台产品线</v>
          </cell>
          <cell r="J863" t="str">
            <v>1</v>
          </cell>
          <cell r="K863" t="str">
            <v>正式员工</v>
          </cell>
          <cell r="L863" t="str">
            <v>12</v>
          </cell>
          <cell r="M863" t="str">
            <v>技术类</v>
          </cell>
          <cell r="N863" t="str">
            <v>20000000</v>
          </cell>
          <cell r="O863" t="str">
            <v>技术类</v>
          </cell>
          <cell r="P863" t="str">
            <v>22000000</v>
          </cell>
          <cell r="Q863" t="str">
            <v>设计</v>
          </cell>
          <cell r="R863" t="str">
            <v>50000812</v>
          </cell>
          <cell r="S863" t="str">
            <v>软件工程师</v>
          </cell>
          <cell r="T863" t="str">
            <v>22060010</v>
          </cell>
          <cell r="U863" t="str">
            <v>Java后台软件工程师</v>
          </cell>
          <cell r="V863" t="str">
            <v>1870</v>
          </cell>
          <cell r="W863" t="str">
            <v>Java后台软件工程师</v>
          </cell>
          <cell r="X863" t="str">
            <v/>
          </cell>
          <cell r="Y863" t="str">
            <v>0001</v>
          </cell>
          <cell r="Z863" t="str">
            <v>北京</v>
          </cell>
          <cell r="AA863" t="str">
            <v>1</v>
          </cell>
          <cell r="AB863" t="str">
            <v>男</v>
          </cell>
          <cell r="AC863" t="str">
            <v>HA</v>
          </cell>
          <cell r="AD863" t="str">
            <v>汉族</v>
          </cell>
          <cell r="AE863" t="str">
            <v>110224198906080013</v>
          </cell>
          <cell r="AF863" t="str">
            <v/>
          </cell>
          <cell r="AG863" t="str">
            <v/>
          </cell>
          <cell r="AH863" t="str">
            <v>01</v>
          </cell>
          <cell r="AI863" t="str">
            <v>本市城镇</v>
          </cell>
          <cell r="AJ863" t="str">
            <v>03</v>
          </cell>
          <cell r="AK863" t="str">
            <v>中国共产主义青年团团员</v>
          </cell>
          <cell r="AL863" t="str">
            <v>01</v>
          </cell>
          <cell r="AM863" t="str">
            <v>大学本科</v>
          </cell>
          <cell r="AN863" t="str">
            <v>03</v>
          </cell>
          <cell r="AO863" t="str">
            <v>学士学位</v>
          </cell>
          <cell r="AP863">
            <v>40725</v>
          </cell>
          <cell r="AQ863" t="str">
            <v>北京信息科技大学</v>
          </cell>
          <cell r="AR863" t="str">
            <v>信息与计算科学</v>
          </cell>
          <cell r="AS863">
            <v>41835</v>
          </cell>
        </row>
        <row r="864">
          <cell r="C864" t="str">
            <v>穆辉</v>
          </cell>
          <cell r="D864" t="str">
            <v>0</v>
          </cell>
          <cell r="E864" t="str">
            <v>离职</v>
          </cell>
          <cell r="F864" t="str">
            <v>5</v>
          </cell>
          <cell r="G864" t="str">
            <v>第二事业部</v>
          </cell>
          <cell r="H864" t="str">
            <v>158</v>
          </cell>
          <cell r="I864" t="str">
            <v>市场营销部</v>
          </cell>
          <cell r="J864" t="str">
            <v>1</v>
          </cell>
          <cell r="K864" t="str">
            <v>正式员工</v>
          </cell>
          <cell r="L864" t="str">
            <v>12</v>
          </cell>
          <cell r="M864" t="str">
            <v>技术类</v>
          </cell>
          <cell r="N864" t="str">
            <v>0</v>
          </cell>
          <cell r="O864" t="str">
            <v/>
          </cell>
          <cell r="P864" t="str">
            <v>0</v>
          </cell>
          <cell r="Q864" t="str">
            <v/>
          </cell>
          <cell r="R864" t="str">
            <v>0</v>
          </cell>
          <cell r="S864" t="str">
            <v/>
          </cell>
          <cell r="T864" t="str">
            <v>0</v>
          </cell>
          <cell r="U864" t="str">
            <v/>
          </cell>
          <cell r="V864" t="str">
            <v>1153</v>
          </cell>
          <cell r="W864" t="str">
            <v/>
          </cell>
          <cell r="X864" t="str">
            <v/>
          </cell>
          <cell r="Y864" t="str">
            <v>0001</v>
          </cell>
          <cell r="Z864" t="str">
            <v>北京</v>
          </cell>
          <cell r="AA864" t="str">
            <v>1</v>
          </cell>
          <cell r="AB864" t="str">
            <v>男</v>
          </cell>
          <cell r="AC864" t="str">
            <v>HU</v>
          </cell>
          <cell r="AD864" t="str">
            <v>回族</v>
          </cell>
          <cell r="AE864" t="str">
            <v>37010319800217005X</v>
          </cell>
          <cell r="AF864" t="str">
            <v/>
          </cell>
          <cell r="AG864" t="str">
            <v/>
          </cell>
          <cell r="AH864" t="str">
            <v>03</v>
          </cell>
          <cell r="AI864" t="str">
            <v>外埠城镇</v>
          </cell>
          <cell r="AJ864" t="str">
            <v>13</v>
          </cell>
          <cell r="AK864" t="str">
            <v>群众</v>
          </cell>
          <cell r="AL864" t="str">
            <v>01</v>
          </cell>
          <cell r="AM864" t="str">
            <v>大学本科</v>
          </cell>
          <cell r="AN864" t="str">
            <v>03</v>
          </cell>
          <cell r="AO864" t="str">
            <v>学士学位</v>
          </cell>
          <cell r="AQ864" t="str">
            <v>山东工业大学</v>
          </cell>
          <cell r="AR864" t="str">
            <v>计算机网络与应用</v>
          </cell>
          <cell r="AS864">
            <v>41835</v>
          </cell>
        </row>
        <row r="865">
          <cell r="C865" t="str">
            <v>郝晓玲</v>
          </cell>
          <cell r="D865" t="str">
            <v>0</v>
          </cell>
          <cell r="E865" t="str">
            <v>离职</v>
          </cell>
          <cell r="F865" t="str">
            <v>1143</v>
          </cell>
          <cell r="G865" t="str">
            <v>上海代表处</v>
          </cell>
          <cell r="H865" t="str">
            <v>0</v>
          </cell>
          <cell r="I865" t="str">
            <v/>
          </cell>
          <cell r="J865" t="str">
            <v>1</v>
          </cell>
          <cell r="K865" t="str">
            <v>正式员工</v>
          </cell>
          <cell r="L865" t="str">
            <v>12</v>
          </cell>
          <cell r="M865" t="str">
            <v>技术类</v>
          </cell>
          <cell r="N865" t="str">
            <v>10000000</v>
          </cell>
          <cell r="O865" t="str">
            <v>管理类</v>
          </cell>
          <cell r="P865" t="str">
            <v>12000000</v>
          </cell>
          <cell r="Q865" t="str">
            <v>执行</v>
          </cell>
          <cell r="R865" t="str">
            <v>12050000</v>
          </cell>
          <cell r="S865" t="str">
            <v>客户经理</v>
          </cell>
          <cell r="T865" t="str">
            <v>12050010</v>
          </cell>
          <cell r="U865" t="str">
            <v>客户经理</v>
          </cell>
          <cell r="V865" t="str">
            <v>6946</v>
          </cell>
          <cell r="W865" t="str">
            <v>客户经理</v>
          </cell>
          <cell r="X865" t="str">
            <v/>
          </cell>
          <cell r="Y865" t="str">
            <v>0021</v>
          </cell>
          <cell r="Z865" t="str">
            <v>上海</v>
          </cell>
          <cell r="AA865" t="str">
            <v>2</v>
          </cell>
          <cell r="AB865" t="str">
            <v>女</v>
          </cell>
          <cell r="AC865" t="str">
            <v>HA</v>
          </cell>
          <cell r="AD865" t="str">
            <v>汉族</v>
          </cell>
          <cell r="AE865" t="str">
            <v>130434198001282427</v>
          </cell>
          <cell r="AF865" t="str">
            <v/>
          </cell>
          <cell r="AG865" t="str">
            <v/>
          </cell>
          <cell r="AH865" t="str">
            <v>03</v>
          </cell>
          <cell r="AI865" t="str">
            <v>外埠城镇</v>
          </cell>
          <cell r="AJ865" t="str">
            <v>13</v>
          </cell>
          <cell r="AK865" t="str">
            <v>群众</v>
          </cell>
          <cell r="AL865" t="str">
            <v>01</v>
          </cell>
          <cell r="AM865" t="str">
            <v>大学本科</v>
          </cell>
          <cell r="AN865" t="str">
            <v>03</v>
          </cell>
          <cell r="AO865" t="str">
            <v>学士学位</v>
          </cell>
          <cell r="AP865">
            <v>41289</v>
          </cell>
          <cell r="AQ865" t="str">
            <v>上海师范大学</v>
          </cell>
          <cell r="AR865" t="str">
            <v>对外汉语</v>
          </cell>
          <cell r="AS865">
            <v>41835</v>
          </cell>
        </row>
        <row r="866">
          <cell r="C866" t="str">
            <v>国强</v>
          </cell>
          <cell r="D866" t="str">
            <v>0</v>
          </cell>
          <cell r="E866" t="str">
            <v>离职</v>
          </cell>
          <cell r="F866" t="str">
            <v>5</v>
          </cell>
          <cell r="G866" t="str">
            <v>第二事业部</v>
          </cell>
          <cell r="H866" t="str">
            <v>158</v>
          </cell>
          <cell r="I866" t="str">
            <v>市场营销部</v>
          </cell>
          <cell r="J866" t="str">
            <v>1</v>
          </cell>
          <cell r="K866" t="str">
            <v>正式员工</v>
          </cell>
          <cell r="L866" t="str">
            <v>12</v>
          </cell>
          <cell r="M866" t="str">
            <v>技术类</v>
          </cell>
          <cell r="N866" t="str">
            <v>40000000</v>
          </cell>
          <cell r="O866" t="str">
            <v>营销类</v>
          </cell>
          <cell r="P866" t="str">
            <v>42000000</v>
          </cell>
          <cell r="Q866" t="str">
            <v>销售</v>
          </cell>
          <cell r="R866" t="str">
            <v>50000809</v>
          </cell>
          <cell r="S866" t="str">
            <v>销售经理</v>
          </cell>
          <cell r="T866" t="str">
            <v>50000810</v>
          </cell>
          <cell r="U866" t="str">
            <v>销售经理</v>
          </cell>
          <cell r="V866" t="str">
            <v>2689</v>
          </cell>
          <cell r="W866" t="str">
            <v>销售经理C</v>
          </cell>
          <cell r="X866" t="str">
            <v/>
          </cell>
          <cell r="Y866" t="str">
            <v>0001</v>
          </cell>
          <cell r="Z866" t="str">
            <v>北京</v>
          </cell>
          <cell r="AA866" t="str">
            <v>1</v>
          </cell>
          <cell r="AB866" t="str">
            <v>男</v>
          </cell>
          <cell r="AC866" t="str">
            <v>HA</v>
          </cell>
          <cell r="AD866" t="str">
            <v>汉族</v>
          </cell>
          <cell r="AE866" t="str">
            <v>110104199004171219</v>
          </cell>
          <cell r="AF866" t="str">
            <v/>
          </cell>
          <cell r="AG866" t="str">
            <v/>
          </cell>
          <cell r="AH866" t="str">
            <v>01</v>
          </cell>
          <cell r="AI866" t="str">
            <v>本市城镇</v>
          </cell>
          <cell r="AJ866" t="str">
            <v>03</v>
          </cell>
          <cell r="AK866" t="str">
            <v>中国共产主义青年团团员</v>
          </cell>
          <cell r="AL866" t="str">
            <v>01</v>
          </cell>
          <cell r="AM866" t="str">
            <v>大学本科</v>
          </cell>
          <cell r="AN866" t="str">
            <v>03</v>
          </cell>
          <cell r="AO866" t="str">
            <v>学士学位</v>
          </cell>
          <cell r="AP866">
            <v>41456</v>
          </cell>
          <cell r="AQ866" t="str">
            <v>北京交通大学</v>
          </cell>
          <cell r="AR866" t="str">
            <v>法学</v>
          </cell>
          <cell r="AS866">
            <v>41835</v>
          </cell>
        </row>
        <row r="867">
          <cell r="C867" t="str">
            <v>赵思焰</v>
          </cell>
          <cell r="D867" t="str">
            <v>0</v>
          </cell>
          <cell r="E867" t="str">
            <v>离职</v>
          </cell>
          <cell r="F867" t="str">
            <v>0</v>
          </cell>
          <cell r="G867" t="str">
            <v/>
          </cell>
          <cell r="H867" t="str">
            <v>0</v>
          </cell>
          <cell r="I867" t="str">
            <v/>
          </cell>
          <cell r="J867" t="str">
            <v>1</v>
          </cell>
          <cell r="K867" t="str">
            <v>正式员工</v>
          </cell>
          <cell r="L867" t="str">
            <v>12</v>
          </cell>
          <cell r="M867" t="str">
            <v>技术类</v>
          </cell>
          <cell r="N867" t="str">
            <v>0</v>
          </cell>
          <cell r="O867" t="str">
            <v/>
          </cell>
          <cell r="P867" t="str">
            <v>0</v>
          </cell>
          <cell r="Q867" t="str">
            <v/>
          </cell>
          <cell r="R867" t="str">
            <v>0</v>
          </cell>
          <cell r="S867" t="str">
            <v/>
          </cell>
          <cell r="T867" t="str">
            <v>0</v>
          </cell>
          <cell r="U867" t="str">
            <v/>
          </cell>
          <cell r="V867" t="str">
            <v>401</v>
          </cell>
          <cell r="W867" t="str">
            <v/>
          </cell>
          <cell r="X867" t="str">
            <v/>
          </cell>
          <cell r="Y867" t="str">
            <v>0001</v>
          </cell>
          <cell r="Z867" t="str">
            <v>北京</v>
          </cell>
          <cell r="AA867" t="str">
            <v>1</v>
          </cell>
          <cell r="AB867" t="str">
            <v>男</v>
          </cell>
          <cell r="AC867" t="str">
            <v>HA</v>
          </cell>
          <cell r="AD867" t="str">
            <v>汉族</v>
          </cell>
          <cell r="AE867" t="str">
            <v>110101197308183018</v>
          </cell>
          <cell r="AF867" t="str">
            <v/>
          </cell>
          <cell r="AG867" t="str">
            <v/>
          </cell>
          <cell r="AH867" t="str">
            <v>01</v>
          </cell>
          <cell r="AI867" t="str">
            <v>本市城镇</v>
          </cell>
          <cell r="AJ867" t="str">
            <v>13</v>
          </cell>
          <cell r="AK867" t="str">
            <v>群众</v>
          </cell>
          <cell r="AL867" t="str">
            <v>01</v>
          </cell>
          <cell r="AM867" t="str">
            <v>大学本科</v>
          </cell>
          <cell r="AN867" t="str">
            <v>03</v>
          </cell>
          <cell r="AO867" t="str">
            <v>学士学位</v>
          </cell>
          <cell r="AQ867" t="str">
            <v>电子科技大学</v>
          </cell>
          <cell r="AR867" t="str">
            <v>应用物理</v>
          </cell>
          <cell r="AS867">
            <v>41837</v>
          </cell>
        </row>
        <row r="868">
          <cell r="C868" t="str">
            <v>张军锋</v>
          </cell>
          <cell r="D868" t="str">
            <v>0</v>
          </cell>
          <cell r="E868" t="str">
            <v>离职</v>
          </cell>
          <cell r="F868" t="str">
            <v>338</v>
          </cell>
          <cell r="G868" t="str">
            <v>人力资源中心</v>
          </cell>
          <cell r="H868" t="str">
            <v>302</v>
          </cell>
          <cell r="I868" t="str">
            <v>岗位退出</v>
          </cell>
          <cell r="J868" t="str">
            <v>1</v>
          </cell>
          <cell r="K868" t="str">
            <v>正式员工</v>
          </cell>
          <cell r="L868" t="str">
            <v>15</v>
          </cell>
          <cell r="M868" t="str">
            <v>专业类</v>
          </cell>
          <cell r="N868" t="str">
            <v>0</v>
          </cell>
          <cell r="O868" t="str">
            <v/>
          </cell>
          <cell r="P868" t="str">
            <v>0</v>
          </cell>
          <cell r="Q868" t="str">
            <v/>
          </cell>
          <cell r="R868" t="str">
            <v>0</v>
          </cell>
          <cell r="S868" t="str">
            <v/>
          </cell>
          <cell r="T868" t="str">
            <v>0</v>
          </cell>
          <cell r="U868" t="str">
            <v/>
          </cell>
          <cell r="V868" t="str">
            <v>6297</v>
          </cell>
          <cell r="W868" t="str">
            <v>岗位退出</v>
          </cell>
          <cell r="X868" t="str">
            <v/>
          </cell>
          <cell r="Y868" t="str">
            <v>0001</v>
          </cell>
          <cell r="Z868" t="str">
            <v>北京</v>
          </cell>
          <cell r="AA868" t="str">
            <v>1</v>
          </cell>
          <cell r="AB868" t="str">
            <v>男</v>
          </cell>
          <cell r="AC868" t="str">
            <v>HA</v>
          </cell>
          <cell r="AD868" t="str">
            <v>汉族</v>
          </cell>
          <cell r="AE868" t="str">
            <v>130133198209191513</v>
          </cell>
          <cell r="AF868" t="str">
            <v/>
          </cell>
          <cell r="AG868" t="str">
            <v/>
          </cell>
          <cell r="AH868" t="str">
            <v>03</v>
          </cell>
          <cell r="AI868" t="str">
            <v>外埠城镇</v>
          </cell>
          <cell r="AJ868" t="str">
            <v>13</v>
          </cell>
          <cell r="AK868" t="str">
            <v>群众</v>
          </cell>
          <cell r="AL868" t="str">
            <v>01</v>
          </cell>
          <cell r="AM868" t="str">
            <v>大学本科</v>
          </cell>
          <cell r="AN868" t="str">
            <v>03</v>
          </cell>
          <cell r="AO868" t="str">
            <v>学士学位</v>
          </cell>
          <cell r="AP868">
            <v>39264</v>
          </cell>
          <cell r="AQ868" t="str">
            <v>郑州大学</v>
          </cell>
          <cell r="AR868" t="str">
            <v>计算机科学与技术</v>
          </cell>
          <cell r="AS868">
            <v>41837</v>
          </cell>
        </row>
        <row r="869">
          <cell r="C869" t="str">
            <v>林邦本</v>
          </cell>
          <cell r="D869" t="str">
            <v>0</v>
          </cell>
          <cell r="E869" t="str">
            <v>离职</v>
          </cell>
          <cell r="F869" t="str">
            <v>338</v>
          </cell>
          <cell r="G869" t="str">
            <v>人力资源中心</v>
          </cell>
          <cell r="H869" t="str">
            <v>302</v>
          </cell>
          <cell r="I869" t="str">
            <v>岗位退出</v>
          </cell>
          <cell r="J869" t="str">
            <v>1</v>
          </cell>
          <cell r="K869" t="str">
            <v>正式员工</v>
          </cell>
          <cell r="L869" t="str">
            <v>12</v>
          </cell>
          <cell r="M869" t="str">
            <v>技术类</v>
          </cell>
          <cell r="N869" t="str">
            <v>0</v>
          </cell>
          <cell r="O869" t="str">
            <v/>
          </cell>
          <cell r="P869" t="str">
            <v>0</v>
          </cell>
          <cell r="Q869" t="str">
            <v/>
          </cell>
          <cell r="R869" t="str">
            <v>0</v>
          </cell>
          <cell r="S869" t="str">
            <v/>
          </cell>
          <cell r="T869" t="str">
            <v>0</v>
          </cell>
          <cell r="U869" t="str">
            <v/>
          </cell>
          <cell r="V869" t="str">
            <v>1675</v>
          </cell>
          <cell r="W869" t="str">
            <v>岗位退出</v>
          </cell>
          <cell r="X869" t="str">
            <v/>
          </cell>
          <cell r="Y869" t="str">
            <v>0005</v>
          </cell>
          <cell r="Z869" t="str">
            <v>广州</v>
          </cell>
          <cell r="AA869" t="str">
            <v>1</v>
          </cell>
          <cell r="AB869" t="str">
            <v>男</v>
          </cell>
          <cell r="AC869" t="str">
            <v>HA</v>
          </cell>
          <cell r="AD869" t="str">
            <v>汉族</v>
          </cell>
          <cell r="AE869" t="str">
            <v>350122198306027717</v>
          </cell>
          <cell r="AF869" t="str">
            <v/>
          </cell>
          <cell r="AG869" t="str">
            <v/>
          </cell>
          <cell r="AH869" t="str">
            <v>03</v>
          </cell>
          <cell r="AI869" t="str">
            <v>外埠城镇</v>
          </cell>
          <cell r="AJ869" t="str">
            <v>01</v>
          </cell>
          <cell r="AK869" t="str">
            <v>中国共产党党员</v>
          </cell>
          <cell r="AL869" t="str">
            <v>01</v>
          </cell>
          <cell r="AM869" t="str">
            <v>大学本科</v>
          </cell>
          <cell r="AN869" t="str">
            <v>03</v>
          </cell>
          <cell r="AO869" t="str">
            <v>学士学位</v>
          </cell>
          <cell r="AP869">
            <v>39273</v>
          </cell>
          <cell r="AQ869" t="str">
            <v>安徽财金大学</v>
          </cell>
          <cell r="AR869" t="str">
            <v>国际政治</v>
          </cell>
          <cell r="AS869">
            <v>41842</v>
          </cell>
        </row>
        <row r="870">
          <cell r="C870" t="str">
            <v>刘磊2</v>
          </cell>
          <cell r="D870" t="str">
            <v>0</v>
          </cell>
          <cell r="E870" t="str">
            <v>离职</v>
          </cell>
          <cell r="F870" t="str">
            <v>428</v>
          </cell>
          <cell r="G870" t="str">
            <v>有机体建设中心</v>
          </cell>
          <cell r="H870" t="str">
            <v>429</v>
          </cell>
          <cell r="I870" t="str">
            <v>系统研发部</v>
          </cell>
          <cell r="J870" t="str">
            <v>1</v>
          </cell>
          <cell r="K870" t="str">
            <v>正式员工</v>
          </cell>
          <cell r="L870" t="str">
            <v>11</v>
          </cell>
          <cell r="M870" t="str">
            <v>管理类</v>
          </cell>
          <cell r="N870" t="str">
            <v>10000000</v>
          </cell>
          <cell r="O870" t="str">
            <v>管理类</v>
          </cell>
          <cell r="P870" t="str">
            <v>12000000</v>
          </cell>
          <cell r="Q870" t="str">
            <v>执行</v>
          </cell>
          <cell r="R870" t="str">
            <v>12040000</v>
          </cell>
          <cell r="S870" t="str">
            <v>项目经理</v>
          </cell>
          <cell r="T870" t="str">
            <v>12060010</v>
          </cell>
          <cell r="U870" t="str">
            <v>研发项目经理</v>
          </cell>
          <cell r="V870" t="str">
            <v>2406</v>
          </cell>
          <cell r="W870" t="str">
            <v>研发项目经理</v>
          </cell>
          <cell r="X870" t="str">
            <v/>
          </cell>
          <cell r="Y870" t="str">
            <v>0001</v>
          </cell>
          <cell r="Z870" t="str">
            <v>北京</v>
          </cell>
          <cell r="AA870" t="str">
            <v>1</v>
          </cell>
          <cell r="AB870" t="str">
            <v>男</v>
          </cell>
          <cell r="AC870" t="str">
            <v>HA</v>
          </cell>
          <cell r="AD870" t="str">
            <v>汉族</v>
          </cell>
          <cell r="AE870" t="str">
            <v>500221198910304917</v>
          </cell>
          <cell r="AF870" t="str">
            <v/>
          </cell>
          <cell r="AG870" t="str">
            <v/>
          </cell>
          <cell r="AH870" t="str">
            <v>03</v>
          </cell>
          <cell r="AI870" t="str">
            <v>外埠城镇</v>
          </cell>
          <cell r="AJ870" t="str">
            <v>13</v>
          </cell>
          <cell r="AK870" t="str">
            <v>群众</v>
          </cell>
          <cell r="AL870" t="str">
            <v>01</v>
          </cell>
          <cell r="AM870" t="str">
            <v>普通高中</v>
          </cell>
          <cell r="AN870" t="str">
            <v/>
          </cell>
          <cell r="AO870" t="str">
            <v/>
          </cell>
          <cell r="AP870">
            <v>39614</v>
          </cell>
          <cell r="AQ870" t="str">
            <v>重庆双龙高级中学</v>
          </cell>
          <cell r="AR870" t="str">
            <v/>
          </cell>
          <cell r="AS870">
            <v>41837</v>
          </cell>
        </row>
        <row r="871">
          <cell r="C871" t="str">
            <v>张磊</v>
          </cell>
          <cell r="D871" t="str">
            <v>0</v>
          </cell>
          <cell r="E871" t="str">
            <v>离职</v>
          </cell>
          <cell r="F871" t="str">
            <v>0</v>
          </cell>
          <cell r="G871" t="str">
            <v/>
          </cell>
          <cell r="H871" t="str">
            <v>0</v>
          </cell>
          <cell r="I871" t="str">
            <v/>
          </cell>
          <cell r="J871" t="str">
            <v>2</v>
          </cell>
          <cell r="K871" t="str">
            <v>非正式员工</v>
          </cell>
          <cell r="L871" t="str">
            <v>24</v>
          </cell>
          <cell r="M871" t="str">
            <v>临时工（短期）</v>
          </cell>
          <cell r="N871" t="str">
            <v>0</v>
          </cell>
          <cell r="O871" t="str">
            <v/>
          </cell>
          <cell r="P871" t="str">
            <v>0</v>
          </cell>
          <cell r="Q871" t="str">
            <v/>
          </cell>
          <cell r="R871" t="str">
            <v>0</v>
          </cell>
          <cell r="S871" t="str">
            <v/>
          </cell>
          <cell r="T871" t="str">
            <v>0</v>
          </cell>
          <cell r="U871" t="str">
            <v/>
          </cell>
          <cell r="V871" t="str">
            <v>1275</v>
          </cell>
          <cell r="W871" t="str">
            <v/>
          </cell>
          <cell r="X871" t="str">
            <v/>
          </cell>
          <cell r="Y871" t="str">
            <v>0001</v>
          </cell>
          <cell r="Z871" t="str">
            <v>北京</v>
          </cell>
          <cell r="AA871" t="str">
            <v>1</v>
          </cell>
          <cell r="AB871" t="str">
            <v>男</v>
          </cell>
          <cell r="AC871" t="str">
            <v>HA</v>
          </cell>
          <cell r="AD871" t="str">
            <v>汉族</v>
          </cell>
          <cell r="AE871" t="str">
            <v>412827198902171019</v>
          </cell>
          <cell r="AF871" t="str">
            <v/>
          </cell>
          <cell r="AG871" t="str">
            <v/>
          </cell>
          <cell r="AH871" t="str">
            <v>03</v>
          </cell>
          <cell r="AI871" t="str">
            <v>外埠城镇</v>
          </cell>
          <cell r="AJ871" t="str">
            <v>01</v>
          </cell>
          <cell r="AK871" t="str">
            <v>中国共产党党员</v>
          </cell>
          <cell r="AL871" t="str">
            <v/>
          </cell>
          <cell r="AM871" t="str">
            <v/>
          </cell>
          <cell r="AN871" t="str">
            <v/>
          </cell>
          <cell r="AO871" t="str">
            <v/>
          </cell>
          <cell r="AQ871" t="str">
            <v/>
          </cell>
          <cell r="AR871" t="str">
            <v/>
          </cell>
          <cell r="AS871">
            <v>41842</v>
          </cell>
        </row>
        <row r="872">
          <cell r="C872" t="str">
            <v>刘奔0</v>
          </cell>
          <cell r="D872" t="str">
            <v>0</v>
          </cell>
          <cell r="E872" t="str">
            <v>离职</v>
          </cell>
          <cell r="F872" t="str">
            <v>6</v>
          </cell>
          <cell r="G872" t="str">
            <v>第四事业部</v>
          </cell>
          <cell r="H872" t="str">
            <v>34</v>
          </cell>
          <cell r="I872" t="str">
            <v>YQ产品线</v>
          </cell>
          <cell r="J872" t="str">
            <v>2</v>
          </cell>
          <cell r="K872" t="str">
            <v>非正式员工</v>
          </cell>
          <cell r="L872" t="str">
            <v>24</v>
          </cell>
          <cell r="M872" t="str">
            <v>临时工（短期）</v>
          </cell>
          <cell r="N872" t="str">
            <v>0</v>
          </cell>
          <cell r="O872" t="str">
            <v/>
          </cell>
          <cell r="P872" t="str">
            <v>0</v>
          </cell>
          <cell r="Q872" t="str">
            <v/>
          </cell>
          <cell r="R872" t="str">
            <v>0</v>
          </cell>
          <cell r="S872" t="str">
            <v/>
          </cell>
          <cell r="T872" t="str">
            <v>0</v>
          </cell>
          <cell r="U872" t="str">
            <v/>
          </cell>
          <cell r="V872" t="str">
            <v>1276</v>
          </cell>
          <cell r="W872" t="str">
            <v/>
          </cell>
          <cell r="X872" t="str">
            <v/>
          </cell>
          <cell r="Y872" t="str">
            <v>0001</v>
          </cell>
          <cell r="Z872" t="str">
            <v>北京</v>
          </cell>
          <cell r="AA872" t="str">
            <v>1</v>
          </cell>
          <cell r="AB872" t="str">
            <v>男</v>
          </cell>
          <cell r="AC872" t="str">
            <v>HA</v>
          </cell>
          <cell r="AD872" t="str">
            <v>汉族</v>
          </cell>
          <cell r="AE872" t="str">
            <v>420116199006306912</v>
          </cell>
          <cell r="AF872" t="str">
            <v/>
          </cell>
          <cell r="AG872" t="str">
            <v/>
          </cell>
          <cell r="AH872" t="str">
            <v>03</v>
          </cell>
          <cell r="AI872" t="str">
            <v>外埠城镇</v>
          </cell>
          <cell r="AJ872" t="str">
            <v>03</v>
          </cell>
          <cell r="AK872" t="str">
            <v>中国共产主义青年团团员</v>
          </cell>
          <cell r="AL872" t="str">
            <v/>
          </cell>
          <cell r="AM872" t="str">
            <v/>
          </cell>
          <cell r="AN872" t="str">
            <v/>
          </cell>
          <cell r="AO872" t="str">
            <v/>
          </cell>
          <cell r="AQ872" t="str">
            <v/>
          </cell>
          <cell r="AR872" t="str">
            <v/>
          </cell>
          <cell r="AS872">
            <v>41842</v>
          </cell>
        </row>
        <row r="873">
          <cell r="C873" t="str">
            <v>王鹏远0</v>
          </cell>
          <cell r="D873" t="str">
            <v>0</v>
          </cell>
          <cell r="E873" t="str">
            <v>离职</v>
          </cell>
          <cell r="F873" t="str">
            <v>6</v>
          </cell>
          <cell r="G873" t="str">
            <v>第四事业部</v>
          </cell>
          <cell r="H873" t="str">
            <v>34</v>
          </cell>
          <cell r="I873" t="str">
            <v>YQ产品线</v>
          </cell>
          <cell r="J873" t="str">
            <v>2</v>
          </cell>
          <cell r="K873" t="str">
            <v>非正式员工</v>
          </cell>
          <cell r="L873" t="str">
            <v>24</v>
          </cell>
          <cell r="M873" t="str">
            <v>临时工（短期）</v>
          </cell>
          <cell r="N873" t="str">
            <v>0</v>
          </cell>
          <cell r="O873" t="str">
            <v/>
          </cell>
          <cell r="P873" t="str">
            <v>0</v>
          </cell>
          <cell r="Q873" t="str">
            <v/>
          </cell>
          <cell r="R873" t="str">
            <v>0</v>
          </cell>
          <cell r="S873" t="str">
            <v/>
          </cell>
          <cell r="T873" t="str">
            <v>0</v>
          </cell>
          <cell r="U873" t="str">
            <v/>
          </cell>
          <cell r="V873" t="str">
            <v>1277</v>
          </cell>
          <cell r="W873" t="str">
            <v>实习生</v>
          </cell>
          <cell r="X873" t="str">
            <v/>
          </cell>
          <cell r="Y873" t="str">
            <v>0001</v>
          </cell>
          <cell r="Z873" t="str">
            <v>北京</v>
          </cell>
          <cell r="AA873" t="str">
            <v>1</v>
          </cell>
          <cell r="AB873" t="str">
            <v>男</v>
          </cell>
          <cell r="AC873" t="str">
            <v>HA</v>
          </cell>
          <cell r="AD873" t="str">
            <v>汉族</v>
          </cell>
          <cell r="AE873" t="str">
            <v>13052119890918277X</v>
          </cell>
          <cell r="AF873" t="str">
            <v/>
          </cell>
          <cell r="AG873" t="str">
            <v/>
          </cell>
          <cell r="AH873" t="str">
            <v>03</v>
          </cell>
          <cell r="AI873" t="str">
            <v>外埠城镇</v>
          </cell>
          <cell r="AJ873" t="str">
            <v>01</v>
          </cell>
          <cell r="AK873" t="str">
            <v>中国共产党党员</v>
          </cell>
          <cell r="AL873" t="str">
            <v/>
          </cell>
          <cell r="AM873" t="str">
            <v/>
          </cell>
          <cell r="AN873" t="str">
            <v/>
          </cell>
          <cell r="AO873" t="str">
            <v/>
          </cell>
          <cell r="AQ873" t="str">
            <v/>
          </cell>
          <cell r="AR873" t="str">
            <v/>
          </cell>
          <cell r="AS873">
            <v>41842</v>
          </cell>
        </row>
        <row r="874">
          <cell r="C874" t="str">
            <v>徐楷0</v>
          </cell>
          <cell r="D874" t="str">
            <v>0</v>
          </cell>
          <cell r="E874" t="str">
            <v>离职</v>
          </cell>
          <cell r="F874" t="str">
            <v>6</v>
          </cell>
          <cell r="G874" t="str">
            <v>第四事业部</v>
          </cell>
          <cell r="H874" t="str">
            <v>34</v>
          </cell>
          <cell r="I874" t="str">
            <v>YQ产品线</v>
          </cell>
          <cell r="J874" t="str">
            <v>2</v>
          </cell>
          <cell r="K874" t="str">
            <v>非正式员工</v>
          </cell>
          <cell r="L874" t="str">
            <v>24</v>
          </cell>
          <cell r="M874" t="str">
            <v>临时工（短期）</v>
          </cell>
          <cell r="N874" t="str">
            <v>0</v>
          </cell>
          <cell r="O874" t="str">
            <v/>
          </cell>
          <cell r="P874" t="str">
            <v>0</v>
          </cell>
          <cell r="Q874" t="str">
            <v/>
          </cell>
          <cell r="R874" t="str">
            <v>0</v>
          </cell>
          <cell r="S874" t="str">
            <v/>
          </cell>
          <cell r="T874" t="str">
            <v>0</v>
          </cell>
          <cell r="U874" t="str">
            <v/>
          </cell>
          <cell r="V874" t="str">
            <v>1278</v>
          </cell>
          <cell r="W874" t="str">
            <v/>
          </cell>
          <cell r="X874" t="str">
            <v/>
          </cell>
          <cell r="Y874" t="str">
            <v>0001</v>
          </cell>
          <cell r="Z874" t="str">
            <v>北京</v>
          </cell>
          <cell r="AA874" t="str">
            <v>1</v>
          </cell>
          <cell r="AB874" t="str">
            <v>男</v>
          </cell>
          <cell r="AC874" t="str">
            <v>HA</v>
          </cell>
          <cell r="AD874" t="str">
            <v>汉族</v>
          </cell>
          <cell r="AE874" t="str">
            <v>411423199001052019</v>
          </cell>
          <cell r="AF874" t="str">
            <v/>
          </cell>
          <cell r="AG874" t="str">
            <v/>
          </cell>
          <cell r="AH874" t="str">
            <v>03</v>
          </cell>
          <cell r="AI874" t="str">
            <v>外埠城镇</v>
          </cell>
          <cell r="AJ874" t="str">
            <v>01</v>
          </cell>
          <cell r="AK874" t="str">
            <v>中国共产党党员</v>
          </cell>
          <cell r="AL874" t="str">
            <v/>
          </cell>
          <cell r="AM874" t="str">
            <v/>
          </cell>
          <cell r="AN874" t="str">
            <v/>
          </cell>
          <cell r="AO874" t="str">
            <v/>
          </cell>
          <cell r="AQ874" t="str">
            <v/>
          </cell>
          <cell r="AR874" t="str">
            <v/>
          </cell>
          <cell r="AS874">
            <v>41842</v>
          </cell>
        </row>
        <row r="875">
          <cell r="C875" t="str">
            <v>陈军</v>
          </cell>
          <cell r="D875" t="str">
            <v>0</v>
          </cell>
          <cell r="E875" t="str">
            <v>离职</v>
          </cell>
          <cell r="F875" t="str">
            <v>4</v>
          </cell>
          <cell r="G875" t="str">
            <v>产品中心</v>
          </cell>
          <cell r="H875" t="str">
            <v>152</v>
          </cell>
          <cell r="I875" t="str">
            <v>光闸产品线</v>
          </cell>
          <cell r="J875" t="str">
            <v>1</v>
          </cell>
          <cell r="K875" t="str">
            <v>正式员工</v>
          </cell>
          <cell r="L875" t="str">
            <v>12</v>
          </cell>
          <cell r="M875" t="str">
            <v>技术类</v>
          </cell>
          <cell r="N875" t="str">
            <v>20000000</v>
          </cell>
          <cell r="O875" t="str">
            <v>技术类</v>
          </cell>
          <cell r="P875" t="str">
            <v>22000000</v>
          </cell>
          <cell r="Q875" t="str">
            <v>设计</v>
          </cell>
          <cell r="R875" t="str">
            <v>50000812</v>
          </cell>
          <cell r="S875" t="str">
            <v>软件工程师</v>
          </cell>
          <cell r="T875" t="str">
            <v>22060010</v>
          </cell>
          <cell r="U875" t="str">
            <v>Java后台软件工程师</v>
          </cell>
          <cell r="V875" t="str">
            <v>2819</v>
          </cell>
          <cell r="W875" t="str">
            <v>Java后台软件工程师D</v>
          </cell>
          <cell r="X875" t="str">
            <v/>
          </cell>
          <cell r="Y875" t="str">
            <v>0001</v>
          </cell>
          <cell r="Z875" t="str">
            <v>北京</v>
          </cell>
          <cell r="AA875" t="str">
            <v>1</v>
          </cell>
          <cell r="AB875" t="str">
            <v>男</v>
          </cell>
          <cell r="AC875" t="str">
            <v>TJ</v>
          </cell>
          <cell r="AD875" t="str">
            <v>土家族</v>
          </cell>
          <cell r="AE875" t="str">
            <v>522225198805104199</v>
          </cell>
          <cell r="AF875" t="str">
            <v/>
          </cell>
          <cell r="AG875" t="str">
            <v/>
          </cell>
          <cell r="AH875" t="str">
            <v>03</v>
          </cell>
          <cell r="AI875" t="str">
            <v>外埠城镇</v>
          </cell>
          <cell r="AJ875" t="str">
            <v>13</v>
          </cell>
          <cell r="AK875" t="str">
            <v>群众</v>
          </cell>
          <cell r="AL875" t="str">
            <v>01</v>
          </cell>
          <cell r="AM875" t="str">
            <v>大学本科</v>
          </cell>
          <cell r="AN875" t="str">
            <v/>
          </cell>
          <cell r="AO875" t="str">
            <v/>
          </cell>
          <cell r="AP875">
            <v>40725</v>
          </cell>
          <cell r="AQ875" t="str">
            <v>北京化工大学</v>
          </cell>
          <cell r="AR875" t="str">
            <v>计算机科学与技术</v>
          </cell>
          <cell r="AS875">
            <v>41844</v>
          </cell>
        </row>
        <row r="876">
          <cell r="C876" t="str">
            <v>周寅生</v>
          </cell>
          <cell r="D876" t="str">
            <v>3</v>
          </cell>
          <cell r="E876" t="str">
            <v>激活</v>
          </cell>
          <cell r="F876" t="str">
            <v>1201</v>
          </cell>
          <cell r="G876" t="str">
            <v>大数据服务与解决方案事业群产品规划部</v>
          </cell>
          <cell r="H876" t="str">
            <v>0</v>
          </cell>
          <cell r="I876" t="str">
            <v/>
          </cell>
          <cell r="J876" t="str">
            <v>1</v>
          </cell>
          <cell r="K876" t="str">
            <v>正式员工</v>
          </cell>
          <cell r="L876" t="str">
            <v>12</v>
          </cell>
          <cell r="M876" t="str">
            <v>技术类</v>
          </cell>
          <cell r="N876" t="str">
            <v>20000000</v>
          </cell>
          <cell r="O876" t="str">
            <v>技术类</v>
          </cell>
          <cell r="P876" t="str">
            <v>22000000</v>
          </cell>
          <cell r="Q876" t="str">
            <v>设计</v>
          </cell>
          <cell r="R876" t="str">
            <v>22090000</v>
          </cell>
          <cell r="S876" t="str">
            <v>架构师</v>
          </cell>
          <cell r="T876" t="str">
            <v>22090010</v>
          </cell>
          <cell r="U876" t="str">
            <v>软件系统架构师</v>
          </cell>
          <cell r="V876" t="str">
            <v>7403</v>
          </cell>
          <cell r="W876" t="str">
            <v>软件系统架构师</v>
          </cell>
          <cell r="X876" t="str">
            <v/>
          </cell>
          <cell r="Y876" t="str">
            <v>0001</v>
          </cell>
          <cell r="Z876" t="str">
            <v>北京</v>
          </cell>
          <cell r="AA876" t="str">
            <v>1</v>
          </cell>
          <cell r="AB876" t="str">
            <v>男</v>
          </cell>
          <cell r="AC876" t="str">
            <v>HA</v>
          </cell>
          <cell r="AD876" t="str">
            <v>汉族</v>
          </cell>
          <cell r="AE876" t="str">
            <v>110108197407022214</v>
          </cell>
          <cell r="AF876" t="str">
            <v>2</v>
          </cell>
          <cell r="AG876" t="str">
            <v>已婚</v>
          </cell>
          <cell r="AH876" t="str">
            <v>03</v>
          </cell>
          <cell r="AI876" t="str">
            <v>外埠城镇</v>
          </cell>
          <cell r="AJ876" t="str">
            <v>13</v>
          </cell>
          <cell r="AK876" t="str">
            <v>群众</v>
          </cell>
          <cell r="AL876" t="str">
            <v>01</v>
          </cell>
          <cell r="AM876" t="str">
            <v>硕士研究生双学位</v>
          </cell>
          <cell r="AN876" t="str">
            <v>02</v>
          </cell>
          <cell r="AO876" t="str">
            <v>硕士学位</v>
          </cell>
          <cell r="AP876">
            <v>37288</v>
          </cell>
          <cell r="AQ876" t="str">
            <v>清华大学</v>
          </cell>
          <cell r="AR876" t="str">
            <v>计算机科学与技术</v>
          </cell>
          <cell r="AS876">
            <v>41844</v>
          </cell>
        </row>
        <row r="877">
          <cell r="C877" t="str">
            <v>朱新起</v>
          </cell>
          <cell r="D877" t="str">
            <v>0</v>
          </cell>
          <cell r="E877" t="str">
            <v>离职</v>
          </cell>
          <cell r="F877" t="str">
            <v>303</v>
          </cell>
          <cell r="G877" t="str">
            <v>网安事业部</v>
          </cell>
          <cell r="H877" t="str">
            <v>304</v>
          </cell>
          <cell r="I877" t="str">
            <v>WZ平台产品线</v>
          </cell>
          <cell r="J877" t="str">
            <v>1</v>
          </cell>
          <cell r="K877" t="str">
            <v>正式员工</v>
          </cell>
          <cell r="L877" t="str">
            <v>12</v>
          </cell>
          <cell r="M877" t="str">
            <v>技术类</v>
          </cell>
          <cell r="N877" t="str">
            <v>20000000</v>
          </cell>
          <cell r="O877" t="str">
            <v>技术类</v>
          </cell>
          <cell r="P877" t="str">
            <v>22000000</v>
          </cell>
          <cell r="Q877" t="str">
            <v>设计</v>
          </cell>
          <cell r="R877" t="str">
            <v>50000812</v>
          </cell>
          <cell r="S877" t="str">
            <v>软件工程师</v>
          </cell>
          <cell r="T877" t="str">
            <v>22060010</v>
          </cell>
          <cell r="U877" t="str">
            <v>Java后台软件工程师</v>
          </cell>
          <cell r="V877" t="str">
            <v>1790</v>
          </cell>
          <cell r="W877" t="str">
            <v>Java后台软件工程师C</v>
          </cell>
          <cell r="X877" t="str">
            <v/>
          </cell>
          <cell r="Y877" t="str">
            <v>0001</v>
          </cell>
          <cell r="Z877" t="str">
            <v>北京</v>
          </cell>
          <cell r="AA877" t="str">
            <v>1</v>
          </cell>
          <cell r="AB877" t="str">
            <v>男</v>
          </cell>
          <cell r="AC877" t="str">
            <v>HA</v>
          </cell>
          <cell r="AD877" t="str">
            <v>汉族</v>
          </cell>
          <cell r="AE877" t="str">
            <v>422301198403202993</v>
          </cell>
          <cell r="AF877" t="str">
            <v/>
          </cell>
          <cell r="AG877" t="str">
            <v/>
          </cell>
          <cell r="AH877" t="str">
            <v>03</v>
          </cell>
          <cell r="AI877" t="str">
            <v>外埠城镇</v>
          </cell>
          <cell r="AJ877" t="str">
            <v>02</v>
          </cell>
          <cell r="AK877" t="str">
            <v>中国共产党预备党员</v>
          </cell>
          <cell r="AL877" t="str">
            <v>01</v>
          </cell>
          <cell r="AM877" t="str">
            <v>大学本科</v>
          </cell>
          <cell r="AN877" t="str">
            <v>03</v>
          </cell>
          <cell r="AO877" t="str">
            <v>学士学位</v>
          </cell>
          <cell r="AQ877" t="str">
            <v>武汉科技大学</v>
          </cell>
          <cell r="AR877" t="str">
            <v>信息与计算科学</v>
          </cell>
          <cell r="AS877">
            <v>41844</v>
          </cell>
        </row>
        <row r="878">
          <cell r="C878" t="str">
            <v>李新春</v>
          </cell>
          <cell r="D878" t="str">
            <v>3</v>
          </cell>
          <cell r="E878" t="str">
            <v>激活</v>
          </cell>
          <cell r="F878" t="str">
            <v>1151</v>
          </cell>
          <cell r="G878" t="str">
            <v>安徽代表处</v>
          </cell>
          <cell r="H878" t="str">
            <v>0</v>
          </cell>
          <cell r="I878" t="str">
            <v/>
          </cell>
          <cell r="J878" t="str">
            <v>1</v>
          </cell>
          <cell r="K878" t="str">
            <v>正式员工</v>
          </cell>
          <cell r="L878" t="str">
            <v>14</v>
          </cell>
          <cell r="M878" t="str">
            <v>营销类</v>
          </cell>
          <cell r="N878" t="str">
            <v>0</v>
          </cell>
          <cell r="O878" t="str">
            <v/>
          </cell>
          <cell r="P878" t="str">
            <v>0</v>
          </cell>
          <cell r="Q878" t="str">
            <v/>
          </cell>
          <cell r="R878" t="str">
            <v>0</v>
          </cell>
          <cell r="S878" t="str">
            <v/>
          </cell>
          <cell r="T878" t="str">
            <v>0</v>
          </cell>
          <cell r="U878" t="str">
            <v/>
          </cell>
          <cell r="V878" t="str">
            <v>7224</v>
          </cell>
          <cell r="W878" t="str">
            <v>解决方案经理</v>
          </cell>
          <cell r="X878" t="str">
            <v/>
          </cell>
          <cell r="Y878" t="str">
            <v>0010</v>
          </cell>
          <cell r="Z878" t="str">
            <v>合肥</v>
          </cell>
          <cell r="AA878" t="str">
            <v>1</v>
          </cell>
          <cell r="AB878" t="str">
            <v>男</v>
          </cell>
          <cell r="AC878" t="str">
            <v>HA</v>
          </cell>
          <cell r="AD878" t="str">
            <v>汉族</v>
          </cell>
          <cell r="AE878" t="str">
            <v>140224199001081214</v>
          </cell>
          <cell r="AF878" t="str">
            <v/>
          </cell>
          <cell r="AG878" t="str">
            <v/>
          </cell>
          <cell r="AH878" t="str">
            <v>03</v>
          </cell>
          <cell r="AI878" t="str">
            <v>外埠城镇</v>
          </cell>
          <cell r="AJ878" t="str">
            <v>03</v>
          </cell>
          <cell r="AK878" t="str">
            <v>中国共产主义青年团团员</v>
          </cell>
          <cell r="AL878" t="str">
            <v>01</v>
          </cell>
          <cell r="AM878" t="str">
            <v>大学本科</v>
          </cell>
          <cell r="AN878" t="str">
            <v>03</v>
          </cell>
          <cell r="AO878" t="str">
            <v>学士学位</v>
          </cell>
          <cell r="AP878">
            <v>41809</v>
          </cell>
          <cell r="AQ878" t="str">
            <v>天津工业大学</v>
          </cell>
          <cell r="AR878" t="str">
            <v>软件工程</v>
          </cell>
          <cell r="AS878">
            <v>41844</v>
          </cell>
        </row>
        <row r="879">
          <cell r="C879" t="str">
            <v>杨旭</v>
          </cell>
          <cell r="D879" t="str">
            <v>0</v>
          </cell>
          <cell r="E879" t="str">
            <v>离职</v>
          </cell>
          <cell r="F879" t="str">
            <v>303</v>
          </cell>
          <cell r="G879" t="str">
            <v>网安事业部</v>
          </cell>
          <cell r="H879" t="str">
            <v>308</v>
          </cell>
          <cell r="I879" t="str">
            <v>数据价值化产品线</v>
          </cell>
          <cell r="J879" t="str">
            <v>1</v>
          </cell>
          <cell r="K879" t="str">
            <v>正式员工</v>
          </cell>
          <cell r="L879" t="str">
            <v>12</v>
          </cell>
          <cell r="M879" t="str">
            <v>技术类</v>
          </cell>
          <cell r="N879" t="str">
            <v>0</v>
          </cell>
          <cell r="O879" t="str">
            <v/>
          </cell>
          <cell r="P879" t="str">
            <v>0</v>
          </cell>
          <cell r="Q879" t="str">
            <v/>
          </cell>
          <cell r="R879" t="str">
            <v>0</v>
          </cell>
          <cell r="S879" t="str">
            <v/>
          </cell>
          <cell r="T879" t="str">
            <v>0</v>
          </cell>
          <cell r="U879" t="str">
            <v/>
          </cell>
          <cell r="V879" t="str">
            <v>1802</v>
          </cell>
          <cell r="W879" t="str">
            <v/>
          </cell>
          <cell r="X879" t="str">
            <v/>
          </cell>
          <cell r="Y879" t="str">
            <v>0024</v>
          </cell>
          <cell r="Z879" t="str">
            <v>武汉</v>
          </cell>
          <cell r="AA879" t="str">
            <v>1</v>
          </cell>
          <cell r="AB879" t="str">
            <v>男</v>
          </cell>
          <cell r="AC879" t="str">
            <v>HA</v>
          </cell>
          <cell r="AD879" t="str">
            <v>汉族</v>
          </cell>
          <cell r="AE879" t="str">
            <v>422202198609242430</v>
          </cell>
          <cell r="AF879" t="str">
            <v/>
          </cell>
          <cell r="AG879" t="str">
            <v/>
          </cell>
          <cell r="AH879" t="str">
            <v>03</v>
          </cell>
          <cell r="AI879" t="str">
            <v>外埠城镇</v>
          </cell>
          <cell r="AJ879" t="str">
            <v>13</v>
          </cell>
          <cell r="AK879" t="str">
            <v>群众</v>
          </cell>
          <cell r="AL879" t="str">
            <v>01</v>
          </cell>
          <cell r="AM879" t="str">
            <v>大学本科</v>
          </cell>
          <cell r="AN879" t="str">
            <v>03</v>
          </cell>
          <cell r="AO879" t="str">
            <v>学士学位</v>
          </cell>
          <cell r="AP879">
            <v>39989</v>
          </cell>
          <cell r="AQ879" t="str">
            <v>中南民族大学</v>
          </cell>
          <cell r="AR879" t="str">
            <v>计算机科学与技术</v>
          </cell>
          <cell r="AS879">
            <v>41849</v>
          </cell>
        </row>
        <row r="880">
          <cell r="C880" t="str">
            <v>王洪刚</v>
          </cell>
          <cell r="D880" t="str">
            <v>0</v>
          </cell>
          <cell r="E880" t="str">
            <v>离职</v>
          </cell>
          <cell r="F880" t="str">
            <v>0</v>
          </cell>
          <cell r="G880" t="str">
            <v/>
          </cell>
          <cell r="H880" t="str">
            <v>0</v>
          </cell>
          <cell r="I880" t="str">
            <v/>
          </cell>
          <cell r="J880" t="str">
            <v>1</v>
          </cell>
          <cell r="K880" t="str">
            <v>正式员工</v>
          </cell>
          <cell r="L880" t="str">
            <v>12</v>
          </cell>
          <cell r="M880" t="str">
            <v>技术类</v>
          </cell>
          <cell r="N880" t="str">
            <v>0</v>
          </cell>
          <cell r="O880" t="str">
            <v/>
          </cell>
          <cell r="P880" t="str">
            <v>0</v>
          </cell>
          <cell r="Q880" t="str">
            <v/>
          </cell>
          <cell r="R880" t="str">
            <v>0</v>
          </cell>
          <cell r="S880" t="str">
            <v/>
          </cell>
          <cell r="T880" t="str">
            <v>0</v>
          </cell>
          <cell r="U880" t="str">
            <v/>
          </cell>
          <cell r="V880" t="str">
            <v>867</v>
          </cell>
          <cell r="W880" t="str">
            <v/>
          </cell>
          <cell r="X880" t="str">
            <v/>
          </cell>
          <cell r="Y880" t="str">
            <v>0001</v>
          </cell>
          <cell r="Z880" t="str">
            <v>北京</v>
          </cell>
          <cell r="AA880" t="str">
            <v>1</v>
          </cell>
          <cell r="AB880" t="str">
            <v>男</v>
          </cell>
          <cell r="AC880" t="str">
            <v>HA</v>
          </cell>
          <cell r="AD880" t="str">
            <v>汉族</v>
          </cell>
          <cell r="AE880" t="str">
            <v>410421199109182014</v>
          </cell>
          <cell r="AF880" t="str">
            <v/>
          </cell>
          <cell r="AG880" t="str">
            <v/>
          </cell>
          <cell r="AH880" t="str">
            <v>03</v>
          </cell>
          <cell r="AI880" t="str">
            <v>外埠城镇</v>
          </cell>
          <cell r="AJ880" t="str">
            <v>13</v>
          </cell>
          <cell r="AK880" t="str">
            <v>群众</v>
          </cell>
          <cell r="AL880" t="str">
            <v>01</v>
          </cell>
          <cell r="AM880" t="str">
            <v>大学本科</v>
          </cell>
          <cell r="AN880" t="str">
            <v>03</v>
          </cell>
          <cell r="AO880" t="str">
            <v>学士学位</v>
          </cell>
          <cell r="AQ880" t="str">
            <v>郑州大学</v>
          </cell>
          <cell r="AR880" t="str">
            <v>计算机科学与技术</v>
          </cell>
          <cell r="AS880">
            <v>41849</v>
          </cell>
        </row>
        <row r="881">
          <cell r="C881" t="str">
            <v>王宇翔</v>
          </cell>
          <cell r="D881" t="str">
            <v>0</v>
          </cell>
          <cell r="E881" t="str">
            <v>离职</v>
          </cell>
          <cell r="F881" t="str">
            <v>310</v>
          </cell>
          <cell r="G881" t="str">
            <v/>
          </cell>
          <cell r="H881" t="str">
            <v>451</v>
          </cell>
          <cell r="I881" t="str">
            <v/>
          </cell>
          <cell r="J881" t="str">
            <v>1</v>
          </cell>
          <cell r="K881" t="str">
            <v>正式员工</v>
          </cell>
          <cell r="L881" t="str">
            <v>12</v>
          </cell>
          <cell r="M881" t="str">
            <v>技术类</v>
          </cell>
          <cell r="N881" t="str">
            <v>0</v>
          </cell>
          <cell r="O881" t="str">
            <v/>
          </cell>
          <cell r="P881" t="str">
            <v>0</v>
          </cell>
          <cell r="Q881" t="str">
            <v/>
          </cell>
          <cell r="R881" t="str">
            <v>0</v>
          </cell>
          <cell r="S881" t="str">
            <v/>
          </cell>
          <cell r="T881" t="str">
            <v>0</v>
          </cell>
          <cell r="U881" t="str">
            <v/>
          </cell>
          <cell r="V881" t="str">
            <v>1200</v>
          </cell>
          <cell r="W881" t="str">
            <v/>
          </cell>
          <cell r="X881" t="str">
            <v/>
          </cell>
          <cell r="Y881" t="str">
            <v>0001</v>
          </cell>
          <cell r="Z881" t="str">
            <v>北京</v>
          </cell>
          <cell r="AA881" t="str">
            <v>1</v>
          </cell>
          <cell r="AB881" t="str">
            <v>男</v>
          </cell>
          <cell r="AC881" t="str">
            <v>HA</v>
          </cell>
          <cell r="AD881" t="str">
            <v>汉族</v>
          </cell>
          <cell r="AE881" t="str">
            <v>140109199106270514</v>
          </cell>
          <cell r="AF881" t="str">
            <v/>
          </cell>
          <cell r="AG881" t="str">
            <v/>
          </cell>
          <cell r="AH881" t="str">
            <v>03</v>
          </cell>
          <cell r="AI881" t="str">
            <v>外埠城镇</v>
          </cell>
          <cell r="AJ881" t="str">
            <v>13</v>
          </cell>
          <cell r="AK881" t="str">
            <v>群众</v>
          </cell>
          <cell r="AL881" t="str">
            <v>01</v>
          </cell>
          <cell r="AM881" t="str">
            <v>大学本科双学位</v>
          </cell>
          <cell r="AN881" t="str">
            <v>03</v>
          </cell>
          <cell r="AO881" t="str">
            <v>学士学位</v>
          </cell>
          <cell r="AP881">
            <v>41821</v>
          </cell>
          <cell r="AQ881" t="str">
            <v>太原理工大学</v>
          </cell>
          <cell r="AR881" t="str">
            <v>软件工程/工程管理</v>
          </cell>
          <cell r="AS881">
            <v>41849</v>
          </cell>
        </row>
        <row r="882">
          <cell r="C882" t="str">
            <v>杨田镁</v>
          </cell>
          <cell r="D882" t="str">
            <v>0</v>
          </cell>
          <cell r="E882" t="str">
            <v>离职</v>
          </cell>
          <cell r="F882" t="str">
            <v>303</v>
          </cell>
          <cell r="G882" t="str">
            <v>网安事业部</v>
          </cell>
          <cell r="H882" t="str">
            <v>307</v>
          </cell>
          <cell r="I882" t="str">
            <v>GIS产品线</v>
          </cell>
          <cell r="J882" t="str">
            <v>1</v>
          </cell>
          <cell r="K882" t="str">
            <v>正式员工</v>
          </cell>
          <cell r="L882" t="str">
            <v>12</v>
          </cell>
          <cell r="M882" t="str">
            <v>技术类</v>
          </cell>
          <cell r="N882" t="str">
            <v>20000000</v>
          </cell>
          <cell r="O882" t="str">
            <v>技术类</v>
          </cell>
          <cell r="P882" t="str">
            <v>22000000</v>
          </cell>
          <cell r="Q882" t="str">
            <v>设计</v>
          </cell>
          <cell r="R882" t="str">
            <v>50000812</v>
          </cell>
          <cell r="S882" t="str">
            <v>软件工程师</v>
          </cell>
          <cell r="T882" t="str">
            <v>22060010</v>
          </cell>
          <cell r="U882" t="str">
            <v>Java后台软件工程师</v>
          </cell>
          <cell r="V882" t="str">
            <v>1832</v>
          </cell>
          <cell r="W882" t="str">
            <v>Java后台软件工程师</v>
          </cell>
          <cell r="X882" t="str">
            <v/>
          </cell>
          <cell r="Y882" t="str">
            <v>0001</v>
          </cell>
          <cell r="Z882" t="str">
            <v>北京</v>
          </cell>
          <cell r="AA882" t="str">
            <v>1</v>
          </cell>
          <cell r="AB882" t="str">
            <v>男</v>
          </cell>
          <cell r="AC882" t="str">
            <v>HA</v>
          </cell>
          <cell r="AD882" t="str">
            <v>汉族</v>
          </cell>
          <cell r="AE882" t="str">
            <v>411328199003134639</v>
          </cell>
          <cell r="AF882" t="str">
            <v/>
          </cell>
          <cell r="AG882" t="str">
            <v/>
          </cell>
          <cell r="AH882" t="str">
            <v>03</v>
          </cell>
          <cell r="AI882" t="str">
            <v>外埠城镇</v>
          </cell>
          <cell r="AJ882" t="str">
            <v>01</v>
          </cell>
          <cell r="AK882" t="str">
            <v>中国共产党党员</v>
          </cell>
          <cell r="AL882" t="str">
            <v>01</v>
          </cell>
          <cell r="AM882" t="str">
            <v>大学本科</v>
          </cell>
          <cell r="AN882" t="str">
            <v>03</v>
          </cell>
          <cell r="AO882" t="str">
            <v>学士学位</v>
          </cell>
          <cell r="AP882">
            <v>41821</v>
          </cell>
          <cell r="AQ882" t="str">
            <v>北京理工大学</v>
          </cell>
          <cell r="AR882" t="str">
            <v>信息管理与信息系统</v>
          </cell>
          <cell r="AS882">
            <v>41849</v>
          </cell>
        </row>
        <row r="883">
          <cell r="C883" t="str">
            <v>宋志全</v>
          </cell>
          <cell r="D883" t="str">
            <v>0</v>
          </cell>
          <cell r="E883" t="str">
            <v>离职</v>
          </cell>
          <cell r="F883" t="str">
            <v>53</v>
          </cell>
          <cell r="G883" t="str">
            <v>采购中心</v>
          </cell>
          <cell r="H883" t="str">
            <v>478</v>
          </cell>
          <cell r="I883" t="str">
            <v>合作部</v>
          </cell>
          <cell r="J883" t="str">
            <v>1</v>
          </cell>
          <cell r="K883" t="str">
            <v>正式员工</v>
          </cell>
          <cell r="L883" t="str">
            <v>12</v>
          </cell>
          <cell r="M883" t="str">
            <v>技术类</v>
          </cell>
          <cell r="N883" t="str">
            <v>50000000</v>
          </cell>
          <cell r="O883" t="str">
            <v>专业类</v>
          </cell>
          <cell r="P883" t="str">
            <v>54000000</v>
          </cell>
          <cell r="Q883" t="str">
            <v>物资采购</v>
          </cell>
          <cell r="R883" t="str">
            <v>152</v>
          </cell>
          <cell r="S883" t="str">
            <v>商采专员</v>
          </cell>
          <cell r="T883" t="str">
            <v>127</v>
          </cell>
          <cell r="U883" t="str">
            <v>商采专员</v>
          </cell>
          <cell r="V883" t="str">
            <v>2614</v>
          </cell>
          <cell r="W883" t="str">
            <v>商采专员E</v>
          </cell>
          <cell r="X883" t="str">
            <v/>
          </cell>
          <cell r="Y883" t="str">
            <v>0001</v>
          </cell>
          <cell r="Z883" t="str">
            <v>北京</v>
          </cell>
          <cell r="AA883" t="str">
            <v>1</v>
          </cell>
          <cell r="AB883" t="str">
            <v>男</v>
          </cell>
          <cell r="AC883" t="str">
            <v>HA</v>
          </cell>
          <cell r="AD883" t="str">
            <v>汉族</v>
          </cell>
          <cell r="AE883" t="str">
            <v>110223198710115353</v>
          </cell>
          <cell r="AF883" t="str">
            <v/>
          </cell>
          <cell r="AG883" t="str">
            <v/>
          </cell>
          <cell r="AH883" t="str">
            <v>01</v>
          </cell>
          <cell r="AI883" t="str">
            <v>本市城镇</v>
          </cell>
          <cell r="AJ883" t="str">
            <v>03</v>
          </cell>
          <cell r="AK883" t="str">
            <v>中国共产主义青年团团员</v>
          </cell>
          <cell r="AL883" t="str">
            <v>01</v>
          </cell>
          <cell r="AM883" t="str">
            <v>大学本科</v>
          </cell>
          <cell r="AN883" t="str">
            <v/>
          </cell>
          <cell r="AO883" t="str">
            <v/>
          </cell>
          <cell r="AP883">
            <v>40734</v>
          </cell>
          <cell r="AQ883" t="str">
            <v>大连海事学院</v>
          </cell>
          <cell r="AR883" t="str">
            <v>物流管理</v>
          </cell>
          <cell r="AS883">
            <v>41849</v>
          </cell>
        </row>
        <row r="884">
          <cell r="C884" t="str">
            <v>杨广</v>
          </cell>
          <cell r="D884" t="str">
            <v>0</v>
          </cell>
          <cell r="E884" t="str">
            <v>离职</v>
          </cell>
          <cell r="F884" t="str">
            <v>0</v>
          </cell>
          <cell r="G884" t="str">
            <v/>
          </cell>
          <cell r="H884" t="str">
            <v>40</v>
          </cell>
          <cell r="I884" t="str">
            <v/>
          </cell>
          <cell r="J884" t="str">
            <v>1</v>
          </cell>
          <cell r="K884" t="str">
            <v>正式员工</v>
          </cell>
          <cell r="L884" t="str">
            <v>12</v>
          </cell>
          <cell r="M884" t="str">
            <v>技术类</v>
          </cell>
          <cell r="N884" t="str">
            <v>0</v>
          </cell>
          <cell r="O884" t="str">
            <v/>
          </cell>
          <cell r="P884" t="str">
            <v>0</v>
          </cell>
          <cell r="Q884" t="str">
            <v/>
          </cell>
          <cell r="R884" t="str">
            <v>0</v>
          </cell>
          <cell r="S884" t="str">
            <v/>
          </cell>
          <cell r="T884" t="str">
            <v>0</v>
          </cell>
          <cell r="U884" t="str">
            <v/>
          </cell>
          <cell r="V884" t="str">
            <v>754</v>
          </cell>
          <cell r="W884" t="str">
            <v/>
          </cell>
          <cell r="X884" t="str">
            <v/>
          </cell>
          <cell r="Y884" t="str">
            <v>0013</v>
          </cell>
          <cell r="Z884" t="str">
            <v>济南</v>
          </cell>
          <cell r="AA884" t="str">
            <v>1</v>
          </cell>
          <cell r="AB884" t="str">
            <v>男</v>
          </cell>
          <cell r="AC884" t="str">
            <v>HU</v>
          </cell>
          <cell r="AD884" t="str">
            <v>回族</v>
          </cell>
          <cell r="AE884" t="str">
            <v>370983198302036157</v>
          </cell>
          <cell r="AF884" t="str">
            <v/>
          </cell>
          <cell r="AG884" t="str">
            <v/>
          </cell>
          <cell r="AH884" t="str">
            <v>03</v>
          </cell>
          <cell r="AI884" t="str">
            <v>外埠城镇</v>
          </cell>
          <cell r="AJ884" t="str">
            <v>13</v>
          </cell>
          <cell r="AK884" t="str">
            <v>群众</v>
          </cell>
          <cell r="AL884" t="str">
            <v>01</v>
          </cell>
          <cell r="AM884" t="str">
            <v>大学本科</v>
          </cell>
          <cell r="AN884" t="str">
            <v>03</v>
          </cell>
          <cell r="AO884" t="str">
            <v>学士学位</v>
          </cell>
          <cell r="AQ884" t="str">
            <v>中央民族大学</v>
          </cell>
          <cell r="AR884" t="str">
            <v>通信工程</v>
          </cell>
          <cell r="AS884">
            <v>41858</v>
          </cell>
        </row>
        <row r="885">
          <cell r="C885" t="str">
            <v>董箫朔</v>
          </cell>
          <cell r="D885" t="str">
            <v>0</v>
          </cell>
          <cell r="E885" t="str">
            <v>离职</v>
          </cell>
          <cell r="F885" t="str">
            <v>0</v>
          </cell>
          <cell r="G885" t="str">
            <v/>
          </cell>
          <cell r="H885" t="str">
            <v>0</v>
          </cell>
          <cell r="I885" t="str">
            <v/>
          </cell>
          <cell r="J885" t="str">
            <v>1</v>
          </cell>
          <cell r="K885" t="str">
            <v>正式员工</v>
          </cell>
          <cell r="L885" t="str">
            <v>12</v>
          </cell>
          <cell r="M885" t="str">
            <v>技术类</v>
          </cell>
          <cell r="N885" t="str">
            <v>0</v>
          </cell>
          <cell r="O885" t="str">
            <v/>
          </cell>
          <cell r="P885" t="str">
            <v>0</v>
          </cell>
          <cell r="Q885" t="str">
            <v/>
          </cell>
          <cell r="R885" t="str">
            <v>0</v>
          </cell>
          <cell r="S885" t="str">
            <v/>
          </cell>
          <cell r="T885" t="str">
            <v>0</v>
          </cell>
          <cell r="U885" t="str">
            <v/>
          </cell>
          <cell r="V885" t="str">
            <v>1316</v>
          </cell>
          <cell r="W885" t="str">
            <v/>
          </cell>
          <cell r="X885" t="str">
            <v/>
          </cell>
          <cell r="Y885" t="str">
            <v>0001</v>
          </cell>
          <cell r="Z885" t="str">
            <v>北京</v>
          </cell>
          <cell r="AA885" t="str">
            <v>1</v>
          </cell>
          <cell r="AB885" t="str">
            <v>男</v>
          </cell>
          <cell r="AC885" t="str">
            <v/>
          </cell>
          <cell r="AD885" t="str">
            <v/>
          </cell>
          <cell r="AE885" t="str">
            <v>11010419870415081X</v>
          </cell>
          <cell r="AF885" t="str">
            <v/>
          </cell>
          <cell r="AG885" t="str">
            <v/>
          </cell>
          <cell r="AH885" t="str">
            <v>01</v>
          </cell>
          <cell r="AI885" t="str">
            <v>本市城镇</v>
          </cell>
          <cell r="AJ885" t="str">
            <v/>
          </cell>
          <cell r="AK885" t="str">
            <v/>
          </cell>
          <cell r="AL885" t="str">
            <v/>
          </cell>
          <cell r="AM885" t="str">
            <v/>
          </cell>
          <cell r="AN885" t="str">
            <v/>
          </cell>
          <cell r="AO885" t="str">
            <v/>
          </cell>
          <cell r="AQ885" t="str">
            <v/>
          </cell>
          <cell r="AR885" t="str">
            <v/>
          </cell>
          <cell r="AS885">
            <v>41858</v>
          </cell>
        </row>
        <row r="886">
          <cell r="C886" t="str">
            <v>增值销售5</v>
          </cell>
          <cell r="D886" t="str">
            <v>0</v>
          </cell>
          <cell r="E886" t="str">
            <v>离职</v>
          </cell>
          <cell r="F886" t="str">
            <v>18</v>
          </cell>
          <cell r="G886" t="str">
            <v>第一事业部</v>
          </cell>
          <cell r="H886" t="str">
            <v>100</v>
          </cell>
          <cell r="I886" t="str">
            <v>市场营销部</v>
          </cell>
          <cell r="J886" t="str">
            <v>2</v>
          </cell>
          <cell r="K886" t="str">
            <v>非正式员工</v>
          </cell>
          <cell r="L886" t="str">
            <v>25</v>
          </cell>
          <cell r="M886" t="str">
            <v>虚拟账号</v>
          </cell>
          <cell r="N886" t="str">
            <v>40000000</v>
          </cell>
          <cell r="O886" t="str">
            <v>营销类</v>
          </cell>
          <cell r="P886" t="str">
            <v>42000000</v>
          </cell>
          <cell r="Q886" t="str">
            <v>销售</v>
          </cell>
          <cell r="R886" t="str">
            <v>50000809</v>
          </cell>
          <cell r="S886" t="str">
            <v>销售经理</v>
          </cell>
          <cell r="T886" t="str">
            <v>50000810</v>
          </cell>
          <cell r="U886" t="str">
            <v>销售经理</v>
          </cell>
          <cell r="V886" t="str">
            <v>1319</v>
          </cell>
          <cell r="W886" t="str">
            <v>销售经理D</v>
          </cell>
          <cell r="X886" t="str">
            <v/>
          </cell>
          <cell r="Y886" t="str">
            <v>0001</v>
          </cell>
          <cell r="Z886" t="str">
            <v>北京</v>
          </cell>
          <cell r="AA886" t="str">
            <v>2</v>
          </cell>
          <cell r="AB886" t="str">
            <v>女</v>
          </cell>
          <cell r="AC886" t="str">
            <v/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 t="str">
            <v/>
          </cell>
          <cell r="AI886" t="str">
            <v/>
          </cell>
          <cell r="AJ886" t="str">
            <v/>
          </cell>
          <cell r="AK886" t="str">
            <v/>
          </cell>
          <cell r="AL886" t="str">
            <v/>
          </cell>
          <cell r="AM886" t="str">
            <v/>
          </cell>
          <cell r="AN886" t="str">
            <v/>
          </cell>
          <cell r="AO886" t="str">
            <v/>
          </cell>
          <cell r="AQ886" t="str">
            <v/>
          </cell>
          <cell r="AR886" t="str">
            <v/>
          </cell>
          <cell r="AS886">
            <v>41880</v>
          </cell>
        </row>
        <row r="887">
          <cell r="C887" t="str">
            <v>徐世强</v>
          </cell>
          <cell r="D887" t="str">
            <v>3</v>
          </cell>
          <cell r="E887" t="str">
            <v>激活</v>
          </cell>
          <cell r="F887" t="str">
            <v>604</v>
          </cell>
          <cell r="G887" t="str">
            <v>开发中心</v>
          </cell>
          <cell r="H887" t="str">
            <v>655</v>
          </cell>
          <cell r="I887" t="str">
            <v>开发一部</v>
          </cell>
          <cell r="J887" t="str">
            <v>1</v>
          </cell>
          <cell r="K887" t="str">
            <v>正式员工</v>
          </cell>
          <cell r="L887" t="str">
            <v>11</v>
          </cell>
          <cell r="M887" t="str">
            <v>管理类</v>
          </cell>
          <cell r="N887" t="str">
            <v>0</v>
          </cell>
          <cell r="O887" t="str">
            <v/>
          </cell>
          <cell r="P887" t="str">
            <v>0</v>
          </cell>
          <cell r="Q887" t="str">
            <v/>
          </cell>
          <cell r="R887" t="str">
            <v>0</v>
          </cell>
          <cell r="S887" t="str">
            <v/>
          </cell>
          <cell r="T887" t="str">
            <v>0</v>
          </cell>
          <cell r="U887" t="str">
            <v/>
          </cell>
          <cell r="V887" t="str">
            <v>6566</v>
          </cell>
          <cell r="W887" t="str">
            <v>部门经理</v>
          </cell>
          <cell r="X887" t="str">
            <v/>
          </cell>
          <cell r="Y887" t="str">
            <v>0024</v>
          </cell>
          <cell r="Z887" t="str">
            <v>武汉</v>
          </cell>
          <cell r="AA887" t="str">
            <v>1</v>
          </cell>
          <cell r="AB887" t="str">
            <v>男</v>
          </cell>
          <cell r="AC887" t="str">
            <v>HA</v>
          </cell>
          <cell r="AD887" t="str">
            <v>汉族</v>
          </cell>
          <cell r="AE887" t="str">
            <v>420982198503047811</v>
          </cell>
          <cell r="AF887" t="str">
            <v/>
          </cell>
          <cell r="AG887" t="str">
            <v/>
          </cell>
          <cell r="AH887" t="str">
            <v>03</v>
          </cell>
          <cell r="AI887" t="str">
            <v>外埠城镇</v>
          </cell>
          <cell r="AJ887" t="str">
            <v>01</v>
          </cell>
          <cell r="AK887" t="str">
            <v>中国共产党党员</v>
          </cell>
          <cell r="AL887" t="str">
            <v>02</v>
          </cell>
          <cell r="AM887" t="str">
            <v>硕士研究生</v>
          </cell>
          <cell r="AN887" t="str">
            <v>02</v>
          </cell>
          <cell r="AO887" t="str">
            <v>硕士学位</v>
          </cell>
          <cell r="AP887">
            <v>40673</v>
          </cell>
          <cell r="AQ887" t="str">
            <v>东南大学</v>
          </cell>
          <cell r="AR887" t="str">
            <v>控制理论与控制工程</v>
          </cell>
          <cell r="AS887">
            <v>41849</v>
          </cell>
        </row>
        <row r="888">
          <cell r="C888" t="str">
            <v>赵海波</v>
          </cell>
          <cell r="D888" t="str">
            <v>3</v>
          </cell>
          <cell r="E888" t="str">
            <v>激活</v>
          </cell>
          <cell r="F888" t="str">
            <v>338</v>
          </cell>
          <cell r="G888" t="str">
            <v>人力资源中心</v>
          </cell>
          <cell r="H888" t="str">
            <v>0</v>
          </cell>
          <cell r="I888" t="str">
            <v/>
          </cell>
          <cell r="J888" t="str">
            <v>1</v>
          </cell>
          <cell r="K888" t="str">
            <v>正式员工</v>
          </cell>
          <cell r="L888" t="str">
            <v>14</v>
          </cell>
          <cell r="M888" t="str">
            <v>营销类</v>
          </cell>
          <cell r="N888" t="str">
            <v>0</v>
          </cell>
          <cell r="O888" t="str">
            <v/>
          </cell>
          <cell r="P888" t="str">
            <v>0</v>
          </cell>
          <cell r="Q888" t="str">
            <v/>
          </cell>
          <cell r="R888" t="str">
            <v>0</v>
          </cell>
          <cell r="S888" t="str">
            <v/>
          </cell>
          <cell r="T888" t="str">
            <v>0</v>
          </cell>
          <cell r="U888" t="str">
            <v/>
          </cell>
          <cell r="V888" t="str">
            <v>8013</v>
          </cell>
          <cell r="W888" t="str">
            <v>岗位退出</v>
          </cell>
          <cell r="X888" t="str">
            <v/>
          </cell>
          <cell r="Y888" t="str">
            <v>0001</v>
          </cell>
          <cell r="Z888" t="str">
            <v>北京</v>
          </cell>
          <cell r="AA888" t="str">
            <v>1</v>
          </cell>
          <cell r="AB888" t="str">
            <v>男</v>
          </cell>
          <cell r="AC888" t="str">
            <v>HA</v>
          </cell>
          <cell r="AD888" t="str">
            <v>汉族</v>
          </cell>
          <cell r="AE888" t="str">
            <v>220122198401253537</v>
          </cell>
          <cell r="AF888" t="str">
            <v/>
          </cell>
          <cell r="AG888" t="str">
            <v/>
          </cell>
          <cell r="AH888" t="str">
            <v>03</v>
          </cell>
          <cell r="AI888" t="str">
            <v>外埠城镇</v>
          </cell>
          <cell r="AJ888" t="str">
            <v>13</v>
          </cell>
          <cell r="AK888" t="str">
            <v>群众</v>
          </cell>
          <cell r="AL888" t="str">
            <v>01</v>
          </cell>
          <cell r="AM888" t="str">
            <v>大学本科</v>
          </cell>
          <cell r="AN888" t="str">
            <v>03</v>
          </cell>
          <cell r="AO888" t="str">
            <v>学士学位</v>
          </cell>
          <cell r="AP888">
            <v>39264</v>
          </cell>
          <cell r="AQ888" t="str">
            <v>长春工业大学</v>
          </cell>
          <cell r="AR888" t="str">
            <v>信息与计算科学</v>
          </cell>
          <cell r="AS888">
            <v>41851</v>
          </cell>
        </row>
        <row r="889">
          <cell r="C889" t="str">
            <v>任龙杰</v>
          </cell>
          <cell r="D889" t="str">
            <v>0</v>
          </cell>
          <cell r="E889" t="str">
            <v>离职</v>
          </cell>
          <cell r="F889" t="str">
            <v>428</v>
          </cell>
          <cell r="G889" t="str">
            <v>有机体建设中心</v>
          </cell>
          <cell r="H889" t="str">
            <v>429</v>
          </cell>
          <cell r="I889" t="str">
            <v>系统研发部</v>
          </cell>
          <cell r="J889" t="str">
            <v>1</v>
          </cell>
          <cell r="K889" t="str">
            <v>正式员工</v>
          </cell>
          <cell r="L889" t="str">
            <v>12</v>
          </cell>
          <cell r="M889" t="str">
            <v>技术类</v>
          </cell>
          <cell r="N889" t="str">
            <v>0</v>
          </cell>
          <cell r="O889" t="str">
            <v/>
          </cell>
          <cell r="P889" t="str">
            <v>0</v>
          </cell>
          <cell r="Q889" t="str">
            <v/>
          </cell>
          <cell r="R889" t="str">
            <v>0</v>
          </cell>
          <cell r="S889" t="str">
            <v/>
          </cell>
          <cell r="T889" t="str">
            <v>0</v>
          </cell>
          <cell r="U889" t="str">
            <v/>
          </cell>
          <cell r="V889" t="str">
            <v>2408</v>
          </cell>
          <cell r="W889" t="str">
            <v/>
          </cell>
          <cell r="X889" t="str">
            <v/>
          </cell>
          <cell r="Y889" t="str">
            <v>0001</v>
          </cell>
          <cell r="Z889" t="str">
            <v>北京</v>
          </cell>
          <cell r="AA889" t="str">
            <v>1</v>
          </cell>
          <cell r="AB889" t="str">
            <v>男</v>
          </cell>
          <cell r="AC889" t="str">
            <v>HA</v>
          </cell>
          <cell r="AD889" t="str">
            <v>汉族</v>
          </cell>
          <cell r="AE889" t="str">
            <v>411121199103174018</v>
          </cell>
          <cell r="AF889" t="str">
            <v/>
          </cell>
          <cell r="AG889" t="str">
            <v/>
          </cell>
          <cell r="AH889" t="str">
            <v>03</v>
          </cell>
          <cell r="AI889" t="str">
            <v>外埠城镇</v>
          </cell>
          <cell r="AJ889" t="str">
            <v>03</v>
          </cell>
          <cell r="AK889" t="str">
            <v>中国共产主义青年团团员</v>
          </cell>
          <cell r="AL889" t="str">
            <v>01</v>
          </cell>
          <cell r="AM889" t="str">
            <v>大学本科</v>
          </cell>
          <cell r="AN889" t="str">
            <v>03</v>
          </cell>
          <cell r="AO889" t="str">
            <v>学士学位</v>
          </cell>
          <cell r="AP889">
            <v>41465</v>
          </cell>
          <cell r="AQ889" t="str">
            <v>沈阳工业大学</v>
          </cell>
          <cell r="AR889" t="str">
            <v>信息与计算科学</v>
          </cell>
          <cell r="AS889">
            <v>41851</v>
          </cell>
        </row>
        <row r="890">
          <cell r="C890" t="str">
            <v>吴政</v>
          </cell>
          <cell r="D890" t="str">
            <v>0</v>
          </cell>
          <cell r="E890" t="str">
            <v>离职</v>
          </cell>
          <cell r="F890" t="str">
            <v>18</v>
          </cell>
          <cell r="G890" t="str">
            <v>第一事业部</v>
          </cell>
          <cell r="H890" t="str">
            <v>97</v>
          </cell>
          <cell r="I890" t="str">
            <v>XYHY产品线</v>
          </cell>
          <cell r="J890" t="str">
            <v>1</v>
          </cell>
          <cell r="K890" t="str">
            <v>正式员工</v>
          </cell>
          <cell r="L890" t="str">
            <v>12</v>
          </cell>
          <cell r="M890" t="str">
            <v>技术类</v>
          </cell>
          <cell r="N890" t="str">
            <v>20000000</v>
          </cell>
          <cell r="O890" t="str">
            <v>技术类</v>
          </cell>
          <cell r="P890" t="str">
            <v>22000000</v>
          </cell>
          <cell r="Q890" t="str">
            <v>设计</v>
          </cell>
          <cell r="R890" t="str">
            <v>50000812</v>
          </cell>
          <cell r="S890" t="str">
            <v>软件工程师</v>
          </cell>
          <cell r="T890" t="str">
            <v>22020010</v>
          </cell>
          <cell r="U890" t="str">
            <v>C++Linux软件工程师</v>
          </cell>
          <cell r="V890" t="str">
            <v>1548</v>
          </cell>
          <cell r="W890" t="str">
            <v>C++Linux软件工程师</v>
          </cell>
          <cell r="X890" t="str">
            <v/>
          </cell>
          <cell r="Y890" t="str">
            <v>0001</v>
          </cell>
          <cell r="Z890" t="str">
            <v>北京</v>
          </cell>
          <cell r="AA890" t="str">
            <v>1</v>
          </cell>
          <cell r="AB890" t="str">
            <v>男</v>
          </cell>
          <cell r="AC890" t="str">
            <v>HA</v>
          </cell>
          <cell r="AD890" t="str">
            <v>汉族</v>
          </cell>
          <cell r="AE890" t="str">
            <v>362329198812229011</v>
          </cell>
          <cell r="AF890" t="str">
            <v/>
          </cell>
          <cell r="AG890" t="str">
            <v/>
          </cell>
          <cell r="AH890" t="str">
            <v>03</v>
          </cell>
          <cell r="AI890" t="str">
            <v>外埠城镇</v>
          </cell>
          <cell r="AJ890" t="str">
            <v>03</v>
          </cell>
          <cell r="AK890" t="str">
            <v>中国共产主义青年团团员</v>
          </cell>
          <cell r="AL890" t="str">
            <v>01</v>
          </cell>
          <cell r="AM890" t="str">
            <v>大学本科</v>
          </cell>
          <cell r="AN890" t="str">
            <v>03</v>
          </cell>
          <cell r="AO890" t="str">
            <v>学士学位</v>
          </cell>
          <cell r="AP890">
            <v>41100</v>
          </cell>
          <cell r="AQ890" t="str">
            <v>南昌大学</v>
          </cell>
          <cell r="AR890" t="str">
            <v>计算机科学与技术</v>
          </cell>
          <cell r="AS890">
            <v>41856</v>
          </cell>
        </row>
        <row r="891">
          <cell r="C891" t="str">
            <v>彭会良</v>
          </cell>
          <cell r="D891" t="str">
            <v>0</v>
          </cell>
          <cell r="E891" t="str">
            <v>离职</v>
          </cell>
          <cell r="F891" t="str">
            <v>18</v>
          </cell>
          <cell r="G891" t="str">
            <v>第一事业部</v>
          </cell>
          <cell r="H891" t="str">
            <v>97</v>
          </cell>
          <cell r="I891" t="str">
            <v>XYHY产品线</v>
          </cell>
          <cell r="J891" t="str">
            <v>1</v>
          </cell>
          <cell r="K891" t="str">
            <v>正式员工</v>
          </cell>
          <cell r="L891" t="str">
            <v>12</v>
          </cell>
          <cell r="M891" t="str">
            <v>技术类</v>
          </cell>
          <cell r="N891" t="str">
            <v>10000000</v>
          </cell>
          <cell r="O891" t="str">
            <v>管理类</v>
          </cell>
          <cell r="P891" t="str">
            <v>12000000</v>
          </cell>
          <cell r="Q891" t="str">
            <v>执行</v>
          </cell>
          <cell r="R891" t="str">
            <v>12040000</v>
          </cell>
          <cell r="S891" t="str">
            <v>项目经理</v>
          </cell>
          <cell r="T891" t="str">
            <v>12060010</v>
          </cell>
          <cell r="U891" t="str">
            <v>研发项目经理</v>
          </cell>
          <cell r="V891" t="str">
            <v>1324</v>
          </cell>
          <cell r="W891" t="str">
            <v>研发项目经理</v>
          </cell>
          <cell r="X891" t="str">
            <v/>
          </cell>
          <cell r="Y891" t="str">
            <v>0001</v>
          </cell>
          <cell r="Z891" t="str">
            <v>北京</v>
          </cell>
          <cell r="AA891" t="str">
            <v>1</v>
          </cell>
          <cell r="AB891" t="str">
            <v>男</v>
          </cell>
          <cell r="AC891" t="str">
            <v>HA</v>
          </cell>
          <cell r="AD891" t="str">
            <v>汉族</v>
          </cell>
          <cell r="AE891" t="str">
            <v>13068219791113739X</v>
          </cell>
          <cell r="AF891" t="str">
            <v/>
          </cell>
          <cell r="AG891" t="str">
            <v/>
          </cell>
          <cell r="AH891" t="str">
            <v>01</v>
          </cell>
          <cell r="AI891" t="str">
            <v>本市城镇</v>
          </cell>
          <cell r="AJ891" t="str">
            <v>01</v>
          </cell>
          <cell r="AK891" t="str">
            <v>中国共产党党员</v>
          </cell>
          <cell r="AL891" t="str">
            <v>02</v>
          </cell>
          <cell r="AM891" t="str">
            <v>硕士研究生</v>
          </cell>
          <cell r="AN891" t="str">
            <v>02</v>
          </cell>
          <cell r="AO891" t="str">
            <v>硕士学位</v>
          </cell>
          <cell r="AP891">
            <v>40360</v>
          </cell>
          <cell r="AQ891" t="str">
            <v>首都师范大学</v>
          </cell>
          <cell r="AR891" t="str">
            <v>计算机应用技术</v>
          </cell>
          <cell r="AS891">
            <v>41856</v>
          </cell>
        </row>
        <row r="892">
          <cell r="C892" t="str">
            <v>张强</v>
          </cell>
          <cell r="D892" t="str">
            <v>0</v>
          </cell>
          <cell r="E892" t="str">
            <v>离职</v>
          </cell>
          <cell r="F892" t="str">
            <v>461</v>
          </cell>
          <cell r="G892" t="str">
            <v>第七事业部</v>
          </cell>
          <cell r="H892" t="str">
            <v>490</v>
          </cell>
          <cell r="I892" t="str">
            <v>DWC产品线</v>
          </cell>
          <cell r="J892" t="str">
            <v>1</v>
          </cell>
          <cell r="K892" t="str">
            <v>正式员工</v>
          </cell>
          <cell r="L892" t="str">
            <v>12</v>
          </cell>
          <cell r="M892" t="str">
            <v>技术类</v>
          </cell>
          <cell r="N892" t="str">
            <v>20000000</v>
          </cell>
          <cell r="O892" t="str">
            <v>技术类</v>
          </cell>
          <cell r="P892" t="str">
            <v>24000000</v>
          </cell>
          <cell r="Q892" t="str">
            <v>系统集成</v>
          </cell>
          <cell r="R892" t="str">
            <v>24010000</v>
          </cell>
          <cell r="S892" t="str">
            <v>产品应用工程师</v>
          </cell>
          <cell r="T892" t="str">
            <v>24010030</v>
          </cell>
          <cell r="U892" t="str">
            <v>产品应用工程师</v>
          </cell>
          <cell r="V892" t="str">
            <v>1325</v>
          </cell>
          <cell r="W892" t="str">
            <v>产品应用工程师C</v>
          </cell>
          <cell r="X892" t="str">
            <v/>
          </cell>
          <cell r="Y892" t="str">
            <v>0001</v>
          </cell>
          <cell r="Z892" t="str">
            <v>北京</v>
          </cell>
          <cell r="AA892" t="str">
            <v>1</v>
          </cell>
          <cell r="AB892" t="str">
            <v>男</v>
          </cell>
          <cell r="AC892" t="str">
            <v>HA</v>
          </cell>
          <cell r="AD892" t="str">
            <v>汉族</v>
          </cell>
          <cell r="AE892" t="str">
            <v>659001198002125213</v>
          </cell>
          <cell r="AF892" t="str">
            <v/>
          </cell>
          <cell r="AG892" t="str">
            <v/>
          </cell>
          <cell r="AH892" t="str">
            <v>03</v>
          </cell>
          <cell r="AI892" t="str">
            <v>外埠城镇</v>
          </cell>
          <cell r="AJ892" t="str">
            <v/>
          </cell>
          <cell r="AK892" t="str">
            <v/>
          </cell>
          <cell r="AL892" t="str">
            <v>01</v>
          </cell>
          <cell r="AM892" t="str">
            <v>大学本科</v>
          </cell>
          <cell r="AN892" t="str">
            <v/>
          </cell>
          <cell r="AO892" t="str">
            <v/>
          </cell>
          <cell r="AP892">
            <v>37537</v>
          </cell>
          <cell r="AQ892" t="str">
            <v>新疆大学</v>
          </cell>
          <cell r="AR892" t="str">
            <v>工商管理</v>
          </cell>
          <cell r="AS892">
            <v>41856</v>
          </cell>
        </row>
        <row r="893">
          <cell r="C893" t="str">
            <v>王佳鑫</v>
          </cell>
          <cell r="D893" t="str">
            <v>0</v>
          </cell>
          <cell r="E893" t="str">
            <v>离职</v>
          </cell>
          <cell r="F893" t="str">
            <v>4</v>
          </cell>
          <cell r="G893" t="str">
            <v>产品中心</v>
          </cell>
          <cell r="H893" t="str">
            <v>28</v>
          </cell>
          <cell r="I893" t="str">
            <v>TZ产品线</v>
          </cell>
          <cell r="J893" t="str">
            <v>1</v>
          </cell>
          <cell r="K893" t="str">
            <v>正式员工</v>
          </cell>
          <cell r="L893" t="str">
            <v>12</v>
          </cell>
          <cell r="M893" t="str">
            <v>技术类</v>
          </cell>
          <cell r="N893" t="str">
            <v>20000000</v>
          </cell>
          <cell r="O893" t="str">
            <v>技术类</v>
          </cell>
          <cell r="P893" t="str">
            <v>22000000</v>
          </cell>
          <cell r="Q893" t="str">
            <v>设计</v>
          </cell>
          <cell r="R893" t="str">
            <v>50000812</v>
          </cell>
          <cell r="S893" t="str">
            <v>软件工程师</v>
          </cell>
          <cell r="T893" t="str">
            <v>22060010</v>
          </cell>
          <cell r="U893" t="str">
            <v>Java后台软件工程师</v>
          </cell>
          <cell r="V893" t="str">
            <v>1326</v>
          </cell>
          <cell r="W893" t="str">
            <v>Java后台软件工程师</v>
          </cell>
          <cell r="X893" t="str">
            <v/>
          </cell>
          <cell r="Y893" t="str">
            <v>0001</v>
          </cell>
          <cell r="Z893" t="str">
            <v>北京</v>
          </cell>
          <cell r="AA893" t="str">
            <v>1</v>
          </cell>
          <cell r="AB893" t="str">
            <v>男</v>
          </cell>
          <cell r="AC893" t="str">
            <v>HA</v>
          </cell>
          <cell r="AD893" t="str">
            <v>汉族</v>
          </cell>
          <cell r="AE893" t="str">
            <v>230624198512220051</v>
          </cell>
          <cell r="AF893" t="str">
            <v/>
          </cell>
          <cell r="AG893" t="str">
            <v/>
          </cell>
          <cell r="AH893" t="str">
            <v>03</v>
          </cell>
          <cell r="AI893" t="str">
            <v>外埠城镇</v>
          </cell>
          <cell r="AJ893" t="str">
            <v>13</v>
          </cell>
          <cell r="AK893" t="str">
            <v>群众</v>
          </cell>
          <cell r="AL893" t="str">
            <v>01</v>
          </cell>
          <cell r="AM893" t="str">
            <v/>
          </cell>
          <cell r="AN893" t="str">
            <v/>
          </cell>
          <cell r="AO893" t="str">
            <v/>
          </cell>
          <cell r="AQ893" t="str">
            <v/>
          </cell>
          <cell r="AR893" t="str">
            <v>信息与计算科学</v>
          </cell>
          <cell r="AS893">
            <v>41856</v>
          </cell>
        </row>
        <row r="894">
          <cell r="C894" t="str">
            <v>牛治绿</v>
          </cell>
          <cell r="D894" t="str">
            <v>0</v>
          </cell>
          <cell r="E894" t="str">
            <v>离职</v>
          </cell>
          <cell r="F894" t="str">
            <v>310</v>
          </cell>
          <cell r="G894" t="str">
            <v/>
          </cell>
          <cell r="H894" t="str">
            <v>314</v>
          </cell>
          <cell r="I894" t="str">
            <v/>
          </cell>
          <cell r="J894" t="str">
            <v>1</v>
          </cell>
          <cell r="K894" t="str">
            <v>正式员工</v>
          </cell>
          <cell r="L894" t="str">
            <v>12</v>
          </cell>
          <cell r="M894" t="str">
            <v>技术类</v>
          </cell>
          <cell r="N894" t="str">
            <v>0</v>
          </cell>
          <cell r="O894" t="str">
            <v/>
          </cell>
          <cell r="P894" t="str">
            <v>0</v>
          </cell>
          <cell r="Q894" t="str">
            <v/>
          </cell>
          <cell r="R894" t="str">
            <v>0</v>
          </cell>
          <cell r="S894" t="str">
            <v/>
          </cell>
          <cell r="T894" t="str">
            <v>0</v>
          </cell>
          <cell r="U894" t="str">
            <v/>
          </cell>
          <cell r="V894" t="str">
            <v>1748</v>
          </cell>
          <cell r="W894" t="str">
            <v/>
          </cell>
          <cell r="X894" t="str">
            <v/>
          </cell>
          <cell r="Y894" t="str">
            <v>0001</v>
          </cell>
          <cell r="Z894" t="str">
            <v>北京</v>
          </cell>
          <cell r="AA894" t="str">
            <v>1</v>
          </cell>
          <cell r="AB894" t="str">
            <v>男</v>
          </cell>
          <cell r="AC894" t="str">
            <v>HA</v>
          </cell>
          <cell r="AD894" t="str">
            <v>汉族</v>
          </cell>
          <cell r="AE894" t="str">
            <v>410522198809072833</v>
          </cell>
          <cell r="AF894" t="str">
            <v/>
          </cell>
          <cell r="AG894" t="str">
            <v/>
          </cell>
          <cell r="AH894" t="str">
            <v>03</v>
          </cell>
          <cell r="AI894" t="str">
            <v>外埠城镇</v>
          </cell>
          <cell r="AJ894" t="str">
            <v>01</v>
          </cell>
          <cell r="AK894" t="str">
            <v>中国共产党党员</v>
          </cell>
          <cell r="AL894" t="str">
            <v>01</v>
          </cell>
          <cell r="AM894" t="str">
            <v>大学本科</v>
          </cell>
          <cell r="AN894" t="str">
            <v>03</v>
          </cell>
          <cell r="AO894" t="str">
            <v>学士学位</v>
          </cell>
          <cell r="AP894">
            <v>41091</v>
          </cell>
          <cell r="AQ894" t="str">
            <v>郑州大学</v>
          </cell>
          <cell r="AR894" t="str">
            <v>电子信息工程</v>
          </cell>
          <cell r="AS894">
            <v>41856</v>
          </cell>
        </row>
        <row r="895">
          <cell r="C895" t="str">
            <v>李小峰</v>
          </cell>
          <cell r="D895" t="str">
            <v>0</v>
          </cell>
          <cell r="E895" t="str">
            <v>离职</v>
          </cell>
          <cell r="F895" t="str">
            <v>604</v>
          </cell>
          <cell r="G895" t="str">
            <v>开发中心</v>
          </cell>
          <cell r="H895" t="str">
            <v>656</v>
          </cell>
          <cell r="I895" t="str">
            <v>开发二部</v>
          </cell>
          <cell r="J895" t="str">
            <v>1</v>
          </cell>
          <cell r="K895" t="str">
            <v>正式员工</v>
          </cell>
          <cell r="L895" t="str">
            <v>13</v>
          </cell>
          <cell r="M895" t="str">
            <v>产品类</v>
          </cell>
          <cell r="N895" t="str">
            <v>20000000</v>
          </cell>
          <cell r="O895" t="str">
            <v>技术类</v>
          </cell>
          <cell r="P895" t="str">
            <v>22000000</v>
          </cell>
          <cell r="Q895" t="str">
            <v>设计</v>
          </cell>
          <cell r="R895" t="str">
            <v>50000812</v>
          </cell>
          <cell r="S895" t="str">
            <v>软件工程师</v>
          </cell>
          <cell r="T895" t="str">
            <v>22060010</v>
          </cell>
          <cell r="U895" t="str">
            <v>Java后台软件工程师</v>
          </cell>
          <cell r="V895" t="str">
            <v>3597</v>
          </cell>
          <cell r="W895" t="str">
            <v>Java后台软件工程师</v>
          </cell>
          <cell r="X895" t="str">
            <v/>
          </cell>
          <cell r="Y895" t="str">
            <v>0024</v>
          </cell>
          <cell r="Z895" t="str">
            <v>武汉</v>
          </cell>
          <cell r="AA895" t="str">
            <v>1</v>
          </cell>
          <cell r="AB895" t="str">
            <v>男</v>
          </cell>
          <cell r="AC895" t="str">
            <v>HA</v>
          </cell>
          <cell r="AD895" t="str">
            <v>汉族</v>
          </cell>
          <cell r="AE895" t="str">
            <v>500235199101290511</v>
          </cell>
          <cell r="AF895" t="str">
            <v/>
          </cell>
          <cell r="AG895" t="str">
            <v/>
          </cell>
          <cell r="AH895" t="str">
            <v>03</v>
          </cell>
          <cell r="AI895" t="str">
            <v>外埠城镇</v>
          </cell>
          <cell r="AJ895" t="str">
            <v>03</v>
          </cell>
          <cell r="AK895" t="str">
            <v>中国共产主义青年团团员</v>
          </cell>
          <cell r="AL895" t="str">
            <v>01</v>
          </cell>
          <cell r="AM895" t="str">
            <v>大学本科</v>
          </cell>
          <cell r="AN895" t="str">
            <v>03</v>
          </cell>
          <cell r="AO895" t="str">
            <v>学士学位</v>
          </cell>
          <cell r="AP895">
            <v>41814</v>
          </cell>
          <cell r="AQ895" t="str">
            <v>北京邮电大学</v>
          </cell>
          <cell r="AR895" t="str">
            <v>信息安全</v>
          </cell>
          <cell r="AS895">
            <v>41856</v>
          </cell>
        </row>
        <row r="896">
          <cell r="C896" t="str">
            <v>赵怀玉</v>
          </cell>
          <cell r="D896" t="str">
            <v>0</v>
          </cell>
          <cell r="E896" t="str">
            <v>离职</v>
          </cell>
          <cell r="F896" t="str">
            <v>310</v>
          </cell>
          <cell r="G896" t="str">
            <v/>
          </cell>
          <cell r="H896" t="str">
            <v>495</v>
          </cell>
          <cell r="I896" t="str">
            <v>Ayena平台产品线</v>
          </cell>
          <cell r="J896" t="str">
            <v>1</v>
          </cell>
          <cell r="K896" t="str">
            <v>正式员工</v>
          </cell>
          <cell r="L896" t="str">
            <v>12</v>
          </cell>
          <cell r="M896" t="str">
            <v>技术类</v>
          </cell>
          <cell r="N896" t="str">
            <v>20000000</v>
          </cell>
          <cell r="O896" t="str">
            <v>技术类</v>
          </cell>
          <cell r="P896" t="str">
            <v>22000000</v>
          </cell>
          <cell r="Q896" t="str">
            <v>设计</v>
          </cell>
          <cell r="R896" t="str">
            <v>50000812</v>
          </cell>
          <cell r="S896" t="str">
            <v>软件工程师</v>
          </cell>
          <cell r="T896" t="str">
            <v>22050010</v>
          </cell>
          <cell r="U896" t="str">
            <v>大数据软件工程师</v>
          </cell>
          <cell r="V896" t="str">
            <v>2930</v>
          </cell>
          <cell r="W896" t="str">
            <v>大数据软件工程师B</v>
          </cell>
          <cell r="X896" t="str">
            <v/>
          </cell>
          <cell r="Y896" t="str">
            <v>0001</v>
          </cell>
          <cell r="Z896" t="str">
            <v>北京</v>
          </cell>
          <cell r="AA896" t="str">
            <v>1</v>
          </cell>
          <cell r="AB896" t="str">
            <v>男</v>
          </cell>
          <cell r="AC896" t="str">
            <v>HA</v>
          </cell>
          <cell r="AD896" t="str">
            <v>汉族</v>
          </cell>
          <cell r="AE896" t="str">
            <v>132201198810242875</v>
          </cell>
          <cell r="AF896" t="str">
            <v/>
          </cell>
          <cell r="AG896" t="str">
            <v/>
          </cell>
          <cell r="AH896" t="str">
            <v>03</v>
          </cell>
          <cell r="AI896" t="str">
            <v>外埠城镇</v>
          </cell>
          <cell r="AJ896" t="str">
            <v>13</v>
          </cell>
          <cell r="AK896" t="str">
            <v>群众</v>
          </cell>
          <cell r="AL896" t="str">
            <v>02</v>
          </cell>
          <cell r="AM896" t="str">
            <v>硕士研究生</v>
          </cell>
          <cell r="AN896" t="str">
            <v>02</v>
          </cell>
          <cell r="AO896" t="str">
            <v>硕士学位</v>
          </cell>
          <cell r="AP896">
            <v>41820</v>
          </cell>
          <cell r="AQ896" t="str">
            <v>北京工业大学</v>
          </cell>
          <cell r="AR896" t="str">
            <v>软件工程</v>
          </cell>
          <cell r="AS896">
            <v>41856</v>
          </cell>
        </row>
        <row r="897">
          <cell r="C897" t="str">
            <v>张海峰2</v>
          </cell>
          <cell r="D897" t="str">
            <v>0</v>
          </cell>
          <cell r="E897" t="str">
            <v>离职</v>
          </cell>
          <cell r="F897" t="str">
            <v>310</v>
          </cell>
          <cell r="G897" t="str">
            <v/>
          </cell>
          <cell r="H897" t="str">
            <v>314</v>
          </cell>
          <cell r="I897" t="str">
            <v/>
          </cell>
          <cell r="J897" t="str">
            <v>1</v>
          </cell>
          <cell r="K897" t="str">
            <v>正式员工</v>
          </cell>
          <cell r="L897" t="str">
            <v>11</v>
          </cell>
          <cell r="M897" t="str">
            <v>管理类</v>
          </cell>
          <cell r="N897" t="str">
            <v>0</v>
          </cell>
          <cell r="O897" t="str">
            <v/>
          </cell>
          <cell r="P897" t="str">
            <v>0</v>
          </cell>
          <cell r="Q897" t="str">
            <v/>
          </cell>
          <cell r="R897" t="str">
            <v>0</v>
          </cell>
          <cell r="S897" t="str">
            <v/>
          </cell>
          <cell r="T897" t="str">
            <v>0</v>
          </cell>
          <cell r="U897" t="str">
            <v/>
          </cell>
          <cell r="V897" t="str">
            <v>1875</v>
          </cell>
          <cell r="W897" t="str">
            <v/>
          </cell>
          <cell r="X897" t="str">
            <v/>
          </cell>
          <cell r="Y897" t="str">
            <v>0001</v>
          </cell>
          <cell r="Z897" t="str">
            <v>北京</v>
          </cell>
          <cell r="AA897" t="str">
            <v>1</v>
          </cell>
          <cell r="AB897" t="str">
            <v>男</v>
          </cell>
          <cell r="AC897" t="str">
            <v>HA</v>
          </cell>
          <cell r="AD897" t="str">
            <v>汉族</v>
          </cell>
          <cell r="AE897" t="str">
            <v>220621197702030317</v>
          </cell>
          <cell r="AF897" t="str">
            <v/>
          </cell>
          <cell r="AG897" t="str">
            <v/>
          </cell>
          <cell r="AH897" t="str">
            <v>01</v>
          </cell>
          <cell r="AI897" t="str">
            <v>本市城镇</v>
          </cell>
          <cell r="AJ897" t="str">
            <v>01</v>
          </cell>
          <cell r="AK897" t="str">
            <v>中国共产党党员</v>
          </cell>
          <cell r="AL897" t="str">
            <v>02</v>
          </cell>
          <cell r="AM897" t="str">
            <v>硕士研究生</v>
          </cell>
          <cell r="AN897" t="str">
            <v>02</v>
          </cell>
          <cell r="AO897" t="str">
            <v>硕士学位</v>
          </cell>
          <cell r="AQ897" t="str">
            <v>北京邮电大学</v>
          </cell>
          <cell r="AR897" t="str">
            <v>通信工程</v>
          </cell>
          <cell r="AS897">
            <v>41858</v>
          </cell>
        </row>
        <row r="898">
          <cell r="C898" t="str">
            <v>吴明</v>
          </cell>
          <cell r="D898" t="str">
            <v>0</v>
          </cell>
          <cell r="E898" t="str">
            <v>离职</v>
          </cell>
          <cell r="F898" t="str">
            <v>604</v>
          </cell>
          <cell r="G898" t="str">
            <v>开发中心</v>
          </cell>
          <cell r="H898" t="str">
            <v>658</v>
          </cell>
          <cell r="I898" t="str">
            <v>开发四部</v>
          </cell>
          <cell r="J898" t="str">
            <v>1</v>
          </cell>
          <cell r="K898" t="str">
            <v>正式员工</v>
          </cell>
          <cell r="L898" t="str">
            <v>12</v>
          </cell>
          <cell r="M898" t="str">
            <v>技术类</v>
          </cell>
          <cell r="N898" t="str">
            <v>20000000</v>
          </cell>
          <cell r="O898" t="str">
            <v>技术类</v>
          </cell>
          <cell r="P898" t="str">
            <v>22000000</v>
          </cell>
          <cell r="Q898" t="str">
            <v>设计</v>
          </cell>
          <cell r="R898" t="str">
            <v>50000812</v>
          </cell>
          <cell r="S898" t="str">
            <v>软件工程师</v>
          </cell>
          <cell r="T898" t="str">
            <v>22070010</v>
          </cell>
          <cell r="U898" t="str">
            <v>Java检索软件工程师</v>
          </cell>
          <cell r="V898" t="str">
            <v>1333</v>
          </cell>
          <cell r="W898" t="str">
            <v>Java检索软件工程师B</v>
          </cell>
          <cell r="X898" t="str">
            <v/>
          </cell>
          <cell r="Y898" t="str">
            <v>0001</v>
          </cell>
          <cell r="Z898" t="str">
            <v>北京</v>
          </cell>
          <cell r="AA898" t="str">
            <v>1</v>
          </cell>
          <cell r="AB898" t="str">
            <v>男</v>
          </cell>
          <cell r="AC898" t="str">
            <v>HA</v>
          </cell>
          <cell r="AD898" t="str">
            <v>汉族</v>
          </cell>
          <cell r="AE898" t="str">
            <v>654123199101290015</v>
          </cell>
          <cell r="AF898" t="str">
            <v/>
          </cell>
          <cell r="AG898" t="str">
            <v/>
          </cell>
          <cell r="AH898" t="str">
            <v>03</v>
          </cell>
          <cell r="AI898" t="str">
            <v>外埠城镇</v>
          </cell>
          <cell r="AJ898" t="str">
            <v>03</v>
          </cell>
          <cell r="AK898" t="str">
            <v>中国共产主义青年团团员</v>
          </cell>
          <cell r="AL898" t="str">
            <v>01</v>
          </cell>
          <cell r="AM898" t="str">
            <v>大学本科</v>
          </cell>
          <cell r="AN898" t="str">
            <v>03</v>
          </cell>
          <cell r="AO898" t="str">
            <v>学士学位</v>
          </cell>
          <cell r="AP898">
            <v>41451</v>
          </cell>
          <cell r="AQ898" t="str">
            <v>吉林大学</v>
          </cell>
          <cell r="AR898" t="str">
            <v>勘察技术与工程</v>
          </cell>
          <cell r="AS898">
            <v>41858</v>
          </cell>
        </row>
        <row r="899">
          <cell r="C899" t="str">
            <v>武淑艳</v>
          </cell>
          <cell r="D899" t="str">
            <v>0</v>
          </cell>
          <cell r="E899" t="str">
            <v>离职</v>
          </cell>
          <cell r="F899" t="str">
            <v>18</v>
          </cell>
          <cell r="G899" t="str">
            <v>第一事业部</v>
          </cell>
          <cell r="H899" t="str">
            <v>97</v>
          </cell>
          <cell r="I899" t="str">
            <v>XYHY产品线</v>
          </cell>
          <cell r="J899" t="str">
            <v>2</v>
          </cell>
          <cell r="K899" t="str">
            <v>非正式员工</v>
          </cell>
          <cell r="L899" t="str">
            <v>24</v>
          </cell>
          <cell r="M899" t="str">
            <v>临时工（短期）</v>
          </cell>
          <cell r="N899" t="str">
            <v>0</v>
          </cell>
          <cell r="O899" t="str">
            <v/>
          </cell>
          <cell r="P899" t="str">
            <v>0</v>
          </cell>
          <cell r="Q899" t="str">
            <v/>
          </cell>
          <cell r="R899" t="str">
            <v>0</v>
          </cell>
          <cell r="S899" t="str">
            <v/>
          </cell>
          <cell r="T899" t="str">
            <v>0</v>
          </cell>
          <cell r="U899" t="str">
            <v/>
          </cell>
          <cell r="V899" t="str">
            <v>1334</v>
          </cell>
          <cell r="W899" t="str">
            <v/>
          </cell>
          <cell r="X899" t="str">
            <v/>
          </cell>
          <cell r="Y899" t="str">
            <v>0044</v>
          </cell>
          <cell r="Z899" t="str">
            <v>天津</v>
          </cell>
          <cell r="AA899" t="str">
            <v>2</v>
          </cell>
          <cell r="AB899" t="str">
            <v>女</v>
          </cell>
          <cell r="AC899" t="str">
            <v>ZH</v>
          </cell>
          <cell r="AD899" t="str">
            <v>壮族</v>
          </cell>
          <cell r="AE899" t="str">
            <v>450211199110020323</v>
          </cell>
          <cell r="AF899" t="str">
            <v/>
          </cell>
          <cell r="AG899" t="str">
            <v/>
          </cell>
          <cell r="AH899" t="str">
            <v>03</v>
          </cell>
          <cell r="AI899" t="str">
            <v>外埠城镇</v>
          </cell>
          <cell r="AJ899" t="str">
            <v>01</v>
          </cell>
          <cell r="AK899" t="str">
            <v>中国共产党党员</v>
          </cell>
          <cell r="AL899" t="str">
            <v/>
          </cell>
          <cell r="AM899" t="str">
            <v/>
          </cell>
          <cell r="AN899" t="str">
            <v/>
          </cell>
          <cell r="AO899" t="str">
            <v/>
          </cell>
          <cell r="AQ899" t="str">
            <v/>
          </cell>
          <cell r="AR899" t="str">
            <v/>
          </cell>
          <cell r="AS899">
            <v>41858</v>
          </cell>
        </row>
        <row r="900">
          <cell r="C900" t="str">
            <v>傅秋宇</v>
          </cell>
          <cell r="D900" t="str">
            <v>0</v>
          </cell>
          <cell r="E900" t="str">
            <v>离职</v>
          </cell>
          <cell r="F900" t="str">
            <v>18</v>
          </cell>
          <cell r="G900" t="str">
            <v>第一事业部</v>
          </cell>
          <cell r="H900" t="str">
            <v>97</v>
          </cell>
          <cell r="I900" t="str">
            <v>XYHY产品线</v>
          </cell>
          <cell r="J900" t="str">
            <v>2</v>
          </cell>
          <cell r="K900" t="str">
            <v>非正式员工</v>
          </cell>
          <cell r="L900" t="str">
            <v>24</v>
          </cell>
          <cell r="M900" t="str">
            <v>临时工（短期）</v>
          </cell>
          <cell r="N900" t="str">
            <v>0</v>
          </cell>
          <cell r="O900" t="str">
            <v/>
          </cell>
          <cell r="P900" t="str">
            <v>0</v>
          </cell>
          <cell r="Q900" t="str">
            <v/>
          </cell>
          <cell r="R900" t="str">
            <v>0</v>
          </cell>
          <cell r="S900" t="str">
            <v/>
          </cell>
          <cell r="T900" t="str">
            <v>0</v>
          </cell>
          <cell r="U900" t="str">
            <v/>
          </cell>
          <cell r="V900" t="str">
            <v>1335</v>
          </cell>
          <cell r="W900" t="str">
            <v/>
          </cell>
          <cell r="X900" t="str">
            <v/>
          </cell>
          <cell r="Y900" t="str">
            <v>0001</v>
          </cell>
          <cell r="Z900" t="str">
            <v>北京</v>
          </cell>
          <cell r="AA900" t="str">
            <v>1</v>
          </cell>
          <cell r="AB900" t="str">
            <v>男</v>
          </cell>
          <cell r="AC900" t="str">
            <v>HA</v>
          </cell>
          <cell r="AD900" t="str">
            <v>汉族</v>
          </cell>
          <cell r="AE900" t="str">
            <v>513029199011210019</v>
          </cell>
          <cell r="AF900" t="str">
            <v/>
          </cell>
          <cell r="AG900" t="str">
            <v/>
          </cell>
          <cell r="AH900" t="str">
            <v>03</v>
          </cell>
          <cell r="AI900" t="str">
            <v>外埠城镇</v>
          </cell>
          <cell r="AJ900" t="str">
            <v>03</v>
          </cell>
          <cell r="AK900" t="str">
            <v>中国共产主义青年团团员</v>
          </cell>
          <cell r="AL900" t="str">
            <v/>
          </cell>
          <cell r="AM900" t="str">
            <v/>
          </cell>
          <cell r="AN900" t="str">
            <v/>
          </cell>
          <cell r="AO900" t="str">
            <v/>
          </cell>
          <cell r="AQ900" t="str">
            <v/>
          </cell>
          <cell r="AR900" t="str">
            <v/>
          </cell>
          <cell r="AS900">
            <v>41858</v>
          </cell>
        </row>
        <row r="901">
          <cell r="C901" t="str">
            <v>柯兆盛</v>
          </cell>
          <cell r="D901" t="str">
            <v>0</v>
          </cell>
          <cell r="E901" t="str">
            <v>离职</v>
          </cell>
          <cell r="F901" t="str">
            <v>18</v>
          </cell>
          <cell r="G901" t="str">
            <v>第一事业部</v>
          </cell>
          <cell r="H901" t="str">
            <v>96</v>
          </cell>
          <cell r="I901" t="str">
            <v>分流设备产品线</v>
          </cell>
          <cell r="J901" t="str">
            <v>1</v>
          </cell>
          <cell r="K901" t="str">
            <v>正式员工</v>
          </cell>
          <cell r="L901" t="str">
            <v>12</v>
          </cell>
          <cell r="M901" t="str">
            <v>技术类</v>
          </cell>
          <cell r="N901" t="str">
            <v>10000000</v>
          </cell>
          <cell r="O901" t="str">
            <v>管理类</v>
          </cell>
          <cell r="P901" t="str">
            <v>12000000</v>
          </cell>
          <cell r="Q901" t="str">
            <v>执行</v>
          </cell>
          <cell r="R901" t="str">
            <v>12040000</v>
          </cell>
          <cell r="S901" t="str">
            <v>项目经理</v>
          </cell>
          <cell r="T901" t="str">
            <v>12060010</v>
          </cell>
          <cell r="U901" t="str">
            <v>研发项目经理</v>
          </cell>
          <cell r="V901" t="str">
            <v>1336</v>
          </cell>
          <cell r="W901" t="str">
            <v>研发项目经理</v>
          </cell>
          <cell r="X901" t="str">
            <v/>
          </cell>
          <cell r="Y901" t="str">
            <v>0001</v>
          </cell>
          <cell r="Z901" t="str">
            <v>北京</v>
          </cell>
          <cell r="AA901" t="str">
            <v>1</v>
          </cell>
          <cell r="AB901" t="str">
            <v>男</v>
          </cell>
          <cell r="AC901" t="str">
            <v>HA</v>
          </cell>
          <cell r="AD901" t="str">
            <v>汉族</v>
          </cell>
          <cell r="AE901" t="str">
            <v>152126197904092418</v>
          </cell>
          <cell r="AF901" t="str">
            <v/>
          </cell>
          <cell r="AG901" t="str">
            <v/>
          </cell>
          <cell r="AH901" t="str">
            <v>01</v>
          </cell>
          <cell r="AI901" t="str">
            <v>本市城镇</v>
          </cell>
          <cell r="AJ901" t="str">
            <v>01</v>
          </cell>
          <cell r="AK901" t="str">
            <v>中国共产党党员</v>
          </cell>
          <cell r="AL901" t="str">
            <v>02</v>
          </cell>
          <cell r="AM901" t="str">
            <v>硕士研究生</v>
          </cell>
          <cell r="AN901" t="str">
            <v>02</v>
          </cell>
          <cell r="AO901" t="str">
            <v>硕士学位</v>
          </cell>
          <cell r="AQ901" t="str">
            <v>吉林大学</v>
          </cell>
          <cell r="AR901" t="str">
            <v>电路与系统</v>
          </cell>
          <cell r="AS901">
            <v>41863</v>
          </cell>
        </row>
        <row r="902">
          <cell r="C902" t="str">
            <v>陈立军</v>
          </cell>
          <cell r="D902" t="str">
            <v>0</v>
          </cell>
          <cell r="E902" t="str">
            <v>离职</v>
          </cell>
          <cell r="F902" t="str">
            <v>17</v>
          </cell>
          <cell r="G902" t="str">
            <v>运营管理中心</v>
          </cell>
          <cell r="H902" t="str">
            <v>53</v>
          </cell>
          <cell r="I902" t="str">
            <v>采购中心</v>
          </cell>
          <cell r="J902" t="str">
            <v>1</v>
          </cell>
          <cell r="K902" t="str">
            <v>正式员工</v>
          </cell>
          <cell r="L902" t="str">
            <v>12</v>
          </cell>
          <cell r="M902" t="str">
            <v>技术类</v>
          </cell>
          <cell r="N902" t="str">
            <v>0</v>
          </cell>
          <cell r="O902" t="str">
            <v/>
          </cell>
          <cell r="P902" t="str">
            <v>0</v>
          </cell>
          <cell r="Q902" t="str">
            <v/>
          </cell>
          <cell r="R902" t="str">
            <v>0</v>
          </cell>
          <cell r="S902" t="str">
            <v/>
          </cell>
          <cell r="T902" t="str">
            <v>0</v>
          </cell>
          <cell r="U902" t="str">
            <v/>
          </cell>
          <cell r="V902" t="str">
            <v>1338</v>
          </cell>
          <cell r="W902" t="str">
            <v/>
          </cell>
          <cell r="X902" t="str">
            <v/>
          </cell>
          <cell r="Y902" t="str">
            <v>0001</v>
          </cell>
          <cell r="Z902" t="str">
            <v>北京</v>
          </cell>
          <cell r="AA902" t="str">
            <v>1</v>
          </cell>
          <cell r="AB902" t="str">
            <v>男</v>
          </cell>
          <cell r="AC902" t="str">
            <v>HA</v>
          </cell>
          <cell r="AD902" t="str">
            <v>汉族</v>
          </cell>
          <cell r="AE902" t="str">
            <v>130626198706297857</v>
          </cell>
          <cell r="AF902" t="str">
            <v/>
          </cell>
          <cell r="AG902" t="str">
            <v/>
          </cell>
          <cell r="AH902" t="str">
            <v>03</v>
          </cell>
          <cell r="AI902" t="str">
            <v>外埠城镇</v>
          </cell>
          <cell r="AJ902" t="str">
            <v>13</v>
          </cell>
          <cell r="AK902" t="str">
            <v>群众</v>
          </cell>
          <cell r="AL902" t="str">
            <v>01</v>
          </cell>
          <cell r="AM902" t="str">
            <v>大学本科</v>
          </cell>
          <cell r="AN902" t="str">
            <v>03</v>
          </cell>
          <cell r="AO902" t="str">
            <v>学士学位</v>
          </cell>
          <cell r="AQ902" t="str">
            <v>河北大学</v>
          </cell>
          <cell r="AR902" t="str">
            <v>国际贸易与经济</v>
          </cell>
          <cell r="AS902">
            <v>41879</v>
          </cell>
        </row>
        <row r="903">
          <cell r="C903" t="str">
            <v>林成壮</v>
          </cell>
          <cell r="D903" t="str">
            <v>0</v>
          </cell>
          <cell r="E903" t="str">
            <v>离职</v>
          </cell>
          <cell r="F903" t="str">
            <v>303</v>
          </cell>
          <cell r="G903" t="str">
            <v>网安事业部</v>
          </cell>
          <cell r="H903" t="str">
            <v>304</v>
          </cell>
          <cell r="I903" t="str">
            <v>WZ平台产品线</v>
          </cell>
          <cell r="J903" t="str">
            <v>1</v>
          </cell>
          <cell r="K903" t="str">
            <v>正式员工</v>
          </cell>
          <cell r="L903" t="str">
            <v>11</v>
          </cell>
          <cell r="M903" t="str">
            <v>管理类</v>
          </cell>
          <cell r="N903" t="str">
            <v>10000000</v>
          </cell>
          <cell r="O903" t="str">
            <v>管理类</v>
          </cell>
          <cell r="P903" t="str">
            <v>12000000</v>
          </cell>
          <cell r="Q903" t="str">
            <v>执行</v>
          </cell>
          <cell r="R903" t="str">
            <v>12020000</v>
          </cell>
          <cell r="S903" t="str">
            <v>产品线经理</v>
          </cell>
          <cell r="T903" t="str">
            <v>12020010</v>
          </cell>
          <cell r="U903" t="str">
            <v>产品线经理</v>
          </cell>
          <cell r="V903" t="str">
            <v>3083</v>
          </cell>
          <cell r="W903" t="str">
            <v>产品线经理</v>
          </cell>
          <cell r="X903" t="str">
            <v/>
          </cell>
          <cell r="Y903" t="str">
            <v>0001</v>
          </cell>
          <cell r="Z903" t="str">
            <v>北京</v>
          </cell>
          <cell r="AA903" t="str">
            <v>1</v>
          </cell>
          <cell r="AB903" t="str">
            <v>男</v>
          </cell>
          <cell r="AC903" t="str">
            <v>HA</v>
          </cell>
          <cell r="AD903" t="str">
            <v>汉族</v>
          </cell>
          <cell r="AE903" t="str">
            <v>460007198106225790</v>
          </cell>
          <cell r="AF903" t="str">
            <v/>
          </cell>
          <cell r="AG903" t="str">
            <v/>
          </cell>
          <cell r="AH903" t="str">
            <v>03</v>
          </cell>
          <cell r="AI903" t="str">
            <v>外埠城镇</v>
          </cell>
          <cell r="AJ903" t="str">
            <v>13</v>
          </cell>
          <cell r="AK903" t="str">
            <v>群众</v>
          </cell>
          <cell r="AL903" t="str">
            <v>01</v>
          </cell>
          <cell r="AM903" t="str">
            <v>大学本科</v>
          </cell>
          <cell r="AN903" t="str">
            <v>03</v>
          </cell>
          <cell r="AO903" t="str">
            <v>学士学位</v>
          </cell>
          <cell r="AP903">
            <v>38528</v>
          </cell>
          <cell r="AQ903" t="str">
            <v>北京林业大学</v>
          </cell>
          <cell r="AR903" t="str">
            <v>计算机科学与技术</v>
          </cell>
          <cell r="AS903">
            <v>41879</v>
          </cell>
        </row>
        <row r="904">
          <cell r="C904" t="str">
            <v>徐乐</v>
          </cell>
          <cell r="D904" t="str">
            <v>0</v>
          </cell>
          <cell r="E904" t="str">
            <v>离职</v>
          </cell>
          <cell r="F904" t="str">
            <v>1153</v>
          </cell>
          <cell r="G904" t="str">
            <v>贵州代表处</v>
          </cell>
          <cell r="H904" t="str">
            <v>0</v>
          </cell>
          <cell r="I904" t="str">
            <v/>
          </cell>
          <cell r="J904" t="str">
            <v>1</v>
          </cell>
          <cell r="K904" t="str">
            <v>正式员工</v>
          </cell>
          <cell r="L904" t="str">
            <v>12</v>
          </cell>
          <cell r="M904" t="str">
            <v>技术类</v>
          </cell>
          <cell r="N904" t="str">
            <v>0</v>
          </cell>
          <cell r="O904" t="str">
            <v/>
          </cell>
          <cell r="P904" t="str">
            <v>0</v>
          </cell>
          <cell r="Q904" t="str">
            <v/>
          </cell>
          <cell r="R904" t="str">
            <v>0</v>
          </cell>
          <cell r="S904" t="str">
            <v/>
          </cell>
          <cell r="T904" t="str">
            <v>0</v>
          </cell>
          <cell r="U904" t="str">
            <v/>
          </cell>
          <cell r="V904" t="str">
            <v>7251</v>
          </cell>
          <cell r="W904" t="str">
            <v>解决方案经理</v>
          </cell>
          <cell r="X904" t="str">
            <v/>
          </cell>
          <cell r="Y904" t="str">
            <v>0006</v>
          </cell>
          <cell r="Z904" t="str">
            <v>贵阳</v>
          </cell>
          <cell r="AA904" t="str">
            <v>1</v>
          </cell>
          <cell r="AB904" t="str">
            <v>男</v>
          </cell>
          <cell r="AC904" t="str">
            <v>HA</v>
          </cell>
          <cell r="AD904" t="str">
            <v>汉族</v>
          </cell>
          <cell r="AE904" t="str">
            <v>640381199101020938</v>
          </cell>
          <cell r="AF904" t="str">
            <v>1</v>
          </cell>
          <cell r="AG904" t="str">
            <v>未婚</v>
          </cell>
          <cell r="AH904" t="str">
            <v>04</v>
          </cell>
          <cell r="AI904" t="str">
            <v>外埠农村</v>
          </cell>
          <cell r="AJ904" t="str">
            <v>03</v>
          </cell>
          <cell r="AK904" t="str">
            <v>中国共产主义青年团团员</v>
          </cell>
          <cell r="AL904" t="str">
            <v>01</v>
          </cell>
          <cell r="AM904" t="str">
            <v>大学本科</v>
          </cell>
          <cell r="AN904" t="str">
            <v>03</v>
          </cell>
          <cell r="AO904" t="str">
            <v>学士学位</v>
          </cell>
          <cell r="AP904">
            <v>41821</v>
          </cell>
          <cell r="AQ904" t="str">
            <v>北京邮电大学</v>
          </cell>
          <cell r="AR904" t="str">
            <v>通信工程</v>
          </cell>
          <cell r="AS904">
            <v>41877</v>
          </cell>
        </row>
        <row r="905">
          <cell r="C905" t="str">
            <v>刘祥祥</v>
          </cell>
          <cell r="D905" t="str">
            <v>0</v>
          </cell>
          <cell r="E905" t="str">
            <v>离职</v>
          </cell>
          <cell r="F905" t="str">
            <v>4</v>
          </cell>
          <cell r="G905" t="str">
            <v>产品中心</v>
          </cell>
          <cell r="H905" t="str">
            <v>21</v>
          </cell>
          <cell r="I905" t="str">
            <v/>
          </cell>
          <cell r="J905" t="str">
            <v>1</v>
          </cell>
          <cell r="K905" t="str">
            <v>正式员工</v>
          </cell>
          <cell r="L905" t="str">
            <v>12</v>
          </cell>
          <cell r="M905" t="str">
            <v>技术类</v>
          </cell>
          <cell r="N905" t="str">
            <v>0</v>
          </cell>
          <cell r="O905" t="str">
            <v/>
          </cell>
          <cell r="P905" t="str">
            <v>0</v>
          </cell>
          <cell r="Q905" t="str">
            <v/>
          </cell>
          <cell r="R905" t="str">
            <v>0</v>
          </cell>
          <cell r="S905" t="str">
            <v/>
          </cell>
          <cell r="T905" t="str">
            <v>0</v>
          </cell>
          <cell r="U905" t="str">
            <v/>
          </cell>
          <cell r="V905" t="str">
            <v>1366</v>
          </cell>
          <cell r="W905" t="str">
            <v/>
          </cell>
          <cell r="X905" t="str">
            <v/>
          </cell>
          <cell r="Y905" t="str">
            <v>0001</v>
          </cell>
          <cell r="Z905" t="str">
            <v>北京</v>
          </cell>
          <cell r="AA905" t="str">
            <v>1</v>
          </cell>
          <cell r="AB905" t="str">
            <v>男</v>
          </cell>
          <cell r="AC905" t="str">
            <v/>
          </cell>
          <cell r="AD905" t="str">
            <v/>
          </cell>
          <cell r="AE905" t="str">
            <v>410822199108292535</v>
          </cell>
          <cell r="AF905" t="str">
            <v/>
          </cell>
          <cell r="AG905" t="str">
            <v/>
          </cell>
          <cell r="AH905" t="str">
            <v>04</v>
          </cell>
          <cell r="AI905" t="str">
            <v>外埠农村</v>
          </cell>
          <cell r="AJ905" t="str">
            <v/>
          </cell>
          <cell r="AK905" t="str">
            <v/>
          </cell>
          <cell r="AL905" t="str">
            <v>01</v>
          </cell>
          <cell r="AM905" t="str">
            <v>大学本科</v>
          </cell>
          <cell r="AN905" t="str">
            <v>03</v>
          </cell>
          <cell r="AO905" t="str">
            <v>学士学位</v>
          </cell>
          <cell r="AP905">
            <v>41820</v>
          </cell>
          <cell r="AQ905" t="str">
            <v>郑州大学</v>
          </cell>
          <cell r="AR905" t="str">
            <v>计算机科学与技术</v>
          </cell>
          <cell r="AS905">
            <v>41879</v>
          </cell>
        </row>
        <row r="906">
          <cell r="C906" t="str">
            <v>郭东永</v>
          </cell>
          <cell r="D906" t="str">
            <v>0</v>
          </cell>
          <cell r="E906" t="str">
            <v>离职</v>
          </cell>
          <cell r="F906" t="str">
            <v>428</v>
          </cell>
          <cell r="G906" t="str">
            <v>有机体建设中心</v>
          </cell>
          <cell r="H906" t="str">
            <v>429</v>
          </cell>
          <cell r="I906" t="str">
            <v>系统研发部</v>
          </cell>
          <cell r="J906" t="str">
            <v>1</v>
          </cell>
          <cell r="K906" t="str">
            <v>正式员工</v>
          </cell>
          <cell r="L906" t="str">
            <v>12</v>
          </cell>
          <cell r="M906" t="str">
            <v>技术类</v>
          </cell>
          <cell r="N906" t="str">
            <v>20000000</v>
          </cell>
          <cell r="O906" t="str">
            <v>技术类</v>
          </cell>
          <cell r="P906" t="str">
            <v>22000000</v>
          </cell>
          <cell r="Q906" t="str">
            <v>设计</v>
          </cell>
          <cell r="R906" t="str">
            <v>50000812</v>
          </cell>
          <cell r="S906" t="str">
            <v>软件工程师</v>
          </cell>
          <cell r="T906" t="str">
            <v>22040010</v>
          </cell>
          <cell r="U906" t="str">
            <v>JavaWeb软件工程师</v>
          </cell>
          <cell r="V906" t="str">
            <v>2411</v>
          </cell>
          <cell r="W906" t="str">
            <v>JavaWeb软件工程师</v>
          </cell>
          <cell r="X906" t="str">
            <v/>
          </cell>
          <cell r="Y906" t="str">
            <v>0001</v>
          </cell>
          <cell r="Z906" t="str">
            <v>北京</v>
          </cell>
          <cell r="AA906" t="str">
            <v>1</v>
          </cell>
          <cell r="AB906" t="str">
            <v>男</v>
          </cell>
          <cell r="AC906" t="str">
            <v>HA</v>
          </cell>
          <cell r="AD906" t="str">
            <v>汉族</v>
          </cell>
          <cell r="AE906" t="str">
            <v>41078219880116161X</v>
          </cell>
          <cell r="AF906" t="str">
            <v/>
          </cell>
          <cell r="AG906" t="str">
            <v/>
          </cell>
          <cell r="AH906" t="str">
            <v>03</v>
          </cell>
          <cell r="AI906" t="str">
            <v>外埠城镇</v>
          </cell>
          <cell r="AJ906" t="str">
            <v>03</v>
          </cell>
          <cell r="AK906" t="str">
            <v>中国共产主义青年团团员</v>
          </cell>
          <cell r="AL906" t="str">
            <v>01</v>
          </cell>
          <cell r="AM906" t="str">
            <v>大学本科</v>
          </cell>
          <cell r="AN906" t="str">
            <v>03</v>
          </cell>
          <cell r="AO906" t="str">
            <v>学士学位</v>
          </cell>
          <cell r="AP906">
            <v>40725</v>
          </cell>
          <cell r="AQ906" t="str">
            <v>洛阳师范学院</v>
          </cell>
          <cell r="AR906" t="str">
            <v>软件工程</v>
          </cell>
          <cell r="AS906">
            <v>41870</v>
          </cell>
        </row>
        <row r="907">
          <cell r="C907" t="str">
            <v>李国威</v>
          </cell>
          <cell r="D907" t="str">
            <v>0</v>
          </cell>
          <cell r="E907" t="str">
            <v>离职</v>
          </cell>
          <cell r="F907" t="str">
            <v>303</v>
          </cell>
          <cell r="G907" t="str">
            <v>网安事业部</v>
          </cell>
          <cell r="H907" t="str">
            <v>304</v>
          </cell>
          <cell r="I907" t="str">
            <v>WZ平台产品线</v>
          </cell>
          <cell r="J907" t="str">
            <v>1</v>
          </cell>
          <cell r="K907" t="str">
            <v>正式员工</v>
          </cell>
          <cell r="L907" t="str">
            <v>12</v>
          </cell>
          <cell r="M907" t="str">
            <v>技术类</v>
          </cell>
          <cell r="N907" t="str">
            <v>20000000</v>
          </cell>
          <cell r="O907" t="str">
            <v>技术类</v>
          </cell>
          <cell r="P907" t="str">
            <v>22000000</v>
          </cell>
          <cell r="Q907" t="str">
            <v>设计</v>
          </cell>
          <cell r="R907" t="str">
            <v>50000814</v>
          </cell>
          <cell r="S907" t="str">
            <v>技术经理</v>
          </cell>
          <cell r="T907" t="str">
            <v>50000815</v>
          </cell>
          <cell r="U907" t="str">
            <v>技术经理</v>
          </cell>
          <cell r="V907" t="str">
            <v>2876</v>
          </cell>
          <cell r="W907" t="str">
            <v>技术经理</v>
          </cell>
          <cell r="X907" t="str">
            <v/>
          </cell>
          <cell r="Y907" t="str">
            <v>0001</v>
          </cell>
          <cell r="Z907" t="str">
            <v>北京</v>
          </cell>
          <cell r="AA907" t="str">
            <v>1</v>
          </cell>
          <cell r="AB907" t="str">
            <v>男</v>
          </cell>
          <cell r="AC907" t="str">
            <v>HA</v>
          </cell>
          <cell r="AD907" t="str">
            <v>汉族</v>
          </cell>
          <cell r="AE907" t="str">
            <v>411328199101162115</v>
          </cell>
          <cell r="AF907" t="str">
            <v/>
          </cell>
          <cell r="AG907" t="str">
            <v/>
          </cell>
          <cell r="AH907" t="str">
            <v>03</v>
          </cell>
          <cell r="AI907" t="str">
            <v>外埠城镇</v>
          </cell>
          <cell r="AJ907" t="str">
            <v>13</v>
          </cell>
          <cell r="AK907" t="str">
            <v>群众</v>
          </cell>
          <cell r="AL907" t="str">
            <v>01</v>
          </cell>
          <cell r="AM907" t="str">
            <v>大学本科</v>
          </cell>
          <cell r="AN907" t="str">
            <v>03</v>
          </cell>
          <cell r="AO907" t="str">
            <v>学士学位</v>
          </cell>
          <cell r="AP907">
            <v>41821</v>
          </cell>
          <cell r="AQ907" t="str">
            <v>安阳师范学院</v>
          </cell>
          <cell r="AR907" t="str">
            <v>软件工程</v>
          </cell>
          <cell r="AS907">
            <v>41878</v>
          </cell>
        </row>
        <row r="908">
          <cell r="C908" t="str">
            <v>马中元</v>
          </cell>
          <cell r="D908" t="str">
            <v>3</v>
          </cell>
          <cell r="E908" t="str">
            <v>激活</v>
          </cell>
          <cell r="F908" t="str">
            <v>462</v>
          </cell>
          <cell r="G908" t="str">
            <v>第九事业部</v>
          </cell>
          <cell r="H908" t="str">
            <v>632</v>
          </cell>
          <cell r="I908" t="str">
            <v>CFA产品线</v>
          </cell>
          <cell r="J908" t="str">
            <v>1</v>
          </cell>
          <cell r="K908" t="str">
            <v>正式员工</v>
          </cell>
          <cell r="L908" t="str">
            <v>12</v>
          </cell>
          <cell r="M908" t="str">
            <v>技术类</v>
          </cell>
          <cell r="N908" t="str">
            <v>20000000</v>
          </cell>
          <cell r="O908" t="str">
            <v>技术类</v>
          </cell>
          <cell r="P908" t="str">
            <v>22000000</v>
          </cell>
          <cell r="Q908" t="str">
            <v>设计</v>
          </cell>
          <cell r="R908" t="str">
            <v>22090000</v>
          </cell>
          <cell r="S908" t="str">
            <v>架构师</v>
          </cell>
          <cell r="T908" t="str">
            <v>22090010</v>
          </cell>
          <cell r="U908" t="str">
            <v>软件系统架构师</v>
          </cell>
          <cell r="V908" t="str">
            <v>4067</v>
          </cell>
          <cell r="W908" t="str">
            <v>软件系统架构师</v>
          </cell>
          <cell r="X908" t="str">
            <v/>
          </cell>
          <cell r="Y908" t="str">
            <v>0001</v>
          </cell>
          <cell r="Z908" t="str">
            <v>北京</v>
          </cell>
          <cell r="AA908" t="str">
            <v>1</v>
          </cell>
          <cell r="AB908" t="str">
            <v>男</v>
          </cell>
          <cell r="AC908" t="str">
            <v>HA</v>
          </cell>
          <cell r="AD908" t="str">
            <v>汉族</v>
          </cell>
          <cell r="AE908" t="str">
            <v>370724198702264799</v>
          </cell>
          <cell r="AF908" t="str">
            <v/>
          </cell>
          <cell r="AG908" t="str">
            <v/>
          </cell>
          <cell r="AH908" t="str">
            <v>03</v>
          </cell>
          <cell r="AI908" t="str">
            <v>外埠城镇</v>
          </cell>
          <cell r="AJ908" t="str">
            <v>13</v>
          </cell>
          <cell r="AK908" t="str">
            <v>群众</v>
          </cell>
          <cell r="AL908" t="str">
            <v>01</v>
          </cell>
          <cell r="AM908" t="str">
            <v>大学本科双学位</v>
          </cell>
          <cell r="AN908" t="str">
            <v>03</v>
          </cell>
          <cell r="AO908" t="str">
            <v>学士学位</v>
          </cell>
          <cell r="AP908">
            <v>40725</v>
          </cell>
          <cell r="AQ908" t="str">
            <v>东北林业大学</v>
          </cell>
          <cell r="AR908" t="str">
            <v>英语/计算机与信息科学</v>
          </cell>
          <cell r="AS908">
            <v>41877</v>
          </cell>
        </row>
        <row r="909">
          <cell r="C909" t="str">
            <v>吴代军</v>
          </cell>
          <cell r="D909" t="str">
            <v>0</v>
          </cell>
          <cell r="E909" t="str">
            <v>离职</v>
          </cell>
          <cell r="F909" t="str">
            <v>310</v>
          </cell>
          <cell r="G909" t="str">
            <v/>
          </cell>
          <cell r="H909" t="str">
            <v>494</v>
          </cell>
          <cell r="I909" t="str">
            <v>Ayena拓展产品线</v>
          </cell>
          <cell r="J909" t="str">
            <v>1</v>
          </cell>
          <cell r="K909" t="str">
            <v>正式员工</v>
          </cell>
          <cell r="L909" t="str">
            <v>15</v>
          </cell>
          <cell r="M909" t="str">
            <v>专业类</v>
          </cell>
          <cell r="N909" t="str">
            <v>20000000</v>
          </cell>
          <cell r="O909" t="str">
            <v>技术类</v>
          </cell>
          <cell r="P909" t="str">
            <v>22000000</v>
          </cell>
          <cell r="Q909" t="str">
            <v>设计</v>
          </cell>
          <cell r="R909" t="str">
            <v>50000812</v>
          </cell>
          <cell r="S909" t="str">
            <v>软件工程师</v>
          </cell>
          <cell r="T909" t="str">
            <v>22050010</v>
          </cell>
          <cell r="U909" t="str">
            <v>大数据软件工程师</v>
          </cell>
          <cell r="V909" t="str">
            <v>3018</v>
          </cell>
          <cell r="W909" t="str">
            <v>大数据软件工程师C</v>
          </cell>
          <cell r="X909" t="str">
            <v/>
          </cell>
          <cell r="Y909" t="str">
            <v>0001</v>
          </cell>
          <cell r="Z909" t="str">
            <v>北京</v>
          </cell>
          <cell r="AA909" t="str">
            <v>1</v>
          </cell>
          <cell r="AB909" t="str">
            <v>男</v>
          </cell>
          <cell r="AC909" t="str">
            <v>HA</v>
          </cell>
          <cell r="AD909" t="str">
            <v>汉族</v>
          </cell>
          <cell r="AE909" t="str">
            <v>612424199002060015</v>
          </cell>
          <cell r="AF909" t="str">
            <v/>
          </cell>
          <cell r="AG909" t="str">
            <v/>
          </cell>
          <cell r="AH909" t="str">
            <v>03</v>
          </cell>
          <cell r="AI909" t="str">
            <v>外埠城镇</v>
          </cell>
          <cell r="AJ909" t="str">
            <v>03</v>
          </cell>
          <cell r="AK909" t="str">
            <v>中国共产主义青年团团员</v>
          </cell>
          <cell r="AL909" t="str">
            <v>01</v>
          </cell>
          <cell r="AM909" t="str">
            <v>大学本科</v>
          </cell>
          <cell r="AN909" t="str">
            <v>03</v>
          </cell>
          <cell r="AO909" t="str">
            <v>学士学位</v>
          </cell>
          <cell r="AP909">
            <v>41821</v>
          </cell>
          <cell r="AQ909" t="str">
            <v>吉林大学</v>
          </cell>
          <cell r="AR909" t="str">
            <v>计算机科学与技术</v>
          </cell>
          <cell r="AS909">
            <v>41865</v>
          </cell>
        </row>
        <row r="910">
          <cell r="C910" t="str">
            <v>尤静</v>
          </cell>
          <cell r="D910" t="str">
            <v>0</v>
          </cell>
          <cell r="E910" t="str">
            <v>离职</v>
          </cell>
          <cell r="F910" t="str">
            <v>0</v>
          </cell>
          <cell r="G910" t="str">
            <v/>
          </cell>
          <cell r="H910" t="str">
            <v>0</v>
          </cell>
          <cell r="I910" t="str">
            <v/>
          </cell>
          <cell r="J910" t="str">
            <v>1</v>
          </cell>
          <cell r="K910" t="str">
            <v>正式员工</v>
          </cell>
          <cell r="L910" t="str">
            <v>12</v>
          </cell>
          <cell r="M910" t="str">
            <v>技术类</v>
          </cell>
          <cell r="N910" t="str">
            <v>0</v>
          </cell>
          <cell r="O910" t="str">
            <v/>
          </cell>
          <cell r="P910" t="str">
            <v>0</v>
          </cell>
          <cell r="Q910" t="str">
            <v/>
          </cell>
          <cell r="R910" t="str">
            <v>0</v>
          </cell>
          <cell r="S910" t="str">
            <v/>
          </cell>
          <cell r="T910" t="str">
            <v>0</v>
          </cell>
          <cell r="U910" t="str">
            <v/>
          </cell>
          <cell r="V910" t="str">
            <v>318</v>
          </cell>
          <cell r="W910" t="str">
            <v/>
          </cell>
          <cell r="X910" t="str">
            <v/>
          </cell>
          <cell r="Y910" t="str">
            <v>0001</v>
          </cell>
          <cell r="Z910" t="str">
            <v>北京</v>
          </cell>
          <cell r="AA910" t="str">
            <v>2</v>
          </cell>
          <cell r="AB910" t="str">
            <v>女</v>
          </cell>
          <cell r="AC910" t="str">
            <v/>
          </cell>
          <cell r="AD910" t="str">
            <v/>
          </cell>
          <cell r="AE910" t="str">
            <v>220581198105090368</v>
          </cell>
          <cell r="AF910" t="str">
            <v/>
          </cell>
          <cell r="AG910" t="str">
            <v/>
          </cell>
          <cell r="AH910" t="str">
            <v/>
          </cell>
          <cell r="AI910" t="str">
            <v/>
          </cell>
          <cell r="AJ910" t="str">
            <v/>
          </cell>
          <cell r="AK910" t="str">
            <v/>
          </cell>
          <cell r="AL910" t="str">
            <v/>
          </cell>
          <cell r="AM910" t="str">
            <v/>
          </cell>
          <cell r="AN910" t="str">
            <v/>
          </cell>
          <cell r="AO910" t="str">
            <v/>
          </cell>
          <cell r="AQ910" t="str">
            <v/>
          </cell>
          <cell r="AR910" t="str">
            <v/>
          </cell>
          <cell r="AS910">
            <v>41879</v>
          </cell>
        </row>
        <row r="911">
          <cell r="C911" t="str">
            <v>田丹</v>
          </cell>
          <cell r="D911" t="str">
            <v>0</v>
          </cell>
          <cell r="E911" t="str">
            <v>离职</v>
          </cell>
          <cell r="F911" t="str">
            <v>6</v>
          </cell>
          <cell r="G911" t="str">
            <v>第四事业部</v>
          </cell>
          <cell r="H911" t="str">
            <v>34</v>
          </cell>
          <cell r="I911" t="str">
            <v>YQ产品线</v>
          </cell>
          <cell r="J911" t="str">
            <v>1</v>
          </cell>
          <cell r="K911" t="str">
            <v>正式员工</v>
          </cell>
          <cell r="L911" t="str">
            <v>12</v>
          </cell>
          <cell r="M911" t="str">
            <v>技术类</v>
          </cell>
          <cell r="N911" t="str">
            <v>0</v>
          </cell>
          <cell r="O911" t="str">
            <v/>
          </cell>
          <cell r="P911" t="str">
            <v>0</v>
          </cell>
          <cell r="Q911" t="str">
            <v/>
          </cell>
          <cell r="R911" t="str">
            <v>0</v>
          </cell>
          <cell r="S911" t="str">
            <v/>
          </cell>
          <cell r="T911" t="str">
            <v>0</v>
          </cell>
          <cell r="U911" t="str">
            <v/>
          </cell>
          <cell r="V911" t="str">
            <v>1413</v>
          </cell>
          <cell r="W911" t="str">
            <v/>
          </cell>
          <cell r="X911" t="str">
            <v/>
          </cell>
          <cell r="Y911" t="str">
            <v>0001</v>
          </cell>
          <cell r="Z911" t="str">
            <v>北京</v>
          </cell>
          <cell r="AA911" t="str">
            <v>1</v>
          </cell>
          <cell r="AB911" t="str">
            <v>男</v>
          </cell>
          <cell r="AC911" t="str">
            <v>HA</v>
          </cell>
          <cell r="AD911" t="str">
            <v>汉族</v>
          </cell>
          <cell r="AE911" t="str">
            <v>370983198910057058</v>
          </cell>
          <cell r="AF911" t="str">
            <v>1</v>
          </cell>
          <cell r="AG911" t="str">
            <v>未婚</v>
          </cell>
          <cell r="AH911" t="str">
            <v>01</v>
          </cell>
          <cell r="AI911" t="str">
            <v>本市城镇</v>
          </cell>
          <cell r="AJ911" t="str">
            <v>03</v>
          </cell>
          <cell r="AK911" t="str">
            <v>中国共产主义青年团团员</v>
          </cell>
          <cell r="AL911" t="str">
            <v>02</v>
          </cell>
          <cell r="AM911" t="str">
            <v/>
          </cell>
          <cell r="AN911" t="str">
            <v/>
          </cell>
          <cell r="AO911" t="str">
            <v/>
          </cell>
          <cell r="AQ911" t="str">
            <v/>
          </cell>
          <cell r="AR911" t="str">
            <v>软件工程</v>
          </cell>
          <cell r="AS911">
            <v>41870</v>
          </cell>
        </row>
        <row r="912">
          <cell r="C912" t="str">
            <v>李和兵</v>
          </cell>
          <cell r="D912" t="str">
            <v>0</v>
          </cell>
          <cell r="E912" t="str">
            <v>离职</v>
          </cell>
          <cell r="F912" t="str">
            <v>4</v>
          </cell>
          <cell r="G912" t="str">
            <v>产品中心</v>
          </cell>
          <cell r="H912" t="str">
            <v>28</v>
          </cell>
          <cell r="I912" t="str">
            <v>TZ产品线</v>
          </cell>
          <cell r="J912" t="str">
            <v>1</v>
          </cell>
          <cell r="K912" t="str">
            <v>正式员工</v>
          </cell>
          <cell r="L912" t="str">
            <v>12</v>
          </cell>
          <cell r="M912" t="str">
            <v>技术类</v>
          </cell>
          <cell r="N912" t="str">
            <v>0</v>
          </cell>
          <cell r="O912" t="str">
            <v/>
          </cell>
          <cell r="P912" t="str">
            <v>0</v>
          </cell>
          <cell r="Q912" t="str">
            <v/>
          </cell>
          <cell r="R912" t="str">
            <v>0</v>
          </cell>
          <cell r="S912" t="str">
            <v/>
          </cell>
          <cell r="T912" t="str">
            <v>0</v>
          </cell>
          <cell r="U912" t="str">
            <v/>
          </cell>
          <cell r="V912" t="str">
            <v>1236</v>
          </cell>
          <cell r="W912" t="str">
            <v/>
          </cell>
          <cell r="X912" t="str">
            <v/>
          </cell>
          <cell r="Y912" t="str">
            <v>0001</v>
          </cell>
          <cell r="Z912" t="str">
            <v>北京</v>
          </cell>
          <cell r="AA912" t="str">
            <v>1</v>
          </cell>
          <cell r="AB912" t="str">
            <v>男</v>
          </cell>
          <cell r="AC912" t="str">
            <v>HA</v>
          </cell>
          <cell r="AD912" t="str">
            <v>汉族</v>
          </cell>
          <cell r="AE912" t="str">
            <v>410621199004063554</v>
          </cell>
          <cell r="AF912" t="str">
            <v>1</v>
          </cell>
          <cell r="AG912" t="str">
            <v>未婚</v>
          </cell>
          <cell r="AH912" t="str">
            <v/>
          </cell>
          <cell r="AI912" t="str">
            <v/>
          </cell>
          <cell r="AJ912" t="str">
            <v>03</v>
          </cell>
          <cell r="AK912" t="str">
            <v>中国共产主义青年团团员</v>
          </cell>
          <cell r="AL912" t="str">
            <v>01</v>
          </cell>
          <cell r="AM912" t="str">
            <v>大学本科</v>
          </cell>
          <cell r="AN912" t="str">
            <v>03</v>
          </cell>
          <cell r="AO912" t="str">
            <v>学士学位</v>
          </cell>
          <cell r="AP912">
            <v>41821</v>
          </cell>
          <cell r="AQ912" t="str">
            <v>吉林大学</v>
          </cell>
          <cell r="AR912" t="str">
            <v>数学与应用数学</v>
          </cell>
          <cell r="AS912">
            <v>41891</v>
          </cell>
        </row>
        <row r="913">
          <cell r="C913" t="str">
            <v>高魁</v>
          </cell>
          <cell r="D913" t="str">
            <v>3</v>
          </cell>
          <cell r="E913" t="str">
            <v>激活</v>
          </cell>
          <cell r="F913" t="str">
            <v>1166</v>
          </cell>
          <cell r="G913" t="str">
            <v>网络安全与信息技术装备事业群产品规划部</v>
          </cell>
          <cell r="H913" t="str">
            <v>0</v>
          </cell>
          <cell r="I913" t="str">
            <v/>
          </cell>
          <cell r="J913" t="str">
            <v>1</v>
          </cell>
          <cell r="K913" t="str">
            <v>正式员工</v>
          </cell>
          <cell r="L913" t="str">
            <v>12</v>
          </cell>
          <cell r="M913" t="str">
            <v>技术类</v>
          </cell>
          <cell r="N913" t="str">
            <v>0</v>
          </cell>
          <cell r="O913" t="str">
            <v/>
          </cell>
          <cell r="P913" t="str">
            <v>0</v>
          </cell>
          <cell r="Q913" t="str">
            <v/>
          </cell>
          <cell r="R913" t="str">
            <v>0</v>
          </cell>
          <cell r="S913" t="str">
            <v/>
          </cell>
          <cell r="T913" t="str">
            <v>0</v>
          </cell>
          <cell r="U913" t="str">
            <v/>
          </cell>
          <cell r="V913" t="str">
            <v>7546</v>
          </cell>
          <cell r="W913" t="str">
            <v>软件系统架构师</v>
          </cell>
          <cell r="X913" t="str">
            <v/>
          </cell>
          <cell r="Y913" t="str">
            <v>0001</v>
          </cell>
          <cell r="Z913" t="str">
            <v>北京</v>
          </cell>
          <cell r="AA913" t="str">
            <v>1</v>
          </cell>
          <cell r="AB913" t="str">
            <v>男</v>
          </cell>
          <cell r="AC913" t="str">
            <v>HA</v>
          </cell>
          <cell r="AD913" t="str">
            <v>汉族</v>
          </cell>
          <cell r="AE913" t="str">
            <v>220281197503010019</v>
          </cell>
          <cell r="AF913" t="str">
            <v/>
          </cell>
          <cell r="AG913" t="str">
            <v/>
          </cell>
          <cell r="AH913" t="str">
            <v>01</v>
          </cell>
          <cell r="AI913" t="str">
            <v>本市城镇</v>
          </cell>
          <cell r="AJ913" t="str">
            <v>13</v>
          </cell>
          <cell r="AK913" t="str">
            <v>群众</v>
          </cell>
          <cell r="AL913" t="str">
            <v>02</v>
          </cell>
          <cell r="AM913" t="str">
            <v>硕士研究生</v>
          </cell>
          <cell r="AN913" t="str">
            <v>02</v>
          </cell>
          <cell r="AO913" t="str">
            <v>硕士学位</v>
          </cell>
          <cell r="AP913">
            <v>39263</v>
          </cell>
          <cell r="AQ913" t="str">
            <v>武汉大学</v>
          </cell>
          <cell r="AR913" t="str">
            <v>计算机应用技术</v>
          </cell>
          <cell r="AS913">
            <v>41884</v>
          </cell>
        </row>
        <row r="914">
          <cell r="C914" t="str">
            <v>宫臣</v>
          </cell>
          <cell r="D914" t="str">
            <v>0</v>
          </cell>
          <cell r="E914" t="str">
            <v>离职</v>
          </cell>
          <cell r="F914" t="str">
            <v>1131</v>
          </cell>
          <cell r="G914" t="str">
            <v>山东代表处</v>
          </cell>
          <cell r="H914" t="str">
            <v>0</v>
          </cell>
          <cell r="I914" t="str">
            <v/>
          </cell>
          <cell r="J914" t="str">
            <v>1</v>
          </cell>
          <cell r="K914" t="str">
            <v>正式员工</v>
          </cell>
          <cell r="L914" t="str">
            <v>14</v>
          </cell>
          <cell r="M914" t="str">
            <v>营销类</v>
          </cell>
          <cell r="N914" t="str">
            <v>10000000</v>
          </cell>
          <cell r="O914" t="str">
            <v>管理类</v>
          </cell>
          <cell r="P914" t="str">
            <v>12000000</v>
          </cell>
          <cell r="Q914" t="str">
            <v>执行</v>
          </cell>
          <cell r="R914" t="str">
            <v>12050000</v>
          </cell>
          <cell r="S914" t="str">
            <v>客户经理</v>
          </cell>
          <cell r="T914" t="str">
            <v>12050010</v>
          </cell>
          <cell r="U914" t="str">
            <v>客户经理</v>
          </cell>
          <cell r="V914" t="str">
            <v>6926</v>
          </cell>
          <cell r="W914" t="str">
            <v>客户经理</v>
          </cell>
          <cell r="X914" t="str">
            <v/>
          </cell>
          <cell r="Y914" t="str">
            <v>0013</v>
          </cell>
          <cell r="Z914" t="str">
            <v>济南</v>
          </cell>
          <cell r="AA914" t="str">
            <v>1</v>
          </cell>
          <cell r="AB914" t="str">
            <v>男</v>
          </cell>
          <cell r="AC914" t="str">
            <v>HA</v>
          </cell>
          <cell r="AD914" t="str">
            <v>汉族</v>
          </cell>
          <cell r="AE914" t="str">
            <v>370902198604191218</v>
          </cell>
          <cell r="AF914" t="str">
            <v/>
          </cell>
          <cell r="AG914" t="str">
            <v/>
          </cell>
          <cell r="AH914" t="str">
            <v>03</v>
          </cell>
          <cell r="AI914" t="str">
            <v>外埠城镇</v>
          </cell>
          <cell r="AJ914" t="str">
            <v>03</v>
          </cell>
          <cell r="AK914" t="str">
            <v>中国共产主义青年团团员</v>
          </cell>
          <cell r="AL914" t="str">
            <v>02</v>
          </cell>
          <cell r="AM914" t="str">
            <v>硕士研究生</v>
          </cell>
          <cell r="AN914" t="str">
            <v>02</v>
          </cell>
          <cell r="AO914" t="str">
            <v>硕士学位</v>
          </cell>
          <cell r="AP914">
            <v>40717</v>
          </cell>
          <cell r="AQ914" t="str">
            <v>英国格林尼治大学</v>
          </cell>
          <cell r="AR914" t="str">
            <v>会计与金融</v>
          </cell>
          <cell r="AS914">
            <v>41865</v>
          </cell>
        </row>
        <row r="915">
          <cell r="C915" t="str">
            <v>高宝东</v>
          </cell>
          <cell r="D915" t="str">
            <v>0</v>
          </cell>
          <cell r="E915" t="str">
            <v>离职</v>
          </cell>
          <cell r="F915" t="str">
            <v>5</v>
          </cell>
          <cell r="G915" t="str">
            <v>第二事业部</v>
          </cell>
          <cell r="H915" t="str">
            <v>785</v>
          </cell>
          <cell r="I915" t="str">
            <v>数据业务产品线</v>
          </cell>
          <cell r="J915" t="str">
            <v>1</v>
          </cell>
          <cell r="K915" t="str">
            <v>正式员工</v>
          </cell>
          <cell r="L915" t="str">
            <v>12</v>
          </cell>
          <cell r="M915" t="str">
            <v>技术类</v>
          </cell>
          <cell r="N915" t="str">
            <v>20000000</v>
          </cell>
          <cell r="O915" t="str">
            <v>技术类</v>
          </cell>
          <cell r="P915" t="str">
            <v>22000000</v>
          </cell>
          <cell r="Q915" t="str">
            <v>设计</v>
          </cell>
          <cell r="R915" t="str">
            <v>50000812</v>
          </cell>
          <cell r="S915" t="str">
            <v>软件工程师</v>
          </cell>
          <cell r="T915" t="str">
            <v>22060010</v>
          </cell>
          <cell r="U915" t="str">
            <v>Java后台软件工程师</v>
          </cell>
          <cell r="V915" t="str">
            <v>5240</v>
          </cell>
          <cell r="W915" t="str">
            <v>Java后台软件工程师</v>
          </cell>
          <cell r="X915" t="str">
            <v/>
          </cell>
          <cell r="Y915" t="str">
            <v>0001</v>
          </cell>
          <cell r="Z915" t="str">
            <v>北京</v>
          </cell>
          <cell r="AA915" t="str">
            <v>1</v>
          </cell>
          <cell r="AB915" t="str">
            <v>男</v>
          </cell>
          <cell r="AC915" t="str">
            <v>MA</v>
          </cell>
          <cell r="AD915" t="str">
            <v>满族</v>
          </cell>
          <cell r="AE915" t="str">
            <v>150421198611252411</v>
          </cell>
          <cell r="AF915" t="str">
            <v/>
          </cell>
          <cell r="AG915" t="str">
            <v/>
          </cell>
          <cell r="AH915" t="str">
            <v>03</v>
          </cell>
          <cell r="AI915" t="str">
            <v>外埠城镇</v>
          </cell>
          <cell r="AJ915" t="str">
            <v>13</v>
          </cell>
          <cell r="AK915" t="str">
            <v>群众</v>
          </cell>
          <cell r="AL915" t="str">
            <v>01</v>
          </cell>
          <cell r="AM915" t="str">
            <v>大学本科</v>
          </cell>
          <cell r="AN915" t="str">
            <v>03</v>
          </cell>
          <cell r="AO915" t="str">
            <v>学士学位</v>
          </cell>
          <cell r="AP915">
            <v>40361</v>
          </cell>
          <cell r="AQ915" t="str">
            <v>内蒙古民族大学</v>
          </cell>
          <cell r="AR915" t="str">
            <v>计算机科学与技术</v>
          </cell>
          <cell r="AS915">
            <v>41865</v>
          </cell>
        </row>
        <row r="916">
          <cell r="C916" t="str">
            <v>韦恒</v>
          </cell>
          <cell r="D916" t="str">
            <v>0</v>
          </cell>
          <cell r="E916" t="str">
            <v>离职</v>
          </cell>
          <cell r="F916" t="str">
            <v>2</v>
          </cell>
          <cell r="G916" t="str">
            <v>客户服务中心</v>
          </cell>
          <cell r="H916" t="str">
            <v>70</v>
          </cell>
          <cell r="I916" t="str">
            <v>售后一部</v>
          </cell>
          <cell r="J916" t="str">
            <v>1</v>
          </cell>
          <cell r="K916" t="str">
            <v>正式员工</v>
          </cell>
          <cell r="L916" t="str">
            <v>12</v>
          </cell>
          <cell r="M916" t="str">
            <v>技术类</v>
          </cell>
          <cell r="N916" t="str">
            <v>20000000</v>
          </cell>
          <cell r="O916" t="str">
            <v>技术类</v>
          </cell>
          <cell r="P916" t="str">
            <v>24000000</v>
          </cell>
          <cell r="Q916" t="str">
            <v>系统集成</v>
          </cell>
          <cell r="R916" t="str">
            <v>24030000</v>
          </cell>
          <cell r="S916" t="str">
            <v>售后工程师</v>
          </cell>
          <cell r="T916" t="str">
            <v>24030010</v>
          </cell>
          <cell r="U916" t="str">
            <v>售后工程师</v>
          </cell>
          <cell r="V916" t="str">
            <v>364</v>
          </cell>
          <cell r="W916" t="str">
            <v>售后工程师</v>
          </cell>
          <cell r="X916" t="str">
            <v/>
          </cell>
          <cell r="Y916" t="str">
            <v>0019</v>
          </cell>
          <cell r="Z916" t="str">
            <v>南宁</v>
          </cell>
          <cell r="AA916" t="str">
            <v>1</v>
          </cell>
          <cell r="AB916" t="str">
            <v>男</v>
          </cell>
          <cell r="AC916" t="str">
            <v>ZH</v>
          </cell>
          <cell r="AD916" t="str">
            <v>壮族</v>
          </cell>
          <cell r="AE916" t="str">
            <v>451229198806080017</v>
          </cell>
          <cell r="AF916" t="str">
            <v/>
          </cell>
          <cell r="AG916" t="str">
            <v/>
          </cell>
          <cell r="AH916" t="str">
            <v>03</v>
          </cell>
          <cell r="AI916" t="str">
            <v>外埠城镇</v>
          </cell>
          <cell r="AJ916" t="str">
            <v>03</v>
          </cell>
          <cell r="AK916" t="str">
            <v>中国共产主义青年团团员</v>
          </cell>
          <cell r="AL916" t="str">
            <v>01</v>
          </cell>
          <cell r="AM916" t="str">
            <v>大学本科</v>
          </cell>
          <cell r="AN916" t="str">
            <v>03</v>
          </cell>
          <cell r="AO916" t="str">
            <v>学士学位</v>
          </cell>
          <cell r="AP916">
            <v>41095</v>
          </cell>
          <cell r="AQ916" t="str">
            <v>西安邮电大学</v>
          </cell>
          <cell r="AR916" t="str">
            <v>网络工程</v>
          </cell>
          <cell r="AS916">
            <v>41865</v>
          </cell>
        </row>
        <row r="917">
          <cell r="C917" t="str">
            <v>霍玉婷</v>
          </cell>
          <cell r="D917" t="str">
            <v>0</v>
          </cell>
          <cell r="E917" t="str">
            <v>离职</v>
          </cell>
          <cell r="F917" t="str">
            <v>9</v>
          </cell>
          <cell r="G917" t="str">
            <v>服务中心</v>
          </cell>
          <cell r="H917" t="str">
            <v>51</v>
          </cell>
          <cell r="I917" t="str">
            <v>服务部1</v>
          </cell>
          <cell r="J917" t="str">
            <v>2</v>
          </cell>
          <cell r="K917" t="str">
            <v>非正式员工</v>
          </cell>
          <cell r="L917" t="str">
            <v>24</v>
          </cell>
          <cell r="M917" t="str">
            <v>临时工（短期）</v>
          </cell>
          <cell r="N917" t="str">
            <v>0</v>
          </cell>
          <cell r="O917" t="str">
            <v/>
          </cell>
          <cell r="P917" t="str">
            <v>0</v>
          </cell>
          <cell r="Q917" t="str">
            <v/>
          </cell>
          <cell r="R917" t="str">
            <v>0</v>
          </cell>
          <cell r="S917" t="str">
            <v/>
          </cell>
          <cell r="T917" t="str">
            <v>0</v>
          </cell>
          <cell r="U917" t="str">
            <v/>
          </cell>
          <cell r="V917" t="str">
            <v>1419</v>
          </cell>
          <cell r="W917" t="str">
            <v/>
          </cell>
          <cell r="X917" t="str">
            <v/>
          </cell>
          <cell r="Y917" t="str">
            <v>0001</v>
          </cell>
          <cell r="Z917" t="str">
            <v>北京</v>
          </cell>
          <cell r="AA917" t="str">
            <v>2</v>
          </cell>
          <cell r="AB917" t="str">
            <v>女</v>
          </cell>
          <cell r="AC917" t="str">
            <v>HA</v>
          </cell>
          <cell r="AD917" t="str">
            <v>汉族</v>
          </cell>
          <cell r="AE917" t="str">
            <v>410883199105061523</v>
          </cell>
          <cell r="AF917" t="str">
            <v/>
          </cell>
          <cell r="AG917" t="str">
            <v/>
          </cell>
          <cell r="AH917" t="str">
            <v>03</v>
          </cell>
          <cell r="AI917" t="str">
            <v>外埠城镇</v>
          </cell>
          <cell r="AJ917" t="str">
            <v>01</v>
          </cell>
          <cell r="AK917" t="str">
            <v>中国共产党党员</v>
          </cell>
          <cell r="AL917" t="str">
            <v/>
          </cell>
          <cell r="AM917" t="str">
            <v/>
          </cell>
          <cell r="AN917" t="str">
            <v/>
          </cell>
          <cell r="AO917" t="str">
            <v/>
          </cell>
          <cell r="AQ917" t="str">
            <v/>
          </cell>
          <cell r="AR917" t="str">
            <v/>
          </cell>
          <cell r="AS917">
            <v>41863</v>
          </cell>
        </row>
        <row r="918">
          <cell r="C918" t="str">
            <v>曹良景</v>
          </cell>
          <cell r="D918" t="str">
            <v>0</v>
          </cell>
          <cell r="E918" t="str">
            <v>离职</v>
          </cell>
          <cell r="F918" t="str">
            <v>780</v>
          </cell>
          <cell r="G918" t="str">
            <v>数据平台部</v>
          </cell>
          <cell r="H918" t="str">
            <v>865</v>
          </cell>
          <cell r="I918" t="str">
            <v>平台服务部</v>
          </cell>
          <cell r="J918" t="str">
            <v>1</v>
          </cell>
          <cell r="K918" t="str">
            <v>正式员工</v>
          </cell>
          <cell r="L918" t="str">
            <v>12</v>
          </cell>
          <cell r="M918" t="str">
            <v>技术类</v>
          </cell>
          <cell r="N918" t="str">
            <v>0</v>
          </cell>
          <cell r="O918" t="str">
            <v/>
          </cell>
          <cell r="P918" t="str">
            <v>0</v>
          </cell>
          <cell r="Q918" t="str">
            <v/>
          </cell>
          <cell r="R918" t="str">
            <v>0</v>
          </cell>
          <cell r="S918" t="str">
            <v/>
          </cell>
          <cell r="T918" t="str">
            <v>0</v>
          </cell>
          <cell r="U918" t="str">
            <v/>
          </cell>
          <cell r="V918" t="str">
            <v>6469</v>
          </cell>
          <cell r="W918" t="str">
            <v>C++linux软件工程师</v>
          </cell>
          <cell r="X918" t="str">
            <v/>
          </cell>
          <cell r="Y918" t="str">
            <v>0001</v>
          </cell>
          <cell r="Z918" t="str">
            <v>北京</v>
          </cell>
          <cell r="AA918" t="str">
            <v>1</v>
          </cell>
          <cell r="AB918" t="str">
            <v>男</v>
          </cell>
          <cell r="AC918" t="str">
            <v>HA</v>
          </cell>
          <cell r="AD918" t="str">
            <v>汉族</v>
          </cell>
          <cell r="AE918" t="str">
            <v>410481198410111516</v>
          </cell>
          <cell r="AF918" t="str">
            <v/>
          </cell>
          <cell r="AG918" t="str">
            <v/>
          </cell>
          <cell r="AH918" t="str">
            <v>03</v>
          </cell>
          <cell r="AI918" t="str">
            <v>外埠城镇</v>
          </cell>
          <cell r="AJ918" t="str">
            <v>13</v>
          </cell>
          <cell r="AK918" t="str">
            <v>群众</v>
          </cell>
          <cell r="AL918" t="str">
            <v>01</v>
          </cell>
          <cell r="AM918" t="str">
            <v>大学本科</v>
          </cell>
          <cell r="AN918" t="str">
            <v>03</v>
          </cell>
          <cell r="AO918" t="str">
            <v>学士学位</v>
          </cell>
          <cell r="AP918">
            <v>39273</v>
          </cell>
          <cell r="AQ918" t="str">
            <v>江西师范大学</v>
          </cell>
          <cell r="AR918" t="str">
            <v>软件工程</v>
          </cell>
          <cell r="AS918">
            <v>41872</v>
          </cell>
        </row>
        <row r="919">
          <cell r="C919" t="str">
            <v>常志顺</v>
          </cell>
          <cell r="D919" t="str">
            <v>0</v>
          </cell>
          <cell r="E919" t="str">
            <v>离职</v>
          </cell>
          <cell r="F919" t="str">
            <v>310</v>
          </cell>
          <cell r="G919" t="str">
            <v/>
          </cell>
          <cell r="H919" t="str">
            <v>677</v>
          </cell>
          <cell r="I919" t="str">
            <v>实施与支持部</v>
          </cell>
          <cell r="J919" t="str">
            <v>1</v>
          </cell>
          <cell r="K919" t="str">
            <v>正式员工</v>
          </cell>
          <cell r="L919" t="str">
            <v>12</v>
          </cell>
          <cell r="M919" t="str">
            <v>技术类</v>
          </cell>
          <cell r="N919" t="str">
            <v>10000000</v>
          </cell>
          <cell r="O919" t="str">
            <v>管理类</v>
          </cell>
          <cell r="P919" t="str">
            <v>12000000</v>
          </cell>
          <cell r="Q919" t="str">
            <v>执行</v>
          </cell>
          <cell r="R919" t="str">
            <v>12040000</v>
          </cell>
          <cell r="S919" t="str">
            <v>项目经理</v>
          </cell>
          <cell r="T919" t="str">
            <v>12060010</v>
          </cell>
          <cell r="U919" t="str">
            <v>研发项目经理</v>
          </cell>
          <cell r="V919" t="str">
            <v>3635</v>
          </cell>
          <cell r="W919" t="str">
            <v>研发项目经理C</v>
          </cell>
          <cell r="X919" t="str">
            <v/>
          </cell>
          <cell r="Y919" t="str">
            <v>0001</v>
          </cell>
          <cell r="Z919" t="str">
            <v>北京</v>
          </cell>
          <cell r="AA919" t="str">
            <v>1</v>
          </cell>
          <cell r="AB919" t="str">
            <v>男</v>
          </cell>
          <cell r="AC919" t="str">
            <v>HU</v>
          </cell>
          <cell r="AD919" t="str">
            <v>回族</v>
          </cell>
          <cell r="AE919" t="str">
            <v>211422198310211513</v>
          </cell>
          <cell r="AF919" t="str">
            <v/>
          </cell>
          <cell r="AG919" t="str">
            <v/>
          </cell>
          <cell r="AH919" t="str">
            <v>03</v>
          </cell>
          <cell r="AI919" t="str">
            <v>外埠城镇</v>
          </cell>
          <cell r="AJ919" t="str">
            <v>13</v>
          </cell>
          <cell r="AK919" t="str">
            <v>群众</v>
          </cell>
          <cell r="AL919" t="str">
            <v>02</v>
          </cell>
          <cell r="AM919" t="str">
            <v>硕士研究生</v>
          </cell>
          <cell r="AN919" t="str">
            <v>02</v>
          </cell>
          <cell r="AO919" t="str">
            <v>硕士学位</v>
          </cell>
          <cell r="AP919">
            <v>41649</v>
          </cell>
          <cell r="AQ919" t="str">
            <v>鞍山师范学院</v>
          </cell>
          <cell r="AR919" t="str">
            <v>小学教育</v>
          </cell>
          <cell r="AS919">
            <v>41872</v>
          </cell>
        </row>
        <row r="920">
          <cell r="C920" t="str">
            <v>王宗鑫</v>
          </cell>
          <cell r="D920" t="str">
            <v>0</v>
          </cell>
          <cell r="E920" t="str">
            <v>离职</v>
          </cell>
          <cell r="F920" t="str">
            <v>310</v>
          </cell>
          <cell r="G920" t="str">
            <v/>
          </cell>
          <cell r="H920" t="str">
            <v>311</v>
          </cell>
          <cell r="I920" t="str">
            <v/>
          </cell>
          <cell r="J920" t="str">
            <v>1</v>
          </cell>
          <cell r="K920" t="str">
            <v>正式员工</v>
          </cell>
          <cell r="L920" t="str">
            <v>12</v>
          </cell>
          <cell r="M920" t="str">
            <v>技术类</v>
          </cell>
          <cell r="N920" t="str">
            <v>0</v>
          </cell>
          <cell r="O920" t="str">
            <v/>
          </cell>
          <cell r="P920" t="str">
            <v>0</v>
          </cell>
          <cell r="Q920" t="str">
            <v/>
          </cell>
          <cell r="R920" t="str">
            <v>0</v>
          </cell>
          <cell r="S920" t="str">
            <v/>
          </cell>
          <cell r="T920" t="str">
            <v>0</v>
          </cell>
          <cell r="U920" t="str">
            <v/>
          </cell>
          <cell r="V920" t="str">
            <v>1701</v>
          </cell>
          <cell r="W920" t="str">
            <v/>
          </cell>
          <cell r="X920" t="str">
            <v/>
          </cell>
          <cell r="Y920" t="str">
            <v>0001</v>
          </cell>
          <cell r="Z920" t="str">
            <v>北京</v>
          </cell>
          <cell r="AA920" t="str">
            <v>1</v>
          </cell>
          <cell r="AB920" t="str">
            <v>男</v>
          </cell>
          <cell r="AC920" t="str">
            <v>HA</v>
          </cell>
          <cell r="AD920" t="str">
            <v>汉族</v>
          </cell>
          <cell r="AE920" t="str">
            <v>220281197706130512</v>
          </cell>
          <cell r="AF920" t="str">
            <v/>
          </cell>
          <cell r="AG920" t="str">
            <v/>
          </cell>
          <cell r="AH920" t="str">
            <v>01</v>
          </cell>
          <cell r="AI920" t="str">
            <v>本市城镇</v>
          </cell>
          <cell r="AJ920" t="str">
            <v>13</v>
          </cell>
          <cell r="AK920" t="str">
            <v>群众</v>
          </cell>
          <cell r="AL920" t="str">
            <v>02</v>
          </cell>
          <cell r="AM920" t="str">
            <v>硕士研究生</v>
          </cell>
          <cell r="AN920" t="str">
            <v>02</v>
          </cell>
          <cell r="AO920" t="str">
            <v>硕士学位</v>
          </cell>
          <cell r="AQ920" t="str">
            <v>北京邮电大学</v>
          </cell>
          <cell r="AR920" t="str">
            <v>计算机科学与技术</v>
          </cell>
          <cell r="AS920">
            <v>41870</v>
          </cell>
        </row>
        <row r="921">
          <cell r="C921" t="str">
            <v>魏来</v>
          </cell>
          <cell r="D921" t="str">
            <v>3</v>
          </cell>
          <cell r="E921" t="str">
            <v>激活</v>
          </cell>
          <cell r="F921" t="str">
            <v>9</v>
          </cell>
          <cell r="G921" t="str">
            <v>服务中心</v>
          </cell>
          <cell r="H921" t="str">
            <v>52</v>
          </cell>
          <cell r="I921" t="str">
            <v>服务部2</v>
          </cell>
          <cell r="J921" t="str">
            <v>1</v>
          </cell>
          <cell r="K921" t="str">
            <v>正式员工</v>
          </cell>
          <cell r="L921" t="str">
            <v>12</v>
          </cell>
          <cell r="M921" t="str">
            <v>技术类</v>
          </cell>
          <cell r="N921" t="str">
            <v>10000000</v>
          </cell>
          <cell r="O921" t="str">
            <v>管理类</v>
          </cell>
          <cell r="P921" t="str">
            <v>12000000</v>
          </cell>
          <cell r="Q921" t="str">
            <v>执行</v>
          </cell>
          <cell r="R921" t="str">
            <v>12030000</v>
          </cell>
          <cell r="S921" t="str">
            <v>服务经理</v>
          </cell>
          <cell r="T921" t="str">
            <v>12030010</v>
          </cell>
          <cell r="U921" t="str">
            <v>服务经理</v>
          </cell>
          <cell r="V921" t="str">
            <v>2731</v>
          </cell>
          <cell r="W921" t="str">
            <v>服务经理</v>
          </cell>
          <cell r="X921" t="str">
            <v/>
          </cell>
          <cell r="Y921" t="str">
            <v>0001</v>
          </cell>
          <cell r="Z921" t="str">
            <v>北京</v>
          </cell>
          <cell r="AA921" t="str">
            <v>1</v>
          </cell>
          <cell r="AB921" t="str">
            <v>男</v>
          </cell>
          <cell r="AC921" t="str">
            <v>HA</v>
          </cell>
          <cell r="AD921" t="str">
            <v>汉族</v>
          </cell>
          <cell r="AE921" t="str">
            <v>150403198902233912</v>
          </cell>
          <cell r="AF921" t="str">
            <v/>
          </cell>
          <cell r="AG921" t="str">
            <v/>
          </cell>
          <cell r="AH921" t="str">
            <v>03</v>
          </cell>
          <cell r="AI921" t="str">
            <v>外埠城镇</v>
          </cell>
          <cell r="AJ921" t="str">
            <v>13</v>
          </cell>
          <cell r="AK921" t="str">
            <v>群众</v>
          </cell>
          <cell r="AL921" t="str">
            <v>01</v>
          </cell>
          <cell r="AM921" t="str">
            <v>大学本科</v>
          </cell>
          <cell r="AN921" t="str">
            <v>03</v>
          </cell>
          <cell r="AO921" t="str">
            <v>学士学位</v>
          </cell>
          <cell r="AP921">
            <v>39092</v>
          </cell>
          <cell r="AQ921" t="str">
            <v>北京国际商务学院</v>
          </cell>
          <cell r="AR921" t="str">
            <v>计算机网络管理</v>
          </cell>
          <cell r="AS921">
            <v>41876</v>
          </cell>
        </row>
        <row r="922">
          <cell r="C922" t="str">
            <v>桑英波</v>
          </cell>
          <cell r="D922" t="str">
            <v>0</v>
          </cell>
          <cell r="E922" t="str">
            <v>离职</v>
          </cell>
          <cell r="F922" t="str">
            <v>781</v>
          </cell>
          <cell r="G922" t="str">
            <v>市场部</v>
          </cell>
          <cell r="H922" t="str">
            <v>0</v>
          </cell>
          <cell r="I922" t="str">
            <v/>
          </cell>
          <cell r="J922" t="str">
            <v>1</v>
          </cell>
          <cell r="K922" t="str">
            <v>正式员工</v>
          </cell>
          <cell r="L922" t="str">
            <v>14</v>
          </cell>
          <cell r="M922" t="str">
            <v>营销类</v>
          </cell>
          <cell r="N922" t="str">
            <v>40000000</v>
          </cell>
          <cell r="O922" t="str">
            <v>营销类</v>
          </cell>
          <cell r="P922" t="str">
            <v>41000000</v>
          </cell>
          <cell r="Q922" t="str">
            <v>市场管理</v>
          </cell>
          <cell r="R922" t="str">
            <v>101</v>
          </cell>
          <cell r="S922" t="str">
            <v>市场经理</v>
          </cell>
          <cell r="T922" t="str">
            <v>41030010</v>
          </cell>
          <cell r="U922" t="str">
            <v>市场经理</v>
          </cell>
          <cell r="V922" t="str">
            <v>1159</v>
          </cell>
          <cell r="W922" t="str">
            <v>市场经理</v>
          </cell>
          <cell r="X922" t="str">
            <v/>
          </cell>
          <cell r="Y922" t="str">
            <v>0001</v>
          </cell>
          <cell r="Z922" t="str">
            <v>北京</v>
          </cell>
          <cell r="AA922" t="str">
            <v>2</v>
          </cell>
          <cell r="AB922" t="str">
            <v>女</v>
          </cell>
          <cell r="AC922" t="str">
            <v>HA</v>
          </cell>
          <cell r="AD922" t="str">
            <v>汉族</v>
          </cell>
          <cell r="AE922" t="str">
            <v>150426198511223228</v>
          </cell>
          <cell r="AF922" t="str">
            <v/>
          </cell>
          <cell r="AG922" t="str">
            <v/>
          </cell>
          <cell r="AH922" t="str">
            <v>03</v>
          </cell>
          <cell r="AI922" t="str">
            <v>外埠城镇</v>
          </cell>
          <cell r="AJ922" t="str">
            <v>01</v>
          </cell>
          <cell r="AK922" t="str">
            <v>中国共产党党员</v>
          </cell>
          <cell r="AL922" t="str">
            <v>01</v>
          </cell>
          <cell r="AM922" t="str">
            <v>大学本科</v>
          </cell>
          <cell r="AN922" t="str">
            <v>03</v>
          </cell>
          <cell r="AO922" t="str">
            <v>学士学位</v>
          </cell>
          <cell r="AP922">
            <v>39630</v>
          </cell>
          <cell r="AQ922" t="str">
            <v>武汉科技大学</v>
          </cell>
          <cell r="AR922" t="str">
            <v>电子商务</v>
          </cell>
          <cell r="AS922">
            <v>41884</v>
          </cell>
        </row>
        <row r="923">
          <cell r="C923" t="str">
            <v>谌海月</v>
          </cell>
          <cell r="D923" t="str">
            <v>0</v>
          </cell>
          <cell r="E923" t="str">
            <v>离职</v>
          </cell>
          <cell r="F923" t="str">
            <v>6</v>
          </cell>
          <cell r="G923" t="str">
            <v>第四事业部</v>
          </cell>
          <cell r="H923" t="str">
            <v>454</v>
          </cell>
          <cell r="I923" t="str">
            <v>设计部</v>
          </cell>
          <cell r="J923" t="str">
            <v>1</v>
          </cell>
          <cell r="K923" t="str">
            <v>正式员工</v>
          </cell>
          <cell r="L923" t="str">
            <v>11</v>
          </cell>
          <cell r="M923" t="str">
            <v>管理类</v>
          </cell>
          <cell r="N923" t="str">
            <v>0</v>
          </cell>
          <cell r="O923" t="str">
            <v/>
          </cell>
          <cell r="P923" t="str">
            <v>0</v>
          </cell>
          <cell r="Q923" t="str">
            <v/>
          </cell>
          <cell r="R923" t="str">
            <v>0</v>
          </cell>
          <cell r="S923" t="str">
            <v/>
          </cell>
          <cell r="T923" t="str">
            <v>0</v>
          </cell>
          <cell r="U923" t="str">
            <v/>
          </cell>
          <cell r="V923" t="str">
            <v>2768</v>
          </cell>
          <cell r="W923" t="str">
            <v/>
          </cell>
          <cell r="X923" t="str">
            <v/>
          </cell>
          <cell r="Y923" t="str">
            <v>0001</v>
          </cell>
          <cell r="Z923" t="str">
            <v>北京</v>
          </cell>
          <cell r="AA923" t="str">
            <v>1</v>
          </cell>
          <cell r="AB923" t="str">
            <v>男</v>
          </cell>
          <cell r="AC923" t="str">
            <v>HA</v>
          </cell>
          <cell r="AD923" t="str">
            <v>汉族</v>
          </cell>
          <cell r="AE923" t="str">
            <v>131127198304203213</v>
          </cell>
          <cell r="AF923" t="str">
            <v/>
          </cell>
          <cell r="AG923" t="str">
            <v/>
          </cell>
          <cell r="AH923" t="str">
            <v>03</v>
          </cell>
          <cell r="AI923" t="str">
            <v>外埠城镇</v>
          </cell>
          <cell r="AJ923" t="str">
            <v>13</v>
          </cell>
          <cell r="AK923" t="str">
            <v>群众</v>
          </cell>
          <cell r="AL923" t="str">
            <v>01</v>
          </cell>
          <cell r="AM923" t="str">
            <v>大学本科</v>
          </cell>
          <cell r="AN923" t="str">
            <v>03</v>
          </cell>
          <cell r="AO923" t="str">
            <v>学士学位</v>
          </cell>
          <cell r="AP923">
            <v>38899</v>
          </cell>
          <cell r="AQ923" t="str">
            <v>北京邮电大学</v>
          </cell>
          <cell r="AR923" t="str">
            <v>软件工程</v>
          </cell>
          <cell r="AS923">
            <v>41879</v>
          </cell>
        </row>
        <row r="924">
          <cell r="C924" t="str">
            <v>马洪亮</v>
          </cell>
          <cell r="D924" t="str">
            <v>0</v>
          </cell>
          <cell r="E924" t="str">
            <v>离职</v>
          </cell>
          <cell r="F924" t="str">
            <v>4</v>
          </cell>
          <cell r="G924" t="str">
            <v>产品中心</v>
          </cell>
          <cell r="H924" t="str">
            <v>28</v>
          </cell>
          <cell r="I924" t="str">
            <v>TZ产品线</v>
          </cell>
          <cell r="J924" t="str">
            <v>1</v>
          </cell>
          <cell r="K924" t="str">
            <v>正式员工</v>
          </cell>
          <cell r="L924" t="str">
            <v>12</v>
          </cell>
          <cell r="M924" t="str">
            <v>技术类</v>
          </cell>
          <cell r="N924" t="str">
            <v>0</v>
          </cell>
          <cell r="O924" t="str">
            <v/>
          </cell>
          <cell r="P924" t="str">
            <v>0</v>
          </cell>
          <cell r="Q924" t="str">
            <v/>
          </cell>
          <cell r="R924" t="str">
            <v>0</v>
          </cell>
          <cell r="S924" t="str">
            <v/>
          </cell>
          <cell r="T924" t="str">
            <v>0</v>
          </cell>
          <cell r="U924" t="str">
            <v/>
          </cell>
          <cell r="V924" t="str">
            <v>1429</v>
          </cell>
          <cell r="W924" t="str">
            <v/>
          </cell>
          <cell r="X924" t="str">
            <v/>
          </cell>
          <cell r="Y924" t="str">
            <v>0001</v>
          </cell>
          <cell r="Z924" t="str">
            <v>北京</v>
          </cell>
          <cell r="AA924" t="str">
            <v>1</v>
          </cell>
          <cell r="AB924" t="str">
            <v>男</v>
          </cell>
          <cell r="AC924" t="str">
            <v>HA</v>
          </cell>
          <cell r="AD924" t="str">
            <v>汉族</v>
          </cell>
          <cell r="AE924" t="str">
            <v>152122198203076617</v>
          </cell>
          <cell r="AF924" t="str">
            <v/>
          </cell>
          <cell r="AG924" t="str">
            <v/>
          </cell>
          <cell r="AH924" t="str">
            <v>03</v>
          </cell>
          <cell r="AI924" t="str">
            <v>外埠城镇</v>
          </cell>
          <cell r="AJ924" t="str">
            <v>13</v>
          </cell>
          <cell r="AK924" t="str">
            <v>群众</v>
          </cell>
          <cell r="AL924" t="str">
            <v>01</v>
          </cell>
          <cell r="AM924" t="str">
            <v>大学本科</v>
          </cell>
          <cell r="AN924" t="str">
            <v>03</v>
          </cell>
          <cell r="AO924" t="str">
            <v>学士学位</v>
          </cell>
          <cell r="AP924">
            <v>38898</v>
          </cell>
          <cell r="AQ924" t="str">
            <v>内蒙古工业大学</v>
          </cell>
          <cell r="AR924" t="str">
            <v>计算机科学与技术</v>
          </cell>
          <cell r="AS924">
            <v>41879</v>
          </cell>
        </row>
        <row r="925">
          <cell r="C925" t="str">
            <v>张岩峰</v>
          </cell>
          <cell r="D925" t="str">
            <v>0</v>
          </cell>
          <cell r="E925" t="str">
            <v>离职</v>
          </cell>
          <cell r="F925" t="str">
            <v>310</v>
          </cell>
          <cell r="G925" t="str">
            <v/>
          </cell>
          <cell r="H925" t="str">
            <v>311</v>
          </cell>
          <cell r="I925" t="str">
            <v/>
          </cell>
          <cell r="J925" t="str">
            <v>1</v>
          </cell>
          <cell r="K925" t="str">
            <v>正式员工</v>
          </cell>
          <cell r="L925" t="str">
            <v>12</v>
          </cell>
          <cell r="M925" t="str">
            <v>技术类</v>
          </cell>
          <cell r="N925" t="str">
            <v>0</v>
          </cell>
          <cell r="O925" t="str">
            <v/>
          </cell>
          <cell r="P925" t="str">
            <v>0</v>
          </cell>
          <cell r="Q925" t="str">
            <v/>
          </cell>
          <cell r="R925" t="str">
            <v>0</v>
          </cell>
          <cell r="S925" t="str">
            <v/>
          </cell>
          <cell r="T925" t="str">
            <v>0</v>
          </cell>
          <cell r="U925" t="str">
            <v/>
          </cell>
          <cell r="V925" t="str">
            <v>1685</v>
          </cell>
          <cell r="W925" t="str">
            <v/>
          </cell>
          <cell r="X925" t="str">
            <v/>
          </cell>
          <cell r="Y925" t="str">
            <v>0001</v>
          </cell>
          <cell r="Z925" t="str">
            <v>北京</v>
          </cell>
          <cell r="AA925" t="str">
            <v>1</v>
          </cell>
          <cell r="AB925" t="str">
            <v>男</v>
          </cell>
          <cell r="AC925" t="str">
            <v>HA</v>
          </cell>
          <cell r="AD925" t="str">
            <v>汉族</v>
          </cell>
          <cell r="AE925" t="str">
            <v>370628197305188214</v>
          </cell>
          <cell r="AF925" t="str">
            <v/>
          </cell>
          <cell r="AG925" t="str">
            <v/>
          </cell>
          <cell r="AH925" t="str">
            <v>01</v>
          </cell>
          <cell r="AI925" t="str">
            <v>本市城镇</v>
          </cell>
          <cell r="AJ925" t="str">
            <v>13</v>
          </cell>
          <cell r="AK925" t="str">
            <v>群众</v>
          </cell>
          <cell r="AL925" t="str">
            <v>01</v>
          </cell>
          <cell r="AM925" t="str">
            <v>博士研究生</v>
          </cell>
          <cell r="AN925" t="str">
            <v>01</v>
          </cell>
          <cell r="AO925" t="str">
            <v>博士学位</v>
          </cell>
          <cell r="AQ925" t="str">
            <v>哈尔滨工业大学</v>
          </cell>
          <cell r="AR925" t="str">
            <v>通信与信息系统</v>
          </cell>
          <cell r="AS925">
            <v>41879</v>
          </cell>
        </row>
        <row r="926">
          <cell r="C926" t="str">
            <v>武明启</v>
          </cell>
          <cell r="D926" t="str">
            <v>0</v>
          </cell>
          <cell r="E926" t="str">
            <v>离职</v>
          </cell>
          <cell r="F926" t="str">
            <v>0</v>
          </cell>
          <cell r="G926" t="str">
            <v/>
          </cell>
          <cell r="H926" t="str">
            <v>0</v>
          </cell>
          <cell r="I926" t="str">
            <v/>
          </cell>
          <cell r="J926" t="str">
            <v>1</v>
          </cell>
          <cell r="K926" t="str">
            <v>正式员工</v>
          </cell>
          <cell r="L926" t="str">
            <v>12</v>
          </cell>
          <cell r="M926" t="str">
            <v>技术类</v>
          </cell>
          <cell r="N926" t="str">
            <v>0</v>
          </cell>
          <cell r="O926" t="str">
            <v/>
          </cell>
          <cell r="P926" t="str">
            <v>0</v>
          </cell>
          <cell r="Q926" t="str">
            <v/>
          </cell>
          <cell r="R926" t="str">
            <v>0</v>
          </cell>
          <cell r="S926" t="str">
            <v/>
          </cell>
          <cell r="T926" t="str">
            <v>0</v>
          </cell>
          <cell r="U926" t="str">
            <v/>
          </cell>
          <cell r="V926" t="str">
            <v>599</v>
          </cell>
          <cell r="W926" t="str">
            <v/>
          </cell>
          <cell r="X926" t="str">
            <v/>
          </cell>
          <cell r="Y926" t="str">
            <v>0001</v>
          </cell>
          <cell r="Z926" t="str">
            <v>北京</v>
          </cell>
          <cell r="AA926" t="str">
            <v>1</v>
          </cell>
          <cell r="AB926" t="str">
            <v>男</v>
          </cell>
          <cell r="AC926" t="str">
            <v>HA</v>
          </cell>
          <cell r="AD926" t="str">
            <v>汉族</v>
          </cell>
          <cell r="AE926" t="str">
            <v>410522198906102213</v>
          </cell>
          <cell r="AF926" t="str">
            <v/>
          </cell>
          <cell r="AG926" t="str">
            <v/>
          </cell>
          <cell r="AH926" t="str">
            <v>03</v>
          </cell>
          <cell r="AI926" t="str">
            <v>外埠城镇</v>
          </cell>
          <cell r="AJ926" t="str">
            <v>01</v>
          </cell>
          <cell r="AK926" t="str">
            <v>中国共产党党员</v>
          </cell>
          <cell r="AL926" t="str">
            <v>01</v>
          </cell>
          <cell r="AM926" t="str">
            <v>大学本科</v>
          </cell>
          <cell r="AN926" t="str">
            <v>03</v>
          </cell>
          <cell r="AO926" t="str">
            <v>学士学位</v>
          </cell>
          <cell r="AQ926" t="str">
            <v>河南理工大学</v>
          </cell>
          <cell r="AR926" t="str">
            <v>计算机科学与技术</v>
          </cell>
          <cell r="AS926">
            <v>41891</v>
          </cell>
        </row>
        <row r="927">
          <cell r="C927" t="str">
            <v>陈剑勇</v>
          </cell>
          <cell r="D927" t="str">
            <v>0</v>
          </cell>
          <cell r="E927" t="str">
            <v>离职</v>
          </cell>
          <cell r="F927" t="str">
            <v>338</v>
          </cell>
          <cell r="G927" t="str">
            <v>人力资源中心</v>
          </cell>
          <cell r="H927" t="str">
            <v>302</v>
          </cell>
          <cell r="I927" t="str">
            <v>岗位退出</v>
          </cell>
          <cell r="J927" t="str">
            <v>1</v>
          </cell>
          <cell r="K927" t="str">
            <v>正式员工</v>
          </cell>
          <cell r="L927" t="str">
            <v>11</v>
          </cell>
          <cell r="M927" t="str">
            <v>管理类</v>
          </cell>
          <cell r="N927" t="str">
            <v>0</v>
          </cell>
          <cell r="O927" t="str">
            <v/>
          </cell>
          <cell r="P927" t="str">
            <v>0</v>
          </cell>
          <cell r="Q927" t="str">
            <v/>
          </cell>
          <cell r="R927" t="str">
            <v>0</v>
          </cell>
          <cell r="S927" t="str">
            <v/>
          </cell>
          <cell r="T927" t="str">
            <v>0</v>
          </cell>
          <cell r="U927" t="str">
            <v/>
          </cell>
          <cell r="V927" t="str">
            <v>2469</v>
          </cell>
          <cell r="W927" t="str">
            <v>岗位退出</v>
          </cell>
          <cell r="X927" t="str">
            <v/>
          </cell>
          <cell r="Y927" t="str">
            <v>0001</v>
          </cell>
          <cell r="Z927" t="str">
            <v>北京</v>
          </cell>
          <cell r="AA927" t="str">
            <v>1</v>
          </cell>
          <cell r="AB927" t="str">
            <v>男</v>
          </cell>
          <cell r="AC927" t="str">
            <v>HA</v>
          </cell>
          <cell r="AD927" t="str">
            <v>汉族</v>
          </cell>
          <cell r="AE927" t="str">
            <v>522121197509207630</v>
          </cell>
          <cell r="AF927" t="str">
            <v/>
          </cell>
          <cell r="AG927" t="str">
            <v/>
          </cell>
          <cell r="AH927" t="str">
            <v>01</v>
          </cell>
          <cell r="AI927" t="str">
            <v>本市城镇</v>
          </cell>
          <cell r="AJ927" t="str">
            <v>13</v>
          </cell>
          <cell r="AK927" t="str">
            <v>群众</v>
          </cell>
          <cell r="AL927" t="str">
            <v>02</v>
          </cell>
          <cell r="AM927" t="str">
            <v>硕士研究生</v>
          </cell>
          <cell r="AN927" t="str">
            <v>02</v>
          </cell>
          <cell r="AO927" t="str">
            <v>硕士学位</v>
          </cell>
          <cell r="AP927">
            <v>37973</v>
          </cell>
          <cell r="AQ927" t="str">
            <v>首都经贸大学</v>
          </cell>
          <cell r="AR927" t="str">
            <v>人力资源</v>
          </cell>
          <cell r="AS927">
            <v>41891</v>
          </cell>
        </row>
        <row r="928">
          <cell r="C928" t="str">
            <v>韩新斌</v>
          </cell>
          <cell r="D928" t="str">
            <v>3</v>
          </cell>
          <cell r="E928" t="str">
            <v>激活</v>
          </cell>
          <cell r="F928" t="str">
            <v>1131</v>
          </cell>
          <cell r="G928" t="str">
            <v>山东代表处</v>
          </cell>
          <cell r="H928" t="str">
            <v>0</v>
          </cell>
          <cell r="I928" t="str">
            <v/>
          </cell>
          <cell r="J928" t="str">
            <v>1</v>
          </cell>
          <cell r="K928" t="str">
            <v>正式员工</v>
          </cell>
          <cell r="L928" t="str">
            <v>14</v>
          </cell>
          <cell r="M928" t="str">
            <v>营销类</v>
          </cell>
          <cell r="N928" t="str">
            <v>10000000</v>
          </cell>
          <cell r="O928" t="str">
            <v>管理类</v>
          </cell>
          <cell r="P928" t="str">
            <v>12000000</v>
          </cell>
          <cell r="Q928" t="str">
            <v>执行</v>
          </cell>
          <cell r="R928" t="str">
            <v>12050000</v>
          </cell>
          <cell r="S928" t="str">
            <v>客户经理</v>
          </cell>
          <cell r="T928" t="str">
            <v>12050010</v>
          </cell>
          <cell r="U928" t="str">
            <v>客户经理</v>
          </cell>
          <cell r="V928" t="str">
            <v>6925</v>
          </cell>
          <cell r="W928" t="str">
            <v>客户经理</v>
          </cell>
          <cell r="X928" t="str">
            <v/>
          </cell>
          <cell r="Y928" t="str">
            <v>0013</v>
          </cell>
          <cell r="Z928" t="str">
            <v>济南</v>
          </cell>
          <cell r="AA928" t="str">
            <v>1</v>
          </cell>
          <cell r="AB928" t="str">
            <v>男</v>
          </cell>
          <cell r="AC928" t="str">
            <v>HA</v>
          </cell>
          <cell r="AD928" t="str">
            <v>汉族</v>
          </cell>
          <cell r="AE928" t="str">
            <v>371526199102105257</v>
          </cell>
          <cell r="AF928" t="str">
            <v/>
          </cell>
          <cell r="AG928" t="str">
            <v/>
          </cell>
          <cell r="AH928" t="str">
            <v>03</v>
          </cell>
          <cell r="AI928" t="str">
            <v>外埠城镇</v>
          </cell>
          <cell r="AJ928" t="str">
            <v>03</v>
          </cell>
          <cell r="AK928" t="str">
            <v>中国共产主义青年团团员</v>
          </cell>
          <cell r="AL928" t="str">
            <v>01</v>
          </cell>
          <cell r="AM928" t="str">
            <v>大学本科</v>
          </cell>
          <cell r="AN928" t="str">
            <v>03</v>
          </cell>
          <cell r="AO928" t="str">
            <v>学士学位</v>
          </cell>
          <cell r="AP928">
            <v>41821</v>
          </cell>
          <cell r="AQ928" t="str">
            <v>吉林大学</v>
          </cell>
          <cell r="AR928" t="str">
            <v>计算机应用软件</v>
          </cell>
          <cell r="AS928">
            <v>41891</v>
          </cell>
        </row>
        <row r="929">
          <cell r="C929" t="str">
            <v>虞平</v>
          </cell>
          <cell r="D929" t="str">
            <v>0</v>
          </cell>
          <cell r="E929" t="str">
            <v>离职</v>
          </cell>
          <cell r="F929" t="str">
            <v>310</v>
          </cell>
          <cell r="G929" t="str">
            <v/>
          </cell>
          <cell r="H929" t="str">
            <v>495</v>
          </cell>
          <cell r="I929" t="str">
            <v>Ayena平台产品线</v>
          </cell>
          <cell r="J929" t="str">
            <v>1</v>
          </cell>
          <cell r="K929" t="str">
            <v>正式员工</v>
          </cell>
          <cell r="L929" t="str">
            <v>12</v>
          </cell>
          <cell r="M929" t="str">
            <v>技术类</v>
          </cell>
          <cell r="N929" t="str">
            <v>20000000</v>
          </cell>
          <cell r="O929" t="str">
            <v>技术类</v>
          </cell>
          <cell r="P929" t="str">
            <v>22000000</v>
          </cell>
          <cell r="Q929" t="str">
            <v>设计</v>
          </cell>
          <cell r="R929" t="str">
            <v>50000812</v>
          </cell>
          <cell r="S929" t="str">
            <v>软件工程师</v>
          </cell>
          <cell r="T929" t="str">
            <v>22050010</v>
          </cell>
          <cell r="U929" t="str">
            <v>大数据软件工程师</v>
          </cell>
          <cell r="V929" t="str">
            <v>2993</v>
          </cell>
          <cell r="W929" t="str">
            <v>大数据软件工程师E</v>
          </cell>
          <cell r="X929" t="str">
            <v/>
          </cell>
          <cell r="Y929" t="str">
            <v>0001</v>
          </cell>
          <cell r="Z929" t="str">
            <v>北京</v>
          </cell>
          <cell r="AA929" t="str">
            <v>1</v>
          </cell>
          <cell r="AB929" t="str">
            <v>男</v>
          </cell>
          <cell r="AC929" t="str">
            <v>HA</v>
          </cell>
          <cell r="AD929" t="str">
            <v>汉族</v>
          </cell>
          <cell r="AE929" t="str">
            <v>610102198402273510</v>
          </cell>
          <cell r="AF929" t="str">
            <v/>
          </cell>
          <cell r="AG929" t="str">
            <v/>
          </cell>
          <cell r="AH929" t="str">
            <v>03</v>
          </cell>
          <cell r="AI929" t="str">
            <v>外埠城镇</v>
          </cell>
          <cell r="AJ929" t="str">
            <v>13</v>
          </cell>
          <cell r="AK929" t="str">
            <v>群众</v>
          </cell>
          <cell r="AL929" t="str">
            <v>01</v>
          </cell>
          <cell r="AM929" t="str">
            <v>大学本科</v>
          </cell>
          <cell r="AN929" t="str">
            <v>03</v>
          </cell>
          <cell r="AO929" t="str">
            <v>学士学位</v>
          </cell>
          <cell r="AP929">
            <v>38898</v>
          </cell>
          <cell r="AQ929" t="str">
            <v>西安科技大学</v>
          </cell>
          <cell r="AR929" t="str">
            <v>计算机科学与技术</v>
          </cell>
          <cell r="AS929">
            <v>41891</v>
          </cell>
        </row>
        <row r="930">
          <cell r="C930" t="str">
            <v>薛鹏</v>
          </cell>
          <cell r="D930" t="str">
            <v>0</v>
          </cell>
          <cell r="E930" t="str">
            <v>离职</v>
          </cell>
          <cell r="F930" t="str">
            <v>127</v>
          </cell>
          <cell r="G930" t="str">
            <v>解决方案部</v>
          </cell>
          <cell r="H930" t="str">
            <v>176</v>
          </cell>
          <cell r="I930" t="str">
            <v>售前部</v>
          </cell>
          <cell r="J930" t="str">
            <v>1</v>
          </cell>
          <cell r="K930" t="str">
            <v>正式员工</v>
          </cell>
          <cell r="L930" t="str">
            <v>12</v>
          </cell>
          <cell r="M930" t="str">
            <v>技术类</v>
          </cell>
          <cell r="N930" t="str">
            <v>0</v>
          </cell>
          <cell r="O930" t="str">
            <v/>
          </cell>
          <cell r="P930" t="str">
            <v>0</v>
          </cell>
          <cell r="Q930" t="str">
            <v/>
          </cell>
          <cell r="R930" t="str">
            <v>0</v>
          </cell>
          <cell r="S930" t="str">
            <v/>
          </cell>
          <cell r="T930" t="str">
            <v>0</v>
          </cell>
          <cell r="U930" t="str">
            <v/>
          </cell>
          <cell r="V930" t="str">
            <v>2151</v>
          </cell>
          <cell r="W930" t="str">
            <v/>
          </cell>
          <cell r="X930" t="str">
            <v/>
          </cell>
          <cell r="Y930" t="str">
            <v>0001</v>
          </cell>
          <cell r="Z930" t="str">
            <v>北京</v>
          </cell>
          <cell r="AA930" t="str">
            <v>1</v>
          </cell>
          <cell r="AB930" t="str">
            <v>男</v>
          </cell>
          <cell r="AC930" t="str">
            <v>HA</v>
          </cell>
          <cell r="AD930" t="str">
            <v>汉族</v>
          </cell>
          <cell r="AE930" t="str">
            <v>130323198312104412</v>
          </cell>
          <cell r="AF930" t="str">
            <v/>
          </cell>
          <cell r="AG930" t="str">
            <v/>
          </cell>
          <cell r="AH930" t="str">
            <v>03</v>
          </cell>
          <cell r="AI930" t="str">
            <v>外埠城镇</v>
          </cell>
          <cell r="AJ930" t="str">
            <v>13</v>
          </cell>
          <cell r="AK930" t="str">
            <v>群众</v>
          </cell>
          <cell r="AL930" t="str">
            <v>01</v>
          </cell>
          <cell r="AM930" t="str">
            <v>大学本科</v>
          </cell>
          <cell r="AN930" t="str">
            <v>03</v>
          </cell>
          <cell r="AO930" t="str">
            <v>学士学位</v>
          </cell>
          <cell r="AP930">
            <v>38898</v>
          </cell>
          <cell r="AQ930" t="str">
            <v>河北经贸大学</v>
          </cell>
          <cell r="AR930" t="str">
            <v>电子商务</v>
          </cell>
          <cell r="AS930">
            <v>41891</v>
          </cell>
        </row>
        <row r="931">
          <cell r="C931" t="str">
            <v>候远朋</v>
          </cell>
          <cell r="D931" t="str">
            <v>0</v>
          </cell>
          <cell r="E931" t="str">
            <v>离职</v>
          </cell>
          <cell r="F931" t="str">
            <v>303</v>
          </cell>
          <cell r="G931" t="str">
            <v>网安事业部</v>
          </cell>
          <cell r="H931" t="str">
            <v>307</v>
          </cell>
          <cell r="I931" t="str">
            <v>GIS产品线</v>
          </cell>
          <cell r="J931" t="str">
            <v>1</v>
          </cell>
          <cell r="K931" t="str">
            <v>正式员工</v>
          </cell>
          <cell r="L931" t="str">
            <v>12</v>
          </cell>
          <cell r="M931" t="str">
            <v>技术类</v>
          </cell>
          <cell r="N931" t="str">
            <v>0</v>
          </cell>
          <cell r="O931" t="str">
            <v/>
          </cell>
          <cell r="P931" t="str">
            <v>0</v>
          </cell>
          <cell r="Q931" t="str">
            <v/>
          </cell>
          <cell r="R931" t="str">
            <v>0</v>
          </cell>
          <cell r="S931" t="str">
            <v/>
          </cell>
          <cell r="T931" t="str">
            <v>0</v>
          </cell>
          <cell r="U931" t="str">
            <v/>
          </cell>
          <cell r="V931" t="str">
            <v>2527</v>
          </cell>
          <cell r="W931" t="str">
            <v/>
          </cell>
          <cell r="X931" t="str">
            <v/>
          </cell>
          <cell r="Y931" t="str">
            <v>0001</v>
          </cell>
          <cell r="Z931" t="str">
            <v>北京</v>
          </cell>
          <cell r="AA931" t="str">
            <v>1</v>
          </cell>
          <cell r="AB931" t="str">
            <v>男</v>
          </cell>
          <cell r="AC931" t="str">
            <v>HA</v>
          </cell>
          <cell r="AD931" t="str">
            <v>汉族</v>
          </cell>
          <cell r="AE931" t="str">
            <v>410928198601081511</v>
          </cell>
          <cell r="AF931" t="str">
            <v/>
          </cell>
          <cell r="AG931" t="str">
            <v/>
          </cell>
          <cell r="AH931" t="str">
            <v>03</v>
          </cell>
          <cell r="AI931" t="str">
            <v>外埠城镇</v>
          </cell>
          <cell r="AJ931" t="str">
            <v>13</v>
          </cell>
          <cell r="AK931" t="str">
            <v>群众</v>
          </cell>
          <cell r="AL931" t="str">
            <v>01</v>
          </cell>
          <cell r="AM931" t="str">
            <v>大学本科</v>
          </cell>
          <cell r="AN931" t="str">
            <v>03</v>
          </cell>
          <cell r="AO931" t="str">
            <v>学士学位</v>
          </cell>
          <cell r="AP931">
            <v>40360</v>
          </cell>
          <cell r="AQ931" t="str">
            <v>解放军信息工程大学</v>
          </cell>
          <cell r="AR931" t="str">
            <v>遥感科学与技术</v>
          </cell>
          <cell r="AS931">
            <v>41893</v>
          </cell>
        </row>
        <row r="932">
          <cell r="C932" t="str">
            <v>王鹏</v>
          </cell>
          <cell r="D932" t="str">
            <v>0</v>
          </cell>
          <cell r="E932" t="str">
            <v>离职</v>
          </cell>
          <cell r="F932" t="str">
            <v>303</v>
          </cell>
          <cell r="G932" t="str">
            <v>网安事业部</v>
          </cell>
          <cell r="H932" t="str">
            <v>308</v>
          </cell>
          <cell r="I932" t="str">
            <v>数据价值化产品线</v>
          </cell>
          <cell r="J932" t="str">
            <v>1</v>
          </cell>
          <cell r="K932" t="str">
            <v>正式员工</v>
          </cell>
          <cell r="L932" t="str">
            <v>12</v>
          </cell>
          <cell r="M932" t="str">
            <v>技术类</v>
          </cell>
          <cell r="N932" t="str">
            <v>0</v>
          </cell>
          <cell r="O932" t="str">
            <v/>
          </cell>
          <cell r="P932" t="str">
            <v>0</v>
          </cell>
          <cell r="Q932" t="str">
            <v/>
          </cell>
          <cell r="R932" t="str">
            <v>0</v>
          </cell>
          <cell r="S932" t="str">
            <v/>
          </cell>
          <cell r="T932" t="str">
            <v>0</v>
          </cell>
          <cell r="U932" t="str">
            <v/>
          </cell>
          <cell r="V932" t="str">
            <v>1912</v>
          </cell>
          <cell r="W932" t="str">
            <v/>
          </cell>
          <cell r="X932" t="str">
            <v/>
          </cell>
          <cell r="Y932" t="str">
            <v>0024</v>
          </cell>
          <cell r="Z932" t="str">
            <v>武汉</v>
          </cell>
          <cell r="AA932" t="str">
            <v>1</v>
          </cell>
          <cell r="AB932" t="str">
            <v>男</v>
          </cell>
          <cell r="AC932" t="str">
            <v>HA</v>
          </cell>
          <cell r="AD932" t="str">
            <v>汉族</v>
          </cell>
          <cell r="AE932" t="str">
            <v>422302198511085719</v>
          </cell>
          <cell r="AF932" t="str">
            <v/>
          </cell>
          <cell r="AG932" t="str">
            <v/>
          </cell>
          <cell r="AH932" t="str">
            <v>03</v>
          </cell>
          <cell r="AI932" t="str">
            <v>外埠城镇</v>
          </cell>
          <cell r="AJ932" t="str">
            <v>13</v>
          </cell>
          <cell r="AK932" t="str">
            <v>群众</v>
          </cell>
          <cell r="AL932" t="str">
            <v>01</v>
          </cell>
          <cell r="AM932" t="str">
            <v>大学本科</v>
          </cell>
          <cell r="AN932" t="str">
            <v>03</v>
          </cell>
          <cell r="AO932" t="str">
            <v>学士学位</v>
          </cell>
          <cell r="AP932">
            <v>39994</v>
          </cell>
          <cell r="AQ932" t="str">
            <v>武汉工程大学</v>
          </cell>
          <cell r="AR932" t="str">
            <v>计算机科学与技术</v>
          </cell>
          <cell r="AS932">
            <v>41893</v>
          </cell>
        </row>
        <row r="933">
          <cell r="C933" t="str">
            <v>陈志刚</v>
          </cell>
          <cell r="D933" t="str">
            <v>3</v>
          </cell>
          <cell r="E933" t="str">
            <v>激活</v>
          </cell>
          <cell r="F933" t="str">
            <v>1165</v>
          </cell>
          <cell r="G933" t="str">
            <v>第十事业部</v>
          </cell>
          <cell r="H933" t="str">
            <v>1174</v>
          </cell>
          <cell r="I933" t="str">
            <v>TZ产品线</v>
          </cell>
          <cell r="J933" t="str">
            <v>1</v>
          </cell>
          <cell r="K933" t="str">
            <v>正式员工</v>
          </cell>
          <cell r="L933" t="str">
            <v>12</v>
          </cell>
          <cell r="M933" t="str">
            <v>技术类</v>
          </cell>
          <cell r="N933" t="str">
            <v>10000000</v>
          </cell>
          <cell r="O933" t="str">
            <v>管理类</v>
          </cell>
          <cell r="P933" t="str">
            <v>12000000</v>
          </cell>
          <cell r="Q933" t="str">
            <v>执行</v>
          </cell>
          <cell r="R933" t="str">
            <v>12040000</v>
          </cell>
          <cell r="S933" t="str">
            <v>项目经理</v>
          </cell>
          <cell r="T933" t="str">
            <v>12060010</v>
          </cell>
          <cell r="U933" t="str">
            <v>研发项目经理</v>
          </cell>
          <cell r="V933" t="str">
            <v>7430</v>
          </cell>
          <cell r="W933" t="str">
            <v>研发项目经理</v>
          </cell>
          <cell r="X933" t="str">
            <v/>
          </cell>
          <cell r="Y933" t="str">
            <v>0001</v>
          </cell>
          <cell r="Z933" t="str">
            <v>北京</v>
          </cell>
          <cell r="AA933" t="str">
            <v>1</v>
          </cell>
          <cell r="AB933" t="str">
            <v>男</v>
          </cell>
          <cell r="AC933" t="str">
            <v>HA</v>
          </cell>
          <cell r="AD933" t="str">
            <v>汉族</v>
          </cell>
          <cell r="AE933" t="str">
            <v>411327198908024935</v>
          </cell>
          <cell r="AF933" t="str">
            <v/>
          </cell>
          <cell r="AG933" t="str">
            <v/>
          </cell>
          <cell r="AH933" t="str">
            <v>03</v>
          </cell>
          <cell r="AI933" t="str">
            <v>外埠城镇</v>
          </cell>
          <cell r="AJ933" t="str">
            <v>03</v>
          </cell>
          <cell r="AK933" t="str">
            <v>中国共产主义青年团团员</v>
          </cell>
          <cell r="AL933" t="str">
            <v>01</v>
          </cell>
          <cell r="AM933" t="str">
            <v>大学本科</v>
          </cell>
          <cell r="AN933" t="str">
            <v>03</v>
          </cell>
          <cell r="AO933" t="str">
            <v>学士学位</v>
          </cell>
          <cell r="AP933">
            <v>41091</v>
          </cell>
          <cell r="AQ933" t="str">
            <v>郑州大学</v>
          </cell>
          <cell r="AR933" t="str">
            <v>计算机科学与技术</v>
          </cell>
          <cell r="AS933">
            <v>41893</v>
          </cell>
        </row>
        <row r="934">
          <cell r="C934" t="str">
            <v>胡绍峰</v>
          </cell>
          <cell r="D934" t="str">
            <v>0</v>
          </cell>
          <cell r="E934" t="str">
            <v>离职</v>
          </cell>
          <cell r="F934" t="str">
            <v>2</v>
          </cell>
          <cell r="G934" t="str">
            <v>客户服务中心</v>
          </cell>
          <cell r="H934" t="str">
            <v>73</v>
          </cell>
          <cell r="I934" t="str">
            <v>售后三部</v>
          </cell>
          <cell r="J934" t="str">
            <v>1</v>
          </cell>
          <cell r="K934" t="str">
            <v>正式员工</v>
          </cell>
          <cell r="L934" t="str">
            <v>12</v>
          </cell>
          <cell r="M934" t="str">
            <v>技术类</v>
          </cell>
          <cell r="N934" t="str">
            <v>20000000</v>
          </cell>
          <cell r="O934" t="str">
            <v>技术类</v>
          </cell>
          <cell r="P934" t="str">
            <v>24000000</v>
          </cell>
          <cell r="Q934" t="str">
            <v>系统集成</v>
          </cell>
          <cell r="R934" t="str">
            <v>24030000</v>
          </cell>
          <cell r="S934" t="str">
            <v>售后工程师</v>
          </cell>
          <cell r="T934" t="str">
            <v>24030010</v>
          </cell>
          <cell r="U934" t="str">
            <v>售后工程师</v>
          </cell>
          <cell r="V934" t="str">
            <v>1440</v>
          </cell>
          <cell r="W934" t="str">
            <v>售后工程师B</v>
          </cell>
          <cell r="X934" t="str">
            <v/>
          </cell>
          <cell r="Y934" t="str">
            <v>0004</v>
          </cell>
          <cell r="Z934" t="str">
            <v>广东</v>
          </cell>
          <cell r="AA934" t="str">
            <v>1</v>
          </cell>
          <cell r="AB934" t="str">
            <v>男</v>
          </cell>
          <cell r="AC934" t="str">
            <v>HA</v>
          </cell>
          <cell r="AD934" t="str">
            <v>汉族</v>
          </cell>
          <cell r="AE934" t="str">
            <v>441882198911253330</v>
          </cell>
          <cell r="AF934" t="str">
            <v/>
          </cell>
          <cell r="AG934" t="str">
            <v/>
          </cell>
          <cell r="AH934" t="str">
            <v>03</v>
          </cell>
          <cell r="AI934" t="str">
            <v>外埠城镇</v>
          </cell>
          <cell r="AJ934" t="str">
            <v>03</v>
          </cell>
          <cell r="AK934" t="str">
            <v>中国共产主义青年团团员</v>
          </cell>
          <cell r="AL934" t="str">
            <v>01</v>
          </cell>
          <cell r="AM934" t="str">
            <v>大学本科</v>
          </cell>
          <cell r="AN934" t="str">
            <v>03</v>
          </cell>
          <cell r="AO934" t="str">
            <v>学士学位</v>
          </cell>
          <cell r="AP934">
            <v>41090</v>
          </cell>
          <cell r="AQ934" t="str">
            <v>南京邮电大学</v>
          </cell>
          <cell r="AR934" t="str">
            <v>光信息科学与技术</v>
          </cell>
          <cell r="AS934">
            <v>41893</v>
          </cell>
        </row>
        <row r="935">
          <cell r="C935" t="str">
            <v>张志远</v>
          </cell>
          <cell r="D935" t="str">
            <v>3</v>
          </cell>
          <cell r="E935" t="str">
            <v>激活</v>
          </cell>
          <cell r="F935" t="str">
            <v>101</v>
          </cell>
          <cell r="G935" t="str">
            <v>管理层</v>
          </cell>
          <cell r="H935" t="str">
            <v>0</v>
          </cell>
          <cell r="I935" t="str">
            <v/>
          </cell>
          <cell r="J935" t="str">
            <v>1</v>
          </cell>
          <cell r="K935" t="str">
            <v>正式员工</v>
          </cell>
          <cell r="L935" t="str">
            <v>11</v>
          </cell>
          <cell r="M935" t="str">
            <v>管理类</v>
          </cell>
          <cell r="N935" t="str">
            <v>10000000</v>
          </cell>
          <cell r="O935" t="str">
            <v>管理类</v>
          </cell>
          <cell r="P935" t="str">
            <v>50000786</v>
          </cell>
          <cell r="Q935" t="str">
            <v>经营</v>
          </cell>
          <cell r="R935" t="str">
            <v>50000789</v>
          </cell>
          <cell r="S935" t="str">
            <v>副总经理</v>
          </cell>
          <cell r="T935" t="str">
            <v>3</v>
          </cell>
          <cell r="U935" t="str">
            <v>副总经理</v>
          </cell>
          <cell r="V935" t="str">
            <v>3362</v>
          </cell>
          <cell r="W935" t="str">
            <v>副总经理</v>
          </cell>
          <cell r="X935" t="str">
            <v/>
          </cell>
          <cell r="Y935" t="str">
            <v>0001</v>
          </cell>
          <cell r="Z935" t="str">
            <v>北京</v>
          </cell>
          <cell r="AA935" t="str">
            <v>1</v>
          </cell>
          <cell r="AB935" t="str">
            <v>男</v>
          </cell>
          <cell r="AC935" t="str">
            <v>HA</v>
          </cell>
          <cell r="AD935" t="str">
            <v>汉族</v>
          </cell>
          <cell r="AE935" t="str">
            <v>370602196508243457</v>
          </cell>
          <cell r="AF935" t="str">
            <v/>
          </cell>
          <cell r="AG935" t="str">
            <v/>
          </cell>
          <cell r="AH935" t="str">
            <v>03</v>
          </cell>
          <cell r="AI935" t="str">
            <v>外埠城镇</v>
          </cell>
          <cell r="AJ935" t="str">
            <v>01</v>
          </cell>
          <cell r="AK935" t="str">
            <v>中国共产党党员</v>
          </cell>
          <cell r="AL935" t="str">
            <v>02</v>
          </cell>
          <cell r="AM935" t="str">
            <v>硕士研究生</v>
          </cell>
          <cell r="AN935" t="str">
            <v>02</v>
          </cell>
          <cell r="AO935" t="str">
            <v>硕士学位</v>
          </cell>
          <cell r="AP935">
            <v>34069</v>
          </cell>
          <cell r="AQ935" t="str">
            <v>上海机械学院</v>
          </cell>
          <cell r="AR935" t="str">
            <v>系统工程</v>
          </cell>
          <cell r="AS935">
            <v>41852</v>
          </cell>
        </row>
        <row r="936">
          <cell r="C936" t="str">
            <v>宫庆宝</v>
          </cell>
          <cell r="D936" t="str">
            <v>0</v>
          </cell>
          <cell r="E936" t="str">
            <v>离职</v>
          </cell>
          <cell r="F936" t="str">
            <v>0</v>
          </cell>
          <cell r="G936" t="str">
            <v/>
          </cell>
          <cell r="H936" t="str">
            <v>0</v>
          </cell>
          <cell r="I936" t="str">
            <v/>
          </cell>
          <cell r="J936" t="str">
            <v>1</v>
          </cell>
          <cell r="K936" t="str">
            <v>正式员工</v>
          </cell>
          <cell r="L936" t="str">
            <v>12</v>
          </cell>
          <cell r="M936" t="str">
            <v>技术类</v>
          </cell>
          <cell r="N936" t="str">
            <v>0</v>
          </cell>
          <cell r="O936" t="str">
            <v/>
          </cell>
          <cell r="P936" t="str">
            <v>0</v>
          </cell>
          <cell r="Q936" t="str">
            <v/>
          </cell>
          <cell r="R936" t="str">
            <v>0</v>
          </cell>
          <cell r="S936" t="str">
            <v/>
          </cell>
          <cell r="T936" t="str">
            <v>0</v>
          </cell>
          <cell r="U936" t="str">
            <v/>
          </cell>
          <cell r="V936" t="str">
            <v>1442</v>
          </cell>
          <cell r="W936" t="str">
            <v/>
          </cell>
          <cell r="X936" t="str">
            <v/>
          </cell>
          <cell r="Y936" t="str">
            <v>0001</v>
          </cell>
          <cell r="Z936" t="str">
            <v>北京</v>
          </cell>
          <cell r="AA936" t="str">
            <v>1</v>
          </cell>
          <cell r="AB936" t="str">
            <v>男</v>
          </cell>
          <cell r="AC936" t="str">
            <v>HA</v>
          </cell>
          <cell r="AD936" t="str">
            <v>汉族</v>
          </cell>
          <cell r="AE936" t="str">
            <v>371424198101081553</v>
          </cell>
          <cell r="AF936" t="str">
            <v>2</v>
          </cell>
          <cell r="AG936" t="str">
            <v>已婚</v>
          </cell>
          <cell r="AH936" t="str">
            <v>04</v>
          </cell>
          <cell r="AI936" t="str">
            <v>外埠农村</v>
          </cell>
          <cell r="AJ936" t="str">
            <v>13</v>
          </cell>
          <cell r="AK936" t="str">
            <v>群众</v>
          </cell>
          <cell r="AL936" t="str">
            <v>01</v>
          </cell>
          <cell r="AM936" t="str">
            <v>大学本科</v>
          </cell>
          <cell r="AN936" t="str">
            <v>03</v>
          </cell>
          <cell r="AO936" t="str">
            <v>学士学位</v>
          </cell>
          <cell r="AP936">
            <v>38913</v>
          </cell>
          <cell r="AQ936" t="str">
            <v>山东科技大学</v>
          </cell>
          <cell r="AR936" t="str">
            <v>计算机科学与技术</v>
          </cell>
          <cell r="AS936">
            <v>41900</v>
          </cell>
        </row>
        <row r="937">
          <cell r="C937" t="str">
            <v>岳小莉</v>
          </cell>
          <cell r="D937" t="str">
            <v>0</v>
          </cell>
          <cell r="E937" t="str">
            <v>离职</v>
          </cell>
          <cell r="F937" t="str">
            <v>11</v>
          </cell>
          <cell r="G937" t="str">
            <v/>
          </cell>
          <cell r="H937" t="str">
            <v>61</v>
          </cell>
          <cell r="I937" t="str">
            <v/>
          </cell>
          <cell r="J937" t="str">
            <v>2</v>
          </cell>
          <cell r="K937" t="str">
            <v>非正式员工</v>
          </cell>
          <cell r="L937" t="str">
            <v>24</v>
          </cell>
          <cell r="M937" t="str">
            <v>临时工（短期）</v>
          </cell>
          <cell r="N937" t="str">
            <v>0</v>
          </cell>
          <cell r="O937" t="str">
            <v/>
          </cell>
          <cell r="P937" t="str">
            <v>0</v>
          </cell>
          <cell r="Q937" t="str">
            <v/>
          </cell>
          <cell r="R937" t="str">
            <v>0</v>
          </cell>
          <cell r="S937" t="str">
            <v/>
          </cell>
          <cell r="T937" t="str">
            <v>0</v>
          </cell>
          <cell r="U937" t="str">
            <v/>
          </cell>
          <cell r="V937" t="str">
            <v>1458</v>
          </cell>
          <cell r="W937" t="str">
            <v/>
          </cell>
          <cell r="X937" t="str">
            <v/>
          </cell>
          <cell r="Y937" t="str">
            <v>0001</v>
          </cell>
          <cell r="Z937" t="str">
            <v>北京</v>
          </cell>
          <cell r="AA937" t="str">
            <v>2</v>
          </cell>
          <cell r="AB937" t="str">
            <v>女</v>
          </cell>
          <cell r="AC937" t="str">
            <v/>
          </cell>
          <cell r="AD937" t="str">
            <v/>
          </cell>
          <cell r="AE937" t="str">
            <v>130281199008024840</v>
          </cell>
          <cell r="AF937" t="str">
            <v/>
          </cell>
          <cell r="AG937" t="str">
            <v/>
          </cell>
          <cell r="AH937" t="str">
            <v>01</v>
          </cell>
          <cell r="AI937" t="str">
            <v>本市城镇</v>
          </cell>
          <cell r="AJ937" t="str">
            <v/>
          </cell>
          <cell r="AK937" t="str">
            <v/>
          </cell>
          <cell r="AL937" t="str">
            <v/>
          </cell>
          <cell r="AM937" t="str">
            <v/>
          </cell>
          <cell r="AN937" t="str">
            <v/>
          </cell>
          <cell r="AO937" t="str">
            <v/>
          </cell>
          <cell r="AQ937" t="str">
            <v/>
          </cell>
          <cell r="AR937" t="str">
            <v/>
          </cell>
          <cell r="AS937">
            <v>41900</v>
          </cell>
        </row>
        <row r="938">
          <cell r="C938" t="str">
            <v>王龑</v>
          </cell>
          <cell r="D938" t="str">
            <v>0</v>
          </cell>
          <cell r="E938" t="str">
            <v>离职</v>
          </cell>
          <cell r="F938" t="str">
            <v>1149</v>
          </cell>
          <cell r="G938" t="str">
            <v>黑龙江代表处</v>
          </cell>
          <cell r="H938" t="str">
            <v>0</v>
          </cell>
          <cell r="I938" t="str">
            <v/>
          </cell>
          <cell r="J938" t="str">
            <v>1</v>
          </cell>
          <cell r="K938" t="str">
            <v>正式员工</v>
          </cell>
          <cell r="L938" t="str">
            <v>14</v>
          </cell>
          <cell r="M938" t="str">
            <v>营销类</v>
          </cell>
          <cell r="N938" t="str">
            <v>10000000</v>
          </cell>
          <cell r="O938" t="str">
            <v>管理类</v>
          </cell>
          <cell r="P938" t="str">
            <v>12000000</v>
          </cell>
          <cell r="Q938" t="str">
            <v>执行</v>
          </cell>
          <cell r="R938" t="str">
            <v>12050000</v>
          </cell>
          <cell r="S938" t="str">
            <v>客户经理</v>
          </cell>
          <cell r="T938" t="str">
            <v>12050010</v>
          </cell>
          <cell r="U938" t="str">
            <v>客户经理</v>
          </cell>
          <cell r="V938" t="str">
            <v>7244</v>
          </cell>
          <cell r="W938" t="str">
            <v>客户经理</v>
          </cell>
          <cell r="X938" t="str">
            <v/>
          </cell>
          <cell r="Y938" t="str">
            <v>0008</v>
          </cell>
          <cell r="Z938" t="str">
            <v>哈尔滨</v>
          </cell>
          <cell r="AA938" t="str">
            <v>1</v>
          </cell>
          <cell r="AB938" t="str">
            <v>男</v>
          </cell>
          <cell r="AC938" t="str">
            <v>HA</v>
          </cell>
          <cell r="AD938" t="str">
            <v>汉族</v>
          </cell>
          <cell r="AE938" t="str">
            <v>120103198811086417</v>
          </cell>
          <cell r="AF938" t="str">
            <v>1</v>
          </cell>
          <cell r="AG938" t="str">
            <v>未婚</v>
          </cell>
          <cell r="AH938" t="str">
            <v>01</v>
          </cell>
          <cell r="AI938" t="str">
            <v>本市城镇</v>
          </cell>
          <cell r="AJ938" t="str">
            <v>13</v>
          </cell>
          <cell r="AK938" t="str">
            <v>群众</v>
          </cell>
          <cell r="AL938" t="str">
            <v>02</v>
          </cell>
          <cell r="AM938" t="str">
            <v>硕士研究生</v>
          </cell>
          <cell r="AN938" t="str">
            <v>02</v>
          </cell>
          <cell r="AO938" t="str">
            <v>硕士学位</v>
          </cell>
          <cell r="AP938">
            <v>41671</v>
          </cell>
          <cell r="AQ938" t="str">
            <v>麻省大学</v>
          </cell>
          <cell r="AR938" t="str">
            <v>电子电路</v>
          </cell>
          <cell r="AS938">
            <v>41898</v>
          </cell>
        </row>
        <row r="939">
          <cell r="C939" t="str">
            <v>李臻</v>
          </cell>
          <cell r="D939" t="str">
            <v>0</v>
          </cell>
          <cell r="E939" t="str">
            <v>离职</v>
          </cell>
          <cell r="F939" t="str">
            <v>127</v>
          </cell>
          <cell r="G939" t="str">
            <v>解决方案部</v>
          </cell>
          <cell r="H939" t="str">
            <v>176</v>
          </cell>
          <cell r="I939" t="str">
            <v>售前部</v>
          </cell>
          <cell r="J939" t="str">
            <v>1</v>
          </cell>
          <cell r="K939" t="str">
            <v>正式员工</v>
          </cell>
          <cell r="L939" t="str">
            <v>13</v>
          </cell>
          <cell r="M939" t="str">
            <v>产品类</v>
          </cell>
          <cell r="N939" t="str">
            <v>0</v>
          </cell>
          <cell r="O939" t="str">
            <v/>
          </cell>
          <cell r="P939" t="str">
            <v>0</v>
          </cell>
          <cell r="Q939" t="str">
            <v/>
          </cell>
          <cell r="R939" t="str">
            <v>0</v>
          </cell>
          <cell r="S939" t="str">
            <v/>
          </cell>
          <cell r="T939" t="str">
            <v>0</v>
          </cell>
          <cell r="U939" t="str">
            <v/>
          </cell>
          <cell r="V939" t="str">
            <v>1567</v>
          </cell>
          <cell r="W939" t="str">
            <v/>
          </cell>
          <cell r="X939" t="str">
            <v/>
          </cell>
          <cell r="Y939" t="str">
            <v>0001</v>
          </cell>
          <cell r="Z939" t="str">
            <v>北京</v>
          </cell>
          <cell r="AA939" t="str">
            <v>1</v>
          </cell>
          <cell r="AB939" t="str">
            <v>男</v>
          </cell>
          <cell r="AC939" t="str">
            <v>HA</v>
          </cell>
          <cell r="AD939" t="str">
            <v>汉族</v>
          </cell>
          <cell r="AE939" t="str">
            <v>110104198709220418</v>
          </cell>
          <cell r="AF939" t="str">
            <v/>
          </cell>
          <cell r="AG939" t="str">
            <v/>
          </cell>
          <cell r="AH939" t="str">
            <v>01</v>
          </cell>
          <cell r="AI939" t="str">
            <v>本市城镇</v>
          </cell>
          <cell r="AJ939" t="str">
            <v>13</v>
          </cell>
          <cell r="AK939" t="str">
            <v>群众</v>
          </cell>
          <cell r="AL939" t="str">
            <v>01</v>
          </cell>
          <cell r="AM939" t="str">
            <v>大学本科</v>
          </cell>
          <cell r="AN939" t="str">
            <v>03</v>
          </cell>
          <cell r="AO939" t="str">
            <v>学士学位</v>
          </cell>
          <cell r="AQ939" t="str">
            <v>北京工业大学</v>
          </cell>
          <cell r="AR939" t="str">
            <v>应用物理学</v>
          </cell>
          <cell r="AS939">
            <v>41898</v>
          </cell>
        </row>
        <row r="940">
          <cell r="C940" t="str">
            <v>徐洋</v>
          </cell>
          <cell r="D940" t="str">
            <v>3</v>
          </cell>
          <cell r="E940" t="str">
            <v>激活</v>
          </cell>
          <cell r="F940" t="str">
            <v>1128</v>
          </cell>
          <cell r="G940" t="str">
            <v>湖北代表处</v>
          </cell>
          <cell r="H940" t="str">
            <v>0</v>
          </cell>
          <cell r="I940" t="str">
            <v/>
          </cell>
          <cell r="J940" t="str">
            <v>1</v>
          </cell>
          <cell r="K940" t="str">
            <v>正式员工</v>
          </cell>
          <cell r="L940" t="str">
            <v>14</v>
          </cell>
          <cell r="M940" t="str">
            <v>营销类</v>
          </cell>
          <cell r="N940" t="str">
            <v>0</v>
          </cell>
          <cell r="O940" t="str">
            <v/>
          </cell>
          <cell r="P940" t="str">
            <v>0</v>
          </cell>
          <cell r="Q940" t="str">
            <v/>
          </cell>
          <cell r="R940" t="str">
            <v>0</v>
          </cell>
          <cell r="S940" t="str">
            <v/>
          </cell>
          <cell r="T940" t="str">
            <v>0</v>
          </cell>
          <cell r="U940" t="str">
            <v/>
          </cell>
          <cell r="V940" t="str">
            <v>7076</v>
          </cell>
          <cell r="W940" t="str">
            <v>客户经理</v>
          </cell>
          <cell r="X940" t="str">
            <v/>
          </cell>
          <cell r="Y940" t="str">
            <v>0024</v>
          </cell>
          <cell r="Z940" t="str">
            <v>武汉</v>
          </cell>
          <cell r="AA940" t="str">
            <v>1</v>
          </cell>
          <cell r="AB940" t="str">
            <v>男</v>
          </cell>
          <cell r="AC940" t="str">
            <v>HA</v>
          </cell>
          <cell r="AD940" t="str">
            <v>汉族</v>
          </cell>
          <cell r="AE940" t="str">
            <v>421127199211010918</v>
          </cell>
          <cell r="AF940" t="str">
            <v/>
          </cell>
          <cell r="AG940" t="str">
            <v/>
          </cell>
          <cell r="AH940" t="str">
            <v>03</v>
          </cell>
          <cell r="AI940" t="str">
            <v>外埠城镇</v>
          </cell>
          <cell r="AJ940" t="str">
            <v>13</v>
          </cell>
          <cell r="AK940" t="str">
            <v>群众</v>
          </cell>
          <cell r="AL940" t="str">
            <v>01</v>
          </cell>
          <cell r="AM940" t="str">
            <v>大学本科</v>
          </cell>
          <cell r="AN940" t="str">
            <v>03</v>
          </cell>
          <cell r="AO940" t="str">
            <v>学士学位</v>
          </cell>
          <cell r="AP940">
            <v>41821</v>
          </cell>
          <cell r="AQ940" t="str">
            <v>湖北经济学院</v>
          </cell>
          <cell r="AR940" t="str">
            <v>国际经济与贸易</v>
          </cell>
          <cell r="AS940">
            <v>41905</v>
          </cell>
        </row>
        <row r="941">
          <cell r="C941" t="str">
            <v>王雪松</v>
          </cell>
          <cell r="D941" t="str">
            <v>3</v>
          </cell>
          <cell r="E941" t="str">
            <v>激活</v>
          </cell>
          <cell r="F941" t="str">
            <v>780</v>
          </cell>
          <cell r="G941" t="str">
            <v>数据平台部</v>
          </cell>
          <cell r="H941" t="str">
            <v>1079</v>
          </cell>
          <cell r="I941" t="str">
            <v>数据组织与服务部</v>
          </cell>
          <cell r="J941" t="str">
            <v>1</v>
          </cell>
          <cell r="K941" t="str">
            <v>正式员工</v>
          </cell>
          <cell r="L941" t="str">
            <v>12</v>
          </cell>
          <cell r="M941" t="str">
            <v>技术类</v>
          </cell>
          <cell r="N941" t="str">
            <v>10000000</v>
          </cell>
          <cell r="O941" t="str">
            <v>管理类</v>
          </cell>
          <cell r="P941" t="str">
            <v>12000000</v>
          </cell>
          <cell r="Q941" t="str">
            <v>执行</v>
          </cell>
          <cell r="R941" t="str">
            <v>12040000</v>
          </cell>
          <cell r="S941" t="str">
            <v>项目经理</v>
          </cell>
          <cell r="T941" t="str">
            <v>12060010</v>
          </cell>
          <cell r="U941" t="str">
            <v>研发项目经理</v>
          </cell>
          <cell r="V941" t="str">
            <v>6573</v>
          </cell>
          <cell r="W941" t="str">
            <v>研发项目经理</v>
          </cell>
          <cell r="X941" t="str">
            <v/>
          </cell>
          <cell r="Y941" t="str">
            <v>0001</v>
          </cell>
          <cell r="Z941" t="str">
            <v>北京</v>
          </cell>
          <cell r="AA941" t="str">
            <v>1</v>
          </cell>
          <cell r="AB941" t="str">
            <v>男</v>
          </cell>
          <cell r="AC941" t="str">
            <v>HA</v>
          </cell>
          <cell r="AD941" t="str">
            <v>汉族</v>
          </cell>
          <cell r="AE941" t="str">
            <v>130283198705045653</v>
          </cell>
          <cell r="AF941" t="str">
            <v/>
          </cell>
          <cell r="AG941" t="str">
            <v/>
          </cell>
          <cell r="AH941" t="str">
            <v>03</v>
          </cell>
          <cell r="AI941" t="str">
            <v>外埠城镇</v>
          </cell>
          <cell r="AJ941" t="str">
            <v>13</v>
          </cell>
          <cell r="AK941" t="str">
            <v>群众</v>
          </cell>
          <cell r="AL941" t="str">
            <v>01</v>
          </cell>
          <cell r="AM941" t="str">
            <v>大学本科</v>
          </cell>
          <cell r="AN941" t="str">
            <v>03</v>
          </cell>
          <cell r="AO941" t="str">
            <v>学士学位</v>
          </cell>
          <cell r="AP941">
            <v>40359</v>
          </cell>
          <cell r="AQ941" t="str">
            <v>河北北方学院</v>
          </cell>
          <cell r="AR941" t="str">
            <v>电子信息科学与技术</v>
          </cell>
          <cell r="AS941">
            <v>41905</v>
          </cell>
        </row>
        <row r="942">
          <cell r="C942" t="str">
            <v>董平</v>
          </cell>
          <cell r="D942" t="str">
            <v>0</v>
          </cell>
          <cell r="E942" t="str">
            <v>离职</v>
          </cell>
          <cell r="F942" t="str">
            <v>4</v>
          </cell>
          <cell r="G942" t="str">
            <v>产品中心</v>
          </cell>
          <cell r="H942" t="str">
            <v>21</v>
          </cell>
          <cell r="I942" t="str">
            <v/>
          </cell>
          <cell r="J942" t="str">
            <v>1</v>
          </cell>
          <cell r="K942" t="str">
            <v>正式员工</v>
          </cell>
          <cell r="L942" t="str">
            <v>12</v>
          </cell>
          <cell r="M942" t="str">
            <v>技术类</v>
          </cell>
          <cell r="N942" t="str">
            <v>0</v>
          </cell>
          <cell r="O942" t="str">
            <v/>
          </cell>
          <cell r="P942" t="str">
            <v>0</v>
          </cell>
          <cell r="Q942" t="str">
            <v/>
          </cell>
          <cell r="R942" t="str">
            <v>0</v>
          </cell>
          <cell r="S942" t="str">
            <v/>
          </cell>
          <cell r="T942" t="str">
            <v>0</v>
          </cell>
          <cell r="U942" t="str">
            <v/>
          </cell>
          <cell r="V942" t="str">
            <v>1229</v>
          </cell>
          <cell r="W942" t="str">
            <v/>
          </cell>
          <cell r="X942" t="str">
            <v/>
          </cell>
          <cell r="Y942" t="str">
            <v>0001</v>
          </cell>
          <cell r="Z942" t="str">
            <v>北京</v>
          </cell>
          <cell r="AA942" t="str">
            <v>1</v>
          </cell>
          <cell r="AB942" t="str">
            <v>男</v>
          </cell>
          <cell r="AC942" t="str">
            <v>HA</v>
          </cell>
          <cell r="AD942" t="str">
            <v>汉族</v>
          </cell>
          <cell r="AE942" t="str">
            <v>110108197306052238</v>
          </cell>
          <cell r="AF942" t="str">
            <v/>
          </cell>
          <cell r="AG942" t="str">
            <v/>
          </cell>
          <cell r="AH942" t="str">
            <v>03</v>
          </cell>
          <cell r="AI942" t="str">
            <v>外埠城镇</v>
          </cell>
          <cell r="AJ942" t="str">
            <v>13</v>
          </cell>
          <cell r="AK942" t="str">
            <v>群众</v>
          </cell>
          <cell r="AL942" t="str">
            <v>01</v>
          </cell>
          <cell r="AM942" t="str">
            <v>大学本科</v>
          </cell>
          <cell r="AN942" t="str">
            <v>03</v>
          </cell>
          <cell r="AO942" t="str">
            <v>学士学位</v>
          </cell>
          <cell r="AP942">
            <v>34881</v>
          </cell>
          <cell r="AQ942" t="str">
            <v>北京科技大学</v>
          </cell>
          <cell r="AR942" t="str">
            <v>管理信息系统</v>
          </cell>
          <cell r="AS942">
            <v>41905</v>
          </cell>
        </row>
        <row r="943">
          <cell r="C943" t="str">
            <v>万钧</v>
          </cell>
          <cell r="D943" t="str">
            <v>0</v>
          </cell>
          <cell r="E943" t="str">
            <v>离职</v>
          </cell>
          <cell r="F943" t="str">
            <v>5</v>
          </cell>
          <cell r="G943" t="str">
            <v>第二事业部</v>
          </cell>
          <cell r="H943" t="str">
            <v>158</v>
          </cell>
          <cell r="I943" t="str">
            <v>市场营销部</v>
          </cell>
          <cell r="J943" t="str">
            <v>1</v>
          </cell>
          <cell r="K943" t="str">
            <v>正式员工</v>
          </cell>
          <cell r="L943" t="str">
            <v>13</v>
          </cell>
          <cell r="M943" t="str">
            <v>产品类</v>
          </cell>
          <cell r="N943" t="str">
            <v>20000000</v>
          </cell>
          <cell r="O943" t="str">
            <v>技术类</v>
          </cell>
          <cell r="P943" t="str">
            <v>22000000</v>
          </cell>
          <cell r="Q943" t="str">
            <v>设计</v>
          </cell>
          <cell r="R943" t="str">
            <v>22160000</v>
          </cell>
          <cell r="S943" t="str">
            <v>业务分析师</v>
          </cell>
          <cell r="T943" t="str">
            <v>22160010</v>
          </cell>
          <cell r="U943" t="str">
            <v>业务分析师</v>
          </cell>
          <cell r="V943" t="str">
            <v>7296</v>
          </cell>
          <cell r="W943" t="str">
            <v>解决方案经理</v>
          </cell>
          <cell r="X943" t="str">
            <v/>
          </cell>
          <cell r="Y943" t="str">
            <v>0001</v>
          </cell>
          <cell r="Z943" t="str">
            <v>北京</v>
          </cell>
          <cell r="AA943" t="str">
            <v>1</v>
          </cell>
          <cell r="AB943" t="str">
            <v>男</v>
          </cell>
          <cell r="AC943" t="str">
            <v>HA</v>
          </cell>
          <cell r="AD943" t="str">
            <v>汉族</v>
          </cell>
          <cell r="AE943" t="str">
            <v>120104198307134711</v>
          </cell>
          <cell r="AF943" t="str">
            <v/>
          </cell>
          <cell r="AG943" t="str">
            <v/>
          </cell>
          <cell r="AH943" t="str">
            <v>03</v>
          </cell>
          <cell r="AI943" t="str">
            <v>外埠城镇</v>
          </cell>
          <cell r="AJ943" t="str">
            <v>13</v>
          </cell>
          <cell r="AK943" t="str">
            <v>群众</v>
          </cell>
          <cell r="AL943" t="str">
            <v>01</v>
          </cell>
          <cell r="AM943" t="str">
            <v>大学本科</v>
          </cell>
          <cell r="AN943" t="str">
            <v>03</v>
          </cell>
          <cell r="AO943" t="str">
            <v>学士学位</v>
          </cell>
          <cell r="AP943">
            <v>41830</v>
          </cell>
          <cell r="AQ943" t="str">
            <v>北京航天航空大学</v>
          </cell>
          <cell r="AR943" t="str">
            <v>计算机科学与技术</v>
          </cell>
          <cell r="AS943">
            <v>41907</v>
          </cell>
        </row>
        <row r="944">
          <cell r="C944" t="str">
            <v>李鹏</v>
          </cell>
          <cell r="D944" t="str">
            <v>0</v>
          </cell>
          <cell r="E944" t="str">
            <v>离职</v>
          </cell>
          <cell r="F944" t="str">
            <v>461</v>
          </cell>
          <cell r="G944" t="str">
            <v>第七事业部</v>
          </cell>
          <cell r="H944" t="str">
            <v>0</v>
          </cell>
          <cell r="I944" t="str">
            <v/>
          </cell>
          <cell r="J944" t="str">
            <v>1</v>
          </cell>
          <cell r="K944" t="str">
            <v>正式员工</v>
          </cell>
          <cell r="L944" t="str">
            <v>12</v>
          </cell>
          <cell r="M944" t="str">
            <v>技术类</v>
          </cell>
          <cell r="N944" t="str">
            <v>0</v>
          </cell>
          <cell r="O944" t="str">
            <v/>
          </cell>
          <cell r="P944" t="str">
            <v>0</v>
          </cell>
          <cell r="Q944" t="str">
            <v/>
          </cell>
          <cell r="R944" t="str">
            <v>0</v>
          </cell>
          <cell r="S944" t="str">
            <v/>
          </cell>
          <cell r="T944" t="str">
            <v>0</v>
          </cell>
          <cell r="U944" t="str">
            <v/>
          </cell>
          <cell r="V944" t="str">
            <v>1465</v>
          </cell>
          <cell r="W944" t="str">
            <v/>
          </cell>
          <cell r="X944" t="str">
            <v/>
          </cell>
          <cell r="Y944" t="str">
            <v>0001</v>
          </cell>
          <cell r="Z944" t="str">
            <v>北京</v>
          </cell>
          <cell r="AA944" t="str">
            <v>1</v>
          </cell>
          <cell r="AB944" t="str">
            <v>男</v>
          </cell>
          <cell r="AC944" t="str">
            <v>HA</v>
          </cell>
          <cell r="AD944" t="str">
            <v>汉族</v>
          </cell>
          <cell r="AE944" t="str">
            <v>110221197604190037</v>
          </cell>
          <cell r="AF944" t="str">
            <v/>
          </cell>
          <cell r="AG944" t="str">
            <v/>
          </cell>
          <cell r="AH944" t="str">
            <v>01</v>
          </cell>
          <cell r="AI944" t="str">
            <v>本市城镇</v>
          </cell>
          <cell r="AJ944" t="str">
            <v>13</v>
          </cell>
          <cell r="AK944" t="str">
            <v>群众</v>
          </cell>
          <cell r="AL944" t="str">
            <v>01</v>
          </cell>
          <cell r="AM944" t="str">
            <v>大学本科</v>
          </cell>
          <cell r="AN944" t="str">
            <v/>
          </cell>
          <cell r="AO944" t="str">
            <v/>
          </cell>
          <cell r="AP944">
            <v>41456</v>
          </cell>
          <cell r="AQ944" t="str">
            <v>华东师范大学</v>
          </cell>
          <cell r="AR944" t="str">
            <v>学前教育</v>
          </cell>
          <cell r="AS944">
            <v>41907</v>
          </cell>
        </row>
        <row r="945">
          <cell r="C945" t="str">
            <v>韦建</v>
          </cell>
          <cell r="D945" t="str">
            <v>0</v>
          </cell>
          <cell r="E945" t="str">
            <v>离职</v>
          </cell>
          <cell r="F945" t="str">
            <v>18</v>
          </cell>
          <cell r="G945" t="str">
            <v>第一事业部</v>
          </cell>
          <cell r="H945" t="str">
            <v>99</v>
          </cell>
          <cell r="I945" t="str">
            <v>测试部</v>
          </cell>
          <cell r="J945" t="str">
            <v>2</v>
          </cell>
          <cell r="K945" t="str">
            <v>非正式员工</v>
          </cell>
          <cell r="L945" t="str">
            <v>24</v>
          </cell>
          <cell r="M945" t="str">
            <v>临时工（短期）</v>
          </cell>
          <cell r="N945" t="str">
            <v>0</v>
          </cell>
          <cell r="O945" t="str">
            <v/>
          </cell>
          <cell r="P945" t="str">
            <v>0</v>
          </cell>
          <cell r="Q945" t="str">
            <v/>
          </cell>
          <cell r="R945" t="str">
            <v>0</v>
          </cell>
          <cell r="S945" t="str">
            <v/>
          </cell>
          <cell r="T945" t="str">
            <v>0</v>
          </cell>
          <cell r="U945" t="str">
            <v/>
          </cell>
          <cell r="V945" t="str">
            <v>1668</v>
          </cell>
          <cell r="W945" t="str">
            <v/>
          </cell>
          <cell r="X945" t="str">
            <v/>
          </cell>
          <cell r="Y945" t="str">
            <v>0001</v>
          </cell>
          <cell r="Z945" t="str">
            <v>北京</v>
          </cell>
          <cell r="AA945" t="str">
            <v>1</v>
          </cell>
          <cell r="AB945" t="str">
            <v>男</v>
          </cell>
          <cell r="AC945" t="str">
            <v>HA</v>
          </cell>
          <cell r="AD945" t="str">
            <v>汉族</v>
          </cell>
          <cell r="AE945" t="str">
            <v>45270219920317077X</v>
          </cell>
          <cell r="AF945" t="str">
            <v/>
          </cell>
          <cell r="AG945" t="str">
            <v/>
          </cell>
          <cell r="AH945" t="str">
            <v>03</v>
          </cell>
          <cell r="AI945" t="str">
            <v>外埠城镇</v>
          </cell>
          <cell r="AJ945" t="str">
            <v>13</v>
          </cell>
          <cell r="AK945" t="str">
            <v>群众</v>
          </cell>
          <cell r="AL945" t="str">
            <v/>
          </cell>
          <cell r="AM945" t="str">
            <v/>
          </cell>
          <cell r="AN945" t="str">
            <v/>
          </cell>
          <cell r="AO945" t="str">
            <v/>
          </cell>
          <cell r="AQ945" t="str">
            <v/>
          </cell>
          <cell r="AR945" t="str">
            <v/>
          </cell>
          <cell r="AS945">
            <v>41911</v>
          </cell>
        </row>
        <row r="946">
          <cell r="C946" t="str">
            <v>刘程</v>
          </cell>
          <cell r="D946" t="str">
            <v>0</v>
          </cell>
          <cell r="E946" t="str">
            <v>离职</v>
          </cell>
          <cell r="F946" t="str">
            <v>6</v>
          </cell>
          <cell r="G946" t="str">
            <v>第四事业部</v>
          </cell>
          <cell r="H946" t="str">
            <v>34</v>
          </cell>
          <cell r="I946" t="str">
            <v>YQ产品线</v>
          </cell>
          <cell r="J946" t="str">
            <v>1</v>
          </cell>
          <cell r="K946" t="str">
            <v>正式员工</v>
          </cell>
          <cell r="L946" t="str">
            <v>12</v>
          </cell>
          <cell r="M946" t="str">
            <v>技术类</v>
          </cell>
          <cell r="N946" t="str">
            <v>0</v>
          </cell>
          <cell r="O946" t="str">
            <v/>
          </cell>
          <cell r="P946" t="str">
            <v>0</v>
          </cell>
          <cell r="Q946" t="str">
            <v/>
          </cell>
          <cell r="R946" t="str">
            <v>0</v>
          </cell>
          <cell r="S946" t="str">
            <v/>
          </cell>
          <cell r="T946" t="str">
            <v>0</v>
          </cell>
          <cell r="U946" t="str">
            <v/>
          </cell>
          <cell r="V946" t="str">
            <v>1672</v>
          </cell>
          <cell r="W946" t="str">
            <v/>
          </cell>
          <cell r="X946" t="str">
            <v/>
          </cell>
          <cell r="Y946" t="str">
            <v>0001</v>
          </cell>
          <cell r="Z946" t="str">
            <v>北京</v>
          </cell>
          <cell r="AA946" t="str">
            <v>2</v>
          </cell>
          <cell r="AB946" t="str">
            <v>女</v>
          </cell>
          <cell r="AC946" t="str">
            <v>HA</v>
          </cell>
          <cell r="AD946" t="str">
            <v>汉族</v>
          </cell>
          <cell r="AE946" t="str">
            <v>42011719910802084X</v>
          </cell>
          <cell r="AF946" t="str">
            <v>1</v>
          </cell>
          <cell r="AG946" t="str">
            <v>未婚</v>
          </cell>
          <cell r="AH946" t="str">
            <v/>
          </cell>
          <cell r="AI946" t="str">
            <v/>
          </cell>
          <cell r="AJ946" t="str">
            <v>03</v>
          </cell>
          <cell r="AK946" t="str">
            <v>中国共产主义青年团团员</v>
          </cell>
          <cell r="AL946" t="str">
            <v>01</v>
          </cell>
          <cell r="AM946" t="str">
            <v>大学本科</v>
          </cell>
          <cell r="AN946" t="str">
            <v>03</v>
          </cell>
          <cell r="AO946" t="str">
            <v>学士学位</v>
          </cell>
          <cell r="AP946">
            <v>41820</v>
          </cell>
          <cell r="AQ946" t="str">
            <v>华中科技大学</v>
          </cell>
          <cell r="AR946" t="str">
            <v>统计学</v>
          </cell>
          <cell r="AS946">
            <v>41926</v>
          </cell>
        </row>
        <row r="947">
          <cell r="C947" t="str">
            <v>张钰婕</v>
          </cell>
          <cell r="D947" t="str">
            <v>0</v>
          </cell>
          <cell r="E947" t="str">
            <v>离职</v>
          </cell>
          <cell r="F947" t="str">
            <v>339</v>
          </cell>
          <cell r="G947" t="str">
            <v>UED中心</v>
          </cell>
          <cell r="H947" t="str">
            <v>355</v>
          </cell>
          <cell r="I947" t="str">
            <v>界面设计部</v>
          </cell>
          <cell r="J947" t="str">
            <v>1</v>
          </cell>
          <cell r="K947" t="str">
            <v>正式员工</v>
          </cell>
          <cell r="L947" t="str">
            <v>12</v>
          </cell>
          <cell r="M947" t="str">
            <v>技术类</v>
          </cell>
          <cell r="N947" t="str">
            <v>20000000</v>
          </cell>
          <cell r="O947" t="str">
            <v>技术类</v>
          </cell>
          <cell r="P947" t="str">
            <v>21000000</v>
          </cell>
          <cell r="Q947" t="str">
            <v>开发</v>
          </cell>
          <cell r="R947" t="str">
            <v>21030000</v>
          </cell>
          <cell r="S947" t="str">
            <v>界面设计工程师</v>
          </cell>
          <cell r="T947" t="str">
            <v>21030010</v>
          </cell>
          <cell r="U947" t="str">
            <v>界面设计工程师</v>
          </cell>
          <cell r="V947" t="str">
            <v>1563</v>
          </cell>
          <cell r="W947" t="str">
            <v>界面设计工程师</v>
          </cell>
          <cell r="X947" t="str">
            <v/>
          </cell>
          <cell r="Y947" t="str">
            <v>0001</v>
          </cell>
          <cell r="Z947" t="str">
            <v>北京</v>
          </cell>
          <cell r="AA947" t="str">
            <v>2</v>
          </cell>
          <cell r="AB947" t="str">
            <v>女</v>
          </cell>
          <cell r="AC947" t="str">
            <v>HA</v>
          </cell>
          <cell r="AD947" t="str">
            <v>汉族</v>
          </cell>
          <cell r="AE947" t="str">
            <v>110105198901096169</v>
          </cell>
          <cell r="AF947" t="str">
            <v/>
          </cell>
          <cell r="AG947" t="str">
            <v/>
          </cell>
          <cell r="AH947" t="str">
            <v>01</v>
          </cell>
          <cell r="AI947" t="str">
            <v>本市城镇</v>
          </cell>
          <cell r="AJ947" t="str">
            <v>03</v>
          </cell>
          <cell r="AK947" t="str">
            <v>中国共产主义青年团团员</v>
          </cell>
          <cell r="AL947" t="str">
            <v>01</v>
          </cell>
          <cell r="AM947" t="str">
            <v>大学本科</v>
          </cell>
          <cell r="AN947" t="str">
            <v>03</v>
          </cell>
          <cell r="AO947" t="str">
            <v>学士学位</v>
          </cell>
          <cell r="AQ947" t="str">
            <v>北京联合大学</v>
          </cell>
          <cell r="AR947" t="str">
            <v>艺术设计</v>
          </cell>
          <cell r="AS947">
            <v>41921</v>
          </cell>
        </row>
        <row r="948">
          <cell r="C948" t="str">
            <v>王海磊</v>
          </cell>
          <cell r="D948" t="str">
            <v>0</v>
          </cell>
          <cell r="E948" t="str">
            <v>离职</v>
          </cell>
          <cell r="F948" t="str">
            <v>602</v>
          </cell>
          <cell r="G948" t="str">
            <v>第十一事业部</v>
          </cell>
          <cell r="H948" t="str">
            <v>854</v>
          </cell>
          <cell r="I948" t="str">
            <v>科信大数据产品线</v>
          </cell>
          <cell r="J948" t="str">
            <v>1</v>
          </cell>
          <cell r="K948" t="str">
            <v>正式员工</v>
          </cell>
          <cell r="L948" t="str">
            <v>11</v>
          </cell>
          <cell r="M948" t="str">
            <v>管理类</v>
          </cell>
          <cell r="N948" t="str">
            <v>10000000</v>
          </cell>
          <cell r="O948" t="str">
            <v>管理类</v>
          </cell>
          <cell r="P948" t="str">
            <v>12000000</v>
          </cell>
          <cell r="Q948" t="str">
            <v>执行</v>
          </cell>
          <cell r="R948" t="str">
            <v>12020000</v>
          </cell>
          <cell r="S948" t="str">
            <v>产品线经理</v>
          </cell>
          <cell r="T948" t="str">
            <v>12020010</v>
          </cell>
          <cell r="U948" t="str">
            <v>产品线经理</v>
          </cell>
          <cell r="V948" t="str">
            <v>5101</v>
          </cell>
          <cell r="W948" t="str">
            <v>产品线经理</v>
          </cell>
          <cell r="X948" t="str">
            <v/>
          </cell>
          <cell r="Y948" t="str">
            <v>0001</v>
          </cell>
          <cell r="Z948" t="str">
            <v>北京</v>
          </cell>
          <cell r="AA948" t="str">
            <v>1</v>
          </cell>
          <cell r="AB948" t="str">
            <v>男</v>
          </cell>
          <cell r="AC948" t="str">
            <v>HA</v>
          </cell>
          <cell r="AD948" t="str">
            <v>汉族</v>
          </cell>
          <cell r="AE948" t="str">
            <v>422201198201020838</v>
          </cell>
          <cell r="AF948" t="str">
            <v/>
          </cell>
          <cell r="AG948" t="str">
            <v/>
          </cell>
          <cell r="AH948" t="str">
            <v>03</v>
          </cell>
          <cell r="AI948" t="str">
            <v>外埠城镇</v>
          </cell>
          <cell r="AJ948" t="str">
            <v>13</v>
          </cell>
          <cell r="AK948" t="str">
            <v>群众</v>
          </cell>
          <cell r="AL948" t="str">
            <v>01</v>
          </cell>
          <cell r="AM948" t="str">
            <v>大学本科</v>
          </cell>
          <cell r="AN948" t="str">
            <v>03</v>
          </cell>
          <cell r="AO948" t="str">
            <v>学士学位</v>
          </cell>
          <cell r="AP948">
            <v>38716</v>
          </cell>
          <cell r="AQ948" t="str">
            <v>武汉理工大学</v>
          </cell>
          <cell r="AR948" t="str">
            <v>计算机科学与技术</v>
          </cell>
          <cell r="AS948">
            <v>41921</v>
          </cell>
        </row>
        <row r="949">
          <cell r="C949" t="str">
            <v>周浩民</v>
          </cell>
          <cell r="D949" t="str">
            <v>0</v>
          </cell>
          <cell r="E949" t="str">
            <v>离职</v>
          </cell>
          <cell r="F949" t="str">
            <v>8</v>
          </cell>
          <cell r="G949" t="str">
            <v/>
          </cell>
          <cell r="H949" t="str">
            <v>48</v>
          </cell>
          <cell r="I949" t="str">
            <v/>
          </cell>
          <cell r="J949" t="str">
            <v>1</v>
          </cell>
          <cell r="K949" t="str">
            <v>正式员工</v>
          </cell>
          <cell r="L949" t="str">
            <v>14</v>
          </cell>
          <cell r="M949" t="str">
            <v>营销类</v>
          </cell>
          <cell r="N949" t="str">
            <v>0</v>
          </cell>
          <cell r="O949" t="str">
            <v/>
          </cell>
          <cell r="P949" t="str">
            <v>0</v>
          </cell>
          <cell r="Q949" t="str">
            <v/>
          </cell>
          <cell r="R949" t="str">
            <v>0</v>
          </cell>
          <cell r="S949" t="str">
            <v/>
          </cell>
          <cell r="T949" t="str">
            <v>0</v>
          </cell>
          <cell r="U949" t="str">
            <v/>
          </cell>
          <cell r="V949" t="str">
            <v>1485</v>
          </cell>
          <cell r="W949" t="str">
            <v/>
          </cell>
          <cell r="X949" t="str">
            <v/>
          </cell>
          <cell r="Y949" t="str">
            <v>0008</v>
          </cell>
          <cell r="Z949" t="str">
            <v>哈尔滨</v>
          </cell>
          <cell r="AA949" t="str">
            <v>1</v>
          </cell>
          <cell r="AB949" t="str">
            <v>男</v>
          </cell>
          <cell r="AC949" t="str">
            <v>HA</v>
          </cell>
          <cell r="AD949" t="str">
            <v>汉族</v>
          </cell>
          <cell r="AE949" t="str">
            <v>220183198608250811</v>
          </cell>
          <cell r="AF949" t="str">
            <v/>
          </cell>
          <cell r="AG949" t="str">
            <v/>
          </cell>
          <cell r="AH949" t="str">
            <v>03</v>
          </cell>
          <cell r="AI949" t="str">
            <v>外埠城镇</v>
          </cell>
          <cell r="AJ949" t="str">
            <v>13</v>
          </cell>
          <cell r="AK949" t="str">
            <v>群众</v>
          </cell>
          <cell r="AL949" t="str">
            <v>01</v>
          </cell>
          <cell r="AM949" t="str">
            <v>大学本科</v>
          </cell>
          <cell r="AN949" t="str">
            <v>03</v>
          </cell>
          <cell r="AO949" t="str">
            <v>学士学位</v>
          </cell>
          <cell r="AQ949" t="str">
            <v>吉林大学</v>
          </cell>
          <cell r="AR949" t="str">
            <v>计算机应用软件</v>
          </cell>
          <cell r="AS949">
            <v>41942</v>
          </cell>
        </row>
        <row r="950">
          <cell r="C950" t="str">
            <v>高帅超</v>
          </cell>
          <cell r="D950" t="str">
            <v>0</v>
          </cell>
          <cell r="E950" t="str">
            <v>离职</v>
          </cell>
          <cell r="F950" t="str">
            <v>303</v>
          </cell>
          <cell r="G950" t="str">
            <v>网安事业部</v>
          </cell>
          <cell r="H950" t="str">
            <v>305</v>
          </cell>
          <cell r="I950" t="str">
            <v>ZK产品线</v>
          </cell>
          <cell r="J950" t="str">
            <v>1</v>
          </cell>
          <cell r="K950" t="str">
            <v>正式员工</v>
          </cell>
          <cell r="L950" t="str">
            <v>12</v>
          </cell>
          <cell r="M950" t="str">
            <v>技术类</v>
          </cell>
          <cell r="N950" t="str">
            <v>0</v>
          </cell>
          <cell r="O950" t="str">
            <v/>
          </cell>
          <cell r="P950" t="str">
            <v>0</v>
          </cell>
          <cell r="Q950" t="str">
            <v/>
          </cell>
          <cell r="R950" t="str">
            <v>0</v>
          </cell>
          <cell r="S950" t="str">
            <v/>
          </cell>
          <cell r="T950" t="str">
            <v>0</v>
          </cell>
          <cell r="U950" t="str">
            <v/>
          </cell>
          <cell r="V950" t="str">
            <v>1817</v>
          </cell>
          <cell r="W950" t="str">
            <v/>
          </cell>
          <cell r="X950" t="str">
            <v/>
          </cell>
          <cell r="Y950" t="str">
            <v>0001</v>
          </cell>
          <cell r="Z950" t="str">
            <v>北京</v>
          </cell>
          <cell r="AA950" t="str">
            <v>1</v>
          </cell>
          <cell r="AB950" t="str">
            <v>男</v>
          </cell>
          <cell r="AC950" t="str">
            <v>HA</v>
          </cell>
          <cell r="AD950" t="str">
            <v>汉族</v>
          </cell>
          <cell r="AE950" t="str">
            <v>410482198705259338</v>
          </cell>
          <cell r="AF950" t="str">
            <v/>
          </cell>
          <cell r="AG950" t="str">
            <v/>
          </cell>
          <cell r="AH950" t="str">
            <v>03</v>
          </cell>
          <cell r="AI950" t="str">
            <v>外埠城镇</v>
          </cell>
          <cell r="AJ950" t="str">
            <v>13</v>
          </cell>
          <cell r="AK950" t="str">
            <v>群众</v>
          </cell>
          <cell r="AL950" t="str">
            <v>01</v>
          </cell>
          <cell r="AM950" t="str">
            <v>大学本科</v>
          </cell>
          <cell r="AN950" t="str">
            <v>03</v>
          </cell>
          <cell r="AO950" t="str">
            <v>学士学位</v>
          </cell>
          <cell r="AP950">
            <v>41456</v>
          </cell>
          <cell r="AQ950" t="str">
            <v>河南城建学院</v>
          </cell>
          <cell r="AR950" t="str">
            <v>计算机科学与技术</v>
          </cell>
          <cell r="AS950">
            <v>41921</v>
          </cell>
        </row>
        <row r="951">
          <cell r="C951" t="str">
            <v>张泽群</v>
          </cell>
          <cell r="D951" t="str">
            <v>3</v>
          </cell>
          <cell r="E951" t="str">
            <v>激活</v>
          </cell>
          <cell r="F951" t="str">
            <v>339</v>
          </cell>
          <cell r="G951" t="str">
            <v>UED中心</v>
          </cell>
          <cell r="H951" t="str">
            <v>356</v>
          </cell>
          <cell r="I951" t="str">
            <v>前端开发部</v>
          </cell>
          <cell r="J951" t="str">
            <v>1</v>
          </cell>
          <cell r="K951" t="str">
            <v>正式员工</v>
          </cell>
          <cell r="L951" t="str">
            <v>12</v>
          </cell>
          <cell r="M951" t="str">
            <v>技术类</v>
          </cell>
          <cell r="N951" t="str">
            <v>20000000</v>
          </cell>
          <cell r="O951" t="str">
            <v>技术类</v>
          </cell>
          <cell r="P951" t="str">
            <v>21000000</v>
          </cell>
          <cell r="Q951" t="str">
            <v>开发</v>
          </cell>
          <cell r="R951" t="str">
            <v>21010000</v>
          </cell>
          <cell r="S951" t="str">
            <v>WEB前端工程师</v>
          </cell>
          <cell r="T951" t="str">
            <v>21010010</v>
          </cell>
          <cell r="U951" t="str">
            <v>WEB前端工程师</v>
          </cell>
          <cell r="V951" t="str">
            <v>2653</v>
          </cell>
          <cell r="W951" t="str">
            <v>WEB前端工程师</v>
          </cell>
          <cell r="X951" t="str">
            <v/>
          </cell>
          <cell r="Y951" t="str">
            <v>0001</v>
          </cell>
          <cell r="Z951" t="str">
            <v>北京</v>
          </cell>
          <cell r="AA951" t="str">
            <v>1</v>
          </cell>
          <cell r="AB951" t="str">
            <v>男</v>
          </cell>
          <cell r="AC951" t="str">
            <v>HA</v>
          </cell>
          <cell r="AD951" t="str">
            <v>汉族</v>
          </cell>
          <cell r="AE951" t="str">
            <v>130821199003197116</v>
          </cell>
          <cell r="AF951" t="str">
            <v/>
          </cell>
          <cell r="AG951" t="str">
            <v/>
          </cell>
          <cell r="AH951" t="str">
            <v>03</v>
          </cell>
          <cell r="AI951" t="str">
            <v>外埠城镇</v>
          </cell>
          <cell r="AJ951" t="str">
            <v>13</v>
          </cell>
          <cell r="AK951" t="str">
            <v>群众</v>
          </cell>
          <cell r="AL951" t="str">
            <v>01</v>
          </cell>
          <cell r="AM951" t="str">
            <v>大学专科</v>
          </cell>
          <cell r="AN951" t="str">
            <v/>
          </cell>
          <cell r="AO951" t="str">
            <v/>
          </cell>
          <cell r="AP951">
            <v>41821</v>
          </cell>
          <cell r="AQ951" t="str">
            <v>中央民族大学</v>
          </cell>
          <cell r="AR951" t="str">
            <v>计算机应用技术</v>
          </cell>
          <cell r="AS951">
            <v>41921</v>
          </cell>
        </row>
        <row r="952">
          <cell r="C952" t="str">
            <v>刘琦2</v>
          </cell>
          <cell r="D952" t="str">
            <v>0</v>
          </cell>
          <cell r="E952" t="str">
            <v>离职</v>
          </cell>
          <cell r="F952" t="str">
            <v>303</v>
          </cell>
          <cell r="G952" t="str">
            <v>网安事业部</v>
          </cell>
          <cell r="H952" t="str">
            <v>367</v>
          </cell>
          <cell r="I952" t="str">
            <v>WA测试部</v>
          </cell>
          <cell r="J952" t="str">
            <v>1</v>
          </cell>
          <cell r="K952" t="str">
            <v>正式员工</v>
          </cell>
          <cell r="L952" t="str">
            <v>12</v>
          </cell>
          <cell r="M952" t="str">
            <v>技术类</v>
          </cell>
          <cell r="N952" t="str">
            <v>0</v>
          </cell>
          <cell r="O952" t="str">
            <v/>
          </cell>
          <cell r="P952" t="str">
            <v>0</v>
          </cell>
          <cell r="Q952" t="str">
            <v/>
          </cell>
          <cell r="R952" t="str">
            <v>0</v>
          </cell>
          <cell r="S952" t="str">
            <v/>
          </cell>
          <cell r="T952" t="str">
            <v>0</v>
          </cell>
          <cell r="U952" t="str">
            <v/>
          </cell>
          <cell r="V952" t="str">
            <v>2130</v>
          </cell>
          <cell r="W952" t="str">
            <v/>
          </cell>
          <cell r="X952" t="str">
            <v/>
          </cell>
          <cell r="Y952" t="str">
            <v>0001</v>
          </cell>
          <cell r="Z952" t="str">
            <v>北京</v>
          </cell>
          <cell r="AA952" t="str">
            <v>1</v>
          </cell>
          <cell r="AB952" t="str">
            <v>男</v>
          </cell>
          <cell r="AC952" t="str">
            <v>HA</v>
          </cell>
          <cell r="AD952" t="str">
            <v>汉族</v>
          </cell>
          <cell r="AE952" t="str">
            <v>110108198612251838</v>
          </cell>
          <cell r="AF952" t="str">
            <v/>
          </cell>
          <cell r="AG952" t="str">
            <v/>
          </cell>
          <cell r="AH952" t="str">
            <v>01</v>
          </cell>
          <cell r="AI952" t="str">
            <v>本市城镇</v>
          </cell>
          <cell r="AJ952" t="str">
            <v>13</v>
          </cell>
          <cell r="AK952" t="str">
            <v>群众</v>
          </cell>
          <cell r="AL952" t="str">
            <v>01</v>
          </cell>
          <cell r="AM952" t="str">
            <v>大学本科</v>
          </cell>
          <cell r="AN952" t="str">
            <v>03</v>
          </cell>
          <cell r="AO952" t="str">
            <v>学士学位</v>
          </cell>
          <cell r="AP952">
            <v>40711</v>
          </cell>
          <cell r="AQ952" t="str">
            <v>北京信息科技大学</v>
          </cell>
          <cell r="AR952" t="str">
            <v>信息管理与信息系统</v>
          </cell>
          <cell r="AS952">
            <v>41926</v>
          </cell>
        </row>
        <row r="953">
          <cell r="C953" t="str">
            <v>刘鹏</v>
          </cell>
          <cell r="D953" t="str">
            <v>0</v>
          </cell>
          <cell r="E953" t="str">
            <v>离职</v>
          </cell>
          <cell r="F953" t="str">
            <v>6</v>
          </cell>
          <cell r="G953" t="str">
            <v>第四事业部</v>
          </cell>
          <cell r="H953" t="str">
            <v>652</v>
          </cell>
          <cell r="I953" t="str">
            <v>网信大数据平台产品线</v>
          </cell>
          <cell r="J953" t="str">
            <v>1</v>
          </cell>
          <cell r="K953" t="str">
            <v>正式员工</v>
          </cell>
          <cell r="L953" t="str">
            <v>12</v>
          </cell>
          <cell r="M953" t="str">
            <v>技术类</v>
          </cell>
          <cell r="N953" t="str">
            <v>20000000</v>
          </cell>
          <cell r="O953" t="str">
            <v>技术类</v>
          </cell>
          <cell r="P953" t="str">
            <v>25000000</v>
          </cell>
          <cell r="Q953" t="str">
            <v>研究</v>
          </cell>
          <cell r="R953" t="str">
            <v>78</v>
          </cell>
          <cell r="S953" t="str">
            <v>数据科学家</v>
          </cell>
          <cell r="T953" t="str">
            <v>82</v>
          </cell>
          <cell r="U953" t="str">
            <v>数据科学家</v>
          </cell>
          <cell r="V953" t="str">
            <v>2781</v>
          </cell>
          <cell r="W953" t="str">
            <v>数据科学家D</v>
          </cell>
          <cell r="X953" t="str">
            <v/>
          </cell>
          <cell r="Y953" t="str">
            <v>0001</v>
          </cell>
          <cell r="Z953" t="str">
            <v>北京</v>
          </cell>
          <cell r="AA953" t="str">
            <v>1</v>
          </cell>
          <cell r="AB953" t="str">
            <v>男</v>
          </cell>
          <cell r="AC953" t="str">
            <v>HA</v>
          </cell>
          <cell r="AD953" t="str">
            <v>汉族</v>
          </cell>
          <cell r="AE953" t="str">
            <v>370902198007140033</v>
          </cell>
          <cell r="AF953" t="str">
            <v/>
          </cell>
          <cell r="AG953" t="str">
            <v/>
          </cell>
          <cell r="AH953" t="str">
            <v>01</v>
          </cell>
          <cell r="AI953" t="str">
            <v>本市城镇</v>
          </cell>
          <cell r="AJ953" t="str">
            <v>13</v>
          </cell>
          <cell r="AK953" t="str">
            <v>群众</v>
          </cell>
          <cell r="AL953" t="str">
            <v>01</v>
          </cell>
          <cell r="AM953" t="str">
            <v>博士研究生</v>
          </cell>
          <cell r="AN953" t="str">
            <v>01</v>
          </cell>
          <cell r="AO953" t="str">
            <v>博士学位</v>
          </cell>
          <cell r="AP953">
            <v>40551</v>
          </cell>
          <cell r="AQ953" t="str">
            <v>中国科学院自动化研究所</v>
          </cell>
          <cell r="AR953" t="str">
            <v>模式识别与智能系统</v>
          </cell>
          <cell r="AS953">
            <v>41926</v>
          </cell>
        </row>
        <row r="954">
          <cell r="C954" t="str">
            <v>胡金国</v>
          </cell>
          <cell r="D954" t="str">
            <v>3</v>
          </cell>
          <cell r="E954" t="str">
            <v>激活</v>
          </cell>
          <cell r="F954" t="str">
            <v>10</v>
          </cell>
          <cell r="G954" t="str">
            <v>工程中心</v>
          </cell>
          <cell r="H954" t="str">
            <v>60</v>
          </cell>
          <cell r="I954" t="str">
            <v>工程四部</v>
          </cell>
          <cell r="J954" t="str">
            <v>1</v>
          </cell>
          <cell r="K954" t="str">
            <v>正式员工</v>
          </cell>
          <cell r="L954" t="str">
            <v>11</v>
          </cell>
          <cell r="M954" t="str">
            <v>管理类</v>
          </cell>
          <cell r="N954" t="str">
            <v>10000000</v>
          </cell>
          <cell r="O954" t="str">
            <v>管理类</v>
          </cell>
          <cell r="P954" t="str">
            <v>12000000</v>
          </cell>
          <cell r="Q954" t="str">
            <v>执行</v>
          </cell>
          <cell r="R954" t="str">
            <v>12040000</v>
          </cell>
          <cell r="S954" t="str">
            <v>项目经理</v>
          </cell>
          <cell r="T954" t="str">
            <v>12040010</v>
          </cell>
          <cell r="U954" t="str">
            <v>工程项目经理</v>
          </cell>
          <cell r="V954" t="str">
            <v>201</v>
          </cell>
          <cell r="W954" t="str">
            <v>工程项目经理</v>
          </cell>
          <cell r="X954" t="str">
            <v/>
          </cell>
          <cell r="Y954" t="str">
            <v>0024</v>
          </cell>
          <cell r="Z954" t="str">
            <v>武汉</v>
          </cell>
          <cell r="AA954" t="str">
            <v>1</v>
          </cell>
          <cell r="AB954" t="str">
            <v>男</v>
          </cell>
          <cell r="AC954" t="str">
            <v>HA</v>
          </cell>
          <cell r="AD954" t="str">
            <v>汉族</v>
          </cell>
          <cell r="AE954" t="str">
            <v>421126198202025113</v>
          </cell>
          <cell r="AF954" t="str">
            <v/>
          </cell>
          <cell r="AG954" t="str">
            <v/>
          </cell>
          <cell r="AH954" t="str">
            <v>03</v>
          </cell>
          <cell r="AI954" t="str">
            <v>外埠城镇</v>
          </cell>
          <cell r="AJ954" t="str">
            <v>13</v>
          </cell>
          <cell r="AK954" t="str">
            <v>群众</v>
          </cell>
          <cell r="AL954" t="str">
            <v>01</v>
          </cell>
          <cell r="AM954" t="str">
            <v>大学本科</v>
          </cell>
          <cell r="AN954" t="str">
            <v>03</v>
          </cell>
          <cell r="AO954" t="str">
            <v>学士学位</v>
          </cell>
          <cell r="AP954">
            <v>38898</v>
          </cell>
          <cell r="AQ954" t="str">
            <v>湖北警官学院</v>
          </cell>
          <cell r="AR954" t="str">
            <v>信息安全</v>
          </cell>
          <cell r="AS954">
            <v>41926</v>
          </cell>
        </row>
        <row r="955">
          <cell r="C955" t="str">
            <v>郭林凤</v>
          </cell>
          <cell r="D955" t="str">
            <v>0</v>
          </cell>
          <cell r="E955" t="str">
            <v>离职</v>
          </cell>
          <cell r="F955" t="str">
            <v>11</v>
          </cell>
          <cell r="G955" t="str">
            <v/>
          </cell>
          <cell r="H955" t="str">
            <v>61</v>
          </cell>
          <cell r="I955" t="str">
            <v/>
          </cell>
          <cell r="J955" t="str">
            <v>2</v>
          </cell>
          <cell r="K955" t="str">
            <v>非正式员工</v>
          </cell>
          <cell r="L955" t="str">
            <v>24</v>
          </cell>
          <cell r="M955" t="str">
            <v>临时工（短期）</v>
          </cell>
          <cell r="N955" t="str">
            <v>0</v>
          </cell>
          <cell r="O955" t="str">
            <v/>
          </cell>
          <cell r="P955" t="str">
            <v>0</v>
          </cell>
          <cell r="Q955" t="str">
            <v/>
          </cell>
          <cell r="R955" t="str">
            <v>0</v>
          </cell>
          <cell r="S955" t="str">
            <v/>
          </cell>
          <cell r="T955" t="str">
            <v>0</v>
          </cell>
          <cell r="U955" t="str">
            <v/>
          </cell>
          <cell r="V955" t="str">
            <v>424</v>
          </cell>
          <cell r="W955" t="str">
            <v/>
          </cell>
          <cell r="X955" t="str">
            <v/>
          </cell>
          <cell r="Y955" t="str">
            <v>0001</v>
          </cell>
          <cell r="Z955" t="str">
            <v>北京</v>
          </cell>
          <cell r="AA955" t="str">
            <v>2</v>
          </cell>
          <cell r="AB955" t="str">
            <v>女</v>
          </cell>
          <cell r="AC955" t="str">
            <v>HA</v>
          </cell>
          <cell r="AD955" t="str">
            <v>汉族</v>
          </cell>
          <cell r="AE955" t="str">
            <v>412727199207220084</v>
          </cell>
          <cell r="AF955" t="str">
            <v/>
          </cell>
          <cell r="AG955" t="str">
            <v/>
          </cell>
          <cell r="AH955" t="str">
            <v>03</v>
          </cell>
          <cell r="AI955" t="str">
            <v>外埠城镇</v>
          </cell>
          <cell r="AJ955" t="str">
            <v>03</v>
          </cell>
          <cell r="AK955" t="str">
            <v>中国共产主义青年团团员</v>
          </cell>
          <cell r="AL955" t="str">
            <v/>
          </cell>
          <cell r="AM955" t="str">
            <v/>
          </cell>
          <cell r="AN955" t="str">
            <v/>
          </cell>
          <cell r="AO955" t="str">
            <v/>
          </cell>
          <cell r="AQ955" t="str">
            <v/>
          </cell>
          <cell r="AR955" t="str">
            <v/>
          </cell>
          <cell r="AS955">
            <v>41926</v>
          </cell>
        </row>
        <row r="956">
          <cell r="C956" t="str">
            <v>张朋飞</v>
          </cell>
          <cell r="D956" t="str">
            <v>3</v>
          </cell>
          <cell r="E956" t="str">
            <v>激活</v>
          </cell>
          <cell r="F956" t="str">
            <v>303</v>
          </cell>
          <cell r="G956" t="str">
            <v>网安事业部</v>
          </cell>
          <cell r="H956" t="str">
            <v>304</v>
          </cell>
          <cell r="I956" t="str">
            <v>WZ平台产品线</v>
          </cell>
          <cell r="J956" t="str">
            <v>1</v>
          </cell>
          <cell r="K956" t="str">
            <v>正式员工</v>
          </cell>
          <cell r="L956" t="str">
            <v>12</v>
          </cell>
          <cell r="M956" t="str">
            <v>技术类</v>
          </cell>
          <cell r="N956" t="str">
            <v>10000000</v>
          </cell>
          <cell r="O956" t="str">
            <v>管理类</v>
          </cell>
          <cell r="P956" t="str">
            <v>12000000</v>
          </cell>
          <cell r="Q956" t="str">
            <v>执行</v>
          </cell>
          <cell r="R956" t="str">
            <v>12040000</v>
          </cell>
          <cell r="S956" t="str">
            <v>项目经理</v>
          </cell>
          <cell r="T956" t="str">
            <v>12060010</v>
          </cell>
          <cell r="U956" t="str">
            <v>研发项目经理</v>
          </cell>
          <cell r="V956" t="str">
            <v>3144</v>
          </cell>
          <cell r="W956" t="str">
            <v>研发项目经理</v>
          </cell>
          <cell r="X956" t="str">
            <v/>
          </cell>
          <cell r="Y956" t="str">
            <v>0001</v>
          </cell>
          <cell r="Z956" t="str">
            <v>北京</v>
          </cell>
          <cell r="AA956" t="str">
            <v>1</v>
          </cell>
          <cell r="AB956" t="str">
            <v>男</v>
          </cell>
          <cell r="AC956" t="str">
            <v>HA</v>
          </cell>
          <cell r="AD956" t="str">
            <v>汉族</v>
          </cell>
          <cell r="AE956" t="str">
            <v>411123198702015535</v>
          </cell>
          <cell r="AF956" t="str">
            <v/>
          </cell>
          <cell r="AG956" t="str">
            <v/>
          </cell>
          <cell r="AH956" t="str">
            <v>03</v>
          </cell>
          <cell r="AI956" t="str">
            <v>外埠城镇</v>
          </cell>
          <cell r="AJ956" t="str">
            <v>13</v>
          </cell>
          <cell r="AK956" t="str">
            <v>群众</v>
          </cell>
          <cell r="AL956" t="str">
            <v>01</v>
          </cell>
          <cell r="AM956" t="str">
            <v>大学专科</v>
          </cell>
          <cell r="AN956" t="str">
            <v/>
          </cell>
          <cell r="AO956" t="str">
            <v/>
          </cell>
          <cell r="AP956">
            <v>40725</v>
          </cell>
          <cell r="AQ956" t="str">
            <v>郑州大学</v>
          </cell>
          <cell r="AR956" t="str">
            <v>计算机应用技术</v>
          </cell>
          <cell r="AS956">
            <v>41928</v>
          </cell>
        </row>
        <row r="957">
          <cell r="C957" t="str">
            <v>王文慧</v>
          </cell>
          <cell r="D957" t="str">
            <v>0</v>
          </cell>
          <cell r="E957" t="str">
            <v>离职</v>
          </cell>
          <cell r="F957" t="str">
            <v>9</v>
          </cell>
          <cell r="G957" t="str">
            <v>服务中心</v>
          </cell>
          <cell r="H957" t="str">
            <v>51</v>
          </cell>
          <cell r="I957" t="str">
            <v>服务部1</v>
          </cell>
          <cell r="J957" t="str">
            <v>2</v>
          </cell>
          <cell r="K957" t="str">
            <v>非正式员工</v>
          </cell>
          <cell r="L957" t="str">
            <v>24</v>
          </cell>
          <cell r="M957" t="str">
            <v>临时工（短期）</v>
          </cell>
          <cell r="N957" t="str">
            <v>0</v>
          </cell>
          <cell r="O957" t="str">
            <v/>
          </cell>
          <cell r="P957" t="str">
            <v>0</v>
          </cell>
          <cell r="Q957" t="str">
            <v/>
          </cell>
          <cell r="R957" t="str">
            <v>0</v>
          </cell>
          <cell r="S957" t="str">
            <v/>
          </cell>
          <cell r="T957" t="str">
            <v>0</v>
          </cell>
          <cell r="U957" t="str">
            <v/>
          </cell>
          <cell r="V957" t="str">
            <v>645</v>
          </cell>
          <cell r="W957" t="str">
            <v/>
          </cell>
          <cell r="X957" t="str">
            <v/>
          </cell>
          <cell r="Y957" t="str">
            <v>0001</v>
          </cell>
          <cell r="Z957" t="str">
            <v>北京</v>
          </cell>
          <cell r="AA957" t="str">
            <v>2</v>
          </cell>
          <cell r="AB957" t="str">
            <v>女</v>
          </cell>
          <cell r="AC957" t="str">
            <v>HA</v>
          </cell>
          <cell r="AD957" t="str">
            <v>汉族</v>
          </cell>
          <cell r="AE957" t="str">
            <v>130427198712050047</v>
          </cell>
          <cell r="AF957" t="str">
            <v/>
          </cell>
          <cell r="AG957" t="str">
            <v/>
          </cell>
          <cell r="AH957" t="str">
            <v>03</v>
          </cell>
          <cell r="AI957" t="str">
            <v>外埠城镇</v>
          </cell>
          <cell r="AJ957" t="str">
            <v>13</v>
          </cell>
          <cell r="AK957" t="str">
            <v>群众</v>
          </cell>
          <cell r="AL957" t="str">
            <v/>
          </cell>
          <cell r="AM957" t="str">
            <v/>
          </cell>
          <cell r="AN957" t="str">
            <v/>
          </cell>
          <cell r="AO957" t="str">
            <v/>
          </cell>
          <cell r="AQ957" t="str">
            <v/>
          </cell>
          <cell r="AR957" t="str">
            <v/>
          </cell>
          <cell r="AS957">
            <v>41928</v>
          </cell>
        </row>
        <row r="958">
          <cell r="C958" t="str">
            <v>刘旭誉</v>
          </cell>
          <cell r="D958" t="str">
            <v>0</v>
          </cell>
          <cell r="E958" t="str">
            <v>离职</v>
          </cell>
          <cell r="F958" t="str">
            <v>303</v>
          </cell>
          <cell r="G958" t="str">
            <v>网安事业部</v>
          </cell>
          <cell r="H958" t="str">
            <v>308</v>
          </cell>
          <cell r="I958" t="str">
            <v>数据价值化产品线</v>
          </cell>
          <cell r="J958" t="str">
            <v>1</v>
          </cell>
          <cell r="K958" t="str">
            <v>正式员工</v>
          </cell>
          <cell r="L958" t="str">
            <v>12</v>
          </cell>
          <cell r="M958" t="str">
            <v>技术类</v>
          </cell>
          <cell r="N958" t="str">
            <v>20000000</v>
          </cell>
          <cell r="O958" t="str">
            <v>技术类</v>
          </cell>
          <cell r="P958" t="str">
            <v>22000000</v>
          </cell>
          <cell r="Q958" t="str">
            <v>设计</v>
          </cell>
          <cell r="R958" t="str">
            <v>50000812</v>
          </cell>
          <cell r="S958" t="str">
            <v>软件工程师</v>
          </cell>
          <cell r="T958" t="str">
            <v>22050010</v>
          </cell>
          <cell r="U958" t="str">
            <v>大数据软件工程师</v>
          </cell>
          <cell r="V958" t="str">
            <v>1803</v>
          </cell>
          <cell r="W958" t="str">
            <v>大数据软件工程师C</v>
          </cell>
          <cell r="X958" t="str">
            <v/>
          </cell>
          <cell r="Y958" t="str">
            <v>0024</v>
          </cell>
          <cell r="Z958" t="str">
            <v>武汉</v>
          </cell>
          <cell r="AA958" t="str">
            <v>1</v>
          </cell>
          <cell r="AB958" t="str">
            <v>男</v>
          </cell>
          <cell r="AC958" t="str">
            <v>HA</v>
          </cell>
          <cell r="AD958" t="str">
            <v>汉族</v>
          </cell>
          <cell r="AE958" t="str">
            <v>421102198504210436</v>
          </cell>
          <cell r="AF958" t="str">
            <v/>
          </cell>
          <cell r="AG958" t="str">
            <v/>
          </cell>
          <cell r="AH958" t="str">
            <v>03</v>
          </cell>
          <cell r="AI958" t="str">
            <v>外埠城镇</v>
          </cell>
          <cell r="AJ958" t="str">
            <v>13</v>
          </cell>
          <cell r="AK958" t="str">
            <v>群众</v>
          </cell>
          <cell r="AL958" t="str">
            <v>01</v>
          </cell>
          <cell r="AM958" t="str">
            <v>大学本科</v>
          </cell>
          <cell r="AN958" t="str">
            <v>03</v>
          </cell>
          <cell r="AO958" t="str">
            <v>学士学位</v>
          </cell>
          <cell r="AP958">
            <v>39629</v>
          </cell>
          <cell r="AQ958" t="str">
            <v>华中师范大学</v>
          </cell>
          <cell r="AR958" t="str">
            <v>电子信息科学与技术</v>
          </cell>
          <cell r="AS958">
            <v>41933</v>
          </cell>
        </row>
        <row r="959">
          <cell r="C959" t="str">
            <v>胡辉</v>
          </cell>
          <cell r="D959" t="str">
            <v>3</v>
          </cell>
          <cell r="E959" t="str">
            <v>激活</v>
          </cell>
          <cell r="F959" t="str">
            <v>604</v>
          </cell>
          <cell r="G959" t="str">
            <v>开发中心</v>
          </cell>
          <cell r="H959" t="str">
            <v>655</v>
          </cell>
          <cell r="I959" t="str">
            <v>开发一部</v>
          </cell>
          <cell r="J959" t="str">
            <v>1</v>
          </cell>
          <cell r="K959" t="str">
            <v>正式员工</v>
          </cell>
          <cell r="L959" t="str">
            <v>12</v>
          </cell>
          <cell r="M959" t="str">
            <v>技术类</v>
          </cell>
          <cell r="N959" t="str">
            <v>20000000</v>
          </cell>
          <cell r="O959" t="str">
            <v>技术类</v>
          </cell>
          <cell r="P959" t="str">
            <v>22000000</v>
          </cell>
          <cell r="Q959" t="str">
            <v>设计</v>
          </cell>
          <cell r="R959" t="str">
            <v>50000812</v>
          </cell>
          <cell r="S959" t="str">
            <v>软件工程师</v>
          </cell>
          <cell r="T959" t="str">
            <v>22060010</v>
          </cell>
          <cell r="U959" t="str">
            <v>Java后台软件工程师</v>
          </cell>
          <cell r="V959" t="str">
            <v>3779</v>
          </cell>
          <cell r="W959" t="str">
            <v>Java后台软件工程师</v>
          </cell>
          <cell r="X959" t="str">
            <v/>
          </cell>
          <cell r="Y959" t="str">
            <v>0024</v>
          </cell>
          <cell r="Z959" t="str">
            <v>武汉</v>
          </cell>
          <cell r="AA959" t="str">
            <v>1</v>
          </cell>
          <cell r="AB959" t="str">
            <v>男</v>
          </cell>
          <cell r="AC959" t="str">
            <v>HA</v>
          </cell>
          <cell r="AD959" t="str">
            <v>汉族</v>
          </cell>
          <cell r="AE959" t="str">
            <v>420703198808082750</v>
          </cell>
          <cell r="AF959" t="str">
            <v/>
          </cell>
          <cell r="AG959" t="str">
            <v/>
          </cell>
          <cell r="AH959" t="str">
            <v>03</v>
          </cell>
          <cell r="AI959" t="str">
            <v>外埠城镇</v>
          </cell>
          <cell r="AJ959" t="str">
            <v>01</v>
          </cell>
          <cell r="AK959" t="str">
            <v>中国共产党党员</v>
          </cell>
          <cell r="AL959" t="str">
            <v>01</v>
          </cell>
          <cell r="AM959" t="str">
            <v>大学本科</v>
          </cell>
          <cell r="AN959" t="str">
            <v>03</v>
          </cell>
          <cell r="AO959" t="str">
            <v>学士学位</v>
          </cell>
          <cell r="AP959">
            <v>41090</v>
          </cell>
          <cell r="AQ959" t="str">
            <v>武汉理工大学</v>
          </cell>
          <cell r="AR959" t="str">
            <v>计算机科学与技术</v>
          </cell>
          <cell r="AS959">
            <v>41933</v>
          </cell>
        </row>
        <row r="960">
          <cell r="C960" t="str">
            <v>肖冰</v>
          </cell>
          <cell r="D960" t="str">
            <v>0</v>
          </cell>
          <cell r="E960" t="str">
            <v>离职</v>
          </cell>
          <cell r="F960" t="str">
            <v>310</v>
          </cell>
          <cell r="G960" t="str">
            <v/>
          </cell>
          <cell r="H960" t="str">
            <v>495</v>
          </cell>
          <cell r="I960" t="str">
            <v>Ayena平台产品线</v>
          </cell>
          <cell r="J960" t="str">
            <v>1</v>
          </cell>
          <cell r="K960" t="str">
            <v>正式员工</v>
          </cell>
          <cell r="L960" t="str">
            <v>12</v>
          </cell>
          <cell r="M960" t="str">
            <v>技术类</v>
          </cell>
          <cell r="N960" t="str">
            <v>10000000</v>
          </cell>
          <cell r="O960" t="str">
            <v>管理类</v>
          </cell>
          <cell r="P960" t="str">
            <v>12000000</v>
          </cell>
          <cell r="Q960" t="str">
            <v>执行</v>
          </cell>
          <cell r="R960" t="str">
            <v>12020000</v>
          </cell>
          <cell r="S960" t="str">
            <v>产品线经理</v>
          </cell>
          <cell r="T960" t="str">
            <v>12020010</v>
          </cell>
          <cell r="U960" t="str">
            <v>产品线经理</v>
          </cell>
          <cell r="V960" t="str">
            <v>2887</v>
          </cell>
          <cell r="W960" t="str">
            <v>产品线经理E</v>
          </cell>
          <cell r="X960" t="str">
            <v/>
          </cell>
          <cell r="Y960" t="str">
            <v>0001</v>
          </cell>
          <cell r="Z960" t="str">
            <v>北京</v>
          </cell>
          <cell r="AA960" t="str">
            <v>1</v>
          </cell>
          <cell r="AB960" t="str">
            <v>男</v>
          </cell>
          <cell r="AC960" t="str">
            <v>MG</v>
          </cell>
          <cell r="AD960" t="str">
            <v>蒙古族</v>
          </cell>
          <cell r="AE960" t="str">
            <v>152301197703160035</v>
          </cell>
          <cell r="AF960" t="str">
            <v/>
          </cell>
          <cell r="AG960" t="str">
            <v/>
          </cell>
          <cell r="AH960" t="str">
            <v>03</v>
          </cell>
          <cell r="AI960" t="str">
            <v>外埠城镇</v>
          </cell>
          <cell r="AJ960" t="str">
            <v>13</v>
          </cell>
          <cell r="AK960" t="str">
            <v>群众</v>
          </cell>
          <cell r="AL960" t="str">
            <v>02</v>
          </cell>
          <cell r="AM960" t="str">
            <v>硕士研究生</v>
          </cell>
          <cell r="AN960" t="str">
            <v>02</v>
          </cell>
          <cell r="AO960" t="str">
            <v>硕士学位</v>
          </cell>
          <cell r="AP960">
            <v>42194</v>
          </cell>
          <cell r="AQ960" t="str">
            <v>清华大学</v>
          </cell>
          <cell r="AR960" t="str">
            <v>软件工程领域工程</v>
          </cell>
          <cell r="AS960">
            <v>41935</v>
          </cell>
        </row>
        <row r="961">
          <cell r="C961" t="str">
            <v>李梁才</v>
          </cell>
          <cell r="D961" t="str">
            <v>3</v>
          </cell>
          <cell r="E961" t="str">
            <v>激活</v>
          </cell>
          <cell r="F961" t="str">
            <v>1141</v>
          </cell>
          <cell r="G961" t="str">
            <v>河南代表处</v>
          </cell>
          <cell r="H961" t="str">
            <v>0</v>
          </cell>
          <cell r="I961" t="str">
            <v/>
          </cell>
          <cell r="J961" t="str">
            <v>1</v>
          </cell>
          <cell r="K961" t="str">
            <v>正式员工</v>
          </cell>
          <cell r="L961" t="str">
            <v>12</v>
          </cell>
          <cell r="M961" t="str">
            <v>技术类</v>
          </cell>
          <cell r="N961" t="str">
            <v>0</v>
          </cell>
          <cell r="O961" t="str">
            <v/>
          </cell>
          <cell r="P961" t="str">
            <v>0</v>
          </cell>
          <cell r="Q961" t="str">
            <v/>
          </cell>
          <cell r="R961" t="str">
            <v>0</v>
          </cell>
          <cell r="S961" t="str">
            <v/>
          </cell>
          <cell r="T961" t="str">
            <v>0</v>
          </cell>
          <cell r="U961" t="str">
            <v/>
          </cell>
          <cell r="V961" t="str">
            <v>7246</v>
          </cell>
          <cell r="W961" t="str">
            <v>解决方案经理</v>
          </cell>
          <cell r="X961" t="str">
            <v/>
          </cell>
          <cell r="Y961" t="str">
            <v>0029</v>
          </cell>
          <cell r="Z961" t="str">
            <v>郑州</v>
          </cell>
          <cell r="AA961" t="str">
            <v>1</v>
          </cell>
          <cell r="AB961" t="str">
            <v>男</v>
          </cell>
          <cell r="AC961" t="str">
            <v>HA</v>
          </cell>
          <cell r="AD961" t="str">
            <v>汉族</v>
          </cell>
          <cell r="AE961" t="str">
            <v>410724199108225516</v>
          </cell>
          <cell r="AF961" t="str">
            <v/>
          </cell>
          <cell r="AG961" t="str">
            <v/>
          </cell>
          <cell r="AH961" t="str">
            <v>04</v>
          </cell>
          <cell r="AI961" t="str">
            <v>外埠农村</v>
          </cell>
          <cell r="AJ961" t="str">
            <v>13</v>
          </cell>
          <cell r="AK961" t="str">
            <v>群众</v>
          </cell>
          <cell r="AL961" t="str">
            <v>01</v>
          </cell>
          <cell r="AM961" t="str">
            <v>大学本科</v>
          </cell>
          <cell r="AN961" t="str">
            <v>03</v>
          </cell>
          <cell r="AO961" t="str">
            <v>学士学位</v>
          </cell>
          <cell r="AP961">
            <v>40725</v>
          </cell>
          <cell r="AQ961" t="str">
            <v>大连东方专修学院</v>
          </cell>
          <cell r="AR961" t="str">
            <v>计算机科学与技术</v>
          </cell>
          <cell r="AS961">
            <v>41935</v>
          </cell>
        </row>
        <row r="962">
          <cell r="C962" t="str">
            <v>蒋屹</v>
          </cell>
          <cell r="D962" t="str">
            <v>0</v>
          </cell>
          <cell r="E962" t="str">
            <v>离职</v>
          </cell>
          <cell r="F962" t="str">
            <v>303</v>
          </cell>
          <cell r="G962" t="str">
            <v>网安事业部</v>
          </cell>
          <cell r="H962" t="str">
            <v>307</v>
          </cell>
          <cell r="I962" t="str">
            <v>GIS产品线</v>
          </cell>
          <cell r="J962" t="str">
            <v>1</v>
          </cell>
          <cell r="K962" t="str">
            <v>正式员工</v>
          </cell>
          <cell r="L962" t="str">
            <v>12</v>
          </cell>
          <cell r="M962" t="str">
            <v>技术类</v>
          </cell>
          <cell r="N962" t="str">
            <v>30000000</v>
          </cell>
          <cell r="O962" t="str">
            <v>产品类</v>
          </cell>
          <cell r="P962" t="str">
            <v>31000000</v>
          </cell>
          <cell r="Q962" t="str">
            <v>产品管理</v>
          </cell>
          <cell r="R962" t="str">
            <v>50000811</v>
          </cell>
          <cell r="S962" t="str">
            <v>产品经理</v>
          </cell>
          <cell r="T962" t="str">
            <v>31010030</v>
          </cell>
          <cell r="U962" t="str">
            <v>产品经理</v>
          </cell>
          <cell r="V962" t="str">
            <v>2154</v>
          </cell>
          <cell r="W962" t="str">
            <v>产品经理D</v>
          </cell>
          <cell r="X962" t="str">
            <v/>
          </cell>
          <cell r="Y962" t="str">
            <v>0001</v>
          </cell>
          <cell r="Z962" t="str">
            <v>北京</v>
          </cell>
          <cell r="AA962" t="str">
            <v>1</v>
          </cell>
          <cell r="AB962" t="str">
            <v>男</v>
          </cell>
          <cell r="AC962" t="str">
            <v>HA</v>
          </cell>
          <cell r="AD962" t="str">
            <v>汉族</v>
          </cell>
          <cell r="AE962" t="str">
            <v>110224197707170011</v>
          </cell>
          <cell r="AF962" t="str">
            <v/>
          </cell>
          <cell r="AG962" t="str">
            <v/>
          </cell>
          <cell r="AH962" t="str">
            <v>03</v>
          </cell>
          <cell r="AI962" t="str">
            <v>外埠城镇</v>
          </cell>
          <cell r="AJ962" t="str">
            <v>13</v>
          </cell>
          <cell r="AK962" t="str">
            <v>群众</v>
          </cell>
          <cell r="AL962" t="str">
            <v>02</v>
          </cell>
          <cell r="AM962" t="str">
            <v>硕士研究生</v>
          </cell>
          <cell r="AN962" t="str">
            <v>02</v>
          </cell>
          <cell r="AO962" t="str">
            <v>硕士学位</v>
          </cell>
          <cell r="AP962">
            <v>39854</v>
          </cell>
          <cell r="AQ962" t="str">
            <v>爱尔兰格里菲斯学院</v>
          </cell>
          <cell r="AR962" t="str">
            <v>数码媒体</v>
          </cell>
          <cell r="AS962">
            <v>41940</v>
          </cell>
        </row>
        <row r="963">
          <cell r="C963" t="str">
            <v>宫越</v>
          </cell>
          <cell r="D963" t="str">
            <v>3</v>
          </cell>
          <cell r="E963" t="str">
            <v>激活</v>
          </cell>
          <cell r="F963" t="str">
            <v>18</v>
          </cell>
          <cell r="G963" t="str">
            <v>第一事业部</v>
          </cell>
          <cell r="H963" t="str">
            <v>96</v>
          </cell>
          <cell r="I963" t="str">
            <v>分流设备产品线</v>
          </cell>
          <cell r="J963" t="str">
            <v>1</v>
          </cell>
          <cell r="K963" t="str">
            <v>正式员工</v>
          </cell>
          <cell r="L963" t="str">
            <v>12</v>
          </cell>
          <cell r="M963" t="str">
            <v>技术类</v>
          </cell>
          <cell r="N963" t="str">
            <v>20000000</v>
          </cell>
          <cell r="O963" t="str">
            <v>技术类</v>
          </cell>
          <cell r="P963" t="str">
            <v>22000000</v>
          </cell>
          <cell r="Q963" t="str">
            <v>设计</v>
          </cell>
          <cell r="R963" t="str">
            <v>22130000</v>
          </cell>
          <cell r="S963" t="str">
            <v>数通硬件工程师</v>
          </cell>
          <cell r="T963" t="str">
            <v>22130190</v>
          </cell>
          <cell r="U963" t="str">
            <v>数通平台与驱动工程师</v>
          </cell>
          <cell r="V963" t="str">
            <v>4446</v>
          </cell>
          <cell r="W963" t="str">
            <v>数通平台与驱动工程师</v>
          </cell>
          <cell r="X963" t="str">
            <v/>
          </cell>
          <cell r="Y963" t="str">
            <v>0001</v>
          </cell>
          <cell r="Z963" t="str">
            <v>北京</v>
          </cell>
          <cell r="AA963" t="str">
            <v>2</v>
          </cell>
          <cell r="AB963" t="str">
            <v>女</v>
          </cell>
          <cell r="AC963" t="str">
            <v>HA</v>
          </cell>
          <cell r="AD963" t="str">
            <v>汉族</v>
          </cell>
          <cell r="AE963" t="str">
            <v>371427198702073742</v>
          </cell>
          <cell r="AF963" t="str">
            <v/>
          </cell>
          <cell r="AG963" t="str">
            <v/>
          </cell>
          <cell r="AH963" t="str">
            <v>03</v>
          </cell>
          <cell r="AI963" t="str">
            <v>外埠城镇</v>
          </cell>
          <cell r="AJ963" t="str">
            <v>03</v>
          </cell>
          <cell r="AK963" t="str">
            <v>中国共产主义青年团团员</v>
          </cell>
          <cell r="AL963" t="str">
            <v>02</v>
          </cell>
          <cell r="AM963" t="str">
            <v>硕士研究生</v>
          </cell>
          <cell r="AN963" t="str">
            <v>02</v>
          </cell>
          <cell r="AO963" t="str">
            <v>硕士学位</v>
          </cell>
          <cell r="AP963">
            <v>43481</v>
          </cell>
          <cell r="AQ963" t="str">
            <v>清华大学</v>
          </cell>
          <cell r="AR963" t="str">
            <v>计算机技术</v>
          </cell>
          <cell r="AS963">
            <v>41940</v>
          </cell>
        </row>
        <row r="964">
          <cell r="C964" t="str">
            <v>刘红玉</v>
          </cell>
          <cell r="D964" t="str">
            <v>3</v>
          </cell>
          <cell r="E964" t="str">
            <v>激活</v>
          </cell>
          <cell r="F964" t="str">
            <v>783</v>
          </cell>
          <cell r="G964" t="str">
            <v>总体部</v>
          </cell>
          <cell r="H964" t="str">
            <v>0</v>
          </cell>
          <cell r="I964" t="str">
            <v/>
          </cell>
          <cell r="J964" t="str">
            <v>1</v>
          </cell>
          <cell r="K964" t="str">
            <v>正式员工</v>
          </cell>
          <cell r="L964" t="str">
            <v>15</v>
          </cell>
          <cell r="M964" t="str">
            <v>专业类</v>
          </cell>
          <cell r="N964" t="str">
            <v>50000000</v>
          </cell>
          <cell r="O964" t="str">
            <v>专业类</v>
          </cell>
          <cell r="P964" t="str">
            <v>56000000</v>
          </cell>
          <cell r="Q964" t="str">
            <v>专项管理</v>
          </cell>
          <cell r="R964" t="str">
            <v>56110000</v>
          </cell>
          <cell r="S964" t="str">
            <v>项目管理专员</v>
          </cell>
          <cell r="T964" t="str">
            <v>56110010</v>
          </cell>
          <cell r="U964" t="str">
            <v>项目管理专员</v>
          </cell>
          <cell r="V964" t="str">
            <v>5006</v>
          </cell>
          <cell r="W964" t="str">
            <v>项目管理专员</v>
          </cell>
          <cell r="X964" t="str">
            <v/>
          </cell>
          <cell r="Y964" t="str">
            <v>0001</v>
          </cell>
          <cell r="Z964" t="str">
            <v>北京</v>
          </cell>
          <cell r="AA964" t="str">
            <v>2</v>
          </cell>
          <cell r="AB964" t="str">
            <v>女</v>
          </cell>
          <cell r="AC964" t="str">
            <v>HA</v>
          </cell>
          <cell r="AD964" t="str">
            <v>汉族</v>
          </cell>
          <cell r="AE964" t="str">
            <v>110226198210040067</v>
          </cell>
          <cell r="AF964" t="str">
            <v/>
          </cell>
          <cell r="AG964" t="str">
            <v/>
          </cell>
          <cell r="AH964" t="str">
            <v>01</v>
          </cell>
          <cell r="AI964" t="str">
            <v>本市城镇</v>
          </cell>
          <cell r="AJ964" t="str">
            <v>13</v>
          </cell>
          <cell r="AK964" t="str">
            <v>群众</v>
          </cell>
          <cell r="AL964" t="str">
            <v>01</v>
          </cell>
          <cell r="AM964" t="str">
            <v>大学本科</v>
          </cell>
          <cell r="AN964" t="str">
            <v>03</v>
          </cell>
          <cell r="AO964" t="str">
            <v>学士学位</v>
          </cell>
          <cell r="AP964">
            <v>38533</v>
          </cell>
          <cell r="AQ964" t="str">
            <v>北京信息工程学院</v>
          </cell>
          <cell r="AR964" t="str">
            <v>计算机科学与技术</v>
          </cell>
          <cell r="AS964">
            <v>41942</v>
          </cell>
        </row>
        <row r="965">
          <cell r="C965" t="str">
            <v>周立群</v>
          </cell>
          <cell r="D965" t="str">
            <v>0</v>
          </cell>
          <cell r="E965" t="str">
            <v>离职</v>
          </cell>
          <cell r="F965" t="str">
            <v>10</v>
          </cell>
          <cell r="G965" t="str">
            <v>工程中心</v>
          </cell>
          <cell r="H965" t="str">
            <v>57</v>
          </cell>
          <cell r="I965" t="str">
            <v>工程一部</v>
          </cell>
          <cell r="J965" t="str">
            <v>1</v>
          </cell>
          <cell r="K965" t="str">
            <v>正式员工</v>
          </cell>
          <cell r="L965" t="str">
            <v>12</v>
          </cell>
          <cell r="M965" t="str">
            <v>技术类</v>
          </cell>
          <cell r="N965" t="str">
            <v>0</v>
          </cell>
          <cell r="O965" t="str">
            <v/>
          </cell>
          <cell r="P965" t="str">
            <v>0</v>
          </cell>
          <cell r="Q965" t="str">
            <v/>
          </cell>
          <cell r="R965" t="str">
            <v>0</v>
          </cell>
          <cell r="S965" t="str">
            <v/>
          </cell>
          <cell r="T965" t="str">
            <v>0</v>
          </cell>
          <cell r="U965" t="str">
            <v/>
          </cell>
          <cell r="V965" t="str">
            <v>1482</v>
          </cell>
          <cell r="W965" t="str">
            <v/>
          </cell>
          <cell r="X965" t="str">
            <v/>
          </cell>
          <cell r="Y965" t="str">
            <v>0028</v>
          </cell>
          <cell r="Z965" t="str">
            <v>长沙</v>
          </cell>
          <cell r="AA965" t="str">
            <v>1</v>
          </cell>
          <cell r="AB965" t="str">
            <v>男</v>
          </cell>
          <cell r="AC965" t="str">
            <v>HA</v>
          </cell>
          <cell r="AD965" t="str">
            <v>汉族</v>
          </cell>
          <cell r="AE965" t="str">
            <v>222401198706143618</v>
          </cell>
          <cell r="AF965" t="str">
            <v/>
          </cell>
          <cell r="AG965" t="str">
            <v/>
          </cell>
          <cell r="AH965" t="str">
            <v>03</v>
          </cell>
          <cell r="AI965" t="str">
            <v>外埠城镇</v>
          </cell>
          <cell r="AJ965" t="str">
            <v>03</v>
          </cell>
          <cell r="AK965" t="str">
            <v>中国共产主义青年团团员</v>
          </cell>
          <cell r="AL965" t="str">
            <v>01</v>
          </cell>
          <cell r="AM965" t="str">
            <v>大学本科</v>
          </cell>
          <cell r="AN965" t="str">
            <v>03</v>
          </cell>
          <cell r="AO965" t="str">
            <v>学士学位</v>
          </cell>
          <cell r="AP965">
            <v>40724</v>
          </cell>
          <cell r="AQ965" t="str">
            <v>湖南涉外经济学院</v>
          </cell>
          <cell r="AR965" t="str">
            <v>数学与应用数学</v>
          </cell>
          <cell r="AS965">
            <v>41942</v>
          </cell>
        </row>
        <row r="966">
          <cell r="C966" t="str">
            <v>王付荣</v>
          </cell>
          <cell r="D966" t="str">
            <v>0</v>
          </cell>
          <cell r="E966" t="str">
            <v>离职</v>
          </cell>
          <cell r="F966" t="str">
            <v>6</v>
          </cell>
          <cell r="G966" t="str">
            <v>第四事业部</v>
          </cell>
          <cell r="H966" t="str">
            <v>454</v>
          </cell>
          <cell r="I966" t="str">
            <v>设计部</v>
          </cell>
          <cell r="J966" t="str">
            <v>1</v>
          </cell>
          <cell r="K966" t="str">
            <v>正式员工</v>
          </cell>
          <cell r="L966" t="str">
            <v>12</v>
          </cell>
          <cell r="M966" t="str">
            <v>技术类</v>
          </cell>
          <cell r="N966" t="str">
            <v>0</v>
          </cell>
          <cell r="O966" t="str">
            <v/>
          </cell>
          <cell r="P966" t="str">
            <v>0</v>
          </cell>
          <cell r="Q966" t="str">
            <v/>
          </cell>
          <cell r="R966" t="str">
            <v>0</v>
          </cell>
          <cell r="S966" t="str">
            <v/>
          </cell>
          <cell r="T966" t="str">
            <v>0</v>
          </cell>
          <cell r="U966" t="str">
            <v/>
          </cell>
          <cell r="V966" t="str">
            <v>99999999</v>
          </cell>
          <cell r="W966" t="str">
            <v/>
          </cell>
          <cell r="X966" t="str">
            <v/>
          </cell>
          <cell r="Y966" t="str">
            <v>0001</v>
          </cell>
          <cell r="Z966" t="str">
            <v>北京</v>
          </cell>
          <cell r="AA966" t="str">
            <v>1</v>
          </cell>
          <cell r="AB966" t="str">
            <v>男</v>
          </cell>
          <cell r="AC966" t="str">
            <v>HA</v>
          </cell>
          <cell r="AD966" t="str">
            <v>汉族</v>
          </cell>
          <cell r="AE966" t="str">
            <v>410928199005204639</v>
          </cell>
          <cell r="AF966" t="str">
            <v/>
          </cell>
          <cell r="AG966" t="str">
            <v/>
          </cell>
          <cell r="AH966" t="str">
            <v>03</v>
          </cell>
          <cell r="AI966" t="str">
            <v>外埠城镇</v>
          </cell>
          <cell r="AJ966" t="str">
            <v>03</v>
          </cell>
          <cell r="AK966" t="str">
            <v>中国共产主义青年团团员</v>
          </cell>
          <cell r="AL966" t="str">
            <v>01</v>
          </cell>
          <cell r="AM966" t="str">
            <v>大学本科</v>
          </cell>
          <cell r="AN966" t="str">
            <v>03</v>
          </cell>
          <cell r="AO966" t="str">
            <v>学士学位</v>
          </cell>
          <cell r="AP966">
            <v>41455</v>
          </cell>
          <cell r="AQ966" t="str">
            <v>山东大学</v>
          </cell>
          <cell r="AR966" t="str">
            <v>软件工程</v>
          </cell>
          <cell r="AS966">
            <v>41942</v>
          </cell>
        </row>
        <row r="967">
          <cell r="C967" t="str">
            <v>白剑</v>
          </cell>
          <cell r="D967" t="str">
            <v>0</v>
          </cell>
          <cell r="E967" t="str">
            <v>离职</v>
          </cell>
          <cell r="F967" t="str">
            <v>253</v>
          </cell>
          <cell r="G967" t="str">
            <v>第五事业部</v>
          </cell>
          <cell r="H967" t="str">
            <v>254</v>
          </cell>
          <cell r="I967" t="str">
            <v>4G产品线</v>
          </cell>
          <cell r="J967" t="str">
            <v>1</v>
          </cell>
          <cell r="K967" t="str">
            <v>正式员工</v>
          </cell>
          <cell r="L967" t="str">
            <v>12</v>
          </cell>
          <cell r="M967" t="str">
            <v>技术类</v>
          </cell>
          <cell r="N967" t="str">
            <v>20000000</v>
          </cell>
          <cell r="O967" t="str">
            <v>技术类</v>
          </cell>
          <cell r="P967" t="str">
            <v>22000000</v>
          </cell>
          <cell r="Q967" t="str">
            <v>设计</v>
          </cell>
          <cell r="R967" t="str">
            <v>22160000</v>
          </cell>
          <cell r="S967" t="str">
            <v>业务分析师</v>
          </cell>
          <cell r="T967" t="str">
            <v>22160010</v>
          </cell>
          <cell r="U967" t="str">
            <v>业务分析师</v>
          </cell>
          <cell r="V967" t="str">
            <v>1601</v>
          </cell>
          <cell r="W967" t="str">
            <v>业务分析师</v>
          </cell>
          <cell r="X967" t="str">
            <v/>
          </cell>
          <cell r="Y967" t="str">
            <v>0024</v>
          </cell>
          <cell r="Z967" t="str">
            <v>武汉</v>
          </cell>
          <cell r="AA967" t="str">
            <v>1</v>
          </cell>
          <cell r="AB967" t="str">
            <v>男</v>
          </cell>
          <cell r="AC967" t="str">
            <v>HA</v>
          </cell>
          <cell r="AD967" t="str">
            <v>汉族</v>
          </cell>
          <cell r="AE967" t="str">
            <v>42011119830104551X</v>
          </cell>
          <cell r="AF967" t="str">
            <v/>
          </cell>
          <cell r="AG967" t="str">
            <v/>
          </cell>
          <cell r="AH967" t="str">
            <v>03</v>
          </cell>
          <cell r="AI967" t="str">
            <v>外埠城镇</v>
          </cell>
          <cell r="AJ967" t="str">
            <v>13</v>
          </cell>
          <cell r="AK967" t="str">
            <v>群众</v>
          </cell>
          <cell r="AL967" t="str">
            <v>01</v>
          </cell>
          <cell r="AM967" t="str">
            <v>大学本科</v>
          </cell>
          <cell r="AN967" t="str">
            <v>03</v>
          </cell>
          <cell r="AO967" t="str">
            <v>学士学位</v>
          </cell>
          <cell r="AQ967" t="str">
            <v>湖北大学</v>
          </cell>
          <cell r="AR967" t="str">
            <v>社会体育</v>
          </cell>
          <cell r="AS967">
            <v>41942</v>
          </cell>
        </row>
        <row r="968">
          <cell r="C968" t="str">
            <v>梁斌</v>
          </cell>
          <cell r="D968" t="str">
            <v>0</v>
          </cell>
          <cell r="E968" t="str">
            <v>离职</v>
          </cell>
          <cell r="F968" t="str">
            <v>303</v>
          </cell>
          <cell r="G968" t="str">
            <v>网安事业部</v>
          </cell>
          <cell r="H968" t="str">
            <v>308</v>
          </cell>
          <cell r="I968" t="str">
            <v>数据价值化产品线</v>
          </cell>
          <cell r="J968" t="str">
            <v>1</v>
          </cell>
          <cell r="K968" t="str">
            <v>正式员工</v>
          </cell>
          <cell r="L968" t="str">
            <v>12</v>
          </cell>
          <cell r="M968" t="str">
            <v>技术类</v>
          </cell>
          <cell r="N968" t="str">
            <v>20000000</v>
          </cell>
          <cell r="O968" t="str">
            <v>技术类</v>
          </cell>
          <cell r="P968" t="str">
            <v>22000000</v>
          </cell>
          <cell r="Q968" t="str">
            <v>设计</v>
          </cell>
          <cell r="R968" t="str">
            <v>50000812</v>
          </cell>
          <cell r="S968" t="str">
            <v>软件工程师</v>
          </cell>
          <cell r="T968" t="str">
            <v>22060010</v>
          </cell>
          <cell r="U968" t="str">
            <v>Java后台软件工程师</v>
          </cell>
          <cell r="V968" t="str">
            <v>1785</v>
          </cell>
          <cell r="W968" t="str">
            <v>Java后台软件工程师C</v>
          </cell>
          <cell r="X968" t="str">
            <v/>
          </cell>
          <cell r="Y968" t="str">
            <v>0024</v>
          </cell>
          <cell r="Z968" t="str">
            <v>武汉</v>
          </cell>
          <cell r="AA968" t="str">
            <v>1</v>
          </cell>
          <cell r="AB968" t="str">
            <v>男</v>
          </cell>
          <cell r="AC968" t="str">
            <v>HA</v>
          </cell>
          <cell r="AD968" t="str">
            <v>汉族</v>
          </cell>
          <cell r="AE968" t="str">
            <v>420922198411090058</v>
          </cell>
          <cell r="AF968" t="str">
            <v/>
          </cell>
          <cell r="AG968" t="str">
            <v/>
          </cell>
          <cell r="AH968" t="str">
            <v>03</v>
          </cell>
          <cell r="AI968" t="str">
            <v>外埠城镇</v>
          </cell>
          <cell r="AJ968" t="str">
            <v>13</v>
          </cell>
          <cell r="AK968" t="str">
            <v>群众</v>
          </cell>
          <cell r="AL968" t="str">
            <v>01</v>
          </cell>
          <cell r="AM968" t="str">
            <v>大学本科</v>
          </cell>
          <cell r="AN968" t="str">
            <v>03</v>
          </cell>
          <cell r="AO968" t="str">
            <v>学士学位</v>
          </cell>
          <cell r="AP968">
            <v>39293</v>
          </cell>
          <cell r="AQ968" t="str">
            <v>武汉工程大学</v>
          </cell>
          <cell r="AR968" t="str">
            <v>计算机科学与技术</v>
          </cell>
          <cell r="AS968">
            <v>41942</v>
          </cell>
        </row>
        <row r="969">
          <cell r="C969" t="str">
            <v>谢颀</v>
          </cell>
          <cell r="D969" t="str">
            <v>3</v>
          </cell>
          <cell r="E969" t="str">
            <v>激活</v>
          </cell>
          <cell r="F969" t="str">
            <v>1134</v>
          </cell>
          <cell r="G969" t="str">
            <v>河北代表处</v>
          </cell>
          <cell r="H969" t="str">
            <v>0</v>
          </cell>
          <cell r="I969" t="str">
            <v/>
          </cell>
          <cell r="J969" t="str">
            <v>1</v>
          </cell>
          <cell r="K969" t="str">
            <v>正式员工</v>
          </cell>
          <cell r="L969" t="str">
            <v>14</v>
          </cell>
          <cell r="M969" t="str">
            <v>营销类</v>
          </cell>
          <cell r="N969" t="str">
            <v>0</v>
          </cell>
          <cell r="O969" t="str">
            <v/>
          </cell>
          <cell r="P969" t="str">
            <v>0</v>
          </cell>
          <cell r="Q969" t="str">
            <v/>
          </cell>
          <cell r="R969" t="str">
            <v>0</v>
          </cell>
          <cell r="S969" t="str">
            <v/>
          </cell>
          <cell r="T969" t="str">
            <v>0</v>
          </cell>
          <cell r="U969" t="str">
            <v/>
          </cell>
          <cell r="V969" t="str">
            <v>7136</v>
          </cell>
          <cell r="W969" t="str">
            <v>客户经理</v>
          </cell>
          <cell r="X969" t="str">
            <v/>
          </cell>
          <cell r="Y969" t="str">
            <v>0066</v>
          </cell>
          <cell r="Z969" t="str">
            <v>石家庄</v>
          </cell>
          <cell r="AA969" t="str">
            <v>1</v>
          </cell>
          <cell r="AB969" t="str">
            <v>男</v>
          </cell>
          <cell r="AC969" t="str">
            <v>MA</v>
          </cell>
          <cell r="AD969" t="str">
            <v>满族</v>
          </cell>
          <cell r="AE969" t="str">
            <v>211223198708170016</v>
          </cell>
          <cell r="AF969" t="str">
            <v/>
          </cell>
          <cell r="AG969" t="str">
            <v/>
          </cell>
          <cell r="AH969" t="str">
            <v>03</v>
          </cell>
          <cell r="AI969" t="str">
            <v>外埠城镇</v>
          </cell>
          <cell r="AJ969" t="str">
            <v>03</v>
          </cell>
          <cell r="AK969" t="str">
            <v>中国共产主义青年团团员</v>
          </cell>
          <cell r="AL969" t="str">
            <v>01</v>
          </cell>
          <cell r="AM969" t="str">
            <v>大学本科</v>
          </cell>
          <cell r="AN969" t="str">
            <v>03</v>
          </cell>
          <cell r="AO969" t="str">
            <v>学士学位</v>
          </cell>
          <cell r="AP969">
            <v>39995</v>
          </cell>
          <cell r="AQ969" t="str">
            <v>大连工业大学</v>
          </cell>
          <cell r="AR969" t="str">
            <v>信息与计算科学</v>
          </cell>
          <cell r="AS969">
            <v>41942</v>
          </cell>
        </row>
        <row r="970">
          <cell r="C970" t="str">
            <v>李云诚</v>
          </cell>
          <cell r="D970" t="str">
            <v>0</v>
          </cell>
          <cell r="E970" t="str">
            <v>离职</v>
          </cell>
          <cell r="F970" t="str">
            <v>0</v>
          </cell>
          <cell r="G970" t="str">
            <v/>
          </cell>
          <cell r="H970" t="str">
            <v>0</v>
          </cell>
          <cell r="I970" t="str">
            <v/>
          </cell>
          <cell r="J970" t="str">
            <v>2</v>
          </cell>
          <cell r="K970" t="str">
            <v>非正式员工</v>
          </cell>
          <cell r="L970" t="str">
            <v>24</v>
          </cell>
          <cell r="M970" t="str">
            <v>临时工（短期）</v>
          </cell>
          <cell r="N970" t="str">
            <v>0</v>
          </cell>
          <cell r="O970" t="str">
            <v/>
          </cell>
          <cell r="P970" t="str">
            <v>0</v>
          </cell>
          <cell r="Q970" t="str">
            <v/>
          </cell>
          <cell r="R970" t="str">
            <v>0</v>
          </cell>
          <cell r="S970" t="str">
            <v/>
          </cell>
          <cell r="T970" t="str">
            <v>0</v>
          </cell>
          <cell r="U970" t="str">
            <v/>
          </cell>
          <cell r="V970" t="str">
            <v>1943</v>
          </cell>
          <cell r="W970" t="str">
            <v/>
          </cell>
          <cell r="X970" t="str">
            <v/>
          </cell>
          <cell r="Y970" t="str">
            <v>0001</v>
          </cell>
          <cell r="Z970" t="str">
            <v>北京</v>
          </cell>
          <cell r="AA970" t="str">
            <v>1</v>
          </cell>
          <cell r="AB970" t="str">
            <v>男</v>
          </cell>
          <cell r="AC970" t="str">
            <v>HA</v>
          </cell>
          <cell r="AD970" t="str">
            <v>汉族</v>
          </cell>
          <cell r="AE970" t="str">
            <v>340406198901123417</v>
          </cell>
          <cell r="AF970" t="str">
            <v/>
          </cell>
          <cell r="AG970" t="str">
            <v/>
          </cell>
          <cell r="AH970" t="str">
            <v>03</v>
          </cell>
          <cell r="AI970" t="str">
            <v>外埠城镇</v>
          </cell>
          <cell r="AJ970" t="str">
            <v>03</v>
          </cell>
          <cell r="AK970" t="str">
            <v>中国共产主义青年团团员</v>
          </cell>
          <cell r="AL970" t="str">
            <v/>
          </cell>
          <cell r="AM970" t="str">
            <v/>
          </cell>
          <cell r="AN970" t="str">
            <v/>
          </cell>
          <cell r="AO970" t="str">
            <v/>
          </cell>
          <cell r="AQ970" t="str">
            <v/>
          </cell>
          <cell r="AR970" t="str">
            <v/>
          </cell>
          <cell r="AS970">
            <v>41942</v>
          </cell>
        </row>
        <row r="971">
          <cell r="C971" t="str">
            <v>五事销售5</v>
          </cell>
          <cell r="D971" t="str">
            <v>0</v>
          </cell>
          <cell r="E971" t="str">
            <v>离职</v>
          </cell>
          <cell r="F971" t="str">
            <v>253</v>
          </cell>
          <cell r="G971" t="str">
            <v>第五事业部</v>
          </cell>
          <cell r="H971" t="str">
            <v>301</v>
          </cell>
          <cell r="I971" t="str">
            <v>市场营销部</v>
          </cell>
          <cell r="J971" t="str">
            <v>2</v>
          </cell>
          <cell r="K971" t="str">
            <v>非正式员工</v>
          </cell>
          <cell r="L971" t="str">
            <v>25</v>
          </cell>
          <cell r="M971" t="str">
            <v>虚拟账号</v>
          </cell>
          <cell r="N971" t="str">
            <v>40000000</v>
          </cell>
          <cell r="O971" t="str">
            <v>营销类</v>
          </cell>
          <cell r="P971" t="str">
            <v>42000000</v>
          </cell>
          <cell r="Q971" t="str">
            <v>销售</v>
          </cell>
          <cell r="R971" t="str">
            <v>50000809</v>
          </cell>
          <cell r="S971" t="str">
            <v>销售经理</v>
          </cell>
          <cell r="T971" t="str">
            <v>50000810</v>
          </cell>
          <cell r="U971" t="str">
            <v>销售经理</v>
          </cell>
          <cell r="V971" t="str">
            <v>1613</v>
          </cell>
          <cell r="W971" t="str">
            <v>销售经理</v>
          </cell>
          <cell r="X971" t="str">
            <v/>
          </cell>
          <cell r="Y971" t="str">
            <v>0024</v>
          </cell>
          <cell r="Z971" t="str">
            <v>武汉</v>
          </cell>
          <cell r="AA971" t="str">
            <v>1</v>
          </cell>
          <cell r="AB971" t="str">
            <v>男</v>
          </cell>
          <cell r="AC971" t="str">
            <v/>
          </cell>
          <cell r="AD971" t="str">
            <v/>
          </cell>
          <cell r="AE971" t="str">
            <v/>
          </cell>
          <cell r="AF971" t="str">
            <v/>
          </cell>
          <cell r="AG971" t="str">
            <v/>
          </cell>
          <cell r="AH971" t="str">
            <v>03</v>
          </cell>
          <cell r="AI971" t="str">
            <v>外埠城镇</v>
          </cell>
          <cell r="AJ971" t="str">
            <v/>
          </cell>
          <cell r="AK971" t="str">
            <v/>
          </cell>
          <cell r="AL971" t="str">
            <v/>
          </cell>
          <cell r="AM971" t="str">
            <v/>
          </cell>
          <cell r="AN971" t="str">
            <v/>
          </cell>
          <cell r="AO971" t="str">
            <v/>
          </cell>
          <cell r="AQ971" t="str">
            <v/>
          </cell>
          <cell r="AR971" t="str">
            <v/>
          </cell>
          <cell r="AS971">
            <v>41947</v>
          </cell>
        </row>
        <row r="972">
          <cell r="C972" t="str">
            <v>郑昭</v>
          </cell>
          <cell r="D972" t="str">
            <v>0</v>
          </cell>
          <cell r="E972" t="str">
            <v>离职</v>
          </cell>
          <cell r="F972" t="str">
            <v>15</v>
          </cell>
          <cell r="G972" t="str">
            <v/>
          </cell>
          <cell r="H972" t="str">
            <v>76</v>
          </cell>
          <cell r="I972" t="str">
            <v/>
          </cell>
          <cell r="J972" t="str">
            <v>1</v>
          </cell>
          <cell r="K972" t="str">
            <v>正式员工</v>
          </cell>
          <cell r="L972" t="str">
            <v>12</v>
          </cell>
          <cell r="M972" t="str">
            <v>技术类</v>
          </cell>
          <cell r="N972" t="str">
            <v>0</v>
          </cell>
          <cell r="O972" t="str">
            <v/>
          </cell>
          <cell r="P972" t="str">
            <v>0</v>
          </cell>
          <cell r="Q972" t="str">
            <v/>
          </cell>
          <cell r="R972" t="str">
            <v>0</v>
          </cell>
          <cell r="S972" t="str">
            <v/>
          </cell>
          <cell r="T972" t="str">
            <v>0</v>
          </cell>
          <cell r="U972" t="str">
            <v/>
          </cell>
          <cell r="V972" t="str">
            <v>1505</v>
          </cell>
          <cell r="W972" t="str">
            <v/>
          </cell>
          <cell r="X972" t="str">
            <v/>
          </cell>
          <cell r="Y972" t="str">
            <v>0001</v>
          </cell>
          <cell r="Z972" t="str">
            <v>北京</v>
          </cell>
          <cell r="AA972" t="str">
            <v>1</v>
          </cell>
          <cell r="AB972" t="str">
            <v>男</v>
          </cell>
          <cell r="AC972" t="str">
            <v>HA</v>
          </cell>
          <cell r="AD972" t="str">
            <v>汉族</v>
          </cell>
          <cell r="AE972" t="str">
            <v>130102198305222418</v>
          </cell>
          <cell r="AF972" t="str">
            <v/>
          </cell>
          <cell r="AG972" t="str">
            <v/>
          </cell>
          <cell r="AH972" t="str">
            <v>03</v>
          </cell>
          <cell r="AI972" t="str">
            <v>外埠城镇</v>
          </cell>
          <cell r="AJ972" t="str">
            <v>13</v>
          </cell>
          <cell r="AK972" t="str">
            <v>群众</v>
          </cell>
          <cell r="AL972" t="str">
            <v>01</v>
          </cell>
          <cell r="AM972" t="str">
            <v>大学本科</v>
          </cell>
          <cell r="AN972" t="str">
            <v>03</v>
          </cell>
          <cell r="AO972" t="str">
            <v>学士学位</v>
          </cell>
          <cell r="AQ972" t="str">
            <v>河北大学工商学院</v>
          </cell>
          <cell r="AR972" t="str">
            <v>软件工程</v>
          </cell>
          <cell r="AS972">
            <v>41947</v>
          </cell>
        </row>
        <row r="973">
          <cell r="C973" t="str">
            <v>姬伦</v>
          </cell>
          <cell r="D973" t="str">
            <v>3</v>
          </cell>
          <cell r="E973" t="str">
            <v>激活</v>
          </cell>
          <cell r="F973" t="str">
            <v>53</v>
          </cell>
          <cell r="G973" t="str">
            <v>采购中心</v>
          </cell>
          <cell r="H973" t="str">
            <v>478</v>
          </cell>
          <cell r="I973" t="str">
            <v>合作部</v>
          </cell>
          <cell r="J973" t="str">
            <v>1</v>
          </cell>
          <cell r="K973" t="str">
            <v>正式员工</v>
          </cell>
          <cell r="L973" t="str">
            <v>15</v>
          </cell>
          <cell r="M973" t="str">
            <v>专业类</v>
          </cell>
          <cell r="N973" t="str">
            <v>50000000</v>
          </cell>
          <cell r="O973" t="str">
            <v>专业类</v>
          </cell>
          <cell r="P973" t="str">
            <v>54000000</v>
          </cell>
          <cell r="Q973" t="str">
            <v>物资采购</v>
          </cell>
          <cell r="R973" t="str">
            <v>152</v>
          </cell>
          <cell r="S973" t="str">
            <v>商采专员</v>
          </cell>
          <cell r="T973" t="str">
            <v>127</v>
          </cell>
          <cell r="U973" t="str">
            <v>商采专员</v>
          </cell>
          <cell r="V973" t="str">
            <v>5738</v>
          </cell>
          <cell r="W973" t="str">
            <v>商采专员</v>
          </cell>
          <cell r="X973" t="str">
            <v/>
          </cell>
          <cell r="Y973" t="str">
            <v>0001</v>
          </cell>
          <cell r="Z973" t="str">
            <v>北京</v>
          </cell>
          <cell r="AA973" t="str">
            <v>1</v>
          </cell>
          <cell r="AB973" t="str">
            <v>男</v>
          </cell>
          <cell r="AC973" t="str">
            <v>HA</v>
          </cell>
          <cell r="AD973" t="str">
            <v>汉族</v>
          </cell>
          <cell r="AE973" t="str">
            <v>110108198801032730</v>
          </cell>
          <cell r="AF973" t="str">
            <v/>
          </cell>
          <cell r="AG973" t="str">
            <v/>
          </cell>
          <cell r="AH973" t="str">
            <v>01</v>
          </cell>
          <cell r="AI973" t="str">
            <v>本市城镇</v>
          </cell>
          <cell r="AJ973" t="str">
            <v>03</v>
          </cell>
          <cell r="AK973" t="str">
            <v>中国共产主义青年团团员</v>
          </cell>
          <cell r="AL973" t="str">
            <v>01</v>
          </cell>
          <cell r="AM973" t="str">
            <v>大学本科</v>
          </cell>
          <cell r="AN973" t="str">
            <v>03</v>
          </cell>
          <cell r="AO973" t="str">
            <v>学士学位</v>
          </cell>
          <cell r="AP973">
            <v>40359</v>
          </cell>
          <cell r="AQ973" t="str">
            <v>首都体育学院</v>
          </cell>
          <cell r="AR973" t="str">
            <v>社会体育</v>
          </cell>
          <cell r="AS973">
            <v>41954</v>
          </cell>
        </row>
        <row r="974">
          <cell r="C974" t="str">
            <v>谭星</v>
          </cell>
          <cell r="D974" t="str">
            <v>3</v>
          </cell>
          <cell r="E974" t="str">
            <v>激活</v>
          </cell>
          <cell r="F974" t="str">
            <v>303</v>
          </cell>
          <cell r="G974" t="str">
            <v>网安事业部</v>
          </cell>
          <cell r="H974" t="str">
            <v>1186</v>
          </cell>
          <cell r="I974" t="str">
            <v>综合GK产品线</v>
          </cell>
          <cell r="J974" t="str">
            <v>1</v>
          </cell>
          <cell r="K974" t="str">
            <v>正式员工</v>
          </cell>
          <cell r="L974" t="str">
            <v>13</v>
          </cell>
          <cell r="M974" t="str">
            <v>产品类</v>
          </cell>
          <cell r="N974" t="str">
            <v>0</v>
          </cell>
          <cell r="O974" t="str">
            <v/>
          </cell>
          <cell r="P974" t="str">
            <v>0</v>
          </cell>
          <cell r="Q974" t="str">
            <v/>
          </cell>
          <cell r="R974" t="str">
            <v>0</v>
          </cell>
          <cell r="S974" t="str">
            <v/>
          </cell>
          <cell r="T974" t="str">
            <v>0</v>
          </cell>
          <cell r="U974" t="str">
            <v/>
          </cell>
          <cell r="V974" t="str">
            <v>7032</v>
          </cell>
          <cell r="W974" t="str">
            <v>产品经理</v>
          </cell>
          <cell r="X974" t="str">
            <v/>
          </cell>
          <cell r="Y974" t="str">
            <v>0001</v>
          </cell>
          <cell r="Z974" t="str">
            <v>北京</v>
          </cell>
          <cell r="AA974" t="str">
            <v>1</v>
          </cell>
          <cell r="AB974" t="str">
            <v>男</v>
          </cell>
          <cell r="AC974" t="str">
            <v>HA</v>
          </cell>
          <cell r="AD974" t="str">
            <v>汉族</v>
          </cell>
          <cell r="AE974" t="str">
            <v>110102199004170811</v>
          </cell>
          <cell r="AF974" t="str">
            <v>1</v>
          </cell>
          <cell r="AG974" t="str">
            <v>未婚</v>
          </cell>
          <cell r="AH974" t="str">
            <v>01</v>
          </cell>
          <cell r="AI974" t="str">
            <v>本市城镇</v>
          </cell>
          <cell r="AJ974" t="str">
            <v>03</v>
          </cell>
          <cell r="AK974" t="str">
            <v>中国共产主义青年团团员</v>
          </cell>
          <cell r="AL974" t="str">
            <v>01</v>
          </cell>
          <cell r="AM974" t="str">
            <v>大学本科</v>
          </cell>
          <cell r="AN974" t="str">
            <v/>
          </cell>
          <cell r="AO974" t="str">
            <v/>
          </cell>
          <cell r="AP974">
            <v>41830</v>
          </cell>
          <cell r="AQ974" t="str">
            <v>北京理工大学</v>
          </cell>
          <cell r="AR974" t="str">
            <v>网络工程</v>
          </cell>
          <cell r="AS974">
            <v>41954</v>
          </cell>
        </row>
        <row r="975">
          <cell r="C975" t="str">
            <v>钟成辉</v>
          </cell>
          <cell r="D975" t="str">
            <v>0</v>
          </cell>
          <cell r="E975" t="str">
            <v>离职</v>
          </cell>
          <cell r="F975" t="str">
            <v>6</v>
          </cell>
          <cell r="G975" t="str">
            <v>第四事业部</v>
          </cell>
          <cell r="H975" t="str">
            <v>454</v>
          </cell>
          <cell r="I975" t="str">
            <v>设计部</v>
          </cell>
          <cell r="J975" t="str">
            <v>1</v>
          </cell>
          <cell r="K975" t="str">
            <v>正式员工</v>
          </cell>
          <cell r="L975" t="str">
            <v>12</v>
          </cell>
          <cell r="M975" t="str">
            <v>技术类</v>
          </cell>
          <cell r="N975" t="str">
            <v>20000000</v>
          </cell>
          <cell r="O975" t="str">
            <v>技术类</v>
          </cell>
          <cell r="P975" t="str">
            <v>22000000</v>
          </cell>
          <cell r="Q975" t="str">
            <v>设计</v>
          </cell>
          <cell r="R975" t="str">
            <v>50000812</v>
          </cell>
          <cell r="S975" t="str">
            <v>软件工程师</v>
          </cell>
          <cell r="T975" t="str">
            <v>22070010</v>
          </cell>
          <cell r="U975" t="str">
            <v>Java检索软件工程师</v>
          </cell>
          <cell r="V975" t="str">
            <v>1154</v>
          </cell>
          <cell r="W975" t="str">
            <v>Java检索软件工程师D</v>
          </cell>
          <cell r="X975" t="str">
            <v/>
          </cell>
          <cell r="Y975" t="str">
            <v>0001</v>
          </cell>
          <cell r="Z975" t="str">
            <v>北京</v>
          </cell>
          <cell r="AA975" t="str">
            <v>1</v>
          </cell>
          <cell r="AB975" t="str">
            <v>男</v>
          </cell>
          <cell r="AC975" t="str">
            <v>HA</v>
          </cell>
          <cell r="AD975" t="str">
            <v>汉族</v>
          </cell>
          <cell r="AE975" t="str">
            <v>352202199112254539</v>
          </cell>
          <cell r="AF975" t="str">
            <v/>
          </cell>
          <cell r="AG975" t="str">
            <v/>
          </cell>
          <cell r="AH975" t="str">
            <v>04</v>
          </cell>
          <cell r="AI975" t="str">
            <v>外埠农村</v>
          </cell>
          <cell r="AJ975" t="str">
            <v>03</v>
          </cell>
          <cell r="AK975" t="str">
            <v>中国共产主义青年团团员</v>
          </cell>
          <cell r="AL975" t="str">
            <v>01</v>
          </cell>
          <cell r="AM975" t="str">
            <v>大学本科</v>
          </cell>
          <cell r="AN975" t="str">
            <v>03</v>
          </cell>
          <cell r="AO975" t="str">
            <v>学士学位</v>
          </cell>
          <cell r="AP975">
            <v>41455</v>
          </cell>
          <cell r="AQ975" t="str">
            <v>山东大学</v>
          </cell>
          <cell r="AR975" t="str">
            <v>电子商务</v>
          </cell>
          <cell r="AS975">
            <v>41954</v>
          </cell>
        </row>
        <row r="976">
          <cell r="C976" t="str">
            <v>项志坚</v>
          </cell>
          <cell r="D976" t="str">
            <v>3</v>
          </cell>
          <cell r="E976" t="str">
            <v>激活</v>
          </cell>
          <cell r="F976" t="str">
            <v>780</v>
          </cell>
          <cell r="G976" t="str">
            <v>数据平台部</v>
          </cell>
          <cell r="H976" t="str">
            <v>0</v>
          </cell>
          <cell r="I976" t="str">
            <v/>
          </cell>
          <cell r="J976" t="str">
            <v>1</v>
          </cell>
          <cell r="K976" t="str">
            <v>正式员工</v>
          </cell>
          <cell r="L976" t="str">
            <v>12</v>
          </cell>
          <cell r="M976" t="str">
            <v>技术类</v>
          </cell>
          <cell r="N976" t="str">
            <v>0</v>
          </cell>
          <cell r="O976" t="str">
            <v/>
          </cell>
          <cell r="P976" t="str">
            <v>0</v>
          </cell>
          <cell r="Q976" t="str">
            <v/>
          </cell>
          <cell r="R976" t="str">
            <v>0</v>
          </cell>
          <cell r="S976" t="str">
            <v/>
          </cell>
          <cell r="T976" t="str">
            <v>0</v>
          </cell>
          <cell r="U976" t="str">
            <v/>
          </cell>
          <cell r="V976" t="str">
            <v>4727</v>
          </cell>
          <cell r="W976" t="str">
            <v>数据平台部技术总工</v>
          </cell>
          <cell r="X976" t="str">
            <v/>
          </cell>
          <cell r="Y976" t="str">
            <v>0024</v>
          </cell>
          <cell r="Z976" t="str">
            <v>武汉</v>
          </cell>
          <cell r="AA976" t="str">
            <v>1</v>
          </cell>
          <cell r="AB976" t="str">
            <v>男</v>
          </cell>
          <cell r="AC976" t="str">
            <v>HA</v>
          </cell>
          <cell r="AD976" t="str">
            <v>汉族</v>
          </cell>
          <cell r="AE976" t="str">
            <v>420114197908220059</v>
          </cell>
          <cell r="AF976" t="str">
            <v>1</v>
          </cell>
          <cell r="AG976" t="str">
            <v>未婚</v>
          </cell>
          <cell r="AH976" t="str">
            <v>03</v>
          </cell>
          <cell r="AI976" t="str">
            <v>外埠城镇</v>
          </cell>
          <cell r="AJ976" t="str">
            <v>13</v>
          </cell>
          <cell r="AK976" t="str">
            <v>群众</v>
          </cell>
          <cell r="AL976" t="str">
            <v>01</v>
          </cell>
          <cell r="AM976" t="str">
            <v>大学本科</v>
          </cell>
          <cell r="AN976" t="str">
            <v>03</v>
          </cell>
          <cell r="AO976" t="str">
            <v>学士学位</v>
          </cell>
          <cell r="AP976">
            <v>37437</v>
          </cell>
          <cell r="AQ976" t="str">
            <v>武汉大学</v>
          </cell>
          <cell r="AR976" t="str">
            <v>计算机科学与技术</v>
          </cell>
          <cell r="AS976">
            <v>41956</v>
          </cell>
        </row>
        <row r="977">
          <cell r="C977" t="str">
            <v>方铸</v>
          </cell>
          <cell r="D977" t="str">
            <v>0</v>
          </cell>
          <cell r="E977" t="str">
            <v>离职</v>
          </cell>
          <cell r="F977" t="str">
            <v>253</v>
          </cell>
          <cell r="G977" t="str">
            <v>第五事业部</v>
          </cell>
          <cell r="H977" t="str">
            <v>254</v>
          </cell>
          <cell r="I977" t="str">
            <v>4G产品线</v>
          </cell>
          <cell r="J977" t="str">
            <v>1</v>
          </cell>
          <cell r="K977" t="str">
            <v>正式员工</v>
          </cell>
          <cell r="L977" t="str">
            <v>12</v>
          </cell>
          <cell r="M977" t="str">
            <v>技术类</v>
          </cell>
          <cell r="N977" t="str">
            <v>20000000</v>
          </cell>
          <cell r="O977" t="str">
            <v>技术类</v>
          </cell>
          <cell r="P977" t="str">
            <v>22000000</v>
          </cell>
          <cell r="Q977" t="str">
            <v>设计</v>
          </cell>
          <cell r="R977" t="str">
            <v>50000812</v>
          </cell>
          <cell r="S977" t="str">
            <v>软件工程师</v>
          </cell>
          <cell r="T977" t="str">
            <v>22060010</v>
          </cell>
          <cell r="U977" t="str">
            <v>Java后台软件工程师</v>
          </cell>
          <cell r="V977" t="str">
            <v>1608</v>
          </cell>
          <cell r="W977" t="str">
            <v>Java后台软件工程师B</v>
          </cell>
          <cell r="X977" t="str">
            <v/>
          </cell>
          <cell r="Y977" t="str">
            <v>0001</v>
          </cell>
          <cell r="Z977" t="str">
            <v>北京</v>
          </cell>
          <cell r="AA977" t="str">
            <v>1</v>
          </cell>
          <cell r="AB977" t="str">
            <v>男</v>
          </cell>
          <cell r="AC977" t="str">
            <v>HA</v>
          </cell>
          <cell r="AD977" t="str">
            <v>汉族</v>
          </cell>
          <cell r="AE977" t="str">
            <v>42011519840319161X</v>
          </cell>
          <cell r="AF977" t="str">
            <v>2</v>
          </cell>
          <cell r="AG977" t="str">
            <v>已婚</v>
          </cell>
          <cell r="AH977" t="str">
            <v>03</v>
          </cell>
          <cell r="AI977" t="str">
            <v>外埠城镇</v>
          </cell>
          <cell r="AJ977" t="str">
            <v>13</v>
          </cell>
          <cell r="AK977" t="str">
            <v>群众</v>
          </cell>
          <cell r="AL977" t="str">
            <v>02</v>
          </cell>
          <cell r="AM977" t="str">
            <v>硕士研究生</v>
          </cell>
          <cell r="AN977" t="str">
            <v>02</v>
          </cell>
          <cell r="AO977" t="str">
            <v>硕士学位</v>
          </cell>
          <cell r="AP977">
            <v>41090</v>
          </cell>
          <cell r="AQ977" t="str">
            <v>浙江大学</v>
          </cell>
          <cell r="AR977" t="str">
            <v>软件工程</v>
          </cell>
          <cell r="AS977">
            <v>41956</v>
          </cell>
        </row>
        <row r="978">
          <cell r="C978" t="str">
            <v>任元奇</v>
          </cell>
          <cell r="D978" t="str">
            <v>0</v>
          </cell>
          <cell r="E978" t="str">
            <v>离职</v>
          </cell>
          <cell r="F978" t="str">
            <v>11</v>
          </cell>
          <cell r="G978" t="str">
            <v/>
          </cell>
          <cell r="H978" t="str">
            <v>61</v>
          </cell>
          <cell r="I978" t="str">
            <v/>
          </cell>
          <cell r="J978" t="str">
            <v>2</v>
          </cell>
          <cell r="K978" t="str">
            <v>非正式员工</v>
          </cell>
          <cell r="L978" t="str">
            <v>24</v>
          </cell>
          <cell r="M978" t="str">
            <v>临时工（短期）</v>
          </cell>
          <cell r="N978" t="str">
            <v>0</v>
          </cell>
          <cell r="O978" t="str">
            <v/>
          </cell>
          <cell r="P978" t="str">
            <v>0</v>
          </cell>
          <cell r="Q978" t="str">
            <v/>
          </cell>
          <cell r="R978" t="str">
            <v>0</v>
          </cell>
          <cell r="S978" t="str">
            <v/>
          </cell>
          <cell r="T978" t="str">
            <v>0</v>
          </cell>
          <cell r="U978" t="str">
            <v/>
          </cell>
          <cell r="V978" t="str">
            <v>424</v>
          </cell>
          <cell r="W978" t="str">
            <v/>
          </cell>
          <cell r="X978" t="str">
            <v/>
          </cell>
          <cell r="Y978" t="str">
            <v>0001</v>
          </cell>
          <cell r="Z978" t="str">
            <v>北京</v>
          </cell>
          <cell r="AA978" t="str">
            <v>1</v>
          </cell>
          <cell r="AB978" t="str">
            <v>男</v>
          </cell>
          <cell r="AC978" t="str">
            <v>HA</v>
          </cell>
          <cell r="AD978" t="str">
            <v>汉族</v>
          </cell>
          <cell r="AE978" t="str">
            <v>220122199304040016</v>
          </cell>
          <cell r="AF978" t="str">
            <v>1</v>
          </cell>
          <cell r="AG978" t="str">
            <v>未婚</v>
          </cell>
          <cell r="AH978" t="str">
            <v/>
          </cell>
          <cell r="AI978" t="str">
            <v/>
          </cell>
          <cell r="AJ978" t="str">
            <v>03</v>
          </cell>
          <cell r="AK978" t="str">
            <v>中国共产主义青年团团员</v>
          </cell>
          <cell r="AL978" t="str">
            <v/>
          </cell>
          <cell r="AM978" t="str">
            <v/>
          </cell>
          <cell r="AN978" t="str">
            <v/>
          </cell>
          <cell r="AO978" t="str">
            <v/>
          </cell>
          <cell r="AQ978" t="str">
            <v/>
          </cell>
          <cell r="AR978" t="str">
            <v/>
          </cell>
          <cell r="AS978">
            <v>41961</v>
          </cell>
        </row>
        <row r="979">
          <cell r="C979" t="str">
            <v>张宏刚</v>
          </cell>
          <cell r="D979" t="str">
            <v>0</v>
          </cell>
          <cell r="E979" t="str">
            <v>离职</v>
          </cell>
          <cell r="F979" t="str">
            <v>783</v>
          </cell>
          <cell r="G979" t="str">
            <v>总体部</v>
          </cell>
          <cell r="H979" t="str">
            <v>0</v>
          </cell>
          <cell r="I979" t="str">
            <v/>
          </cell>
          <cell r="J979" t="str">
            <v>1</v>
          </cell>
          <cell r="K979" t="str">
            <v>正式员工</v>
          </cell>
          <cell r="L979" t="str">
            <v>12</v>
          </cell>
          <cell r="M979" t="str">
            <v>技术类</v>
          </cell>
          <cell r="N979" t="str">
            <v>20000000</v>
          </cell>
          <cell r="O979" t="str">
            <v>技术类</v>
          </cell>
          <cell r="P979" t="str">
            <v>22000000</v>
          </cell>
          <cell r="Q979" t="str">
            <v>设计</v>
          </cell>
          <cell r="R979" t="str">
            <v>22090000</v>
          </cell>
          <cell r="S979" t="str">
            <v>架构师</v>
          </cell>
          <cell r="T979" t="str">
            <v>78</v>
          </cell>
          <cell r="U979" t="str">
            <v>业务系统架构师</v>
          </cell>
          <cell r="V979" t="str">
            <v>5004</v>
          </cell>
          <cell r="W979" t="str">
            <v>业务系统架构师</v>
          </cell>
          <cell r="X979" t="str">
            <v/>
          </cell>
          <cell r="Y979" t="str">
            <v>0001</v>
          </cell>
          <cell r="Z979" t="str">
            <v>北京</v>
          </cell>
          <cell r="AA979" t="str">
            <v>1</v>
          </cell>
          <cell r="AB979" t="str">
            <v>男</v>
          </cell>
          <cell r="AC979" t="str">
            <v>HA</v>
          </cell>
          <cell r="AD979" t="str">
            <v>汉族</v>
          </cell>
          <cell r="AE979" t="str">
            <v>110108197512269315</v>
          </cell>
          <cell r="AF979" t="str">
            <v>2</v>
          </cell>
          <cell r="AG979" t="str">
            <v>已婚</v>
          </cell>
          <cell r="AH979" t="str">
            <v>01</v>
          </cell>
          <cell r="AI979" t="str">
            <v>本市城镇</v>
          </cell>
          <cell r="AJ979" t="str">
            <v>13</v>
          </cell>
          <cell r="AK979" t="str">
            <v>群众</v>
          </cell>
          <cell r="AL979" t="str">
            <v>01</v>
          </cell>
          <cell r="AM979" t="str">
            <v>大学本科</v>
          </cell>
          <cell r="AN979" t="str">
            <v/>
          </cell>
          <cell r="AO979" t="str">
            <v/>
          </cell>
          <cell r="AP979">
            <v>35979</v>
          </cell>
          <cell r="AQ979" t="str">
            <v>四川大学</v>
          </cell>
          <cell r="AR979" t="str">
            <v>通信工程</v>
          </cell>
          <cell r="AS979">
            <v>41961</v>
          </cell>
        </row>
        <row r="980">
          <cell r="C980" t="str">
            <v>孔德星</v>
          </cell>
          <cell r="D980" t="str">
            <v>0</v>
          </cell>
          <cell r="E980" t="str">
            <v>离职</v>
          </cell>
          <cell r="F980" t="str">
            <v>18</v>
          </cell>
          <cell r="G980" t="str">
            <v>第一事业部</v>
          </cell>
          <cell r="H980" t="str">
            <v>97</v>
          </cell>
          <cell r="I980" t="str">
            <v>XYHY产品线</v>
          </cell>
          <cell r="J980" t="str">
            <v>1</v>
          </cell>
          <cell r="K980" t="str">
            <v>正式员工</v>
          </cell>
          <cell r="L980" t="str">
            <v>13</v>
          </cell>
          <cell r="M980" t="str">
            <v>产品类</v>
          </cell>
          <cell r="N980" t="str">
            <v>0</v>
          </cell>
          <cell r="O980" t="str">
            <v/>
          </cell>
          <cell r="P980" t="str">
            <v>0</v>
          </cell>
          <cell r="Q980" t="str">
            <v/>
          </cell>
          <cell r="R980" t="str">
            <v>0</v>
          </cell>
          <cell r="S980" t="str">
            <v/>
          </cell>
          <cell r="T980" t="str">
            <v>0</v>
          </cell>
          <cell r="U980" t="str">
            <v/>
          </cell>
          <cell r="V980" t="str">
            <v>1662</v>
          </cell>
          <cell r="W980" t="str">
            <v/>
          </cell>
          <cell r="X980" t="str">
            <v/>
          </cell>
          <cell r="Y980" t="str">
            <v>0001</v>
          </cell>
          <cell r="Z980" t="str">
            <v>北京</v>
          </cell>
          <cell r="AA980" t="str">
            <v>1</v>
          </cell>
          <cell r="AB980" t="str">
            <v>男</v>
          </cell>
          <cell r="AC980" t="str">
            <v>HA</v>
          </cell>
          <cell r="AD980" t="str">
            <v>汉族</v>
          </cell>
          <cell r="AE980" t="str">
            <v>411324198911165836</v>
          </cell>
          <cell r="AF980" t="str">
            <v>1</v>
          </cell>
          <cell r="AG980" t="str">
            <v>未婚</v>
          </cell>
          <cell r="AH980" t="str">
            <v/>
          </cell>
          <cell r="AI980" t="str">
            <v/>
          </cell>
          <cell r="AJ980" t="str">
            <v>13</v>
          </cell>
          <cell r="AK980" t="str">
            <v>群众</v>
          </cell>
          <cell r="AL980" t="str">
            <v/>
          </cell>
          <cell r="AM980" t="str">
            <v/>
          </cell>
          <cell r="AN980" t="str">
            <v/>
          </cell>
          <cell r="AO980" t="str">
            <v/>
          </cell>
          <cell r="AQ980" t="str">
            <v/>
          </cell>
          <cell r="AR980" t="str">
            <v/>
          </cell>
          <cell r="AS980">
            <v>41961</v>
          </cell>
        </row>
        <row r="981">
          <cell r="C981" t="str">
            <v>张强2</v>
          </cell>
          <cell r="D981" t="str">
            <v>0</v>
          </cell>
          <cell r="E981" t="str">
            <v>离职</v>
          </cell>
          <cell r="F981" t="str">
            <v>338</v>
          </cell>
          <cell r="G981" t="str">
            <v>人力资源中心</v>
          </cell>
          <cell r="H981" t="str">
            <v>302</v>
          </cell>
          <cell r="I981" t="str">
            <v>岗位退出</v>
          </cell>
          <cell r="J981" t="str">
            <v>1</v>
          </cell>
          <cell r="K981" t="str">
            <v>正式员工</v>
          </cell>
          <cell r="L981" t="str">
            <v>12</v>
          </cell>
          <cell r="M981" t="str">
            <v>技术类</v>
          </cell>
          <cell r="N981" t="str">
            <v>0</v>
          </cell>
          <cell r="O981" t="str">
            <v/>
          </cell>
          <cell r="P981" t="str">
            <v>0</v>
          </cell>
          <cell r="Q981" t="str">
            <v/>
          </cell>
          <cell r="R981" t="str">
            <v>0</v>
          </cell>
          <cell r="S981" t="str">
            <v/>
          </cell>
          <cell r="T981" t="str">
            <v>0</v>
          </cell>
          <cell r="U981" t="str">
            <v/>
          </cell>
          <cell r="V981" t="str">
            <v>3476</v>
          </cell>
          <cell r="W981" t="str">
            <v>岗位退出</v>
          </cell>
          <cell r="X981" t="str">
            <v/>
          </cell>
          <cell r="Y981" t="str">
            <v>0001</v>
          </cell>
          <cell r="Z981" t="str">
            <v>北京</v>
          </cell>
          <cell r="AA981" t="str">
            <v>1</v>
          </cell>
          <cell r="AB981" t="str">
            <v>男</v>
          </cell>
          <cell r="AC981" t="str">
            <v>HA</v>
          </cell>
          <cell r="AD981" t="str">
            <v>汉族</v>
          </cell>
          <cell r="AE981" t="str">
            <v>130634198911021374</v>
          </cell>
          <cell r="AF981" t="str">
            <v>1</v>
          </cell>
          <cell r="AG981" t="str">
            <v>未婚</v>
          </cell>
          <cell r="AH981" t="str">
            <v>03</v>
          </cell>
          <cell r="AI981" t="str">
            <v>外埠城镇</v>
          </cell>
          <cell r="AJ981" t="str">
            <v>13</v>
          </cell>
          <cell r="AK981" t="str">
            <v>群众</v>
          </cell>
          <cell r="AL981" t="str">
            <v>01</v>
          </cell>
          <cell r="AM981" t="str">
            <v>大学本科</v>
          </cell>
          <cell r="AN981" t="str">
            <v/>
          </cell>
          <cell r="AO981" t="str">
            <v/>
          </cell>
          <cell r="AP981">
            <v>41091</v>
          </cell>
          <cell r="AQ981" t="str">
            <v>中国传媒大学</v>
          </cell>
          <cell r="AR981" t="str">
            <v>通信工程</v>
          </cell>
          <cell r="AS981">
            <v>41961</v>
          </cell>
        </row>
        <row r="982">
          <cell r="C982" t="str">
            <v>胡敏杰</v>
          </cell>
          <cell r="D982" t="str">
            <v>3</v>
          </cell>
          <cell r="E982" t="str">
            <v>激活</v>
          </cell>
          <cell r="F982" t="str">
            <v>604</v>
          </cell>
          <cell r="G982" t="str">
            <v>开发中心</v>
          </cell>
          <cell r="H982" t="str">
            <v>657</v>
          </cell>
          <cell r="I982" t="str">
            <v>开发三部</v>
          </cell>
          <cell r="J982" t="str">
            <v>1</v>
          </cell>
          <cell r="K982" t="str">
            <v>正式员工</v>
          </cell>
          <cell r="L982" t="str">
            <v>11</v>
          </cell>
          <cell r="M982" t="str">
            <v>管理类</v>
          </cell>
          <cell r="N982" t="str">
            <v>0</v>
          </cell>
          <cell r="O982" t="str">
            <v/>
          </cell>
          <cell r="P982" t="str">
            <v>0</v>
          </cell>
          <cell r="Q982" t="str">
            <v/>
          </cell>
          <cell r="R982" t="str">
            <v>0</v>
          </cell>
          <cell r="S982" t="str">
            <v/>
          </cell>
          <cell r="T982" t="str">
            <v>0</v>
          </cell>
          <cell r="U982" t="str">
            <v/>
          </cell>
          <cell r="V982" t="str">
            <v>5337</v>
          </cell>
          <cell r="W982" t="str">
            <v>部门经理</v>
          </cell>
          <cell r="X982" t="str">
            <v/>
          </cell>
          <cell r="Y982" t="str">
            <v>0024</v>
          </cell>
          <cell r="Z982" t="str">
            <v>武汉</v>
          </cell>
          <cell r="AA982" t="str">
            <v>1</v>
          </cell>
          <cell r="AB982" t="str">
            <v>男</v>
          </cell>
          <cell r="AC982" t="str">
            <v>HA</v>
          </cell>
          <cell r="AD982" t="str">
            <v>汉族</v>
          </cell>
          <cell r="AE982" t="str">
            <v>421002198302031012</v>
          </cell>
          <cell r="AF982" t="str">
            <v>2</v>
          </cell>
          <cell r="AG982" t="str">
            <v>已婚</v>
          </cell>
          <cell r="AH982" t="str">
            <v>03</v>
          </cell>
          <cell r="AI982" t="str">
            <v>外埠城镇</v>
          </cell>
          <cell r="AJ982" t="str">
            <v>13</v>
          </cell>
          <cell r="AK982" t="str">
            <v>群众</v>
          </cell>
          <cell r="AL982" t="str">
            <v>01</v>
          </cell>
          <cell r="AM982" t="str">
            <v>大学本科</v>
          </cell>
          <cell r="AN982" t="str">
            <v/>
          </cell>
          <cell r="AO982" t="str">
            <v/>
          </cell>
          <cell r="AP982">
            <v>38898</v>
          </cell>
          <cell r="AQ982" t="str">
            <v>武汉工程大学</v>
          </cell>
          <cell r="AR982" t="str">
            <v>计算机科学与技术</v>
          </cell>
          <cell r="AS982">
            <v>41964</v>
          </cell>
        </row>
        <row r="983">
          <cell r="C983" t="str">
            <v>张仲华0</v>
          </cell>
          <cell r="D983" t="str">
            <v>0</v>
          </cell>
          <cell r="E983" t="str">
            <v>离职</v>
          </cell>
          <cell r="F983" t="str">
            <v>4</v>
          </cell>
          <cell r="G983" t="str">
            <v>产品中心</v>
          </cell>
          <cell r="H983" t="str">
            <v>29</v>
          </cell>
          <cell r="I983" t="str">
            <v/>
          </cell>
          <cell r="J983" t="str">
            <v>2</v>
          </cell>
          <cell r="K983" t="str">
            <v>非正式员工</v>
          </cell>
          <cell r="L983" t="str">
            <v>24</v>
          </cell>
          <cell r="M983" t="str">
            <v>临时工（短期）</v>
          </cell>
          <cell r="N983" t="str">
            <v>0</v>
          </cell>
          <cell r="O983" t="str">
            <v/>
          </cell>
          <cell r="P983" t="str">
            <v>0</v>
          </cell>
          <cell r="Q983" t="str">
            <v/>
          </cell>
          <cell r="R983" t="str">
            <v>0</v>
          </cell>
          <cell r="S983" t="str">
            <v/>
          </cell>
          <cell r="T983" t="str">
            <v>0</v>
          </cell>
          <cell r="U983" t="str">
            <v/>
          </cell>
          <cell r="V983" t="str">
            <v>852</v>
          </cell>
          <cell r="W983" t="str">
            <v/>
          </cell>
          <cell r="X983" t="str">
            <v/>
          </cell>
          <cell r="Y983" t="str">
            <v>0001</v>
          </cell>
          <cell r="Z983" t="str">
            <v>北京</v>
          </cell>
          <cell r="AA983" t="str">
            <v>1</v>
          </cell>
          <cell r="AB983" t="str">
            <v>男</v>
          </cell>
          <cell r="AC983" t="str">
            <v>HA</v>
          </cell>
          <cell r="AD983" t="str">
            <v>汉族</v>
          </cell>
          <cell r="AE983" t="str">
            <v>420281198912311236</v>
          </cell>
          <cell r="AF983" t="str">
            <v>1</v>
          </cell>
          <cell r="AG983" t="str">
            <v>未婚</v>
          </cell>
          <cell r="AH983" t="str">
            <v/>
          </cell>
          <cell r="AI983" t="str">
            <v/>
          </cell>
          <cell r="AJ983" t="str">
            <v>01</v>
          </cell>
          <cell r="AK983" t="str">
            <v>中国共产党党员</v>
          </cell>
          <cell r="AL983" t="str">
            <v/>
          </cell>
          <cell r="AM983" t="str">
            <v/>
          </cell>
          <cell r="AN983" t="str">
            <v/>
          </cell>
          <cell r="AO983" t="str">
            <v/>
          </cell>
          <cell r="AQ983" t="str">
            <v/>
          </cell>
          <cell r="AR983" t="str">
            <v/>
          </cell>
          <cell r="AS983">
            <v>41961</v>
          </cell>
        </row>
        <row r="984">
          <cell r="C984" t="str">
            <v>张永光</v>
          </cell>
          <cell r="D984" t="str">
            <v>0</v>
          </cell>
          <cell r="E984" t="str">
            <v>离职</v>
          </cell>
          <cell r="F984" t="str">
            <v>0</v>
          </cell>
          <cell r="G984" t="str">
            <v/>
          </cell>
          <cell r="H984" t="str">
            <v>98</v>
          </cell>
          <cell r="I984" t="str">
            <v/>
          </cell>
          <cell r="J984" t="str">
            <v>1</v>
          </cell>
          <cell r="K984" t="str">
            <v>正式员工</v>
          </cell>
          <cell r="L984" t="str">
            <v>12</v>
          </cell>
          <cell r="M984" t="str">
            <v>技术类</v>
          </cell>
          <cell r="N984" t="str">
            <v>0</v>
          </cell>
          <cell r="O984" t="str">
            <v/>
          </cell>
          <cell r="P984" t="str">
            <v>0</v>
          </cell>
          <cell r="Q984" t="str">
            <v/>
          </cell>
          <cell r="R984" t="str">
            <v>0</v>
          </cell>
          <cell r="S984" t="str">
            <v/>
          </cell>
          <cell r="T984" t="str">
            <v>0</v>
          </cell>
          <cell r="U984" t="str">
            <v/>
          </cell>
          <cell r="V984" t="str">
            <v>99999999</v>
          </cell>
          <cell r="W984" t="str">
            <v/>
          </cell>
          <cell r="X984" t="str">
            <v/>
          </cell>
          <cell r="Y984" t="str">
            <v>0001</v>
          </cell>
          <cell r="Z984" t="str">
            <v>北京</v>
          </cell>
          <cell r="AA984" t="str">
            <v>1</v>
          </cell>
          <cell r="AB984" t="str">
            <v>男</v>
          </cell>
          <cell r="AC984" t="str">
            <v>HA</v>
          </cell>
          <cell r="AD984" t="str">
            <v>汉族</v>
          </cell>
          <cell r="AE984" t="str">
            <v>42102319820205661X</v>
          </cell>
          <cell r="AF984" t="str">
            <v>2</v>
          </cell>
          <cell r="AG984" t="str">
            <v>已婚</v>
          </cell>
          <cell r="AH984" t="str">
            <v>03</v>
          </cell>
          <cell r="AI984" t="str">
            <v>外埠城镇</v>
          </cell>
          <cell r="AJ984" t="str">
            <v>13</v>
          </cell>
          <cell r="AK984" t="str">
            <v>群众</v>
          </cell>
          <cell r="AL984" t="str">
            <v>02</v>
          </cell>
          <cell r="AM984" t="str">
            <v>硕士研究生</v>
          </cell>
          <cell r="AN984" t="str">
            <v>02</v>
          </cell>
          <cell r="AO984" t="str">
            <v>硕士学位</v>
          </cell>
          <cell r="AP984">
            <v>39618</v>
          </cell>
          <cell r="AQ984" t="str">
            <v>武汉大学</v>
          </cell>
          <cell r="AR984" t="str">
            <v>凝聚态物理</v>
          </cell>
          <cell r="AS984">
            <v>41968</v>
          </cell>
        </row>
        <row r="985">
          <cell r="C985" t="str">
            <v>方俊</v>
          </cell>
          <cell r="D985" t="str">
            <v>0</v>
          </cell>
          <cell r="E985" t="str">
            <v>离职</v>
          </cell>
          <cell r="F985" t="str">
            <v>8</v>
          </cell>
          <cell r="G985" t="str">
            <v/>
          </cell>
          <cell r="H985" t="str">
            <v>49</v>
          </cell>
          <cell r="I985" t="str">
            <v/>
          </cell>
          <cell r="J985" t="str">
            <v>2</v>
          </cell>
          <cell r="K985" t="str">
            <v>非正式员工</v>
          </cell>
          <cell r="L985" t="str">
            <v>23</v>
          </cell>
          <cell r="M985" t="str">
            <v>应届培养生（毕业后可录用）</v>
          </cell>
          <cell r="N985" t="str">
            <v>0</v>
          </cell>
          <cell r="O985" t="str">
            <v/>
          </cell>
          <cell r="P985" t="str">
            <v>0</v>
          </cell>
          <cell r="Q985" t="str">
            <v/>
          </cell>
          <cell r="R985" t="str">
            <v>0</v>
          </cell>
          <cell r="S985" t="str">
            <v/>
          </cell>
          <cell r="T985" t="str">
            <v>0</v>
          </cell>
          <cell r="U985" t="str">
            <v/>
          </cell>
          <cell r="V985" t="str">
            <v>1876</v>
          </cell>
          <cell r="W985" t="str">
            <v/>
          </cell>
          <cell r="X985" t="str">
            <v/>
          </cell>
          <cell r="Y985" t="str">
            <v>0001</v>
          </cell>
          <cell r="Z985" t="str">
            <v>北京</v>
          </cell>
          <cell r="AA985" t="str">
            <v>1</v>
          </cell>
          <cell r="AB985" t="str">
            <v>男</v>
          </cell>
          <cell r="AC985" t="str">
            <v>HA</v>
          </cell>
          <cell r="AD985" t="str">
            <v>汉族</v>
          </cell>
          <cell r="AE985" t="str">
            <v>341023199209031516</v>
          </cell>
          <cell r="AF985" t="str">
            <v>1</v>
          </cell>
          <cell r="AG985" t="str">
            <v>未婚</v>
          </cell>
          <cell r="AH985" t="str">
            <v>03</v>
          </cell>
          <cell r="AI985" t="str">
            <v>外埠城镇</v>
          </cell>
          <cell r="AJ985" t="str">
            <v>03</v>
          </cell>
          <cell r="AK985" t="str">
            <v>中国共产主义青年团团员</v>
          </cell>
          <cell r="AL985" t="str">
            <v/>
          </cell>
          <cell r="AM985" t="str">
            <v/>
          </cell>
          <cell r="AN985" t="str">
            <v/>
          </cell>
          <cell r="AO985" t="str">
            <v/>
          </cell>
          <cell r="AQ985" t="str">
            <v/>
          </cell>
          <cell r="AR985" t="str">
            <v/>
          </cell>
          <cell r="AS985">
            <v>41970</v>
          </cell>
        </row>
        <row r="986">
          <cell r="C986" t="str">
            <v>陈磊</v>
          </cell>
          <cell r="D986" t="str">
            <v>0</v>
          </cell>
          <cell r="E986" t="str">
            <v>离职</v>
          </cell>
          <cell r="F986" t="str">
            <v>303</v>
          </cell>
          <cell r="G986" t="str">
            <v>网安事业部</v>
          </cell>
          <cell r="H986" t="str">
            <v>308</v>
          </cell>
          <cell r="I986" t="str">
            <v>数据价值化产品线</v>
          </cell>
          <cell r="J986" t="str">
            <v>1</v>
          </cell>
          <cell r="K986" t="str">
            <v>正式员工</v>
          </cell>
          <cell r="L986" t="str">
            <v>12</v>
          </cell>
          <cell r="M986" t="str">
            <v>技术类</v>
          </cell>
          <cell r="N986" t="str">
            <v>20000000</v>
          </cell>
          <cell r="O986" t="str">
            <v>技术类</v>
          </cell>
          <cell r="P986" t="str">
            <v>22000000</v>
          </cell>
          <cell r="Q986" t="str">
            <v>设计</v>
          </cell>
          <cell r="R986" t="str">
            <v>50000813</v>
          </cell>
          <cell r="S986" t="str">
            <v>数据库工程师</v>
          </cell>
          <cell r="T986" t="str">
            <v>22110010</v>
          </cell>
          <cell r="U986" t="str">
            <v>数据库管理工程师</v>
          </cell>
          <cell r="V986" t="str">
            <v>1806</v>
          </cell>
          <cell r="W986" t="str">
            <v>数据库管理工程师C</v>
          </cell>
          <cell r="X986" t="str">
            <v/>
          </cell>
          <cell r="Y986" t="str">
            <v>0001</v>
          </cell>
          <cell r="Z986" t="str">
            <v>北京</v>
          </cell>
          <cell r="AA986" t="str">
            <v>1</v>
          </cell>
          <cell r="AB986" t="str">
            <v>男</v>
          </cell>
          <cell r="AC986" t="str">
            <v>HA</v>
          </cell>
          <cell r="AD986" t="str">
            <v>汉族</v>
          </cell>
          <cell r="AE986" t="str">
            <v>420107198302173711</v>
          </cell>
          <cell r="AF986" t="str">
            <v>1</v>
          </cell>
          <cell r="AG986" t="str">
            <v>未婚</v>
          </cell>
          <cell r="AH986" t="str">
            <v>03</v>
          </cell>
          <cell r="AI986" t="str">
            <v>外埠城镇</v>
          </cell>
          <cell r="AJ986" t="str">
            <v>13</v>
          </cell>
          <cell r="AK986" t="str">
            <v>群众</v>
          </cell>
          <cell r="AL986" t="str">
            <v>01</v>
          </cell>
          <cell r="AM986" t="str">
            <v>大学本科</v>
          </cell>
          <cell r="AN986" t="str">
            <v>03</v>
          </cell>
          <cell r="AO986" t="str">
            <v>学士学位</v>
          </cell>
          <cell r="AP986">
            <v>38533</v>
          </cell>
          <cell r="AQ986" t="str">
            <v>湖北大学</v>
          </cell>
          <cell r="AR986" t="str">
            <v>体育教育（师范类）</v>
          </cell>
          <cell r="AS986">
            <v>41970</v>
          </cell>
        </row>
        <row r="987">
          <cell r="C987" t="str">
            <v>张华</v>
          </cell>
          <cell r="D987" t="str">
            <v>0</v>
          </cell>
          <cell r="E987" t="str">
            <v>离职</v>
          </cell>
          <cell r="F987" t="str">
            <v>4</v>
          </cell>
          <cell r="G987" t="str">
            <v>产品中心</v>
          </cell>
          <cell r="H987" t="str">
            <v>482</v>
          </cell>
          <cell r="I987" t="str">
            <v>BCT产品线</v>
          </cell>
          <cell r="J987" t="str">
            <v>1</v>
          </cell>
          <cell r="K987" t="str">
            <v>正式员工</v>
          </cell>
          <cell r="L987" t="str">
            <v>12</v>
          </cell>
          <cell r="M987" t="str">
            <v>技术类</v>
          </cell>
          <cell r="N987" t="str">
            <v>20000000</v>
          </cell>
          <cell r="O987" t="str">
            <v>技术类</v>
          </cell>
          <cell r="P987" t="str">
            <v>22000000</v>
          </cell>
          <cell r="Q987" t="str">
            <v>设计</v>
          </cell>
          <cell r="R987" t="str">
            <v>50000812</v>
          </cell>
          <cell r="S987" t="str">
            <v>软件工程师</v>
          </cell>
          <cell r="T987" t="str">
            <v>22060010</v>
          </cell>
          <cell r="U987" t="str">
            <v>Java后台软件工程师</v>
          </cell>
          <cell r="V987" t="str">
            <v>2805</v>
          </cell>
          <cell r="W987" t="str">
            <v>Java后台软件工程师</v>
          </cell>
          <cell r="X987" t="str">
            <v/>
          </cell>
          <cell r="Y987" t="str">
            <v>0001</v>
          </cell>
          <cell r="Z987" t="str">
            <v>北京</v>
          </cell>
          <cell r="AA987" t="str">
            <v>1</v>
          </cell>
          <cell r="AB987" t="str">
            <v>男</v>
          </cell>
          <cell r="AC987" t="str">
            <v>HA</v>
          </cell>
          <cell r="AD987" t="str">
            <v>汉族</v>
          </cell>
          <cell r="AE987" t="str">
            <v>432501197911100510</v>
          </cell>
          <cell r="AF987" t="str">
            <v>2</v>
          </cell>
          <cell r="AG987" t="str">
            <v>已婚</v>
          </cell>
          <cell r="AH987" t="str">
            <v>03</v>
          </cell>
          <cell r="AI987" t="str">
            <v>外埠城镇</v>
          </cell>
          <cell r="AJ987" t="str">
            <v>13</v>
          </cell>
          <cell r="AK987" t="str">
            <v>群众</v>
          </cell>
          <cell r="AL987" t="str">
            <v>01</v>
          </cell>
          <cell r="AM987" t="str">
            <v>大学本科</v>
          </cell>
          <cell r="AN987" t="str">
            <v>03</v>
          </cell>
          <cell r="AO987" t="str">
            <v>学士学位</v>
          </cell>
          <cell r="AP987">
            <v>37802</v>
          </cell>
          <cell r="AQ987" t="str">
            <v>长沙理工大学</v>
          </cell>
          <cell r="AR987" t="str">
            <v>计算机科学与技术</v>
          </cell>
          <cell r="AS987">
            <v>41970</v>
          </cell>
        </row>
        <row r="988">
          <cell r="C988" t="str">
            <v>张国鹏</v>
          </cell>
          <cell r="D988" t="str">
            <v>3</v>
          </cell>
          <cell r="E988" t="str">
            <v>激活</v>
          </cell>
          <cell r="F988" t="str">
            <v>1137</v>
          </cell>
          <cell r="G988" t="str">
            <v>四川代表处</v>
          </cell>
          <cell r="H988" t="str">
            <v>0</v>
          </cell>
          <cell r="I988" t="str">
            <v/>
          </cell>
          <cell r="J988" t="str">
            <v>1</v>
          </cell>
          <cell r="K988" t="str">
            <v>正式员工</v>
          </cell>
          <cell r="L988" t="str">
            <v>14</v>
          </cell>
          <cell r="M988" t="str">
            <v>营销类</v>
          </cell>
          <cell r="N988" t="str">
            <v>10000000</v>
          </cell>
          <cell r="O988" t="str">
            <v>管理类</v>
          </cell>
          <cell r="P988" t="str">
            <v>12000000</v>
          </cell>
          <cell r="Q988" t="str">
            <v>执行</v>
          </cell>
          <cell r="R988" t="str">
            <v>12050000</v>
          </cell>
          <cell r="S988" t="str">
            <v>客户经理</v>
          </cell>
          <cell r="T988" t="str">
            <v>12050010</v>
          </cell>
          <cell r="U988" t="str">
            <v>客户经理</v>
          </cell>
          <cell r="V988" t="str">
            <v>6938</v>
          </cell>
          <cell r="W988" t="str">
            <v>客户经理</v>
          </cell>
          <cell r="X988" t="str">
            <v/>
          </cell>
          <cell r="Y988" t="str">
            <v>0002</v>
          </cell>
          <cell r="Z988" t="str">
            <v>成都</v>
          </cell>
          <cell r="AA988" t="str">
            <v>1</v>
          </cell>
          <cell r="AB988" t="str">
            <v>男</v>
          </cell>
          <cell r="AC988" t="str">
            <v>HA</v>
          </cell>
          <cell r="AD988" t="str">
            <v>汉族</v>
          </cell>
          <cell r="AE988" t="str">
            <v>620402198908283116</v>
          </cell>
          <cell r="AF988" t="str">
            <v>1</v>
          </cell>
          <cell r="AG988" t="str">
            <v>未婚</v>
          </cell>
          <cell r="AH988" t="str">
            <v>03</v>
          </cell>
          <cell r="AI988" t="str">
            <v>外埠城镇</v>
          </cell>
          <cell r="AJ988" t="str">
            <v>03</v>
          </cell>
          <cell r="AK988" t="str">
            <v>中国共产主义青年团团员</v>
          </cell>
          <cell r="AL988" t="str">
            <v>01</v>
          </cell>
          <cell r="AM988" t="str">
            <v>大学本科</v>
          </cell>
          <cell r="AN988" t="str">
            <v>03</v>
          </cell>
          <cell r="AO988" t="str">
            <v>学士学位</v>
          </cell>
          <cell r="AP988">
            <v>41821</v>
          </cell>
          <cell r="AQ988" t="str">
            <v>莆田学院</v>
          </cell>
          <cell r="AR988" t="str">
            <v>通信工程</v>
          </cell>
          <cell r="AS988">
            <v>41975</v>
          </cell>
        </row>
        <row r="989">
          <cell r="C989" t="str">
            <v>郭永东</v>
          </cell>
          <cell r="D989" t="str">
            <v>3</v>
          </cell>
          <cell r="E989" t="str">
            <v>激活</v>
          </cell>
          <cell r="F989" t="str">
            <v>604</v>
          </cell>
          <cell r="G989" t="str">
            <v>开发中心</v>
          </cell>
          <cell r="H989" t="str">
            <v>655</v>
          </cell>
          <cell r="I989" t="str">
            <v>开发一部</v>
          </cell>
          <cell r="J989" t="str">
            <v>1</v>
          </cell>
          <cell r="K989" t="str">
            <v>正式员工</v>
          </cell>
          <cell r="L989" t="str">
            <v>12</v>
          </cell>
          <cell r="M989" t="str">
            <v>技术类</v>
          </cell>
          <cell r="N989" t="str">
            <v>20000000</v>
          </cell>
          <cell r="O989" t="str">
            <v>技术类</v>
          </cell>
          <cell r="P989" t="str">
            <v>22000000</v>
          </cell>
          <cell r="Q989" t="str">
            <v>设计</v>
          </cell>
          <cell r="R989" t="str">
            <v>22160000</v>
          </cell>
          <cell r="S989" t="str">
            <v>业务分析师</v>
          </cell>
          <cell r="T989" t="str">
            <v>22160010</v>
          </cell>
          <cell r="U989" t="str">
            <v>业务分析师</v>
          </cell>
          <cell r="V989" t="str">
            <v>1606</v>
          </cell>
          <cell r="W989" t="str">
            <v>业务分析师</v>
          </cell>
          <cell r="X989" t="str">
            <v/>
          </cell>
          <cell r="Y989" t="str">
            <v>0024</v>
          </cell>
          <cell r="Z989" t="str">
            <v>武汉</v>
          </cell>
          <cell r="AA989" t="str">
            <v>2</v>
          </cell>
          <cell r="AB989" t="str">
            <v>女</v>
          </cell>
          <cell r="AC989" t="str">
            <v>HA</v>
          </cell>
          <cell r="AD989" t="str">
            <v>汉族</v>
          </cell>
          <cell r="AE989" t="str">
            <v>420116198912246240</v>
          </cell>
          <cell r="AF989" t="str">
            <v>2</v>
          </cell>
          <cell r="AG989" t="str">
            <v>已婚</v>
          </cell>
          <cell r="AH989" t="str">
            <v>03</v>
          </cell>
          <cell r="AI989" t="str">
            <v>外埠城镇</v>
          </cell>
          <cell r="AJ989" t="str">
            <v>01</v>
          </cell>
          <cell r="AK989" t="str">
            <v>中国共产党党员</v>
          </cell>
          <cell r="AL989" t="str">
            <v>01</v>
          </cell>
          <cell r="AM989" t="str">
            <v>大学本科</v>
          </cell>
          <cell r="AN989" t="str">
            <v>03</v>
          </cell>
          <cell r="AO989" t="str">
            <v>学士学位</v>
          </cell>
          <cell r="AP989">
            <v>41090</v>
          </cell>
          <cell r="AQ989" t="str">
            <v>华中农业大学</v>
          </cell>
          <cell r="AR989" t="str">
            <v>计算机科学与技术</v>
          </cell>
          <cell r="AS989">
            <v>41975</v>
          </cell>
        </row>
        <row r="990">
          <cell r="C990" t="str">
            <v>陈云鹏</v>
          </cell>
          <cell r="D990" t="str">
            <v>0</v>
          </cell>
          <cell r="E990" t="str">
            <v>离职</v>
          </cell>
          <cell r="F990" t="str">
            <v>2</v>
          </cell>
          <cell r="G990" t="str">
            <v>客户服务中心</v>
          </cell>
          <cell r="H990" t="str">
            <v>71</v>
          </cell>
          <cell r="I990" t="str">
            <v>售后四部</v>
          </cell>
          <cell r="J990" t="str">
            <v>1</v>
          </cell>
          <cell r="K990" t="str">
            <v>正式员工</v>
          </cell>
          <cell r="L990" t="str">
            <v>12</v>
          </cell>
          <cell r="M990" t="str">
            <v>技术类</v>
          </cell>
          <cell r="N990" t="str">
            <v>20000000</v>
          </cell>
          <cell r="O990" t="str">
            <v>技术类</v>
          </cell>
          <cell r="P990" t="str">
            <v>24000000</v>
          </cell>
          <cell r="Q990" t="str">
            <v>系统集成</v>
          </cell>
          <cell r="R990" t="str">
            <v>24030000</v>
          </cell>
          <cell r="S990" t="str">
            <v>售后工程师</v>
          </cell>
          <cell r="T990" t="str">
            <v>24030010</v>
          </cell>
          <cell r="U990" t="str">
            <v>售后工程师</v>
          </cell>
          <cell r="V990" t="str">
            <v>531</v>
          </cell>
          <cell r="W990" t="str">
            <v>售后工程师</v>
          </cell>
          <cell r="X990" t="str">
            <v/>
          </cell>
          <cell r="Y990" t="str">
            <v>0001</v>
          </cell>
          <cell r="Z990" t="str">
            <v>北京</v>
          </cell>
          <cell r="AA990" t="str">
            <v>1</v>
          </cell>
          <cell r="AB990" t="str">
            <v>男</v>
          </cell>
          <cell r="AC990" t="str">
            <v>HA</v>
          </cell>
          <cell r="AD990" t="str">
            <v>汉族</v>
          </cell>
          <cell r="AE990" t="str">
            <v>420381199207012214</v>
          </cell>
          <cell r="AF990" t="str">
            <v>1</v>
          </cell>
          <cell r="AG990" t="str">
            <v>未婚</v>
          </cell>
          <cell r="AH990" t="str">
            <v/>
          </cell>
          <cell r="AI990" t="str">
            <v/>
          </cell>
          <cell r="AJ990" t="str">
            <v>03</v>
          </cell>
          <cell r="AK990" t="str">
            <v>中国共产主义青年团团员</v>
          </cell>
          <cell r="AL990" t="str">
            <v>01</v>
          </cell>
          <cell r="AM990" t="str">
            <v>大学本科</v>
          </cell>
          <cell r="AN990" t="str">
            <v>03</v>
          </cell>
          <cell r="AO990" t="str">
            <v>学士学位</v>
          </cell>
          <cell r="AP990">
            <v>42185</v>
          </cell>
          <cell r="AQ990" t="str">
            <v>湖北汽车工业学院</v>
          </cell>
          <cell r="AR990" t="str">
            <v>软件工程</v>
          </cell>
          <cell r="AS990">
            <v>41975</v>
          </cell>
        </row>
        <row r="991">
          <cell r="C991" t="str">
            <v>邱吉顺</v>
          </cell>
          <cell r="D991" t="str">
            <v>0</v>
          </cell>
          <cell r="E991" t="str">
            <v>离职</v>
          </cell>
          <cell r="F991" t="str">
            <v>339</v>
          </cell>
          <cell r="G991" t="str">
            <v>UED中心</v>
          </cell>
          <cell r="H991" t="str">
            <v>356</v>
          </cell>
          <cell r="I991" t="str">
            <v>前端开发部</v>
          </cell>
          <cell r="J991" t="str">
            <v>1</v>
          </cell>
          <cell r="K991" t="str">
            <v>正式员工</v>
          </cell>
          <cell r="L991" t="str">
            <v>12</v>
          </cell>
          <cell r="M991" t="str">
            <v>技术类</v>
          </cell>
          <cell r="N991" t="str">
            <v>20000000</v>
          </cell>
          <cell r="O991" t="str">
            <v>技术类</v>
          </cell>
          <cell r="P991" t="str">
            <v>21000000</v>
          </cell>
          <cell r="Q991" t="str">
            <v>开发</v>
          </cell>
          <cell r="R991" t="str">
            <v>21010000</v>
          </cell>
          <cell r="S991" t="str">
            <v>WEB前端工程师</v>
          </cell>
          <cell r="T991" t="str">
            <v>21010010</v>
          </cell>
          <cell r="U991" t="str">
            <v>WEB前端工程师</v>
          </cell>
          <cell r="V991" t="str">
            <v>2549</v>
          </cell>
          <cell r="W991" t="str">
            <v>WEB前端工程师</v>
          </cell>
          <cell r="X991" t="str">
            <v/>
          </cell>
          <cell r="Y991" t="str">
            <v>0001</v>
          </cell>
          <cell r="Z991" t="str">
            <v>北京</v>
          </cell>
          <cell r="AA991" t="str">
            <v>1</v>
          </cell>
          <cell r="AB991" t="str">
            <v>男</v>
          </cell>
          <cell r="AC991" t="str">
            <v>HA</v>
          </cell>
          <cell r="AD991" t="str">
            <v>汉族</v>
          </cell>
          <cell r="AE991" t="str">
            <v>360722199206286331</v>
          </cell>
          <cell r="AF991" t="str">
            <v>1</v>
          </cell>
          <cell r="AG991" t="str">
            <v>未婚</v>
          </cell>
          <cell r="AH991" t="str">
            <v/>
          </cell>
          <cell r="AI991" t="str">
            <v/>
          </cell>
          <cell r="AJ991" t="str">
            <v>03</v>
          </cell>
          <cell r="AK991" t="str">
            <v>中国共产主义青年团团员</v>
          </cell>
          <cell r="AL991" t="str">
            <v>01</v>
          </cell>
          <cell r="AM991" t="str">
            <v>大学本科</v>
          </cell>
          <cell r="AN991" t="str">
            <v>03</v>
          </cell>
          <cell r="AO991" t="str">
            <v>学士学位</v>
          </cell>
          <cell r="AP991">
            <v>42187</v>
          </cell>
          <cell r="AQ991" t="str">
            <v>北京邮电大学</v>
          </cell>
          <cell r="AR991" t="str">
            <v>工业涉及</v>
          </cell>
          <cell r="AS991">
            <v>41975</v>
          </cell>
        </row>
        <row r="992">
          <cell r="C992" t="str">
            <v>欧洪材</v>
          </cell>
          <cell r="D992" t="str">
            <v>0</v>
          </cell>
          <cell r="E992" t="str">
            <v>离职</v>
          </cell>
          <cell r="F992" t="str">
            <v>10</v>
          </cell>
          <cell r="G992" t="str">
            <v>工程中心</v>
          </cell>
          <cell r="H992" t="str">
            <v>59</v>
          </cell>
          <cell r="I992" t="str">
            <v>工程三部</v>
          </cell>
          <cell r="J992" t="str">
            <v>1</v>
          </cell>
          <cell r="K992" t="str">
            <v>正式员工</v>
          </cell>
          <cell r="L992" t="str">
            <v>12</v>
          </cell>
          <cell r="M992" t="str">
            <v>技术类</v>
          </cell>
          <cell r="N992" t="str">
            <v>10000000</v>
          </cell>
          <cell r="O992" t="str">
            <v>管理类</v>
          </cell>
          <cell r="P992" t="str">
            <v>12000000</v>
          </cell>
          <cell r="Q992" t="str">
            <v>执行</v>
          </cell>
          <cell r="R992" t="str">
            <v>12040000</v>
          </cell>
          <cell r="S992" t="str">
            <v>项目经理</v>
          </cell>
          <cell r="T992" t="str">
            <v>12040010</v>
          </cell>
          <cell r="U992" t="str">
            <v>工程项目经理</v>
          </cell>
          <cell r="V992" t="str">
            <v>2890</v>
          </cell>
          <cell r="W992" t="str">
            <v>工程项目经理</v>
          </cell>
          <cell r="X992" t="str">
            <v/>
          </cell>
          <cell r="Y992" t="str">
            <v>0024</v>
          </cell>
          <cell r="Z992" t="str">
            <v>武汉</v>
          </cell>
          <cell r="AA992" t="str">
            <v>1</v>
          </cell>
          <cell r="AB992" t="str">
            <v>男</v>
          </cell>
          <cell r="AC992" t="str">
            <v>HA</v>
          </cell>
          <cell r="AD992" t="str">
            <v>汉族</v>
          </cell>
          <cell r="AE992" t="str">
            <v>450422198902131713</v>
          </cell>
          <cell r="AF992" t="str">
            <v>1</v>
          </cell>
          <cell r="AG992" t="str">
            <v>未婚</v>
          </cell>
          <cell r="AH992" t="str">
            <v>03</v>
          </cell>
          <cell r="AI992" t="str">
            <v>外埠城镇</v>
          </cell>
          <cell r="AJ992" t="str">
            <v>13</v>
          </cell>
          <cell r="AK992" t="str">
            <v>群众</v>
          </cell>
          <cell r="AL992" t="str">
            <v>01</v>
          </cell>
          <cell r="AM992" t="str">
            <v>大学本科</v>
          </cell>
          <cell r="AN992" t="str">
            <v>03</v>
          </cell>
          <cell r="AO992" t="str">
            <v>学士学位</v>
          </cell>
          <cell r="AP992">
            <v>40726</v>
          </cell>
          <cell r="AQ992" t="str">
            <v>齐齐哈尔大学</v>
          </cell>
          <cell r="AR992" t="str">
            <v>电子信息工程</v>
          </cell>
          <cell r="AS992">
            <v>41975</v>
          </cell>
        </row>
        <row r="993">
          <cell r="C993" t="str">
            <v>周琪光</v>
          </cell>
          <cell r="D993" t="str">
            <v>0</v>
          </cell>
          <cell r="E993" t="str">
            <v>离职</v>
          </cell>
          <cell r="F993" t="str">
            <v>6</v>
          </cell>
          <cell r="G993" t="str">
            <v>第四事业部</v>
          </cell>
          <cell r="H993" t="str">
            <v>34</v>
          </cell>
          <cell r="I993" t="str">
            <v>YQ产品线</v>
          </cell>
          <cell r="J993" t="str">
            <v>1</v>
          </cell>
          <cell r="K993" t="str">
            <v>正式员工</v>
          </cell>
          <cell r="L993" t="str">
            <v>12</v>
          </cell>
          <cell r="M993" t="str">
            <v>技术类</v>
          </cell>
          <cell r="N993" t="str">
            <v>0</v>
          </cell>
          <cell r="O993" t="str">
            <v/>
          </cell>
          <cell r="P993" t="str">
            <v>0</v>
          </cell>
          <cell r="Q993" t="str">
            <v/>
          </cell>
          <cell r="R993" t="str">
            <v>0</v>
          </cell>
          <cell r="S993" t="str">
            <v/>
          </cell>
          <cell r="T993" t="str">
            <v>0</v>
          </cell>
          <cell r="U993" t="str">
            <v/>
          </cell>
          <cell r="V993" t="str">
            <v>1579</v>
          </cell>
          <cell r="W993" t="str">
            <v/>
          </cell>
          <cell r="X993" t="str">
            <v/>
          </cell>
          <cell r="Y993" t="str">
            <v>0001</v>
          </cell>
          <cell r="Z993" t="str">
            <v>北京</v>
          </cell>
          <cell r="AA993" t="str">
            <v>1</v>
          </cell>
          <cell r="AB993" t="str">
            <v>男</v>
          </cell>
          <cell r="AC993" t="str">
            <v>HA</v>
          </cell>
          <cell r="AD993" t="str">
            <v>汉族</v>
          </cell>
          <cell r="AE993" t="str">
            <v>232321198212250810</v>
          </cell>
          <cell r="AF993" t="str">
            <v>1</v>
          </cell>
          <cell r="AG993" t="str">
            <v>未婚</v>
          </cell>
          <cell r="AH993" t="str">
            <v>03</v>
          </cell>
          <cell r="AI993" t="str">
            <v>外埠城镇</v>
          </cell>
          <cell r="AJ993" t="str">
            <v>13</v>
          </cell>
          <cell r="AK993" t="str">
            <v>群众</v>
          </cell>
          <cell r="AL993" t="str">
            <v>01</v>
          </cell>
          <cell r="AM993" t="str">
            <v>大学本科</v>
          </cell>
          <cell r="AN993" t="str">
            <v>03</v>
          </cell>
          <cell r="AO993" t="str">
            <v>学士学位</v>
          </cell>
          <cell r="AP993">
            <v>38548</v>
          </cell>
          <cell r="AQ993" t="str">
            <v>哈尔滨理工大学</v>
          </cell>
          <cell r="AR993" t="str">
            <v>计算机科学与技术</v>
          </cell>
          <cell r="AS993">
            <v>41975</v>
          </cell>
        </row>
        <row r="994">
          <cell r="C994" t="str">
            <v>赵栋</v>
          </cell>
          <cell r="D994" t="str">
            <v>0</v>
          </cell>
          <cell r="E994" t="str">
            <v>离职</v>
          </cell>
          <cell r="F994" t="str">
            <v>17</v>
          </cell>
          <cell r="G994" t="str">
            <v>运营管理中心</v>
          </cell>
          <cell r="H994" t="str">
            <v>93</v>
          </cell>
          <cell r="I994" t="str">
            <v>质量检测部</v>
          </cell>
          <cell r="J994" t="str">
            <v>1</v>
          </cell>
          <cell r="K994" t="str">
            <v>正式员工</v>
          </cell>
          <cell r="L994" t="str">
            <v>12</v>
          </cell>
          <cell r="M994" t="str">
            <v>技术类</v>
          </cell>
          <cell r="N994" t="str">
            <v>0</v>
          </cell>
          <cell r="O994" t="str">
            <v/>
          </cell>
          <cell r="P994" t="str">
            <v>0</v>
          </cell>
          <cell r="Q994" t="str">
            <v/>
          </cell>
          <cell r="R994" t="str">
            <v>0</v>
          </cell>
          <cell r="S994" t="str">
            <v/>
          </cell>
          <cell r="T994" t="str">
            <v>0</v>
          </cell>
          <cell r="U994" t="str">
            <v/>
          </cell>
          <cell r="V994" t="str">
            <v>1889</v>
          </cell>
          <cell r="W994" t="str">
            <v/>
          </cell>
          <cell r="X994" t="str">
            <v/>
          </cell>
          <cell r="Y994" t="str">
            <v>0001</v>
          </cell>
          <cell r="Z994" t="str">
            <v>北京</v>
          </cell>
          <cell r="AA994" t="str">
            <v>1</v>
          </cell>
          <cell r="AB994" t="str">
            <v>男</v>
          </cell>
          <cell r="AC994" t="str">
            <v>HA</v>
          </cell>
          <cell r="AD994" t="str">
            <v>汉族</v>
          </cell>
          <cell r="AE994" t="str">
            <v>372328198905163010</v>
          </cell>
          <cell r="AF994" t="str">
            <v>1</v>
          </cell>
          <cell r="AG994" t="str">
            <v>未婚</v>
          </cell>
          <cell r="AH994" t="str">
            <v>03</v>
          </cell>
          <cell r="AI994" t="str">
            <v>外埠城镇</v>
          </cell>
          <cell r="AJ994" t="str">
            <v>03</v>
          </cell>
          <cell r="AK994" t="str">
            <v>中国共产主义青年团团员</v>
          </cell>
          <cell r="AL994" t="str">
            <v/>
          </cell>
          <cell r="AM994" t="str">
            <v/>
          </cell>
          <cell r="AN994" t="str">
            <v/>
          </cell>
          <cell r="AO994" t="str">
            <v/>
          </cell>
          <cell r="AQ994" t="str">
            <v/>
          </cell>
          <cell r="AR994" t="str">
            <v/>
          </cell>
          <cell r="AS994">
            <v>41977</v>
          </cell>
        </row>
        <row r="995">
          <cell r="C995" t="str">
            <v>部瑞钊</v>
          </cell>
          <cell r="D995" t="str">
            <v>0</v>
          </cell>
          <cell r="E995" t="str">
            <v>离职</v>
          </cell>
          <cell r="F995" t="str">
            <v>18</v>
          </cell>
          <cell r="G995" t="str">
            <v>第一事业部</v>
          </cell>
          <cell r="H995" t="str">
            <v>99</v>
          </cell>
          <cell r="I995" t="str">
            <v>测试部</v>
          </cell>
          <cell r="J995" t="str">
            <v>1</v>
          </cell>
          <cell r="K995" t="str">
            <v>正式员工</v>
          </cell>
          <cell r="L995" t="str">
            <v>12</v>
          </cell>
          <cell r="M995" t="str">
            <v>技术类</v>
          </cell>
          <cell r="N995" t="str">
            <v>0</v>
          </cell>
          <cell r="O995" t="str">
            <v/>
          </cell>
          <cell r="P995" t="str">
            <v>0</v>
          </cell>
          <cell r="Q995" t="str">
            <v/>
          </cell>
          <cell r="R995" t="str">
            <v>0</v>
          </cell>
          <cell r="S995" t="str">
            <v/>
          </cell>
          <cell r="T995" t="str">
            <v>0</v>
          </cell>
          <cell r="U995" t="str">
            <v/>
          </cell>
          <cell r="V995" t="str">
            <v>1540</v>
          </cell>
          <cell r="W995" t="str">
            <v/>
          </cell>
          <cell r="X995" t="str">
            <v/>
          </cell>
          <cell r="Y995" t="str">
            <v>0001</v>
          </cell>
          <cell r="Z995" t="str">
            <v>北京</v>
          </cell>
          <cell r="AA995" t="str">
            <v>1</v>
          </cell>
          <cell r="AB995" t="str">
            <v>男</v>
          </cell>
          <cell r="AC995" t="str">
            <v>HA</v>
          </cell>
          <cell r="AD995" t="str">
            <v>汉族</v>
          </cell>
          <cell r="AE995" t="str">
            <v>130202197812190378</v>
          </cell>
          <cell r="AF995" t="str">
            <v>2</v>
          </cell>
          <cell r="AG995" t="str">
            <v>已婚</v>
          </cell>
          <cell r="AH995" t="str">
            <v>03</v>
          </cell>
          <cell r="AI995" t="str">
            <v>外埠城镇</v>
          </cell>
          <cell r="AJ995" t="str">
            <v>13</v>
          </cell>
          <cell r="AK995" t="str">
            <v>群众</v>
          </cell>
          <cell r="AL995" t="str">
            <v>01</v>
          </cell>
          <cell r="AM995" t="str">
            <v/>
          </cell>
          <cell r="AN995" t="str">
            <v/>
          </cell>
          <cell r="AO995" t="str">
            <v/>
          </cell>
          <cell r="AQ995" t="str">
            <v/>
          </cell>
          <cell r="AR995" t="str">
            <v>项目管理</v>
          </cell>
          <cell r="AS995">
            <v>41977</v>
          </cell>
        </row>
        <row r="996">
          <cell r="C996" t="str">
            <v>于洋</v>
          </cell>
          <cell r="D996" t="str">
            <v>0</v>
          </cell>
          <cell r="E996" t="str">
            <v>离职</v>
          </cell>
          <cell r="F996" t="str">
            <v>0</v>
          </cell>
          <cell r="G996" t="str">
            <v/>
          </cell>
          <cell r="H996" t="str">
            <v>48</v>
          </cell>
          <cell r="I996" t="str">
            <v/>
          </cell>
          <cell r="J996" t="str">
            <v>1</v>
          </cell>
          <cell r="K996" t="str">
            <v>正式员工</v>
          </cell>
          <cell r="L996" t="str">
            <v>14</v>
          </cell>
          <cell r="M996" t="str">
            <v>营销类</v>
          </cell>
          <cell r="N996" t="str">
            <v>0</v>
          </cell>
          <cell r="O996" t="str">
            <v/>
          </cell>
          <cell r="P996" t="str">
            <v>0</v>
          </cell>
          <cell r="Q996" t="str">
            <v/>
          </cell>
          <cell r="R996" t="str">
            <v>0</v>
          </cell>
          <cell r="S996" t="str">
            <v/>
          </cell>
          <cell r="T996" t="str">
            <v>0</v>
          </cell>
          <cell r="U996" t="str">
            <v/>
          </cell>
          <cell r="V996" t="str">
            <v>1485</v>
          </cell>
          <cell r="W996" t="str">
            <v/>
          </cell>
          <cell r="X996" t="str">
            <v/>
          </cell>
          <cell r="Y996" t="str">
            <v>0001</v>
          </cell>
          <cell r="Z996" t="str">
            <v>北京</v>
          </cell>
          <cell r="AA996" t="str">
            <v>1</v>
          </cell>
          <cell r="AB996" t="str">
            <v>男</v>
          </cell>
          <cell r="AC996" t="str">
            <v>HA</v>
          </cell>
          <cell r="AD996" t="str">
            <v>汉族</v>
          </cell>
          <cell r="AE996" t="str">
            <v>230106198209280414</v>
          </cell>
          <cell r="AF996" t="str">
            <v>2</v>
          </cell>
          <cell r="AG996" t="str">
            <v>已婚</v>
          </cell>
          <cell r="AH996" t="str">
            <v>03</v>
          </cell>
          <cell r="AI996" t="str">
            <v>外埠城镇</v>
          </cell>
          <cell r="AJ996" t="str">
            <v>13</v>
          </cell>
          <cell r="AK996" t="str">
            <v>群众</v>
          </cell>
          <cell r="AL996" t="str">
            <v>02</v>
          </cell>
          <cell r="AM996" t="str">
            <v>硕士研究生</v>
          </cell>
          <cell r="AN996" t="str">
            <v>02</v>
          </cell>
          <cell r="AO996" t="str">
            <v>硕士学位</v>
          </cell>
          <cell r="AP996">
            <v>41470</v>
          </cell>
          <cell r="AQ996" t="str">
            <v>哈尔滨工业大学</v>
          </cell>
          <cell r="AR996" t="str">
            <v>环境工程</v>
          </cell>
          <cell r="AS996">
            <v>41982</v>
          </cell>
        </row>
        <row r="997">
          <cell r="C997" t="str">
            <v>刘中淼</v>
          </cell>
          <cell r="D997" t="str">
            <v>0</v>
          </cell>
          <cell r="E997" t="str">
            <v>离职</v>
          </cell>
          <cell r="F997" t="str">
            <v>310</v>
          </cell>
          <cell r="G997" t="str">
            <v/>
          </cell>
          <cell r="H997" t="str">
            <v>496</v>
          </cell>
          <cell r="I997" t="str">
            <v>Ayena数据服务产品线</v>
          </cell>
          <cell r="J997" t="str">
            <v>1</v>
          </cell>
          <cell r="K997" t="str">
            <v>正式员工</v>
          </cell>
          <cell r="L997" t="str">
            <v>12</v>
          </cell>
          <cell r="M997" t="str">
            <v>技术类</v>
          </cell>
          <cell r="N997" t="str">
            <v>20000000</v>
          </cell>
          <cell r="O997" t="str">
            <v>技术类</v>
          </cell>
          <cell r="P997" t="str">
            <v>22000000</v>
          </cell>
          <cell r="Q997" t="str">
            <v>设计</v>
          </cell>
          <cell r="R997" t="str">
            <v>77</v>
          </cell>
          <cell r="S997" t="str">
            <v>数据分析工程师</v>
          </cell>
          <cell r="T997" t="str">
            <v>81</v>
          </cell>
          <cell r="U997" t="str">
            <v>数据分析工程师</v>
          </cell>
          <cell r="V997" t="str">
            <v>3044</v>
          </cell>
          <cell r="W997" t="str">
            <v>数据分析工程师C</v>
          </cell>
          <cell r="X997" t="str">
            <v/>
          </cell>
          <cell r="Y997" t="str">
            <v>0001</v>
          </cell>
          <cell r="Z997" t="str">
            <v>北京</v>
          </cell>
          <cell r="AA997" t="str">
            <v>1</v>
          </cell>
          <cell r="AB997" t="str">
            <v>男</v>
          </cell>
          <cell r="AC997" t="str">
            <v>HA</v>
          </cell>
          <cell r="AD997" t="str">
            <v>汉族</v>
          </cell>
          <cell r="AE997" t="str">
            <v>220281198803237455</v>
          </cell>
          <cell r="AF997" t="str">
            <v>1</v>
          </cell>
          <cell r="AG997" t="str">
            <v>未婚</v>
          </cell>
          <cell r="AH997" t="str">
            <v/>
          </cell>
          <cell r="AI997" t="str">
            <v/>
          </cell>
          <cell r="AJ997" t="str">
            <v>01</v>
          </cell>
          <cell r="AK997" t="str">
            <v>中国共产党党员</v>
          </cell>
          <cell r="AL997" t="str">
            <v>02</v>
          </cell>
          <cell r="AM997" t="str">
            <v>硕士研究生</v>
          </cell>
          <cell r="AN997" t="str">
            <v>02</v>
          </cell>
          <cell r="AO997" t="str">
            <v>硕士学位</v>
          </cell>
          <cell r="AP997">
            <v>42064</v>
          </cell>
          <cell r="AQ997" t="str">
            <v>北京理工大学</v>
          </cell>
          <cell r="AR997" t="str">
            <v>物理学</v>
          </cell>
          <cell r="AS997">
            <v>41989</v>
          </cell>
        </row>
        <row r="998">
          <cell r="C998" t="str">
            <v>杨静</v>
          </cell>
          <cell r="D998" t="str">
            <v>0</v>
          </cell>
          <cell r="E998" t="str">
            <v>离职</v>
          </cell>
          <cell r="F998" t="str">
            <v>0</v>
          </cell>
          <cell r="G998" t="str">
            <v/>
          </cell>
          <cell r="H998" t="str">
            <v>61</v>
          </cell>
          <cell r="I998" t="str">
            <v/>
          </cell>
          <cell r="J998" t="str">
            <v>2</v>
          </cell>
          <cell r="K998" t="str">
            <v>非正式员工</v>
          </cell>
          <cell r="L998" t="str">
            <v>24</v>
          </cell>
          <cell r="M998" t="str">
            <v>临时工（短期）</v>
          </cell>
          <cell r="N998" t="str">
            <v>0</v>
          </cell>
          <cell r="O998" t="str">
            <v/>
          </cell>
          <cell r="P998" t="str">
            <v>0</v>
          </cell>
          <cell r="Q998" t="str">
            <v/>
          </cell>
          <cell r="R998" t="str">
            <v>0</v>
          </cell>
          <cell r="S998" t="str">
            <v/>
          </cell>
          <cell r="T998" t="str">
            <v>0</v>
          </cell>
          <cell r="U998" t="str">
            <v/>
          </cell>
          <cell r="V998" t="str">
            <v>1901</v>
          </cell>
          <cell r="W998" t="str">
            <v/>
          </cell>
          <cell r="X998" t="str">
            <v/>
          </cell>
          <cell r="Y998" t="str">
            <v>0001</v>
          </cell>
          <cell r="Z998" t="str">
            <v>北京</v>
          </cell>
          <cell r="AA998" t="str">
            <v>2</v>
          </cell>
          <cell r="AB998" t="str">
            <v>女</v>
          </cell>
          <cell r="AC998" t="str">
            <v>HA</v>
          </cell>
          <cell r="AD998" t="str">
            <v>汉族</v>
          </cell>
          <cell r="AE998" t="str">
            <v>510726198710024428</v>
          </cell>
          <cell r="AF998" t="str">
            <v>1</v>
          </cell>
          <cell r="AG998" t="str">
            <v>未婚</v>
          </cell>
          <cell r="AH998" t="str">
            <v/>
          </cell>
          <cell r="AI998" t="str">
            <v/>
          </cell>
          <cell r="AJ998" t="str">
            <v>01</v>
          </cell>
          <cell r="AK998" t="str">
            <v>中国共产党党员</v>
          </cell>
          <cell r="AL998" t="str">
            <v/>
          </cell>
          <cell r="AM998" t="str">
            <v/>
          </cell>
          <cell r="AN998" t="str">
            <v/>
          </cell>
          <cell r="AO998" t="str">
            <v/>
          </cell>
          <cell r="AQ998" t="str">
            <v/>
          </cell>
          <cell r="AR998" t="str">
            <v/>
          </cell>
          <cell r="AS998">
            <v>41989</v>
          </cell>
        </row>
        <row r="999">
          <cell r="C999" t="str">
            <v>周晓龙</v>
          </cell>
          <cell r="D999" t="str">
            <v>0</v>
          </cell>
          <cell r="E999" t="str">
            <v>离职</v>
          </cell>
          <cell r="F999" t="str">
            <v>5</v>
          </cell>
          <cell r="G999" t="str">
            <v>第二事业部</v>
          </cell>
          <cell r="H999" t="str">
            <v>133</v>
          </cell>
          <cell r="I999" t="str">
            <v>DMP产品线</v>
          </cell>
          <cell r="J999" t="str">
            <v>1</v>
          </cell>
          <cell r="K999" t="str">
            <v>正式员工</v>
          </cell>
          <cell r="L999" t="str">
            <v>12</v>
          </cell>
          <cell r="M999" t="str">
            <v>技术类</v>
          </cell>
          <cell r="N999" t="str">
            <v>20000000</v>
          </cell>
          <cell r="O999" t="str">
            <v>技术类</v>
          </cell>
          <cell r="P999" t="str">
            <v>22000000</v>
          </cell>
          <cell r="Q999" t="str">
            <v>设计</v>
          </cell>
          <cell r="R999" t="str">
            <v>50000812</v>
          </cell>
          <cell r="S999" t="str">
            <v>软件工程师</v>
          </cell>
          <cell r="T999" t="str">
            <v>22060010</v>
          </cell>
          <cell r="U999" t="str">
            <v>Java后台软件工程师</v>
          </cell>
          <cell r="V999" t="str">
            <v>2212</v>
          </cell>
          <cell r="W999" t="str">
            <v>Java后台软件工程师</v>
          </cell>
          <cell r="X999" t="str">
            <v/>
          </cell>
          <cell r="Y999" t="str">
            <v>0001</v>
          </cell>
          <cell r="Z999" t="str">
            <v>北京</v>
          </cell>
          <cell r="AA999" t="str">
            <v>1</v>
          </cell>
          <cell r="AB999" t="str">
            <v>男</v>
          </cell>
          <cell r="AC999" t="str">
            <v>HA</v>
          </cell>
          <cell r="AD999" t="str">
            <v>汉族</v>
          </cell>
          <cell r="AE999" t="str">
            <v>610322198610142319</v>
          </cell>
          <cell r="AF999" t="str">
            <v>1</v>
          </cell>
          <cell r="AG999" t="str">
            <v>未婚</v>
          </cell>
          <cell r="AH999" t="str">
            <v>04</v>
          </cell>
          <cell r="AI999" t="str">
            <v>外埠农村</v>
          </cell>
          <cell r="AJ999" t="str">
            <v>13</v>
          </cell>
          <cell r="AK999" t="str">
            <v>群众</v>
          </cell>
          <cell r="AL999" t="str">
            <v>01</v>
          </cell>
          <cell r="AM999" t="str">
            <v>大学本科</v>
          </cell>
          <cell r="AN999" t="str">
            <v>03</v>
          </cell>
          <cell r="AO999" t="str">
            <v>学士学位</v>
          </cell>
          <cell r="AP999">
            <v>40360</v>
          </cell>
          <cell r="AQ999" t="str">
            <v>西安工业大学</v>
          </cell>
          <cell r="AR999" t="str">
            <v>探测制导与控制技术</v>
          </cell>
          <cell r="AS999">
            <v>41996</v>
          </cell>
        </row>
        <row r="1000">
          <cell r="C1000" t="str">
            <v>左夙彦</v>
          </cell>
          <cell r="D1000" t="str">
            <v>0</v>
          </cell>
          <cell r="E1000" t="str">
            <v>离职</v>
          </cell>
          <cell r="F1000" t="str">
            <v>303</v>
          </cell>
          <cell r="G1000" t="str">
            <v>网安事业部</v>
          </cell>
          <cell r="H1000" t="str">
            <v>308</v>
          </cell>
          <cell r="I1000" t="str">
            <v>数据价值化产品线</v>
          </cell>
          <cell r="J1000" t="str">
            <v>1</v>
          </cell>
          <cell r="K1000" t="str">
            <v>正式员工</v>
          </cell>
          <cell r="L1000" t="str">
            <v>12</v>
          </cell>
          <cell r="M1000" t="str">
            <v>技术类</v>
          </cell>
          <cell r="N1000" t="str">
            <v>0</v>
          </cell>
          <cell r="O1000" t="str">
            <v/>
          </cell>
          <cell r="P1000" t="str">
            <v>0</v>
          </cell>
          <cell r="Q1000" t="str">
            <v/>
          </cell>
          <cell r="R1000" t="str">
            <v>0</v>
          </cell>
          <cell r="S1000" t="str">
            <v/>
          </cell>
          <cell r="T1000" t="str">
            <v>0</v>
          </cell>
          <cell r="U1000" t="str">
            <v/>
          </cell>
          <cell r="V1000" t="str">
            <v>1912</v>
          </cell>
          <cell r="W1000" t="str">
            <v/>
          </cell>
          <cell r="X1000" t="str">
            <v/>
          </cell>
          <cell r="Y1000" t="str">
            <v>0001</v>
          </cell>
          <cell r="Z1000" t="str">
            <v>北京</v>
          </cell>
          <cell r="AA1000" t="str">
            <v>1</v>
          </cell>
          <cell r="AB1000" t="str">
            <v>男</v>
          </cell>
          <cell r="AC1000" t="str">
            <v>HA</v>
          </cell>
          <cell r="AD1000" t="str">
            <v>汉族</v>
          </cell>
          <cell r="AE1000" t="str">
            <v>420111198401185536</v>
          </cell>
          <cell r="AF1000" t="str">
            <v>1</v>
          </cell>
          <cell r="AG1000" t="str">
            <v>未婚</v>
          </cell>
          <cell r="AH1000" t="str">
            <v>03</v>
          </cell>
          <cell r="AI1000" t="str">
            <v>外埠城镇</v>
          </cell>
          <cell r="AJ1000" t="str">
            <v>13</v>
          </cell>
          <cell r="AK1000" t="str">
            <v>群众</v>
          </cell>
          <cell r="AL1000" t="str">
            <v>01</v>
          </cell>
          <cell r="AM1000" t="str">
            <v>大学本科</v>
          </cell>
          <cell r="AN1000" t="str">
            <v>03</v>
          </cell>
          <cell r="AO1000" t="str">
            <v>学士学位</v>
          </cell>
          <cell r="AP1000">
            <v>38898</v>
          </cell>
          <cell r="AQ1000" t="str">
            <v>湖北大学</v>
          </cell>
          <cell r="AR1000" t="str">
            <v>生物工程</v>
          </cell>
          <cell r="AS1000">
            <v>41996</v>
          </cell>
        </row>
        <row r="1001">
          <cell r="C1001" t="str">
            <v>肖蓬辉</v>
          </cell>
          <cell r="D1001" t="str">
            <v>0</v>
          </cell>
          <cell r="E1001" t="str">
            <v>离职</v>
          </cell>
          <cell r="F1001" t="str">
            <v>604</v>
          </cell>
          <cell r="G1001" t="str">
            <v>开发中心</v>
          </cell>
          <cell r="H1001" t="str">
            <v>659</v>
          </cell>
          <cell r="I1001" t="str">
            <v>开发五部</v>
          </cell>
          <cell r="J1001" t="str">
            <v>1</v>
          </cell>
          <cell r="K1001" t="str">
            <v>正式员工</v>
          </cell>
          <cell r="L1001" t="str">
            <v>13</v>
          </cell>
          <cell r="M1001" t="str">
            <v>产品类</v>
          </cell>
          <cell r="N1001" t="str">
            <v>0</v>
          </cell>
          <cell r="O1001" t="str">
            <v/>
          </cell>
          <cell r="P1001" t="str">
            <v>0</v>
          </cell>
          <cell r="Q1001" t="str">
            <v/>
          </cell>
          <cell r="R1001" t="str">
            <v>0</v>
          </cell>
          <cell r="S1001" t="str">
            <v/>
          </cell>
          <cell r="T1001" t="str">
            <v>0</v>
          </cell>
          <cell r="U1001" t="str">
            <v/>
          </cell>
          <cell r="V1001" t="str">
            <v>99999999</v>
          </cell>
          <cell r="W1001" t="str">
            <v/>
          </cell>
          <cell r="X1001" t="str">
            <v/>
          </cell>
          <cell r="Y1001" t="str">
            <v>0024</v>
          </cell>
          <cell r="Z1001" t="str">
            <v>武汉</v>
          </cell>
          <cell r="AA1001" t="str">
            <v>1</v>
          </cell>
          <cell r="AB1001" t="str">
            <v>男</v>
          </cell>
          <cell r="AC1001" t="str">
            <v>HA</v>
          </cell>
          <cell r="AD1001" t="str">
            <v>汉族</v>
          </cell>
          <cell r="AE1001" t="str">
            <v>420107198009160014</v>
          </cell>
          <cell r="AF1001" t="str">
            <v>2</v>
          </cell>
          <cell r="AG1001" t="str">
            <v>已婚</v>
          </cell>
          <cell r="AH1001" t="str">
            <v>03</v>
          </cell>
          <cell r="AI1001" t="str">
            <v>外埠城镇</v>
          </cell>
          <cell r="AJ1001" t="str">
            <v>13</v>
          </cell>
          <cell r="AK1001" t="str">
            <v>群众</v>
          </cell>
          <cell r="AL1001" t="str">
            <v>01</v>
          </cell>
          <cell r="AM1001" t="str">
            <v>大学本科</v>
          </cell>
          <cell r="AN1001" t="str">
            <v>03</v>
          </cell>
          <cell r="AO1001" t="str">
            <v>学士学位</v>
          </cell>
          <cell r="AP1001">
            <v>37802</v>
          </cell>
          <cell r="AQ1001" t="str">
            <v>武汉理工大学</v>
          </cell>
          <cell r="AR1001" t="str">
            <v>计算机科学与技术</v>
          </cell>
          <cell r="AS1001">
            <v>41996</v>
          </cell>
        </row>
        <row r="1002">
          <cell r="C1002" t="str">
            <v>李秋爽</v>
          </cell>
          <cell r="D1002" t="str">
            <v>3</v>
          </cell>
          <cell r="E1002" t="str">
            <v>激活</v>
          </cell>
          <cell r="F1002" t="str">
            <v>1166</v>
          </cell>
          <cell r="G1002" t="str">
            <v>网络安全与信息技术装备事业群产品规划部</v>
          </cell>
          <cell r="H1002" t="str">
            <v>0</v>
          </cell>
          <cell r="I1002" t="str">
            <v/>
          </cell>
          <cell r="J1002" t="str">
            <v>1</v>
          </cell>
          <cell r="K1002" t="str">
            <v>正式员工</v>
          </cell>
          <cell r="L1002" t="str">
            <v>11</v>
          </cell>
          <cell r="M1002" t="str">
            <v>管理类</v>
          </cell>
          <cell r="N1002" t="str">
            <v>0</v>
          </cell>
          <cell r="O1002" t="str">
            <v/>
          </cell>
          <cell r="P1002" t="str">
            <v>0</v>
          </cell>
          <cell r="Q1002" t="str">
            <v/>
          </cell>
          <cell r="R1002" t="str">
            <v>0</v>
          </cell>
          <cell r="S1002" t="str">
            <v/>
          </cell>
          <cell r="T1002" t="str">
            <v>0</v>
          </cell>
          <cell r="U1002" t="str">
            <v/>
          </cell>
          <cell r="V1002" t="str">
            <v>6992</v>
          </cell>
          <cell r="W1002" t="str">
            <v>生产项目经理</v>
          </cell>
          <cell r="X1002" t="str">
            <v/>
          </cell>
          <cell r="Y1002" t="str">
            <v>0001</v>
          </cell>
          <cell r="Z1002" t="str">
            <v>北京</v>
          </cell>
          <cell r="AA1002" t="str">
            <v>1</v>
          </cell>
          <cell r="AB1002" t="str">
            <v>男</v>
          </cell>
          <cell r="AC1002" t="str">
            <v>HA</v>
          </cell>
          <cell r="AD1002" t="str">
            <v>汉族</v>
          </cell>
          <cell r="AE1002" t="str">
            <v>110228198712170913</v>
          </cell>
          <cell r="AF1002" t="str">
            <v>2</v>
          </cell>
          <cell r="AG1002" t="str">
            <v>已婚</v>
          </cell>
          <cell r="AH1002" t="str">
            <v>01</v>
          </cell>
          <cell r="AI1002" t="str">
            <v>本市城镇</v>
          </cell>
          <cell r="AJ1002" t="str">
            <v>13</v>
          </cell>
          <cell r="AK1002" t="str">
            <v>群众</v>
          </cell>
          <cell r="AL1002" t="str">
            <v>01</v>
          </cell>
          <cell r="AM1002" t="str">
            <v>大学专科</v>
          </cell>
          <cell r="AN1002" t="str">
            <v/>
          </cell>
          <cell r="AO1002" t="str">
            <v/>
          </cell>
          <cell r="AP1002">
            <v>39995</v>
          </cell>
          <cell r="AQ1002" t="str">
            <v>北京电子科技职业学院</v>
          </cell>
          <cell r="AR1002" t="str">
            <v>电子信息工程技术</v>
          </cell>
          <cell r="AS1002">
            <v>41996</v>
          </cell>
        </row>
        <row r="1003">
          <cell r="C1003" t="str">
            <v>赵志伟</v>
          </cell>
          <cell r="D1003" t="str">
            <v>0</v>
          </cell>
          <cell r="E1003" t="str">
            <v>离职</v>
          </cell>
          <cell r="F1003" t="str">
            <v>303</v>
          </cell>
          <cell r="G1003" t="str">
            <v>网安事业部</v>
          </cell>
          <cell r="H1003" t="str">
            <v>307</v>
          </cell>
          <cell r="I1003" t="str">
            <v>GIS产品线</v>
          </cell>
          <cell r="J1003" t="str">
            <v>1</v>
          </cell>
          <cell r="K1003" t="str">
            <v>正式员工</v>
          </cell>
          <cell r="L1003" t="str">
            <v>12</v>
          </cell>
          <cell r="M1003" t="str">
            <v>技术类</v>
          </cell>
          <cell r="N1003" t="str">
            <v>20000000</v>
          </cell>
          <cell r="O1003" t="str">
            <v>技术类</v>
          </cell>
          <cell r="P1003" t="str">
            <v>22000000</v>
          </cell>
          <cell r="Q1003" t="str">
            <v>设计</v>
          </cell>
          <cell r="R1003" t="str">
            <v>50000814</v>
          </cell>
          <cell r="S1003" t="str">
            <v>技术经理</v>
          </cell>
          <cell r="T1003" t="str">
            <v>50000815</v>
          </cell>
          <cell r="U1003" t="str">
            <v>技术经理</v>
          </cell>
          <cell r="V1003" t="str">
            <v>1830</v>
          </cell>
          <cell r="W1003" t="str">
            <v>技术经理</v>
          </cell>
          <cell r="X1003" t="str">
            <v/>
          </cell>
          <cell r="Y1003" t="str">
            <v>0001</v>
          </cell>
          <cell r="Z1003" t="str">
            <v>北京</v>
          </cell>
          <cell r="AA1003" t="str">
            <v>1</v>
          </cell>
          <cell r="AB1003" t="str">
            <v>男</v>
          </cell>
          <cell r="AC1003" t="str">
            <v>HA</v>
          </cell>
          <cell r="AD1003" t="str">
            <v>汉族</v>
          </cell>
          <cell r="AE1003" t="str">
            <v>11010819831218571X</v>
          </cell>
          <cell r="AF1003" t="str">
            <v>2</v>
          </cell>
          <cell r="AG1003" t="str">
            <v>已婚</v>
          </cell>
          <cell r="AH1003" t="str">
            <v>01</v>
          </cell>
          <cell r="AI1003" t="str">
            <v>本市城镇</v>
          </cell>
          <cell r="AJ1003" t="str">
            <v>13</v>
          </cell>
          <cell r="AK1003" t="str">
            <v>群众</v>
          </cell>
          <cell r="AL1003" t="str">
            <v>01</v>
          </cell>
          <cell r="AM1003" t="str">
            <v>大学本科</v>
          </cell>
          <cell r="AN1003" t="str">
            <v>03</v>
          </cell>
          <cell r="AO1003" t="str">
            <v>学士学位</v>
          </cell>
          <cell r="AP1003">
            <v>38899</v>
          </cell>
          <cell r="AQ1003" t="str">
            <v>北京联合大学</v>
          </cell>
          <cell r="AR1003" t="str">
            <v>信息学院通信工程</v>
          </cell>
          <cell r="AS1003">
            <v>41996</v>
          </cell>
        </row>
        <row r="1004">
          <cell r="C1004" t="str">
            <v>刘金辉</v>
          </cell>
          <cell r="D1004" t="str">
            <v>0</v>
          </cell>
          <cell r="E1004" t="str">
            <v>离职</v>
          </cell>
          <cell r="F1004" t="str">
            <v>253</v>
          </cell>
          <cell r="G1004" t="str">
            <v>第五事业部</v>
          </cell>
          <cell r="H1004" t="str">
            <v>254</v>
          </cell>
          <cell r="I1004" t="str">
            <v>4G产品线</v>
          </cell>
          <cell r="J1004" t="str">
            <v>1</v>
          </cell>
          <cell r="K1004" t="str">
            <v>正式员工</v>
          </cell>
          <cell r="L1004" t="str">
            <v>12</v>
          </cell>
          <cell r="M1004" t="str">
            <v>技术类</v>
          </cell>
          <cell r="N1004" t="str">
            <v>0</v>
          </cell>
          <cell r="O1004" t="str">
            <v/>
          </cell>
          <cell r="P1004" t="str">
            <v>0</v>
          </cell>
          <cell r="Q1004" t="str">
            <v/>
          </cell>
          <cell r="R1004" t="str">
            <v>0</v>
          </cell>
          <cell r="S1004" t="str">
            <v/>
          </cell>
          <cell r="T1004" t="str">
            <v>0</v>
          </cell>
          <cell r="U1004" t="str">
            <v/>
          </cell>
          <cell r="V1004" t="str">
            <v>1602</v>
          </cell>
          <cell r="W1004" t="str">
            <v/>
          </cell>
          <cell r="X1004" t="str">
            <v/>
          </cell>
          <cell r="Y1004" t="str">
            <v>0001</v>
          </cell>
          <cell r="Z1004" t="str">
            <v>北京</v>
          </cell>
          <cell r="AA1004" t="str">
            <v>1</v>
          </cell>
          <cell r="AB1004" t="str">
            <v>男</v>
          </cell>
          <cell r="AC1004" t="str">
            <v>HA</v>
          </cell>
          <cell r="AD1004" t="str">
            <v>汉族</v>
          </cell>
          <cell r="AE1004" t="str">
            <v>420922198208144938</v>
          </cell>
          <cell r="AF1004" t="str">
            <v>2</v>
          </cell>
          <cell r="AG1004" t="str">
            <v>已婚</v>
          </cell>
          <cell r="AH1004" t="str">
            <v>03</v>
          </cell>
          <cell r="AI1004" t="str">
            <v>外埠城镇</v>
          </cell>
          <cell r="AJ1004" t="str">
            <v>13</v>
          </cell>
          <cell r="AK1004" t="str">
            <v>群众</v>
          </cell>
          <cell r="AL1004" t="str">
            <v>01</v>
          </cell>
          <cell r="AM1004" t="str">
            <v>大学本科</v>
          </cell>
          <cell r="AN1004" t="str">
            <v>03</v>
          </cell>
          <cell r="AO1004" t="str">
            <v>学士学位</v>
          </cell>
          <cell r="AP1004">
            <v>38533</v>
          </cell>
          <cell r="AQ1004" t="str">
            <v>河海大学</v>
          </cell>
          <cell r="AR1004" t="str">
            <v>数学与应用数学</v>
          </cell>
          <cell r="AS1004">
            <v>41998</v>
          </cell>
        </row>
        <row r="1005">
          <cell r="C1005" t="str">
            <v>黄剑宇</v>
          </cell>
          <cell r="D1005" t="str">
            <v>0</v>
          </cell>
          <cell r="E1005" t="str">
            <v>离职</v>
          </cell>
          <cell r="F1005" t="str">
            <v>310</v>
          </cell>
          <cell r="G1005" t="str">
            <v/>
          </cell>
          <cell r="H1005" t="str">
            <v>0</v>
          </cell>
          <cell r="I1005" t="str">
            <v/>
          </cell>
          <cell r="J1005" t="str">
            <v>1</v>
          </cell>
          <cell r="K1005" t="str">
            <v>正式员工</v>
          </cell>
          <cell r="L1005" t="str">
            <v>11</v>
          </cell>
          <cell r="M1005" t="str">
            <v>管理类</v>
          </cell>
          <cell r="N1005" t="str">
            <v>0</v>
          </cell>
          <cell r="O1005" t="str">
            <v/>
          </cell>
          <cell r="P1005" t="str">
            <v>0</v>
          </cell>
          <cell r="Q1005" t="str">
            <v/>
          </cell>
          <cell r="R1005" t="str">
            <v>0</v>
          </cell>
          <cell r="S1005" t="str">
            <v/>
          </cell>
          <cell r="T1005" t="str">
            <v>0</v>
          </cell>
          <cell r="U1005" t="str">
            <v/>
          </cell>
          <cell r="V1005" t="str">
            <v>2601</v>
          </cell>
          <cell r="W1005" t="str">
            <v/>
          </cell>
          <cell r="X1005" t="str">
            <v/>
          </cell>
          <cell r="Y1005" t="str">
            <v>0001</v>
          </cell>
          <cell r="Z1005" t="str">
            <v>北京</v>
          </cell>
          <cell r="AA1005" t="str">
            <v>1</v>
          </cell>
          <cell r="AB1005" t="str">
            <v>男</v>
          </cell>
          <cell r="AC1005" t="str">
            <v>HA</v>
          </cell>
          <cell r="AD1005" t="str">
            <v>汉族</v>
          </cell>
          <cell r="AE1005" t="str">
            <v>120103197602043213</v>
          </cell>
          <cell r="AF1005" t="str">
            <v>2</v>
          </cell>
          <cell r="AG1005" t="str">
            <v>已婚</v>
          </cell>
          <cell r="AH1005" t="str">
            <v>03</v>
          </cell>
          <cell r="AI1005" t="str">
            <v>外埠城镇</v>
          </cell>
          <cell r="AJ1005" t="str">
            <v>13</v>
          </cell>
          <cell r="AK1005" t="str">
            <v>群众</v>
          </cell>
          <cell r="AL1005" t="str">
            <v>01</v>
          </cell>
          <cell r="AM1005" t="str">
            <v>大学本科</v>
          </cell>
          <cell r="AN1005" t="str">
            <v>03</v>
          </cell>
          <cell r="AO1005" t="str">
            <v>学士学位</v>
          </cell>
          <cell r="AP1005">
            <v>36342</v>
          </cell>
          <cell r="AQ1005" t="str">
            <v>天津理工学院</v>
          </cell>
          <cell r="AR1005" t="str">
            <v>计算机软件</v>
          </cell>
          <cell r="AS1005">
            <v>41998</v>
          </cell>
        </row>
        <row r="1006">
          <cell r="C1006" t="str">
            <v>赵赫</v>
          </cell>
          <cell r="D1006" t="str">
            <v>0</v>
          </cell>
          <cell r="E1006" t="str">
            <v>离职</v>
          </cell>
          <cell r="F1006" t="str">
            <v>53</v>
          </cell>
          <cell r="G1006" t="str">
            <v>采购中心</v>
          </cell>
          <cell r="H1006" t="str">
            <v>0</v>
          </cell>
          <cell r="I1006" t="str">
            <v/>
          </cell>
          <cell r="J1006" t="str">
            <v>1</v>
          </cell>
          <cell r="K1006" t="str">
            <v>正式员工</v>
          </cell>
          <cell r="L1006" t="str">
            <v>12</v>
          </cell>
          <cell r="M1006" t="str">
            <v>技术类</v>
          </cell>
          <cell r="N1006" t="str">
            <v>0</v>
          </cell>
          <cell r="O1006" t="str">
            <v/>
          </cell>
          <cell r="P1006" t="str">
            <v>0</v>
          </cell>
          <cell r="Q1006" t="str">
            <v/>
          </cell>
          <cell r="R1006" t="str">
            <v>0</v>
          </cell>
          <cell r="S1006" t="str">
            <v/>
          </cell>
          <cell r="T1006" t="str">
            <v>0</v>
          </cell>
          <cell r="U1006" t="str">
            <v/>
          </cell>
          <cell r="V1006" t="str">
            <v>1338</v>
          </cell>
          <cell r="W1006" t="str">
            <v/>
          </cell>
          <cell r="X1006" t="str">
            <v/>
          </cell>
          <cell r="Y1006" t="str">
            <v>0001</v>
          </cell>
          <cell r="Z1006" t="str">
            <v>北京</v>
          </cell>
          <cell r="AA1006" t="str">
            <v>1</v>
          </cell>
          <cell r="AB1006" t="str">
            <v>男</v>
          </cell>
          <cell r="AC1006" t="str">
            <v>HA</v>
          </cell>
          <cell r="AD1006" t="str">
            <v>汉族</v>
          </cell>
          <cell r="AE1006" t="str">
            <v>131121198808311412</v>
          </cell>
          <cell r="AF1006" t="str">
            <v/>
          </cell>
          <cell r="AG1006" t="str">
            <v/>
          </cell>
          <cell r="AH1006" t="str">
            <v>01</v>
          </cell>
          <cell r="AI1006" t="str">
            <v>本市城镇</v>
          </cell>
          <cell r="AJ1006" t="str">
            <v>03</v>
          </cell>
          <cell r="AK1006" t="str">
            <v>中国共产主义青年团团员</v>
          </cell>
          <cell r="AL1006" t="str">
            <v>01</v>
          </cell>
          <cell r="AM1006" t="str">
            <v>大学本科</v>
          </cell>
          <cell r="AN1006" t="str">
            <v>03</v>
          </cell>
          <cell r="AO1006" t="str">
            <v>学士学位</v>
          </cell>
          <cell r="AP1006">
            <v>40725</v>
          </cell>
          <cell r="AQ1006" t="str">
            <v>北京联合大学</v>
          </cell>
          <cell r="AR1006" t="str">
            <v>国际经济与贸易</v>
          </cell>
          <cell r="AS1006">
            <v>42003</v>
          </cell>
        </row>
        <row r="1007">
          <cell r="C1007" t="str">
            <v>谢巍</v>
          </cell>
          <cell r="D1007" t="str">
            <v>3</v>
          </cell>
          <cell r="E1007" t="str">
            <v>激活</v>
          </cell>
          <cell r="F1007" t="str">
            <v>1143</v>
          </cell>
          <cell r="G1007" t="str">
            <v>上海代表处</v>
          </cell>
          <cell r="H1007" t="str">
            <v>0</v>
          </cell>
          <cell r="I1007" t="str">
            <v/>
          </cell>
          <cell r="J1007" t="str">
            <v>1</v>
          </cell>
          <cell r="K1007" t="str">
            <v>正式员工</v>
          </cell>
          <cell r="L1007" t="str">
            <v>14</v>
          </cell>
          <cell r="M1007" t="str">
            <v>营销类</v>
          </cell>
          <cell r="N1007" t="str">
            <v>10000000</v>
          </cell>
          <cell r="O1007" t="str">
            <v>管理类</v>
          </cell>
          <cell r="P1007" t="str">
            <v>12000000</v>
          </cell>
          <cell r="Q1007" t="str">
            <v>执行</v>
          </cell>
          <cell r="R1007" t="str">
            <v>12050000</v>
          </cell>
          <cell r="S1007" t="str">
            <v>客户经理</v>
          </cell>
          <cell r="T1007" t="str">
            <v>12050010</v>
          </cell>
          <cell r="U1007" t="str">
            <v>客户经理</v>
          </cell>
          <cell r="V1007" t="str">
            <v>6947</v>
          </cell>
          <cell r="W1007" t="str">
            <v>客户经理</v>
          </cell>
          <cell r="X1007" t="str">
            <v/>
          </cell>
          <cell r="Y1007" t="str">
            <v>0021</v>
          </cell>
          <cell r="Z1007" t="str">
            <v>上海</v>
          </cell>
          <cell r="AA1007" t="str">
            <v>1</v>
          </cell>
          <cell r="AB1007" t="str">
            <v>男</v>
          </cell>
          <cell r="AC1007" t="str">
            <v>HA</v>
          </cell>
          <cell r="AD1007" t="str">
            <v>汉族</v>
          </cell>
          <cell r="AE1007" t="str">
            <v>511102198912116715</v>
          </cell>
          <cell r="AF1007" t="str">
            <v>1</v>
          </cell>
          <cell r="AG1007" t="str">
            <v>未婚</v>
          </cell>
          <cell r="AH1007" t="str">
            <v>03</v>
          </cell>
          <cell r="AI1007" t="str">
            <v>外埠城镇</v>
          </cell>
          <cell r="AJ1007" t="str">
            <v>01</v>
          </cell>
          <cell r="AK1007" t="str">
            <v>中国共产党党员</v>
          </cell>
          <cell r="AL1007" t="str">
            <v>02</v>
          </cell>
          <cell r="AM1007" t="str">
            <v>硕士研究生</v>
          </cell>
          <cell r="AN1007" t="str">
            <v>02</v>
          </cell>
          <cell r="AO1007" t="str">
            <v>硕士学位</v>
          </cell>
          <cell r="AP1007">
            <v>41821</v>
          </cell>
          <cell r="AQ1007" t="str">
            <v>俄罗斯卡尔梅克国立大学</v>
          </cell>
          <cell r="AR1007" t="str">
            <v>对外俄语</v>
          </cell>
          <cell r="AS1007">
            <v>41998</v>
          </cell>
        </row>
        <row r="1008">
          <cell r="C1008" t="str">
            <v>赵凤平</v>
          </cell>
          <cell r="D1008" t="str">
            <v>3</v>
          </cell>
          <cell r="E1008" t="str">
            <v>激活</v>
          </cell>
          <cell r="F1008" t="str">
            <v>1147</v>
          </cell>
          <cell r="G1008" t="str">
            <v>吉林代表处</v>
          </cell>
          <cell r="H1008" t="str">
            <v>0</v>
          </cell>
          <cell r="I1008" t="str">
            <v/>
          </cell>
          <cell r="J1008" t="str">
            <v>1</v>
          </cell>
          <cell r="K1008" t="str">
            <v>正式员工</v>
          </cell>
          <cell r="L1008" t="str">
            <v>14</v>
          </cell>
          <cell r="M1008" t="str">
            <v>营销类</v>
          </cell>
          <cell r="N1008" t="str">
            <v>10000000</v>
          </cell>
          <cell r="O1008" t="str">
            <v>管理类</v>
          </cell>
          <cell r="P1008" t="str">
            <v>12000000</v>
          </cell>
          <cell r="Q1008" t="str">
            <v>执行</v>
          </cell>
          <cell r="R1008" t="str">
            <v>12050000</v>
          </cell>
          <cell r="S1008" t="str">
            <v>客户经理</v>
          </cell>
          <cell r="T1008" t="str">
            <v>12050010</v>
          </cell>
          <cell r="U1008" t="str">
            <v>客户经理</v>
          </cell>
          <cell r="V1008" t="str">
            <v>6956</v>
          </cell>
          <cell r="W1008" t="str">
            <v>客户经理</v>
          </cell>
          <cell r="X1008" t="str">
            <v/>
          </cell>
          <cell r="Y1008" t="str">
            <v>0045</v>
          </cell>
          <cell r="Z1008" t="str">
            <v>长春</v>
          </cell>
          <cell r="AA1008" t="str">
            <v>1</v>
          </cell>
          <cell r="AB1008" t="str">
            <v>男</v>
          </cell>
          <cell r="AC1008" t="str">
            <v>HA</v>
          </cell>
          <cell r="AD1008" t="str">
            <v>汉族</v>
          </cell>
          <cell r="AE1008" t="str">
            <v>232301198605117118</v>
          </cell>
          <cell r="AF1008" t="str">
            <v/>
          </cell>
          <cell r="AG1008" t="str">
            <v/>
          </cell>
          <cell r="AH1008" t="str">
            <v>04</v>
          </cell>
          <cell r="AI1008" t="str">
            <v>外埠农村</v>
          </cell>
          <cell r="AJ1008" t="str">
            <v>13</v>
          </cell>
          <cell r="AK1008" t="str">
            <v>群众</v>
          </cell>
          <cell r="AL1008" t="str">
            <v>01</v>
          </cell>
          <cell r="AM1008" t="str">
            <v>大学本科</v>
          </cell>
          <cell r="AN1008" t="str">
            <v>03</v>
          </cell>
          <cell r="AO1008" t="str">
            <v>学士学位</v>
          </cell>
          <cell r="AP1008">
            <v>40729</v>
          </cell>
          <cell r="AQ1008" t="str">
            <v>西安电子科技大学</v>
          </cell>
          <cell r="AR1008" t="str">
            <v>工业工程</v>
          </cell>
          <cell r="AS1008">
            <v>42009</v>
          </cell>
        </row>
        <row r="1009">
          <cell r="C1009" t="str">
            <v>孙东明</v>
          </cell>
          <cell r="D1009" t="str">
            <v>3</v>
          </cell>
          <cell r="E1009" t="str">
            <v>激活</v>
          </cell>
          <cell r="F1009" t="str">
            <v>1137</v>
          </cell>
          <cell r="G1009" t="str">
            <v>四川代表处</v>
          </cell>
          <cell r="H1009" t="str">
            <v>0</v>
          </cell>
          <cell r="I1009" t="str">
            <v/>
          </cell>
          <cell r="J1009" t="str">
            <v>1</v>
          </cell>
          <cell r="K1009" t="str">
            <v>正式员工</v>
          </cell>
          <cell r="L1009" t="str">
            <v>12</v>
          </cell>
          <cell r="M1009" t="str">
            <v>技术类</v>
          </cell>
          <cell r="N1009" t="str">
            <v>0</v>
          </cell>
          <cell r="O1009" t="str">
            <v/>
          </cell>
          <cell r="P1009" t="str">
            <v>0</v>
          </cell>
          <cell r="Q1009" t="str">
            <v/>
          </cell>
          <cell r="R1009" t="str">
            <v>0</v>
          </cell>
          <cell r="S1009" t="str">
            <v/>
          </cell>
          <cell r="T1009" t="str">
            <v>0</v>
          </cell>
          <cell r="U1009" t="str">
            <v/>
          </cell>
          <cell r="V1009" t="str">
            <v>7107</v>
          </cell>
          <cell r="W1009" t="str">
            <v>解决方案经理</v>
          </cell>
          <cell r="X1009" t="str">
            <v/>
          </cell>
          <cell r="Y1009" t="str">
            <v>0002</v>
          </cell>
          <cell r="Z1009" t="str">
            <v>成都</v>
          </cell>
          <cell r="AA1009" t="str">
            <v>1</v>
          </cell>
          <cell r="AB1009" t="str">
            <v>男</v>
          </cell>
          <cell r="AC1009" t="str">
            <v>HA</v>
          </cell>
          <cell r="AD1009" t="str">
            <v>汉族</v>
          </cell>
          <cell r="AE1009" t="str">
            <v>110101197610184011</v>
          </cell>
          <cell r="AF1009" t="str">
            <v>2</v>
          </cell>
          <cell r="AG1009" t="str">
            <v>已婚</v>
          </cell>
          <cell r="AH1009" t="str">
            <v>01</v>
          </cell>
          <cell r="AI1009" t="str">
            <v>本市城镇</v>
          </cell>
          <cell r="AJ1009" t="str">
            <v>13</v>
          </cell>
          <cell r="AK1009" t="str">
            <v>群众</v>
          </cell>
          <cell r="AL1009" t="str">
            <v>02</v>
          </cell>
          <cell r="AM1009" t="str">
            <v>硕士研究生</v>
          </cell>
          <cell r="AN1009" t="str">
            <v>02</v>
          </cell>
          <cell r="AO1009" t="str">
            <v>硕士学位</v>
          </cell>
          <cell r="AP1009">
            <v>39994</v>
          </cell>
          <cell r="AQ1009" t="str">
            <v>中国科学院研究生院</v>
          </cell>
          <cell r="AR1009" t="str">
            <v>计算机技术</v>
          </cell>
          <cell r="AS1009">
            <v>42010</v>
          </cell>
        </row>
        <row r="1010">
          <cell r="C1010" t="str">
            <v>梁梅</v>
          </cell>
          <cell r="D1010" t="str">
            <v>0</v>
          </cell>
          <cell r="E1010" t="str">
            <v>离职</v>
          </cell>
          <cell r="F1010" t="str">
            <v>303</v>
          </cell>
          <cell r="G1010" t="str">
            <v>网安事业部</v>
          </cell>
          <cell r="H1010" t="str">
            <v>307</v>
          </cell>
          <cell r="I1010" t="str">
            <v>GIS产品线</v>
          </cell>
          <cell r="J1010" t="str">
            <v>1</v>
          </cell>
          <cell r="K1010" t="str">
            <v>正式员工</v>
          </cell>
          <cell r="L1010" t="str">
            <v>12</v>
          </cell>
          <cell r="M1010" t="str">
            <v>技术类</v>
          </cell>
          <cell r="N1010" t="str">
            <v>0</v>
          </cell>
          <cell r="O1010" t="str">
            <v/>
          </cell>
          <cell r="P1010" t="str">
            <v>0</v>
          </cell>
          <cell r="Q1010" t="str">
            <v/>
          </cell>
          <cell r="R1010" t="str">
            <v>0</v>
          </cell>
          <cell r="S1010" t="str">
            <v/>
          </cell>
          <cell r="T1010" t="str">
            <v>0</v>
          </cell>
          <cell r="U1010" t="str">
            <v/>
          </cell>
          <cell r="V1010" t="str">
            <v>1888</v>
          </cell>
          <cell r="W1010" t="str">
            <v/>
          </cell>
          <cell r="X1010" t="str">
            <v/>
          </cell>
          <cell r="Y1010" t="str">
            <v>0001</v>
          </cell>
          <cell r="Z1010" t="str">
            <v>北京</v>
          </cell>
          <cell r="AA1010" t="str">
            <v>2</v>
          </cell>
          <cell r="AB1010" t="str">
            <v>女</v>
          </cell>
          <cell r="AC1010" t="str">
            <v>HA</v>
          </cell>
          <cell r="AD1010" t="str">
            <v>汉族</v>
          </cell>
          <cell r="AE1010" t="str">
            <v>450326198710251227</v>
          </cell>
          <cell r="AF1010" t="str">
            <v>1</v>
          </cell>
          <cell r="AG1010" t="str">
            <v>未婚</v>
          </cell>
          <cell r="AH1010" t="str">
            <v/>
          </cell>
          <cell r="AI1010" t="str">
            <v/>
          </cell>
          <cell r="AJ1010" t="str">
            <v>01</v>
          </cell>
          <cell r="AK1010" t="str">
            <v>中国共产党党员</v>
          </cell>
          <cell r="AL1010" t="str">
            <v/>
          </cell>
          <cell r="AM1010" t="str">
            <v/>
          </cell>
          <cell r="AN1010" t="str">
            <v/>
          </cell>
          <cell r="AO1010" t="str">
            <v/>
          </cell>
          <cell r="AQ1010" t="str">
            <v/>
          </cell>
          <cell r="AR1010" t="str">
            <v/>
          </cell>
          <cell r="AS1010">
            <v>42010</v>
          </cell>
        </row>
        <row r="1011">
          <cell r="C1011" t="str">
            <v>温雪飞</v>
          </cell>
          <cell r="D1011" t="str">
            <v>3</v>
          </cell>
          <cell r="E1011" t="str">
            <v>激活</v>
          </cell>
          <cell r="F1011" t="str">
            <v>1157</v>
          </cell>
          <cell r="G1011" t="str">
            <v>山西代表处</v>
          </cell>
          <cell r="H1011" t="str">
            <v>0</v>
          </cell>
          <cell r="I1011" t="str">
            <v/>
          </cell>
          <cell r="J1011" t="str">
            <v>1</v>
          </cell>
          <cell r="K1011" t="str">
            <v>正式员工</v>
          </cell>
          <cell r="L1011" t="str">
            <v>14</v>
          </cell>
          <cell r="M1011" t="str">
            <v>营销类</v>
          </cell>
          <cell r="N1011" t="str">
            <v>10000000</v>
          </cell>
          <cell r="O1011" t="str">
            <v>管理类</v>
          </cell>
          <cell r="P1011" t="str">
            <v>12000000</v>
          </cell>
          <cell r="Q1011" t="str">
            <v>执行</v>
          </cell>
          <cell r="R1011" t="str">
            <v>12050000</v>
          </cell>
          <cell r="S1011" t="str">
            <v>客户经理</v>
          </cell>
          <cell r="T1011" t="str">
            <v>12050010</v>
          </cell>
          <cell r="U1011" t="str">
            <v>客户经理</v>
          </cell>
          <cell r="V1011" t="str">
            <v>6958</v>
          </cell>
          <cell r="W1011" t="str">
            <v>客户经理</v>
          </cell>
          <cell r="X1011" t="str">
            <v/>
          </cell>
          <cell r="Y1011" t="str">
            <v>0037</v>
          </cell>
          <cell r="Z1011" t="str">
            <v>太原</v>
          </cell>
          <cell r="AA1011" t="str">
            <v>1</v>
          </cell>
          <cell r="AB1011" t="str">
            <v>男</v>
          </cell>
          <cell r="AC1011" t="str">
            <v>HA</v>
          </cell>
          <cell r="AD1011" t="str">
            <v>汉族</v>
          </cell>
          <cell r="AE1011" t="str">
            <v>14022219900112201X</v>
          </cell>
          <cell r="AF1011" t="str">
            <v>1</v>
          </cell>
          <cell r="AG1011" t="str">
            <v>未婚</v>
          </cell>
          <cell r="AH1011" t="str">
            <v/>
          </cell>
          <cell r="AI1011" t="str">
            <v/>
          </cell>
          <cell r="AJ1011" t="str">
            <v>03</v>
          </cell>
          <cell r="AK1011" t="str">
            <v>中国共产主义青年团团员</v>
          </cell>
          <cell r="AL1011" t="str">
            <v>01</v>
          </cell>
          <cell r="AM1011" t="str">
            <v>大学本科</v>
          </cell>
          <cell r="AN1011" t="str">
            <v>03</v>
          </cell>
          <cell r="AO1011" t="str">
            <v>学士学位</v>
          </cell>
          <cell r="AP1011">
            <v>42186</v>
          </cell>
          <cell r="AQ1011" t="str">
            <v>重庆邮电大学</v>
          </cell>
          <cell r="AR1011" t="str">
            <v>通信工程</v>
          </cell>
          <cell r="AS1011">
            <v>42010</v>
          </cell>
        </row>
        <row r="1012">
          <cell r="C1012" t="str">
            <v>李伟2</v>
          </cell>
          <cell r="D1012" t="str">
            <v>0</v>
          </cell>
          <cell r="E1012" t="str">
            <v>离职</v>
          </cell>
          <cell r="F1012" t="str">
            <v>5</v>
          </cell>
          <cell r="G1012" t="str">
            <v>第二事业部</v>
          </cell>
          <cell r="H1012" t="str">
            <v>318</v>
          </cell>
          <cell r="I1012" t="str">
            <v>锐知乎产品线</v>
          </cell>
          <cell r="J1012" t="str">
            <v>1</v>
          </cell>
          <cell r="K1012" t="str">
            <v>正式员工</v>
          </cell>
          <cell r="L1012" t="str">
            <v>12</v>
          </cell>
          <cell r="M1012" t="str">
            <v>技术类</v>
          </cell>
          <cell r="N1012" t="str">
            <v>0</v>
          </cell>
          <cell r="O1012" t="str">
            <v/>
          </cell>
          <cell r="P1012" t="str">
            <v>0</v>
          </cell>
          <cell r="Q1012" t="str">
            <v/>
          </cell>
          <cell r="R1012" t="str">
            <v>0</v>
          </cell>
          <cell r="S1012" t="str">
            <v/>
          </cell>
          <cell r="T1012" t="str">
            <v>0</v>
          </cell>
          <cell r="U1012" t="str">
            <v/>
          </cell>
          <cell r="V1012" t="str">
            <v>1909</v>
          </cell>
          <cell r="W1012" t="str">
            <v/>
          </cell>
          <cell r="X1012" t="str">
            <v/>
          </cell>
          <cell r="Y1012" t="str">
            <v>0001</v>
          </cell>
          <cell r="Z1012" t="str">
            <v>北京</v>
          </cell>
          <cell r="AA1012" t="str">
            <v>1</v>
          </cell>
          <cell r="AB1012" t="str">
            <v>男</v>
          </cell>
          <cell r="AC1012" t="str">
            <v>HA</v>
          </cell>
          <cell r="AD1012" t="str">
            <v>汉族</v>
          </cell>
          <cell r="AE1012" t="str">
            <v>140225198802030013</v>
          </cell>
          <cell r="AF1012" t="str">
            <v>1</v>
          </cell>
          <cell r="AG1012" t="str">
            <v>未婚</v>
          </cell>
          <cell r="AH1012" t="str">
            <v>03</v>
          </cell>
          <cell r="AI1012" t="str">
            <v>外埠城镇</v>
          </cell>
          <cell r="AJ1012" t="str">
            <v>13</v>
          </cell>
          <cell r="AK1012" t="str">
            <v>群众</v>
          </cell>
          <cell r="AL1012" t="str">
            <v>01</v>
          </cell>
          <cell r="AM1012" t="str">
            <v>大学本科</v>
          </cell>
          <cell r="AN1012" t="str">
            <v>03</v>
          </cell>
          <cell r="AO1012" t="str">
            <v>学士学位</v>
          </cell>
          <cell r="AP1012">
            <v>41091</v>
          </cell>
          <cell r="AQ1012" t="str">
            <v>山西农业大学</v>
          </cell>
          <cell r="AR1012" t="str">
            <v>信息与计算科学</v>
          </cell>
          <cell r="AS1012">
            <v>42010</v>
          </cell>
        </row>
        <row r="1013">
          <cell r="C1013" t="str">
            <v>刘祥</v>
          </cell>
          <cell r="D1013" t="str">
            <v>0</v>
          </cell>
          <cell r="E1013" t="str">
            <v>离职</v>
          </cell>
          <cell r="F1013" t="str">
            <v>5</v>
          </cell>
          <cell r="G1013" t="str">
            <v>第二事业部</v>
          </cell>
          <cell r="H1013" t="str">
            <v>627</v>
          </cell>
          <cell r="I1013" t="str">
            <v>数据开拓产品线</v>
          </cell>
          <cell r="J1013" t="str">
            <v>1</v>
          </cell>
          <cell r="K1013" t="str">
            <v>正式员工</v>
          </cell>
          <cell r="L1013" t="str">
            <v>12</v>
          </cell>
          <cell r="M1013" t="str">
            <v>技术类</v>
          </cell>
          <cell r="N1013" t="str">
            <v>0</v>
          </cell>
          <cell r="O1013" t="str">
            <v/>
          </cell>
          <cell r="P1013" t="str">
            <v>0</v>
          </cell>
          <cell r="Q1013" t="str">
            <v/>
          </cell>
          <cell r="R1013" t="str">
            <v>0</v>
          </cell>
          <cell r="S1013" t="str">
            <v/>
          </cell>
          <cell r="T1013" t="str">
            <v>0</v>
          </cell>
          <cell r="U1013" t="str">
            <v/>
          </cell>
          <cell r="V1013" t="str">
            <v>99999999</v>
          </cell>
          <cell r="W1013" t="str">
            <v/>
          </cell>
          <cell r="X1013" t="str">
            <v/>
          </cell>
          <cell r="Y1013" t="str">
            <v>0001</v>
          </cell>
          <cell r="Z1013" t="str">
            <v>北京</v>
          </cell>
          <cell r="AA1013" t="str">
            <v>1</v>
          </cell>
          <cell r="AB1013" t="str">
            <v>男</v>
          </cell>
          <cell r="AC1013" t="str">
            <v>HA</v>
          </cell>
          <cell r="AD1013" t="str">
            <v>汉族</v>
          </cell>
          <cell r="AE1013" t="str">
            <v>371327198602162718</v>
          </cell>
          <cell r="AF1013" t="str">
            <v/>
          </cell>
          <cell r="AG1013" t="str">
            <v/>
          </cell>
          <cell r="AH1013" t="str">
            <v>03</v>
          </cell>
          <cell r="AI1013" t="str">
            <v>外埠城镇</v>
          </cell>
          <cell r="AJ1013" t="str">
            <v>01</v>
          </cell>
          <cell r="AK1013" t="str">
            <v>中国共产党党员</v>
          </cell>
          <cell r="AL1013" t="str">
            <v>02</v>
          </cell>
          <cell r="AM1013" t="str">
            <v>硕士研究生</v>
          </cell>
          <cell r="AN1013" t="str">
            <v>02</v>
          </cell>
          <cell r="AO1013" t="str">
            <v>硕士学位</v>
          </cell>
          <cell r="AP1013">
            <v>40483</v>
          </cell>
          <cell r="AQ1013" t="str">
            <v>中南大学</v>
          </cell>
          <cell r="AR1013" t="str">
            <v>计算数学</v>
          </cell>
          <cell r="AS1013">
            <v>42012</v>
          </cell>
        </row>
        <row r="1014">
          <cell r="C1014" t="str">
            <v>陈秀丽</v>
          </cell>
          <cell r="D1014" t="str">
            <v>0</v>
          </cell>
          <cell r="E1014" t="str">
            <v>离职</v>
          </cell>
          <cell r="F1014" t="str">
            <v>18</v>
          </cell>
          <cell r="G1014" t="str">
            <v>第一事业部</v>
          </cell>
          <cell r="H1014" t="str">
            <v>96</v>
          </cell>
          <cell r="I1014" t="str">
            <v>分流设备产品线</v>
          </cell>
          <cell r="J1014" t="str">
            <v>1</v>
          </cell>
          <cell r="K1014" t="str">
            <v>正式员工</v>
          </cell>
          <cell r="L1014" t="str">
            <v>12</v>
          </cell>
          <cell r="M1014" t="str">
            <v>技术类</v>
          </cell>
          <cell r="N1014" t="str">
            <v>0</v>
          </cell>
          <cell r="O1014" t="str">
            <v/>
          </cell>
          <cell r="P1014" t="str">
            <v>0</v>
          </cell>
          <cell r="Q1014" t="str">
            <v/>
          </cell>
          <cell r="R1014" t="str">
            <v>0</v>
          </cell>
          <cell r="S1014" t="str">
            <v/>
          </cell>
          <cell r="T1014" t="str">
            <v>0</v>
          </cell>
          <cell r="U1014" t="str">
            <v/>
          </cell>
          <cell r="V1014" t="str">
            <v>432</v>
          </cell>
          <cell r="W1014" t="str">
            <v/>
          </cell>
          <cell r="X1014" t="str">
            <v/>
          </cell>
          <cell r="Y1014" t="str">
            <v>0001</v>
          </cell>
          <cell r="Z1014" t="str">
            <v>北京</v>
          </cell>
          <cell r="AA1014" t="str">
            <v>2</v>
          </cell>
          <cell r="AB1014" t="str">
            <v>女</v>
          </cell>
          <cell r="AC1014" t="str">
            <v>HA</v>
          </cell>
          <cell r="AD1014" t="str">
            <v>汉族</v>
          </cell>
          <cell r="AE1014" t="str">
            <v>130221198211104829</v>
          </cell>
          <cell r="AF1014" t="str">
            <v>2</v>
          </cell>
          <cell r="AG1014" t="str">
            <v>已婚</v>
          </cell>
          <cell r="AH1014" t="str">
            <v>03</v>
          </cell>
          <cell r="AI1014" t="str">
            <v>外埠城镇</v>
          </cell>
          <cell r="AJ1014" t="str">
            <v>01</v>
          </cell>
          <cell r="AK1014" t="str">
            <v>中国共产党党员</v>
          </cell>
          <cell r="AL1014" t="str">
            <v>02</v>
          </cell>
          <cell r="AM1014" t="str">
            <v>硕士研究生</v>
          </cell>
          <cell r="AN1014" t="str">
            <v>02</v>
          </cell>
          <cell r="AO1014" t="str">
            <v>硕士学位</v>
          </cell>
          <cell r="AP1014">
            <v>39436</v>
          </cell>
          <cell r="AQ1014" t="str">
            <v>北京航空航天大学</v>
          </cell>
          <cell r="AR1014" t="str">
            <v>软件工程</v>
          </cell>
          <cell r="AS1014">
            <v>42010</v>
          </cell>
        </row>
        <row r="1015">
          <cell r="C1015" t="str">
            <v>乐旭</v>
          </cell>
          <cell r="D1015" t="str">
            <v>0</v>
          </cell>
          <cell r="E1015" t="str">
            <v>离职</v>
          </cell>
          <cell r="F1015" t="str">
            <v>253</v>
          </cell>
          <cell r="G1015" t="str">
            <v>第五事业部</v>
          </cell>
          <cell r="H1015" t="str">
            <v>254</v>
          </cell>
          <cell r="I1015" t="str">
            <v>4G产品线</v>
          </cell>
          <cell r="J1015" t="str">
            <v>1</v>
          </cell>
          <cell r="K1015" t="str">
            <v>正式员工</v>
          </cell>
          <cell r="L1015" t="str">
            <v>12</v>
          </cell>
          <cell r="M1015" t="str">
            <v>技术类</v>
          </cell>
          <cell r="N1015" t="str">
            <v>20000000</v>
          </cell>
          <cell r="O1015" t="str">
            <v>技术类</v>
          </cell>
          <cell r="P1015" t="str">
            <v>22000000</v>
          </cell>
          <cell r="Q1015" t="str">
            <v>设计</v>
          </cell>
          <cell r="R1015" t="str">
            <v>50000812</v>
          </cell>
          <cell r="S1015" t="str">
            <v>软件工程师</v>
          </cell>
          <cell r="T1015" t="str">
            <v>22060010</v>
          </cell>
          <cell r="U1015" t="str">
            <v>Java后台软件工程师</v>
          </cell>
          <cell r="V1015" t="str">
            <v>1597</v>
          </cell>
          <cell r="W1015" t="str">
            <v>JAVA后台软件工程师E</v>
          </cell>
          <cell r="X1015" t="str">
            <v/>
          </cell>
          <cell r="Y1015" t="str">
            <v>0001</v>
          </cell>
          <cell r="Z1015" t="str">
            <v>北京</v>
          </cell>
          <cell r="AA1015" t="str">
            <v>1</v>
          </cell>
          <cell r="AB1015" t="str">
            <v>男</v>
          </cell>
          <cell r="AC1015" t="str">
            <v>HA</v>
          </cell>
          <cell r="AD1015" t="str">
            <v>汉族</v>
          </cell>
          <cell r="AE1015" t="str">
            <v>420123197601166234</v>
          </cell>
          <cell r="AF1015" t="str">
            <v/>
          </cell>
          <cell r="AG1015" t="str">
            <v/>
          </cell>
          <cell r="AH1015" t="str">
            <v>03</v>
          </cell>
          <cell r="AI1015" t="str">
            <v>外埠城镇</v>
          </cell>
          <cell r="AJ1015" t="str">
            <v>13</v>
          </cell>
          <cell r="AK1015" t="str">
            <v>群众</v>
          </cell>
          <cell r="AL1015" t="str">
            <v>01</v>
          </cell>
          <cell r="AM1015" t="str">
            <v>大学本科</v>
          </cell>
          <cell r="AN1015" t="str">
            <v>03</v>
          </cell>
          <cell r="AO1015" t="str">
            <v>学士学位</v>
          </cell>
          <cell r="AP1015">
            <v>36341</v>
          </cell>
          <cell r="AQ1015" t="str">
            <v>武汉工业大学</v>
          </cell>
          <cell r="AR1015" t="str">
            <v>计算机应用与维护</v>
          </cell>
          <cell r="AS1015">
            <v>42010</v>
          </cell>
        </row>
        <row r="1016">
          <cell r="C1016" t="str">
            <v>谢建乐</v>
          </cell>
          <cell r="D1016" t="str">
            <v>3</v>
          </cell>
          <cell r="E1016" t="str">
            <v>激活</v>
          </cell>
          <cell r="F1016" t="str">
            <v>780</v>
          </cell>
          <cell r="G1016" t="str">
            <v>数据平台部</v>
          </cell>
          <cell r="H1016" t="str">
            <v>1079</v>
          </cell>
          <cell r="I1016" t="str">
            <v>数据组织与服务部</v>
          </cell>
          <cell r="J1016" t="str">
            <v>1</v>
          </cell>
          <cell r="K1016" t="str">
            <v>正式员工</v>
          </cell>
          <cell r="L1016" t="str">
            <v>12</v>
          </cell>
          <cell r="M1016" t="str">
            <v>技术类</v>
          </cell>
          <cell r="N1016" t="str">
            <v>0</v>
          </cell>
          <cell r="O1016" t="str">
            <v/>
          </cell>
          <cell r="P1016" t="str">
            <v>0</v>
          </cell>
          <cell r="Q1016" t="str">
            <v/>
          </cell>
          <cell r="R1016" t="str">
            <v>0</v>
          </cell>
          <cell r="S1016" t="str">
            <v/>
          </cell>
          <cell r="T1016" t="str">
            <v>0</v>
          </cell>
          <cell r="U1016" t="str">
            <v/>
          </cell>
          <cell r="V1016" t="str">
            <v>7482</v>
          </cell>
          <cell r="W1016" t="str">
            <v>技术经理</v>
          </cell>
          <cell r="X1016" t="str">
            <v/>
          </cell>
          <cell r="Y1016" t="str">
            <v>0001</v>
          </cell>
          <cell r="Z1016" t="str">
            <v>北京</v>
          </cell>
          <cell r="AA1016" t="str">
            <v>1</v>
          </cell>
          <cell r="AB1016" t="str">
            <v>男</v>
          </cell>
          <cell r="AC1016" t="str">
            <v>HA</v>
          </cell>
          <cell r="AD1016" t="str">
            <v>汉族</v>
          </cell>
          <cell r="AE1016" t="str">
            <v>360102197505266317</v>
          </cell>
          <cell r="AF1016" t="str">
            <v>2</v>
          </cell>
          <cell r="AG1016" t="str">
            <v>已婚</v>
          </cell>
          <cell r="AH1016" t="str">
            <v>03</v>
          </cell>
          <cell r="AI1016" t="str">
            <v>外埠城镇</v>
          </cell>
          <cell r="AJ1016" t="str">
            <v>13</v>
          </cell>
          <cell r="AK1016" t="str">
            <v>群众</v>
          </cell>
          <cell r="AL1016" t="str">
            <v>02</v>
          </cell>
          <cell r="AM1016" t="str">
            <v>硕士研究生</v>
          </cell>
          <cell r="AN1016" t="str">
            <v>02</v>
          </cell>
          <cell r="AO1016" t="str">
            <v>硕士学位</v>
          </cell>
          <cell r="AP1016">
            <v>38718</v>
          </cell>
          <cell r="AQ1016" t="str">
            <v>清华大学</v>
          </cell>
          <cell r="AR1016" t="str">
            <v>软件工程</v>
          </cell>
          <cell r="AS1016">
            <v>42017</v>
          </cell>
        </row>
        <row r="1017">
          <cell r="C1017" t="str">
            <v>梅伟</v>
          </cell>
          <cell r="D1017" t="str">
            <v>0</v>
          </cell>
          <cell r="E1017" t="str">
            <v>离职</v>
          </cell>
          <cell r="F1017" t="str">
            <v>303</v>
          </cell>
          <cell r="G1017" t="str">
            <v>网安事业部</v>
          </cell>
          <cell r="H1017" t="str">
            <v>308</v>
          </cell>
          <cell r="I1017" t="str">
            <v>数据价值化产品线</v>
          </cell>
          <cell r="J1017" t="str">
            <v>1</v>
          </cell>
          <cell r="K1017" t="str">
            <v>正式员工</v>
          </cell>
          <cell r="L1017" t="str">
            <v>12</v>
          </cell>
          <cell r="M1017" t="str">
            <v>技术类</v>
          </cell>
          <cell r="N1017" t="str">
            <v>20000000</v>
          </cell>
          <cell r="O1017" t="str">
            <v>技术类</v>
          </cell>
          <cell r="P1017" t="str">
            <v>22000000</v>
          </cell>
          <cell r="Q1017" t="str">
            <v>设计</v>
          </cell>
          <cell r="R1017" t="str">
            <v>50000812</v>
          </cell>
          <cell r="S1017" t="str">
            <v>软件工程师</v>
          </cell>
          <cell r="T1017" t="str">
            <v>22050010</v>
          </cell>
          <cell r="U1017" t="str">
            <v>大数据软件工程师</v>
          </cell>
          <cell r="V1017" t="str">
            <v>1846</v>
          </cell>
          <cell r="W1017" t="str">
            <v>大数据软件工程师D</v>
          </cell>
          <cell r="X1017" t="str">
            <v/>
          </cell>
          <cell r="Y1017" t="str">
            <v>0001</v>
          </cell>
          <cell r="Z1017" t="str">
            <v>北京</v>
          </cell>
          <cell r="AA1017" t="str">
            <v>1</v>
          </cell>
          <cell r="AB1017" t="str">
            <v>男</v>
          </cell>
          <cell r="AC1017" t="str">
            <v>HA</v>
          </cell>
          <cell r="AD1017" t="str">
            <v>汉族</v>
          </cell>
          <cell r="AE1017" t="str">
            <v>429005198709248754</v>
          </cell>
          <cell r="AF1017" t="str">
            <v>2</v>
          </cell>
          <cell r="AG1017" t="str">
            <v>已婚</v>
          </cell>
          <cell r="AH1017" t="str">
            <v>03</v>
          </cell>
          <cell r="AI1017" t="str">
            <v>外埠城镇</v>
          </cell>
          <cell r="AJ1017" t="str">
            <v>03</v>
          </cell>
          <cell r="AK1017" t="str">
            <v>中国共产主义青年团团员</v>
          </cell>
          <cell r="AL1017" t="str">
            <v>01</v>
          </cell>
          <cell r="AM1017" t="str">
            <v>大学本科</v>
          </cell>
          <cell r="AN1017" t="str">
            <v>03</v>
          </cell>
          <cell r="AO1017" t="str">
            <v>学士学位</v>
          </cell>
          <cell r="AP1017">
            <v>39994</v>
          </cell>
          <cell r="AQ1017" t="str">
            <v>武汉理工大学</v>
          </cell>
          <cell r="AR1017" t="str">
            <v>信息与计算科学</v>
          </cell>
          <cell r="AS1017">
            <v>42017</v>
          </cell>
        </row>
        <row r="1018">
          <cell r="C1018" t="str">
            <v>余江海</v>
          </cell>
          <cell r="D1018" t="str">
            <v>0</v>
          </cell>
          <cell r="E1018" t="str">
            <v>离职</v>
          </cell>
          <cell r="F1018" t="str">
            <v>5</v>
          </cell>
          <cell r="G1018" t="str">
            <v>第二事业部</v>
          </cell>
          <cell r="H1018" t="str">
            <v>318</v>
          </cell>
          <cell r="I1018" t="str">
            <v>锐知乎产品线</v>
          </cell>
          <cell r="J1018" t="str">
            <v>1</v>
          </cell>
          <cell r="K1018" t="str">
            <v>正式员工</v>
          </cell>
          <cell r="L1018" t="str">
            <v>12</v>
          </cell>
          <cell r="M1018" t="str">
            <v>技术类</v>
          </cell>
          <cell r="N1018" t="str">
            <v>0</v>
          </cell>
          <cell r="O1018" t="str">
            <v/>
          </cell>
          <cell r="P1018" t="str">
            <v>0</v>
          </cell>
          <cell r="Q1018" t="str">
            <v/>
          </cell>
          <cell r="R1018" t="str">
            <v>0</v>
          </cell>
          <cell r="S1018" t="str">
            <v/>
          </cell>
          <cell r="T1018" t="str">
            <v>0</v>
          </cell>
          <cell r="U1018" t="str">
            <v/>
          </cell>
          <cell r="V1018" t="str">
            <v>1910</v>
          </cell>
          <cell r="W1018" t="str">
            <v/>
          </cell>
          <cell r="X1018" t="str">
            <v/>
          </cell>
          <cell r="Y1018" t="str">
            <v>0001</v>
          </cell>
          <cell r="Z1018" t="str">
            <v>北京</v>
          </cell>
          <cell r="AA1018" t="str">
            <v>1</v>
          </cell>
          <cell r="AB1018" t="str">
            <v>男</v>
          </cell>
          <cell r="AC1018" t="str">
            <v>HA</v>
          </cell>
          <cell r="AD1018" t="str">
            <v>汉族</v>
          </cell>
          <cell r="AE1018" t="str">
            <v>420983198303285619</v>
          </cell>
          <cell r="AF1018" t="str">
            <v>2</v>
          </cell>
          <cell r="AG1018" t="str">
            <v>已婚</v>
          </cell>
          <cell r="AH1018" t="str">
            <v>03</v>
          </cell>
          <cell r="AI1018" t="str">
            <v>外埠城镇</v>
          </cell>
          <cell r="AJ1018" t="str">
            <v>13</v>
          </cell>
          <cell r="AK1018" t="str">
            <v>群众</v>
          </cell>
          <cell r="AL1018" t="str">
            <v>01</v>
          </cell>
          <cell r="AM1018" t="str">
            <v>大学专科</v>
          </cell>
          <cell r="AN1018" t="str">
            <v/>
          </cell>
          <cell r="AO1018" t="str">
            <v/>
          </cell>
          <cell r="AP1018">
            <v>39263</v>
          </cell>
          <cell r="AQ1018" t="str">
            <v>湖北工业大学</v>
          </cell>
          <cell r="AR1018" t="str">
            <v>国际经济与贸易</v>
          </cell>
          <cell r="AS1018">
            <v>42019</v>
          </cell>
        </row>
        <row r="1019">
          <cell r="C1019" t="str">
            <v>王浩</v>
          </cell>
          <cell r="D1019" t="str">
            <v>3</v>
          </cell>
          <cell r="E1019" t="str">
            <v>激活</v>
          </cell>
          <cell r="F1019" t="str">
            <v>1134</v>
          </cell>
          <cell r="G1019" t="str">
            <v>河北代表处</v>
          </cell>
          <cell r="H1019" t="str">
            <v>0</v>
          </cell>
          <cell r="I1019" t="str">
            <v/>
          </cell>
          <cell r="J1019" t="str">
            <v>1</v>
          </cell>
          <cell r="K1019" t="str">
            <v>正式员工</v>
          </cell>
          <cell r="L1019" t="str">
            <v>13</v>
          </cell>
          <cell r="M1019" t="str">
            <v>产品类</v>
          </cell>
          <cell r="N1019" t="str">
            <v>0</v>
          </cell>
          <cell r="O1019" t="str">
            <v/>
          </cell>
          <cell r="P1019" t="str">
            <v>0</v>
          </cell>
          <cell r="Q1019" t="str">
            <v/>
          </cell>
          <cell r="R1019" t="str">
            <v>0</v>
          </cell>
          <cell r="S1019" t="str">
            <v/>
          </cell>
          <cell r="T1019" t="str">
            <v>0</v>
          </cell>
          <cell r="U1019" t="str">
            <v/>
          </cell>
          <cell r="V1019" t="str">
            <v>7110</v>
          </cell>
          <cell r="W1019" t="str">
            <v>解决方案经理</v>
          </cell>
          <cell r="X1019" t="str">
            <v/>
          </cell>
          <cell r="Y1019" t="str">
            <v>0066</v>
          </cell>
          <cell r="Z1019" t="str">
            <v>石家庄</v>
          </cell>
          <cell r="AA1019" t="str">
            <v>1</v>
          </cell>
          <cell r="AB1019" t="str">
            <v>男</v>
          </cell>
          <cell r="AC1019" t="str">
            <v>HA</v>
          </cell>
          <cell r="AD1019" t="str">
            <v>汉族</v>
          </cell>
          <cell r="AE1019" t="str">
            <v>130634198803072510</v>
          </cell>
          <cell r="AF1019" t="str">
            <v>1</v>
          </cell>
          <cell r="AG1019" t="str">
            <v>未婚</v>
          </cell>
          <cell r="AH1019" t="str">
            <v>04</v>
          </cell>
          <cell r="AI1019" t="str">
            <v>外埠农村</v>
          </cell>
          <cell r="AJ1019" t="str">
            <v>01</v>
          </cell>
          <cell r="AK1019" t="str">
            <v>中国共产党党员</v>
          </cell>
          <cell r="AL1019" t="str">
            <v>02</v>
          </cell>
          <cell r="AM1019" t="str">
            <v>硕士研究生</v>
          </cell>
          <cell r="AN1019" t="str">
            <v>02</v>
          </cell>
          <cell r="AO1019" t="str">
            <v>硕士学位</v>
          </cell>
          <cell r="AP1019">
            <v>42009</v>
          </cell>
          <cell r="AQ1019" t="str">
            <v>内蒙古工业大学</v>
          </cell>
          <cell r="AR1019" t="str">
            <v>控制工程</v>
          </cell>
          <cell r="AS1019">
            <v>42024</v>
          </cell>
        </row>
        <row r="1020">
          <cell r="C1020" t="str">
            <v>邬江</v>
          </cell>
          <cell r="D1020" t="str">
            <v>0</v>
          </cell>
          <cell r="E1020" t="str">
            <v>离职</v>
          </cell>
          <cell r="F1020" t="str">
            <v>18</v>
          </cell>
          <cell r="G1020" t="str">
            <v>第一事业部</v>
          </cell>
          <cell r="H1020" t="str">
            <v>99</v>
          </cell>
          <cell r="I1020" t="str">
            <v>测试部</v>
          </cell>
          <cell r="J1020" t="str">
            <v>1</v>
          </cell>
          <cell r="K1020" t="str">
            <v>正式员工</v>
          </cell>
          <cell r="L1020" t="str">
            <v>12</v>
          </cell>
          <cell r="M1020" t="str">
            <v>技术类</v>
          </cell>
          <cell r="N1020" t="str">
            <v>0</v>
          </cell>
          <cell r="O1020" t="str">
            <v/>
          </cell>
          <cell r="P1020" t="str">
            <v>0</v>
          </cell>
          <cell r="Q1020" t="str">
            <v/>
          </cell>
          <cell r="R1020" t="str">
            <v>0</v>
          </cell>
          <cell r="S1020" t="str">
            <v/>
          </cell>
          <cell r="T1020" t="str">
            <v>0</v>
          </cell>
          <cell r="U1020" t="str">
            <v/>
          </cell>
          <cell r="V1020" t="str">
            <v>1893</v>
          </cell>
          <cell r="W1020" t="str">
            <v/>
          </cell>
          <cell r="X1020" t="str">
            <v/>
          </cell>
          <cell r="Y1020" t="str">
            <v>0001</v>
          </cell>
          <cell r="Z1020" t="str">
            <v>北京</v>
          </cell>
          <cell r="AA1020" t="str">
            <v>1</v>
          </cell>
          <cell r="AB1020" t="str">
            <v>男</v>
          </cell>
          <cell r="AC1020" t="str">
            <v>HA</v>
          </cell>
          <cell r="AD1020" t="str">
            <v>汉族</v>
          </cell>
          <cell r="AE1020" t="str">
            <v>610702199209220916</v>
          </cell>
          <cell r="AF1020" t="str">
            <v>1</v>
          </cell>
          <cell r="AG1020" t="str">
            <v>未婚</v>
          </cell>
          <cell r="AH1020" t="str">
            <v/>
          </cell>
          <cell r="AI1020" t="str">
            <v/>
          </cell>
          <cell r="AJ1020" t="str">
            <v>03</v>
          </cell>
          <cell r="AK1020" t="str">
            <v>中国共产主义青年团团员</v>
          </cell>
          <cell r="AL1020" t="str">
            <v>01</v>
          </cell>
          <cell r="AM1020" t="str">
            <v>大学本科</v>
          </cell>
          <cell r="AN1020" t="str">
            <v>03</v>
          </cell>
          <cell r="AO1020" t="str">
            <v>学士学位</v>
          </cell>
          <cell r="AP1020">
            <v>42185</v>
          </cell>
          <cell r="AQ1020" t="str">
            <v>北京联合大学</v>
          </cell>
          <cell r="AR1020" t="str">
            <v>电子信息工程</v>
          </cell>
          <cell r="AS1020">
            <v>42024</v>
          </cell>
        </row>
        <row r="1021">
          <cell r="C1021" t="str">
            <v>高世博</v>
          </cell>
          <cell r="D1021" t="str">
            <v>0</v>
          </cell>
          <cell r="E1021" t="str">
            <v>离职</v>
          </cell>
          <cell r="F1021" t="str">
            <v>2</v>
          </cell>
          <cell r="G1021" t="str">
            <v>客户服务中心</v>
          </cell>
          <cell r="H1021" t="str">
            <v>73</v>
          </cell>
          <cell r="I1021" t="str">
            <v>售后三部</v>
          </cell>
          <cell r="J1021" t="str">
            <v>1</v>
          </cell>
          <cell r="K1021" t="str">
            <v>正式员工</v>
          </cell>
          <cell r="L1021" t="str">
            <v>12</v>
          </cell>
          <cell r="M1021" t="str">
            <v>技术类</v>
          </cell>
          <cell r="N1021" t="str">
            <v>20000000</v>
          </cell>
          <cell r="O1021" t="str">
            <v>技术类</v>
          </cell>
          <cell r="P1021" t="str">
            <v>24000000</v>
          </cell>
          <cell r="Q1021" t="str">
            <v>系统集成</v>
          </cell>
          <cell r="R1021" t="str">
            <v>24030000</v>
          </cell>
          <cell r="S1021" t="str">
            <v>售后工程师</v>
          </cell>
          <cell r="T1021" t="str">
            <v>24030010</v>
          </cell>
          <cell r="U1021" t="str">
            <v>售后工程师</v>
          </cell>
          <cell r="V1021" t="str">
            <v>1892</v>
          </cell>
          <cell r="W1021" t="str">
            <v>售后工程师</v>
          </cell>
          <cell r="X1021" t="str">
            <v/>
          </cell>
          <cell r="Y1021" t="str">
            <v>0001</v>
          </cell>
          <cell r="Z1021" t="str">
            <v>北京</v>
          </cell>
          <cell r="AA1021" t="str">
            <v>1</v>
          </cell>
          <cell r="AB1021" t="str">
            <v>男</v>
          </cell>
          <cell r="AC1021" t="str">
            <v>HA</v>
          </cell>
          <cell r="AD1021" t="str">
            <v>汉族</v>
          </cell>
          <cell r="AE1021" t="str">
            <v>37078319920425703X</v>
          </cell>
          <cell r="AF1021" t="str">
            <v>1</v>
          </cell>
          <cell r="AG1021" t="str">
            <v>未婚</v>
          </cell>
          <cell r="AH1021" t="str">
            <v/>
          </cell>
          <cell r="AI1021" t="str">
            <v/>
          </cell>
          <cell r="AJ1021" t="str">
            <v>03</v>
          </cell>
          <cell r="AK1021" t="str">
            <v>中国共产主义青年团团员</v>
          </cell>
          <cell r="AL1021" t="str">
            <v>01</v>
          </cell>
          <cell r="AM1021" t="str">
            <v>大学本科</v>
          </cell>
          <cell r="AN1021" t="str">
            <v>03</v>
          </cell>
          <cell r="AO1021" t="str">
            <v>学士学位</v>
          </cell>
          <cell r="AP1021">
            <v>41821</v>
          </cell>
          <cell r="AQ1021" t="str">
            <v>山东大学</v>
          </cell>
          <cell r="AR1021" t="str">
            <v>销售管理</v>
          </cell>
          <cell r="AS1021">
            <v>42024</v>
          </cell>
        </row>
        <row r="1022">
          <cell r="C1022" t="str">
            <v>张君</v>
          </cell>
          <cell r="D1022" t="str">
            <v>3</v>
          </cell>
          <cell r="E1022" t="str">
            <v>激活</v>
          </cell>
          <cell r="F1022" t="str">
            <v>303</v>
          </cell>
          <cell r="G1022" t="str">
            <v>网安事业部</v>
          </cell>
          <cell r="H1022" t="str">
            <v>1185</v>
          </cell>
          <cell r="I1022" t="str">
            <v>整体方案设计部</v>
          </cell>
          <cell r="J1022" t="str">
            <v>1</v>
          </cell>
          <cell r="K1022" t="str">
            <v>正式员工</v>
          </cell>
          <cell r="L1022" t="str">
            <v>13</v>
          </cell>
          <cell r="M1022" t="str">
            <v>产品类</v>
          </cell>
          <cell r="N1022" t="str">
            <v>0</v>
          </cell>
          <cell r="O1022" t="str">
            <v/>
          </cell>
          <cell r="P1022" t="str">
            <v>0</v>
          </cell>
          <cell r="Q1022" t="str">
            <v/>
          </cell>
          <cell r="R1022" t="str">
            <v>0</v>
          </cell>
          <cell r="S1022" t="str">
            <v/>
          </cell>
          <cell r="T1022" t="str">
            <v>0</v>
          </cell>
          <cell r="U1022" t="str">
            <v/>
          </cell>
          <cell r="V1022" t="str">
            <v>7066</v>
          </cell>
          <cell r="W1022" t="str">
            <v>产品方案经理</v>
          </cell>
          <cell r="X1022" t="str">
            <v/>
          </cell>
          <cell r="Y1022" t="str">
            <v>0001</v>
          </cell>
          <cell r="Z1022" t="str">
            <v>北京</v>
          </cell>
          <cell r="AA1022" t="str">
            <v>1</v>
          </cell>
          <cell r="AB1022" t="str">
            <v>男</v>
          </cell>
          <cell r="AC1022" t="str">
            <v>HA</v>
          </cell>
          <cell r="AD1022" t="str">
            <v>汉族</v>
          </cell>
          <cell r="AE1022" t="str">
            <v>130531198810023210</v>
          </cell>
          <cell r="AF1022" t="str">
            <v>1</v>
          </cell>
          <cell r="AG1022" t="str">
            <v>未婚</v>
          </cell>
          <cell r="AH1022" t="str">
            <v/>
          </cell>
          <cell r="AI1022" t="str">
            <v/>
          </cell>
          <cell r="AJ1022" t="str">
            <v>03</v>
          </cell>
          <cell r="AK1022" t="str">
            <v>中国共产主义青年团团员</v>
          </cell>
          <cell r="AL1022" t="str">
            <v>02</v>
          </cell>
          <cell r="AM1022" t="str">
            <v>硕士研究生</v>
          </cell>
          <cell r="AN1022" t="str">
            <v>02</v>
          </cell>
          <cell r="AO1022" t="str">
            <v>硕士学位</v>
          </cell>
          <cell r="AP1022">
            <v>42035</v>
          </cell>
          <cell r="AQ1022" t="str">
            <v>北京航空航天大学</v>
          </cell>
          <cell r="AR1022" t="str">
            <v>控制科学与工程</v>
          </cell>
          <cell r="AS1022">
            <v>42024</v>
          </cell>
        </row>
        <row r="1023">
          <cell r="C1023" t="str">
            <v>王栋</v>
          </cell>
          <cell r="D1023" t="str">
            <v>0</v>
          </cell>
          <cell r="E1023" t="str">
            <v>离职</v>
          </cell>
          <cell r="F1023" t="str">
            <v>604</v>
          </cell>
          <cell r="G1023" t="str">
            <v>开发中心</v>
          </cell>
          <cell r="H1023" t="str">
            <v>657</v>
          </cell>
          <cell r="I1023" t="str">
            <v>开发三部</v>
          </cell>
          <cell r="J1023" t="str">
            <v>1</v>
          </cell>
          <cell r="K1023" t="str">
            <v>正式员工</v>
          </cell>
          <cell r="L1023" t="str">
            <v>12</v>
          </cell>
          <cell r="M1023" t="str">
            <v>技术类</v>
          </cell>
          <cell r="N1023" t="str">
            <v>20000000</v>
          </cell>
          <cell r="O1023" t="str">
            <v>技术类</v>
          </cell>
          <cell r="P1023" t="str">
            <v>22000000</v>
          </cell>
          <cell r="Q1023" t="str">
            <v>设计</v>
          </cell>
          <cell r="R1023" t="str">
            <v>50000812</v>
          </cell>
          <cell r="S1023" t="str">
            <v>软件工程师</v>
          </cell>
          <cell r="T1023" t="str">
            <v>22060010</v>
          </cell>
          <cell r="U1023" t="str">
            <v>Java后台软件工程师</v>
          </cell>
          <cell r="V1023" t="str">
            <v>1795</v>
          </cell>
          <cell r="W1023" t="str">
            <v>Java后台软件工程师C</v>
          </cell>
          <cell r="X1023" t="str">
            <v/>
          </cell>
          <cell r="Y1023" t="str">
            <v>0001</v>
          </cell>
          <cell r="Z1023" t="str">
            <v>北京</v>
          </cell>
          <cell r="AA1023" t="str">
            <v>1</v>
          </cell>
          <cell r="AB1023" t="str">
            <v>男</v>
          </cell>
          <cell r="AC1023" t="str">
            <v>HA</v>
          </cell>
          <cell r="AD1023" t="str">
            <v>汉族</v>
          </cell>
          <cell r="AE1023" t="str">
            <v>230321199206071253</v>
          </cell>
          <cell r="AF1023" t="str">
            <v/>
          </cell>
          <cell r="AG1023" t="str">
            <v/>
          </cell>
          <cell r="AH1023" t="str">
            <v>03</v>
          </cell>
          <cell r="AI1023" t="str">
            <v>外埠城镇</v>
          </cell>
          <cell r="AJ1023" t="str">
            <v>03</v>
          </cell>
          <cell r="AK1023" t="str">
            <v>中国共产主义青年团团员</v>
          </cell>
          <cell r="AL1023" t="str">
            <v>01</v>
          </cell>
          <cell r="AM1023" t="str">
            <v>大学本科</v>
          </cell>
          <cell r="AN1023" t="str">
            <v>03</v>
          </cell>
          <cell r="AO1023" t="str">
            <v>学士学位</v>
          </cell>
          <cell r="AP1023">
            <v>42216</v>
          </cell>
          <cell r="AQ1023" t="str">
            <v>哈尔滨理工大学</v>
          </cell>
          <cell r="AR1023" t="str">
            <v>软件工程</v>
          </cell>
          <cell r="AS1023">
            <v>42026</v>
          </cell>
        </row>
        <row r="1024">
          <cell r="C1024" t="str">
            <v>赵锦霞</v>
          </cell>
          <cell r="D1024" t="str">
            <v>0</v>
          </cell>
          <cell r="E1024" t="str">
            <v>离职</v>
          </cell>
          <cell r="F1024" t="str">
            <v>352</v>
          </cell>
          <cell r="G1024" t="str">
            <v/>
          </cell>
          <cell r="H1024" t="str">
            <v>0</v>
          </cell>
          <cell r="I1024" t="str">
            <v/>
          </cell>
          <cell r="J1024" t="str">
            <v>2</v>
          </cell>
          <cell r="K1024" t="str">
            <v>非正式员工</v>
          </cell>
          <cell r="L1024" t="str">
            <v>24</v>
          </cell>
          <cell r="M1024" t="str">
            <v>临时工（短期）</v>
          </cell>
          <cell r="N1024" t="str">
            <v>0</v>
          </cell>
          <cell r="O1024" t="str">
            <v/>
          </cell>
          <cell r="P1024" t="str">
            <v>0</v>
          </cell>
          <cell r="Q1024" t="str">
            <v/>
          </cell>
          <cell r="R1024" t="str">
            <v>0</v>
          </cell>
          <cell r="S1024" t="str">
            <v/>
          </cell>
          <cell r="T1024" t="str">
            <v>0</v>
          </cell>
          <cell r="U1024" t="str">
            <v/>
          </cell>
          <cell r="V1024" t="str">
            <v>1935</v>
          </cell>
          <cell r="W1024" t="str">
            <v/>
          </cell>
          <cell r="X1024" t="str">
            <v/>
          </cell>
          <cell r="Y1024" t="str">
            <v>0001</v>
          </cell>
          <cell r="Z1024" t="str">
            <v>北京</v>
          </cell>
          <cell r="AA1024" t="str">
            <v>2</v>
          </cell>
          <cell r="AB1024" t="str">
            <v>女</v>
          </cell>
          <cell r="AC1024" t="str">
            <v>HA</v>
          </cell>
          <cell r="AD1024" t="str">
            <v>汉族</v>
          </cell>
          <cell r="AE1024" t="str">
            <v>371323199012123726</v>
          </cell>
          <cell r="AF1024" t="str">
            <v>1</v>
          </cell>
          <cell r="AG1024" t="str">
            <v>未婚</v>
          </cell>
          <cell r="AH1024" t="str">
            <v/>
          </cell>
          <cell r="AI1024" t="str">
            <v/>
          </cell>
          <cell r="AJ1024" t="str">
            <v>03</v>
          </cell>
          <cell r="AK1024" t="str">
            <v>中国共产主义青年团团员</v>
          </cell>
          <cell r="AL1024" t="str">
            <v>02</v>
          </cell>
          <cell r="AM1024" t="str">
            <v>硕士研究生</v>
          </cell>
          <cell r="AN1024" t="str">
            <v>02</v>
          </cell>
          <cell r="AO1024" t="str">
            <v>硕士学位</v>
          </cell>
          <cell r="AQ1024" t="str">
            <v>中国矿业大学</v>
          </cell>
          <cell r="AR1024" t="str">
            <v>资产评估</v>
          </cell>
          <cell r="AS1024">
            <v>42031</v>
          </cell>
        </row>
        <row r="1025">
          <cell r="C1025" t="str">
            <v>尹锐辉</v>
          </cell>
          <cell r="D1025" t="str">
            <v>0</v>
          </cell>
          <cell r="E1025" t="str">
            <v>离职</v>
          </cell>
          <cell r="F1025" t="str">
            <v>324</v>
          </cell>
          <cell r="G1025" t="str">
            <v>黑吉辽分公司</v>
          </cell>
          <cell r="H1025" t="str">
            <v>0</v>
          </cell>
          <cell r="I1025" t="str">
            <v/>
          </cell>
          <cell r="J1025" t="str">
            <v>1</v>
          </cell>
          <cell r="K1025" t="str">
            <v>正式员工</v>
          </cell>
          <cell r="L1025" t="str">
            <v>14</v>
          </cell>
          <cell r="M1025" t="str">
            <v>营销类</v>
          </cell>
          <cell r="N1025" t="str">
            <v>0</v>
          </cell>
          <cell r="O1025" t="str">
            <v/>
          </cell>
          <cell r="P1025" t="str">
            <v>0</v>
          </cell>
          <cell r="Q1025" t="str">
            <v/>
          </cell>
          <cell r="R1025" t="str">
            <v>0</v>
          </cell>
          <cell r="S1025" t="str">
            <v/>
          </cell>
          <cell r="T1025" t="str">
            <v>0</v>
          </cell>
          <cell r="U1025" t="str">
            <v/>
          </cell>
          <cell r="V1025" t="str">
            <v>1936</v>
          </cell>
          <cell r="W1025" t="str">
            <v/>
          </cell>
          <cell r="X1025" t="str">
            <v/>
          </cell>
          <cell r="Y1025" t="str">
            <v>0001</v>
          </cell>
          <cell r="Z1025" t="str">
            <v>北京</v>
          </cell>
          <cell r="AA1025" t="str">
            <v>1</v>
          </cell>
          <cell r="AB1025" t="str">
            <v>男</v>
          </cell>
          <cell r="AC1025" t="str">
            <v>HA</v>
          </cell>
          <cell r="AD1025" t="str">
            <v>汉族</v>
          </cell>
          <cell r="AE1025" t="str">
            <v>441900198908160011</v>
          </cell>
          <cell r="AF1025" t="str">
            <v>1</v>
          </cell>
          <cell r="AG1025" t="str">
            <v>未婚</v>
          </cell>
          <cell r="AH1025" t="str">
            <v>03</v>
          </cell>
          <cell r="AI1025" t="str">
            <v>外埠城镇</v>
          </cell>
          <cell r="AJ1025" t="str">
            <v>13</v>
          </cell>
          <cell r="AK1025" t="str">
            <v>群众</v>
          </cell>
          <cell r="AL1025" t="str">
            <v>01</v>
          </cell>
          <cell r="AM1025" t="str">
            <v>大学专科</v>
          </cell>
          <cell r="AN1025" t="str">
            <v/>
          </cell>
          <cell r="AO1025" t="str">
            <v/>
          </cell>
          <cell r="AP1025">
            <v>40739</v>
          </cell>
          <cell r="AQ1025" t="str">
            <v>东莞市理工学院</v>
          </cell>
          <cell r="AR1025" t="str">
            <v>平面设计</v>
          </cell>
          <cell r="AS1025">
            <v>42031</v>
          </cell>
        </row>
        <row r="1026">
          <cell r="C1026" t="str">
            <v>黄淑勇</v>
          </cell>
          <cell r="D1026" t="str">
            <v>0</v>
          </cell>
          <cell r="E1026" t="str">
            <v>离职</v>
          </cell>
          <cell r="F1026" t="str">
            <v>321</v>
          </cell>
          <cell r="G1026" t="str">
            <v/>
          </cell>
          <cell r="H1026" t="str">
            <v>0</v>
          </cell>
          <cell r="I1026" t="str">
            <v/>
          </cell>
          <cell r="J1026" t="str">
            <v>1</v>
          </cell>
          <cell r="K1026" t="str">
            <v>正式员工</v>
          </cell>
          <cell r="L1026" t="str">
            <v>14</v>
          </cell>
          <cell r="M1026" t="str">
            <v>营销类</v>
          </cell>
          <cell r="N1026" t="str">
            <v>0</v>
          </cell>
          <cell r="O1026" t="str">
            <v/>
          </cell>
          <cell r="P1026" t="str">
            <v>0</v>
          </cell>
          <cell r="Q1026" t="str">
            <v/>
          </cell>
          <cell r="R1026" t="str">
            <v>0</v>
          </cell>
          <cell r="S1026" t="str">
            <v/>
          </cell>
          <cell r="T1026" t="str">
            <v>0</v>
          </cell>
          <cell r="U1026" t="str">
            <v/>
          </cell>
          <cell r="V1026" t="str">
            <v>1937</v>
          </cell>
          <cell r="W1026" t="str">
            <v/>
          </cell>
          <cell r="X1026" t="str">
            <v/>
          </cell>
          <cell r="Y1026" t="str">
            <v>0001</v>
          </cell>
          <cell r="Z1026" t="str">
            <v>北京</v>
          </cell>
          <cell r="AA1026" t="str">
            <v>1</v>
          </cell>
          <cell r="AB1026" t="str">
            <v>男</v>
          </cell>
          <cell r="AC1026" t="str">
            <v>HA</v>
          </cell>
          <cell r="AD1026" t="str">
            <v>汉族</v>
          </cell>
          <cell r="AE1026" t="str">
            <v>412726198501087930</v>
          </cell>
          <cell r="AF1026" t="str">
            <v>1</v>
          </cell>
          <cell r="AG1026" t="str">
            <v>未婚</v>
          </cell>
          <cell r="AH1026" t="str">
            <v>04</v>
          </cell>
          <cell r="AI1026" t="str">
            <v>外埠农村</v>
          </cell>
          <cell r="AJ1026" t="str">
            <v>13</v>
          </cell>
          <cell r="AK1026" t="str">
            <v>群众</v>
          </cell>
          <cell r="AL1026" t="str">
            <v>02</v>
          </cell>
          <cell r="AM1026" t="str">
            <v>硕士研究生</v>
          </cell>
          <cell r="AN1026" t="str">
            <v>02</v>
          </cell>
          <cell r="AO1026" t="str">
            <v>硕士学位</v>
          </cell>
          <cell r="AP1026">
            <v>42200</v>
          </cell>
          <cell r="AQ1026" t="str">
            <v/>
          </cell>
          <cell r="AR1026" t="str">
            <v/>
          </cell>
          <cell r="AS1026">
            <v>42031</v>
          </cell>
        </row>
        <row r="1027">
          <cell r="C1027" t="str">
            <v>李忠诚</v>
          </cell>
          <cell r="D1027" t="str">
            <v>0</v>
          </cell>
          <cell r="E1027" t="str">
            <v>离职</v>
          </cell>
          <cell r="F1027" t="str">
            <v>5</v>
          </cell>
          <cell r="G1027" t="str">
            <v>第二事业部</v>
          </cell>
          <cell r="H1027" t="str">
            <v>318</v>
          </cell>
          <cell r="I1027" t="str">
            <v>锐知乎产品线</v>
          </cell>
          <cell r="J1027" t="str">
            <v>1</v>
          </cell>
          <cell r="K1027" t="str">
            <v>正式员工</v>
          </cell>
          <cell r="L1027" t="str">
            <v>12</v>
          </cell>
          <cell r="M1027" t="str">
            <v>技术类</v>
          </cell>
          <cell r="N1027" t="str">
            <v>20000000</v>
          </cell>
          <cell r="O1027" t="str">
            <v>技术类</v>
          </cell>
          <cell r="P1027" t="str">
            <v>22000000</v>
          </cell>
          <cell r="Q1027" t="str">
            <v>设计</v>
          </cell>
          <cell r="R1027" t="str">
            <v>50000812</v>
          </cell>
          <cell r="S1027" t="str">
            <v>软件工程师</v>
          </cell>
          <cell r="T1027" t="str">
            <v>22040010</v>
          </cell>
          <cell r="U1027" t="str">
            <v>JavaWeb软件工程师</v>
          </cell>
          <cell r="V1027" t="str">
            <v>1911</v>
          </cell>
          <cell r="W1027" t="str">
            <v>JavaWEB软件工程师D</v>
          </cell>
          <cell r="X1027" t="str">
            <v/>
          </cell>
          <cell r="Y1027" t="str">
            <v>0001</v>
          </cell>
          <cell r="Z1027" t="str">
            <v>北京</v>
          </cell>
          <cell r="AA1027" t="str">
            <v>1</v>
          </cell>
          <cell r="AB1027" t="str">
            <v>男</v>
          </cell>
          <cell r="AC1027" t="str">
            <v>HA</v>
          </cell>
          <cell r="AD1027" t="str">
            <v>汉族</v>
          </cell>
          <cell r="AE1027" t="str">
            <v>342622199107138176</v>
          </cell>
          <cell r="AF1027" t="str">
            <v>1</v>
          </cell>
          <cell r="AG1027" t="str">
            <v>未婚</v>
          </cell>
          <cell r="AH1027" t="str">
            <v>04</v>
          </cell>
          <cell r="AI1027" t="str">
            <v>外埠农村</v>
          </cell>
          <cell r="AJ1027" t="str">
            <v>03</v>
          </cell>
          <cell r="AK1027" t="str">
            <v>中国共产主义青年团团员</v>
          </cell>
          <cell r="AL1027" t="str">
            <v>01</v>
          </cell>
          <cell r="AM1027" t="str">
            <v>大学本科</v>
          </cell>
          <cell r="AN1027" t="str">
            <v>03</v>
          </cell>
          <cell r="AO1027" t="str">
            <v>学士学位</v>
          </cell>
          <cell r="AP1027">
            <v>41090</v>
          </cell>
          <cell r="AQ1027" t="str">
            <v>安徽工业大学</v>
          </cell>
          <cell r="AR1027" t="str">
            <v>软件工程</v>
          </cell>
          <cell r="AS1027">
            <v>42031</v>
          </cell>
        </row>
        <row r="1028">
          <cell r="C1028" t="str">
            <v>杜学良</v>
          </cell>
          <cell r="D1028" t="str">
            <v>0</v>
          </cell>
          <cell r="E1028" t="str">
            <v>离职</v>
          </cell>
          <cell r="F1028" t="str">
            <v>5</v>
          </cell>
          <cell r="G1028" t="str">
            <v>第二事业部</v>
          </cell>
          <cell r="H1028" t="str">
            <v>318</v>
          </cell>
          <cell r="I1028" t="str">
            <v>锐知乎产品线</v>
          </cell>
          <cell r="J1028" t="str">
            <v>1</v>
          </cell>
          <cell r="K1028" t="str">
            <v>正式员工</v>
          </cell>
          <cell r="L1028" t="str">
            <v>12</v>
          </cell>
          <cell r="M1028" t="str">
            <v>技术类</v>
          </cell>
          <cell r="N1028" t="str">
            <v>20000000</v>
          </cell>
          <cell r="O1028" t="str">
            <v>技术类</v>
          </cell>
          <cell r="P1028" t="str">
            <v>22000000</v>
          </cell>
          <cell r="Q1028" t="str">
            <v>设计</v>
          </cell>
          <cell r="R1028" t="str">
            <v>50000812</v>
          </cell>
          <cell r="S1028" t="str">
            <v>软件工程师</v>
          </cell>
          <cell r="T1028" t="str">
            <v>22060010</v>
          </cell>
          <cell r="U1028" t="str">
            <v>Java后台软件工程师</v>
          </cell>
          <cell r="V1028" t="str">
            <v>1908</v>
          </cell>
          <cell r="W1028" t="str">
            <v>JAVA后台软件工程师D</v>
          </cell>
          <cell r="X1028" t="str">
            <v/>
          </cell>
          <cell r="Y1028" t="str">
            <v>0001</v>
          </cell>
          <cell r="Z1028" t="str">
            <v>北京</v>
          </cell>
          <cell r="AA1028" t="str">
            <v>1</v>
          </cell>
          <cell r="AB1028" t="str">
            <v>男</v>
          </cell>
          <cell r="AC1028" t="str">
            <v>HA</v>
          </cell>
          <cell r="AD1028" t="str">
            <v>汉族</v>
          </cell>
          <cell r="AE1028" t="str">
            <v>220381198705052014</v>
          </cell>
          <cell r="AF1028" t="str">
            <v/>
          </cell>
          <cell r="AG1028" t="str">
            <v/>
          </cell>
          <cell r="AH1028" t="str">
            <v/>
          </cell>
          <cell r="AI1028" t="str">
            <v/>
          </cell>
          <cell r="AJ1028" t="str">
            <v>03</v>
          </cell>
          <cell r="AK1028" t="str">
            <v>中国共产主义青年团团员</v>
          </cell>
          <cell r="AL1028" t="str">
            <v>01</v>
          </cell>
          <cell r="AM1028" t="str">
            <v>大学本科</v>
          </cell>
          <cell r="AN1028" t="str">
            <v>03</v>
          </cell>
          <cell r="AO1028" t="str">
            <v>学士学位</v>
          </cell>
          <cell r="AP1028">
            <v>41821</v>
          </cell>
          <cell r="AQ1028" t="str">
            <v>吉林大学</v>
          </cell>
          <cell r="AR1028" t="str">
            <v>计算机科学与技术</v>
          </cell>
          <cell r="AS1028">
            <v>42033</v>
          </cell>
        </row>
        <row r="1029">
          <cell r="C1029" t="str">
            <v>张立晓</v>
          </cell>
          <cell r="D1029" t="str">
            <v>0</v>
          </cell>
          <cell r="E1029" t="str">
            <v>离职</v>
          </cell>
          <cell r="F1029" t="str">
            <v>4</v>
          </cell>
          <cell r="G1029" t="str">
            <v>产品中心</v>
          </cell>
          <cell r="H1029" t="str">
            <v>28</v>
          </cell>
          <cell r="I1029" t="str">
            <v>TZ产品线</v>
          </cell>
          <cell r="J1029" t="str">
            <v>1</v>
          </cell>
          <cell r="K1029" t="str">
            <v>正式员工</v>
          </cell>
          <cell r="L1029" t="str">
            <v>12</v>
          </cell>
          <cell r="M1029" t="str">
            <v>技术类</v>
          </cell>
          <cell r="N1029" t="str">
            <v>0</v>
          </cell>
          <cell r="O1029" t="str">
            <v/>
          </cell>
          <cell r="P1029" t="str">
            <v>0</v>
          </cell>
          <cell r="Q1029" t="str">
            <v/>
          </cell>
          <cell r="R1029" t="str">
            <v>0</v>
          </cell>
          <cell r="S1029" t="str">
            <v/>
          </cell>
          <cell r="T1029" t="str">
            <v>0</v>
          </cell>
          <cell r="U1029" t="str">
            <v/>
          </cell>
          <cell r="V1029" t="str">
            <v>1938</v>
          </cell>
          <cell r="W1029" t="str">
            <v/>
          </cell>
          <cell r="X1029" t="str">
            <v/>
          </cell>
          <cell r="Y1029" t="str">
            <v>0001</v>
          </cell>
          <cell r="Z1029" t="str">
            <v>北京</v>
          </cell>
          <cell r="AA1029" t="str">
            <v>2</v>
          </cell>
          <cell r="AB1029" t="str">
            <v>女</v>
          </cell>
          <cell r="AC1029" t="str">
            <v>HA</v>
          </cell>
          <cell r="AD1029" t="str">
            <v>汉族</v>
          </cell>
          <cell r="AE1029" t="str">
            <v>131121198912165021</v>
          </cell>
          <cell r="AF1029" t="str">
            <v/>
          </cell>
          <cell r="AG1029" t="str">
            <v/>
          </cell>
          <cell r="AH1029" t="str">
            <v/>
          </cell>
          <cell r="AI1029" t="str">
            <v/>
          </cell>
          <cell r="AJ1029" t="str">
            <v>03</v>
          </cell>
          <cell r="AK1029" t="str">
            <v>中国共产主义青年团团员</v>
          </cell>
          <cell r="AL1029" t="str">
            <v/>
          </cell>
          <cell r="AM1029" t="str">
            <v/>
          </cell>
          <cell r="AN1029" t="str">
            <v/>
          </cell>
          <cell r="AO1029" t="str">
            <v/>
          </cell>
          <cell r="AQ1029" t="str">
            <v/>
          </cell>
          <cell r="AR1029" t="str">
            <v/>
          </cell>
          <cell r="AS1029">
            <v>42033</v>
          </cell>
        </row>
        <row r="1030">
          <cell r="C1030" t="str">
            <v>赵鹏</v>
          </cell>
          <cell r="D1030" t="str">
            <v>0</v>
          </cell>
          <cell r="E1030" t="str">
            <v>离职</v>
          </cell>
          <cell r="F1030" t="str">
            <v>321</v>
          </cell>
          <cell r="G1030" t="str">
            <v/>
          </cell>
          <cell r="H1030" t="str">
            <v>0</v>
          </cell>
          <cell r="I1030" t="str">
            <v/>
          </cell>
          <cell r="J1030" t="str">
            <v>1</v>
          </cell>
          <cell r="K1030" t="str">
            <v>正式员工</v>
          </cell>
          <cell r="L1030" t="str">
            <v>14</v>
          </cell>
          <cell r="M1030" t="str">
            <v>营销类</v>
          </cell>
          <cell r="N1030" t="str">
            <v>0</v>
          </cell>
          <cell r="O1030" t="str">
            <v/>
          </cell>
          <cell r="P1030" t="str">
            <v>0</v>
          </cell>
          <cell r="Q1030" t="str">
            <v/>
          </cell>
          <cell r="R1030" t="str">
            <v>0</v>
          </cell>
          <cell r="S1030" t="str">
            <v/>
          </cell>
          <cell r="T1030" t="str">
            <v>0</v>
          </cell>
          <cell r="U1030" t="str">
            <v/>
          </cell>
          <cell r="V1030" t="str">
            <v>1939</v>
          </cell>
          <cell r="W1030" t="str">
            <v/>
          </cell>
          <cell r="X1030" t="str">
            <v/>
          </cell>
          <cell r="Y1030" t="str">
            <v>0001</v>
          </cell>
          <cell r="Z1030" t="str">
            <v>北京</v>
          </cell>
          <cell r="AA1030" t="str">
            <v>1</v>
          </cell>
          <cell r="AB1030" t="str">
            <v>男</v>
          </cell>
          <cell r="AC1030" t="str">
            <v>HA</v>
          </cell>
          <cell r="AD1030" t="str">
            <v>汉族</v>
          </cell>
          <cell r="AE1030" t="str">
            <v>652828199112040618</v>
          </cell>
          <cell r="AF1030" t="str">
            <v/>
          </cell>
          <cell r="AG1030" t="str">
            <v/>
          </cell>
          <cell r="AH1030" t="str">
            <v>03</v>
          </cell>
          <cell r="AI1030" t="str">
            <v>外埠城镇</v>
          </cell>
          <cell r="AJ1030" t="str">
            <v>03</v>
          </cell>
          <cell r="AK1030" t="str">
            <v>中国共产主义青年团团员</v>
          </cell>
          <cell r="AL1030" t="str">
            <v/>
          </cell>
          <cell r="AM1030" t="str">
            <v/>
          </cell>
          <cell r="AN1030" t="str">
            <v/>
          </cell>
          <cell r="AO1030" t="str">
            <v/>
          </cell>
          <cell r="AQ1030" t="str">
            <v/>
          </cell>
          <cell r="AR1030" t="str">
            <v/>
          </cell>
          <cell r="AS1030">
            <v>42033</v>
          </cell>
        </row>
        <row r="1031">
          <cell r="C1031" t="str">
            <v>白荣超</v>
          </cell>
          <cell r="D1031" t="str">
            <v>0</v>
          </cell>
          <cell r="E1031" t="str">
            <v>离职</v>
          </cell>
          <cell r="F1031" t="str">
            <v>6</v>
          </cell>
          <cell r="G1031" t="str">
            <v>第四事业部</v>
          </cell>
          <cell r="H1031" t="str">
            <v>35</v>
          </cell>
          <cell r="I1031" t="str">
            <v>市场营销部</v>
          </cell>
          <cell r="J1031" t="str">
            <v>1</v>
          </cell>
          <cell r="K1031" t="str">
            <v>正式员工</v>
          </cell>
          <cell r="L1031" t="str">
            <v>14</v>
          </cell>
          <cell r="M1031" t="str">
            <v>营销类</v>
          </cell>
          <cell r="N1031" t="str">
            <v>40000000</v>
          </cell>
          <cell r="O1031" t="str">
            <v>营销类</v>
          </cell>
          <cell r="P1031" t="str">
            <v>42000000</v>
          </cell>
          <cell r="Q1031" t="str">
            <v>销售</v>
          </cell>
          <cell r="R1031" t="str">
            <v>50000809</v>
          </cell>
          <cell r="S1031" t="str">
            <v>销售经理</v>
          </cell>
          <cell r="T1031" t="str">
            <v>50000810</v>
          </cell>
          <cell r="U1031" t="str">
            <v>销售经理</v>
          </cell>
          <cell r="V1031" t="str">
            <v>6323</v>
          </cell>
          <cell r="W1031" t="str">
            <v>销售经理</v>
          </cell>
          <cell r="X1031" t="str">
            <v/>
          </cell>
          <cell r="Y1031" t="str">
            <v>0001</v>
          </cell>
          <cell r="Z1031" t="str">
            <v>北京</v>
          </cell>
          <cell r="AA1031" t="str">
            <v>1</v>
          </cell>
          <cell r="AB1031" t="str">
            <v>男</v>
          </cell>
          <cell r="AC1031" t="str">
            <v>HA</v>
          </cell>
          <cell r="AD1031" t="str">
            <v>汉族</v>
          </cell>
          <cell r="AE1031" t="str">
            <v>131127198309271573</v>
          </cell>
          <cell r="AF1031" t="str">
            <v>2</v>
          </cell>
          <cell r="AG1031" t="str">
            <v>已婚</v>
          </cell>
          <cell r="AH1031" t="str">
            <v>03</v>
          </cell>
          <cell r="AI1031" t="str">
            <v>外埠城镇</v>
          </cell>
          <cell r="AJ1031" t="str">
            <v>13</v>
          </cell>
          <cell r="AK1031" t="str">
            <v>群众</v>
          </cell>
          <cell r="AL1031" t="str">
            <v>01</v>
          </cell>
          <cell r="AM1031" t="str">
            <v>大学本科</v>
          </cell>
          <cell r="AN1031" t="str">
            <v>03</v>
          </cell>
          <cell r="AO1031" t="str">
            <v>学士学位</v>
          </cell>
          <cell r="AP1031">
            <v>38893</v>
          </cell>
          <cell r="AQ1031" t="str">
            <v>石家庄经济学院</v>
          </cell>
          <cell r="AR1031" t="str">
            <v>计算机科学与技术</v>
          </cell>
          <cell r="AS1031">
            <v>42033</v>
          </cell>
        </row>
        <row r="1032">
          <cell r="C1032" t="str">
            <v>刘涛2</v>
          </cell>
          <cell r="D1032" t="str">
            <v>0</v>
          </cell>
          <cell r="E1032" t="str">
            <v>离职</v>
          </cell>
          <cell r="F1032" t="str">
            <v>253</v>
          </cell>
          <cell r="G1032" t="str">
            <v>第五事业部</v>
          </cell>
          <cell r="H1032" t="str">
            <v>254</v>
          </cell>
          <cell r="I1032" t="str">
            <v>4G产品线</v>
          </cell>
          <cell r="J1032" t="str">
            <v>1</v>
          </cell>
          <cell r="K1032" t="str">
            <v>正式员工</v>
          </cell>
          <cell r="L1032" t="str">
            <v>11</v>
          </cell>
          <cell r="M1032" t="str">
            <v>管理类</v>
          </cell>
          <cell r="N1032" t="str">
            <v>0</v>
          </cell>
          <cell r="O1032" t="str">
            <v/>
          </cell>
          <cell r="P1032" t="str">
            <v>0</v>
          </cell>
          <cell r="Q1032" t="str">
            <v/>
          </cell>
          <cell r="R1032" t="str">
            <v>0</v>
          </cell>
          <cell r="S1032" t="str">
            <v/>
          </cell>
          <cell r="T1032" t="str">
            <v>0</v>
          </cell>
          <cell r="U1032" t="str">
            <v/>
          </cell>
          <cell r="V1032" t="str">
            <v>1593</v>
          </cell>
          <cell r="W1032" t="str">
            <v/>
          </cell>
          <cell r="X1032" t="str">
            <v/>
          </cell>
          <cell r="Y1032" t="str">
            <v>0001</v>
          </cell>
          <cell r="Z1032" t="str">
            <v>北京</v>
          </cell>
          <cell r="AA1032" t="str">
            <v>1</v>
          </cell>
          <cell r="AB1032" t="str">
            <v>男</v>
          </cell>
          <cell r="AC1032" t="str">
            <v>HA</v>
          </cell>
          <cell r="AD1032" t="str">
            <v>汉族</v>
          </cell>
          <cell r="AE1032" t="str">
            <v>420111197507255593</v>
          </cell>
          <cell r="AF1032" t="str">
            <v>2</v>
          </cell>
          <cell r="AG1032" t="str">
            <v>已婚</v>
          </cell>
          <cell r="AH1032" t="str">
            <v>03</v>
          </cell>
          <cell r="AI1032" t="str">
            <v>外埠城镇</v>
          </cell>
          <cell r="AJ1032" t="str">
            <v>13</v>
          </cell>
          <cell r="AK1032" t="str">
            <v>群众</v>
          </cell>
          <cell r="AL1032" t="str">
            <v>01</v>
          </cell>
          <cell r="AM1032" t="str">
            <v>大学本科</v>
          </cell>
          <cell r="AN1032" t="str">
            <v>03</v>
          </cell>
          <cell r="AO1032" t="str">
            <v>学士学位</v>
          </cell>
          <cell r="AP1032">
            <v>35611</v>
          </cell>
          <cell r="AQ1032" t="str">
            <v>中国地质大学</v>
          </cell>
          <cell r="AR1032" t="str">
            <v>计算机及应用</v>
          </cell>
          <cell r="AS1032">
            <v>42040</v>
          </cell>
        </row>
        <row r="1033">
          <cell r="C1033" t="str">
            <v>张成</v>
          </cell>
          <cell r="D1033" t="str">
            <v>0</v>
          </cell>
          <cell r="E1033" t="str">
            <v>离职</v>
          </cell>
          <cell r="F1033" t="str">
            <v>5</v>
          </cell>
          <cell r="G1033" t="str">
            <v>第二事业部</v>
          </cell>
          <cell r="H1033" t="str">
            <v>318</v>
          </cell>
          <cell r="I1033" t="str">
            <v>锐知乎产品线</v>
          </cell>
          <cell r="J1033" t="str">
            <v>1</v>
          </cell>
          <cell r="K1033" t="str">
            <v>正式员工</v>
          </cell>
          <cell r="L1033" t="str">
            <v>12</v>
          </cell>
          <cell r="M1033" t="str">
            <v>技术类</v>
          </cell>
          <cell r="N1033" t="str">
            <v>20000000</v>
          </cell>
          <cell r="O1033" t="str">
            <v>技术类</v>
          </cell>
          <cell r="P1033" t="str">
            <v>22000000</v>
          </cell>
          <cell r="Q1033" t="str">
            <v>设计</v>
          </cell>
          <cell r="R1033" t="str">
            <v>50000812</v>
          </cell>
          <cell r="S1033" t="str">
            <v>软件工程师</v>
          </cell>
          <cell r="T1033" t="str">
            <v>22060010</v>
          </cell>
          <cell r="U1033" t="str">
            <v>Java后台软件工程师</v>
          </cell>
          <cell r="V1033" t="str">
            <v>1908</v>
          </cell>
          <cell r="W1033" t="str">
            <v>JAVA后台软件工程师D</v>
          </cell>
          <cell r="X1033" t="str">
            <v/>
          </cell>
          <cell r="Y1033" t="str">
            <v>0001</v>
          </cell>
          <cell r="Z1033" t="str">
            <v>北京</v>
          </cell>
          <cell r="AA1033" t="str">
            <v>1</v>
          </cell>
          <cell r="AB1033" t="str">
            <v>男</v>
          </cell>
          <cell r="AC1033" t="str">
            <v>HA</v>
          </cell>
          <cell r="AD1033" t="str">
            <v>汉族</v>
          </cell>
          <cell r="AE1033" t="str">
            <v>41132119860725363X</v>
          </cell>
          <cell r="AF1033" t="str">
            <v/>
          </cell>
          <cell r="AG1033" t="str">
            <v/>
          </cell>
          <cell r="AH1033" t="str">
            <v>04</v>
          </cell>
          <cell r="AI1033" t="str">
            <v>外埠农村</v>
          </cell>
          <cell r="AJ1033" t="str">
            <v>13</v>
          </cell>
          <cell r="AK1033" t="str">
            <v>群众</v>
          </cell>
          <cell r="AL1033" t="str">
            <v>01</v>
          </cell>
          <cell r="AM1033" t="str">
            <v>大学本科</v>
          </cell>
          <cell r="AN1033" t="str">
            <v>03</v>
          </cell>
          <cell r="AO1033" t="str">
            <v>学士学位</v>
          </cell>
          <cell r="AP1033">
            <v>40009</v>
          </cell>
          <cell r="AQ1033" t="str">
            <v>洛阳师范大学</v>
          </cell>
          <cell r="AR1033" t="str">
            <v>教育技术学</v>
          </cell>
          <cell r="AS1033">
            <v>42040</v>
          </cell>
        </row>
        <row r="1034">
          <cell r="C1034" t="str">
            <v>TCB</v>
          </cell>
          <cell r="D1034" t="str">
            <v>0</v>
          </cell>
          <cell r="E1034" t="str">
            <v>离职</v>
          </cell>
          <cell r="F1034" t="str">
            <v>332</v>
          </cell>
          <cell r="G1034" t="str">
            <v/>
          </cell>
          <cell r="H1034" t="str">
            <v>0</v>
          </cell>
          <cell r="I1034" t="str">
            <v/>
          </cell>
          <cell r="J1034" t="str">
            <v>1</v>
          </cell>
          <cell r="K1034" t="str">
            <v>正式员工</v>
          </cell>
          <cell r="L1034" t="str">
            <v>14</v>
          </cell>
          <cell r="M1034" t="str">
            <v>营销类</v>
          </cell>
          <cell r="N1034" t="str">
            <v>0</v>
          </cell>
          <cell r="O1034" t="str">
            <v/>
          </cell>
          <cell r="P1034" t="str">
            <v>0</v>
          </cell>
          <cell r="Q1034" t="str">
            <v/>
          </cell>
          <cell r="R1034" t="str">
            <v>0</v>
          </cell>
          <cell r="S1034" t="str">
            <v/>
          </cell>
          <cell r="T1034" t="str">
            <v>0</v>
          </cell>
          <cell r="U1034" t="str">
            <v/>
          </cell>
          <cell r="V1034" t="str">
            <v>1994</v>
          </cell>
          <cell r="W1034" t="str">
            <v/>
          </cell>
          <cell r="X1034" t="str">
            <v/>
          </cell>
          <cell r="Y1034" t="str">
            <v>0001</v>
          </cell>
          <cell r="Z1034" t="str">
            <v>北京</v>
          </cell>
          <cell r="AA1034" t="str">
            <v>2</v>
          </cell>
          <cell r="AB1034" t="str">
            <v>女</v>
          </cell>
          <cell r="AC1034" t="str">
            <v/>
          </cell>
          <cell r="AD1034" t="str">
            <v/>
          </cell>
          <cell r="AE1034" t="str">
            <v/>
          </cell>
          <cell r="AF1034" t="str">
            <v/>
          </cell>
          <cell r="AG1034" t="str">
            <v/>
          </cell>
          <cell r="AH1034" t="str">
            <v/>
          </cell>
          <cell r="AI1034" t="str">
            <v/>
          </cell>
          <cell r="AJ1034" t="str">
            <v/>
          </cell>
          <cell r="AK1034" t="str">
            <v/>
          </cell>
          <cell r="AL1034" t="str">
            <v/>
          </cell>
          <cell r="AM1034" t="str">
            <v/>
          </cell>
          <cell r="AN1034" t="str">
            <v/>
          </cell>
          <cell r="AO1034" t="str">
            <v/>
          </cell>
          <cell r="AQ1034" t="str">
            <v/>
          </cell>
          <cell r="AR1034" t="str">
            <v/>
          </cell>
          <cell r="AS1034">
            <v>42060</v>
          </cell>
        </row>
        <row r="1035">
          <cell r="C1035" t="str">
            <v>何斌</v>
          </cell>
          <cell r="D1035" t="str">
            <v>0</v>
          </cell>
          <cell r="E1035" t="str">
            <v>离职</v>
          </cell>
          <cell r="F1035" t="str">
            <v>328</v>
          </cell>
          <cell r="G1035" t="str">
            <v>粤桂琼港澳台分公司</v>
          </cell>
          <cell r="H1035" t="str">
            <v>0</v>
          </cell>
          <cell r="I1035" t="str">
            <v/>
          </cell>
          <cell r="J1035" t="str">
            <v>1</v>
          </cell>
          <cell r="K1035" t="str">
            <v>正式员工</v>
          </cell>
          <cell r="L1035" t="str">
            <v>12</v>
          </cell>
          <cell r="M1035" t="str">
            <v>技术类</v>
          </cell>
          <cell r="N1035" t="str">
            <v>40000000</v>
          </cell>
          <cell r="O1035" t="str">
            <v>营销类</v>
          </cell>
          <cell r="P1035" t="str">
            <v>42000000</v>
          </cell>
          <cell r="Q1035" t="str">
            <v>销售</v>
          </cell>
          <cell r="R1035" t="str">
            <v>42010000</v>
          </cell>
          <cell r="S1035" t="str">
            <v>区域销售经理</v>
          </cell>
          <cell r="T1035" t="str">
            <v>42010010</v>
          </cell>
          <cell r="U1035" t="str">
            <v>区域销售经理</v>
          </cell>
          <cell r="V1035" t="str">
            <v>1977</v>
          </cell>
          <cell r="W1035" t="str">
            <v>区域销售经理</v>
          </cell>
          <cell r="X1035" t="str">
            <v/>
          </cell>
          <cell r="Y1035" t="str">
            <v>0005</v>
          </cell>
          <cell r="Z1035" t="str">
            <v>广州</v>
          </cell>
          <cell r="AA1035" t="str">
            <v>1</v>
          </cell>
          <cell r="AB1035" t="str">
            <v>男</v>
          </cell>
          <cell r="AC1035" t="str">
            <v>HA</v>
          </cell>
          <cell r="AD1035" t="str">
            <v>汉族</v>
          </cell>
          <cell r="AE1035" t="str">
            <v>441481198610153194</v>
          </cell>
          <cell r="AF1035" t="str">
            <v>1</v>
          </cell>
          <cell r="AG1035" t="str">
            <v>未婚</v>
          </cell>
          <cell r="AH1035" t="str">
            <v>03</v>
          </cell>
          <cell r="AI1035" t="str">
            <v>外埠城镇</v>
          </cell>
          <cell r="AJ1035" t="str">
            <v>13</v>
          </cell>
          <cell r="AK1035" t="str">
            <v>群众</v>
          </cell>
          <cell r="AL1035" t="str">
            <v>01</v>
          </cell>
          <cell r="AM1035" t="str">
            <v>大学本科</v>
          </cell>
          <cell r="AN1035" t="str">
            <v>03</v>
          </cell>
          <cell r="AO1035" t="str">
            <v>学士学位</v>
          </cell>
          <cell r="AP1035">
            <v>40179</v>
          </cell>
          <cell r="AQ1035" t="str">
            <v>广东工业大学</v>
          </cell>
          <cell r="AR1035" t="str">
            <v>材料成型及控制工程</v>
          </cell>
          <cell r="AS1035">
            <v>42066</v>
          </cell>
        </row>
        <row r="1036">
          <cell r="C1036" t="str">
            <v>乔宇飞</v>
          </cell>
          <cell r="D1036" t="str">
            <v>0</v>
          </cell>
          <cell r="E1036" t="str">
            <v>离职</v>
          </cell>
          <cell r="F1036" t="str">
            <v>330</v>
          </cell>
          <cell r="G1036" t="str">
            <v>青甘宁蒙分公司</v>
          </cell>
          <cell r="H1036" t="str">
            <v>0</v>
          </cell>
          <cell r="I1036" t="str">
            <v/>
          </cell>
          <cell r="J1036" t="str">
            <v>1</v>
          </cell>
          <cell r="K1036" t="str">
            <v>正式员工</v>
          </cell>
          <cell r="L1036" t="str">
            <v>12</v>
          </cell>
          <cell r="M1036" t="str">
            <v>技术类</v>
          </cell>
          <cell r="N1036" t="str">
            <v>40000000</v>
          </cell>
          <cell r="O1036" t="str">
            <v>营销类</v>
          </cell>
          <cell r="P1036" t="str">
            <v>42000000</v>
          </cell>
          <cell r="Q1036" t="str">
            <v>销售</v>
          </cell>
          <cell r="R1036" t="str">
            <v>42010000</v>
          </cell>
          <cell r="S1036" t="str">
            <v>区域销售经理</v>
          </cell>
          <cell r="T1036" t="str">
            <v>42010010</v>
          </cell>
          <cell r="U1036" t="str">
            <v>区域销售经理</v>
          </cell>
          <cell r="V1036" t="str">
            <v>1984</v>
          </cell>
          <cell r="W1036" t="str">
            <v>区域销售经理</v>
          </cell>
          <cell r="X1036" t="str">
            <v/>
          </cell>
          <cell r="Y1036" t="str">
            <v>0011</v>
          </cell>
          <cell r="Z1036" t="str">
            <v>呼和浩特</v>
          </cell>
          <cell r="AA1036" t="str">
            <v>1</v>
          </cell>
          <cell r="AB1036" t="str">
            <v>男</v>
          </cell>
          <cell r="AC1036" t="str">
            <v>HA</v>
          </cell>
          <cell r="AD1036" t="str">
            <v>汉族</v>
          </cell>
          <cell r="AE1036" t="str">
            <v>150104198607051614</v>
          </cell>
          <cell r="AF1036" t="str">
            <v>1</v>
          </cell>
          <cell r="AG1036" t="str">
            <v>未婚</v>
          </cell>
          <cell r="AH1036" t="str">
            <v>03</v>
          </cell>
          <cell r="AI1036" t="str">
            <v>外埠城镇</v>
          </cell>
          <cell r="AJ1036" t="str">
            <v>13</v>
          </cell>
          <cell r="AK1036" t="str">
            <v>群众</v>
          </cell>
          <cell r="AL1036" t="str">
            <v>01</v>
          </cell>
          <cell r="AM1036" t="str">
            <v>大学本科</v>
          </cell>
          <cell r="AN1036" t="str">
            <v>03</v>
          </cell>
          <cell r="AO1036" t="str">
            <v>学士学位</v>
          </cell>
          <cell r="AP1036">
            <v>40739</v>
          </cell>
          <cell r="AQ1036" t="str">
            <v>南京解放军理工大学</v>
          </cell>
          <cell r="AR1036" t="str">
            <v>网络工程</v>
          </cell>
          <cell r="AS1036">
            <v>42066</v>
          </cell>
        </row>
        <row r="1037">
          <cell r="C1037" t="str">
            <v>刘银锋</v>
          </cell>
          <cell r="D1037" t="str">
            <v>0</v>
          </cell>
          <cell r="E1037" t="str">
            <v>离职</v>
          </cell>
          <cell r="F1037" t="str">
            <v>18</v>
          </cell>
          <cell r="G1037" t="str">
            <v>第一事业部</v>
          </cell>
          <cell r="H1037" t="str">
            <v>97</v>
          </cell>
          <cell r="I1037" t="str">
            <v>XYHY产品线</v>
          </cell>
          <cell r="J1037" t="str">
            <v>1</v>
          </cell>
          <cell r="K1037" t="str">
            <v>正式员工</v>
          </cell>
          <cell r="L1037" t="str">
            <v>12</v>
          </cell>
          <cell r="M1037" t="str">
            <v>技术类</v>
          </cell>
          <cell r="N1037" t="str">
            <v>30000000</v>
          </cell>
          <cell r="O1037" t="str">
            <v>产品类</v>
          </cell>
          <cell r="P1037" t="str">
            <v>31000000</v>
          </cell>
          <cell r="Q1037" t="str">
            <v>产品管理</v>
          </cell>
          <cell r="R1037" t="str">
            <v>50000811</v>
          </cell>
          <cell r="S1037" t="str">
            <v>产品经理</v>
          </cell>
          <cell r="T1037" t="str">
            <v>31010030</v>
          </cell>
          <cell r="U1037" t="str">
            <v>产品经理</v>
          </cell>
          <cell r="V1037" t="str">
            <v>2551</v>
          </cell>
          <cell r="W1037" t="str">
            <v>产品经理D</v>
          </cell>
          <cell r="X1037" t="str">
            <v/>
          </cell>
          <cell r="Y1037" t="str">
            <v>0001</v>
          </cell>
          <cell r="Z1037" t="str">
            <v>北京</v>
          </cell>
          <cell r="AA1037" t="str">
            <v>1</v>
          </cell>
          <cell r="AB1037" t="str">
            <v>男</v>
          </cell>
          <cell r="AC1037" t="str">
            <v>HA</v>
          </cell>
          <cell r="AD1037" t="str">
            <v>汉族</v>
          </cell>
          <cell r="AE1037" t="str">
            <v>410181198311154012</v>
          </cell>
          <cell r="AF1037" t="str">
            <v>2</v>
          </cell>
          <cell r="AG1037" t="str">
            <v>已婚</v>
          </cell>
          <cell r="AH1037" t="str">
            <v>04</v>
          </cell>
          <cell r="AI1037" t="str">
            <v>外埠农村</v>
          </cell>
          <cell r="AJ1037" t="str">
            <v>13</v>
          </cell>
          <cell r="AK1037" t="str">
            <v>群众</v>
          </cell>
          <cell r="AL1037" t="str">
            <v>02</v>
          </cell>
          <cell r="AM1037" t="str">
            <v>硕士研究生</v>
          </cell>
          <cell r="AN1037" t="str">
            <v>02</v>
          </cell>
          <cell r="AO1037" t="str">
            <v>硕士学位</v>
          </cell>
          <cell r="AP1037">
            <v>40624</v>
          </cell>
          <cell r="AQ1037" t="str">
            <v>南京邮电大学</v>
          </cell>
          <cell r="AR1037" t="str">
            <v>测试计量技术及仪器</v>
          </cell>
          <cell r="AS1037">
            <v>42066</v>
          </cell>
        </row>
        <row r="1038">
          <cell r="C1038" t="str">
            <v>张蒙蒙</v>
          </cell>
          <cell r="D1038" t="str">
            <v>0</v>
          </cell>
          <cell r="E1038" t="str">
            <v>离职</v>
          </cell>
          <cell r="F1038" t="str">
            <v>338</v>
          </cell>
          <cell r="G1038" t="str">
            <v>人力资源中心</v>
          </cell>
          <cell r="H1038" t="str">
            <v>354</v>
          </cell>
          <cell r="I1038" t="str">
            <v>人才资源部</v>
          </cell>
          <cell r="J1038" t="str">
            <v>1</v>
          </cell>
          <cell r="K1038" t="str">
            <v>正式员工</v>
          </cell>
          <cell r="L1038" t="str">
            <v>12</v>
          </cell>
          <cell r="M1038" t="str">
            <v>技术类</v>
          </cell>
          <cell r="N1038" t="str">
            <v>50000000</v>
          </cell>
          <cell r="O1038" t="str">
            <v>专业类</v>
          </cell>
          <cell r="P1038" t="str">
            <v>56000000</v>
          </cell>
          <cell r="Q1038" t="str">
            <v>专项管理</v>
          </cell>
          <cell r="R1038" t="str">
            <v>154</v>
          </cell>
          <cell r="S1038" t="str">
            <v>招聘经理</v>
          </cell>
          <cell r="T1038" t="str">
            <v>130</v>
          </cell>
          <cell r="U1038" t="str">
            <v>招聘经理</v>
          </cell>
          <cell r="V1038" t="str">
            <v>2633</v>
          </cell>
          <cell r="W1038" t="str">
            <v>招聘经理</v>
          </cell>
          <cell r="X1038" t="str">
            <v/>
          </cell>
          <cell r="Y1038" t="str">
            <v>0001</v>
          </cell>
          <cell r="Z1038" t="str">
            <v>北京</v>
          </cell>
          <cell r="AA1038" t="str">
            <v>2</v>
          </cell>
          <cell r="AB1038" t="str">
            <v>女</v>
          </cell>
          <cell r="AC1038" t="str">
            <v>HA</v>
          </cell>
          <cell r="AD1038" t="str">
            <v>汉族</v>
          </cell>
          <cell r="AE1038" t="str">
            <v>110111199202265922</v>
          </cell>
          <cell r="AF1038" t="str">
            <v/>
          </cell>
          <cell r="AG1038" t="str">
            <v/>
          </cell>
          <cell r="AH1038" t="str">
            <v/>
          </cell>
          <cell r="AI1038" t="str">
            <v/>
          </cell>
          <cell r="AJ1038" t="str">
            <v>03</v>
          </cell>
          <cell r="AK1038" t="str">
            <v>中国共产主义青年团团员</v>
          </cell>
          <cell r="AL1038" t="str">
            <v>01</v>
          </cell>
          <cell r="AM1038" t="str">
            <v>大学本科</v>
          </cell>
          <cell r="AN1038" t="str">
            <v>03</v>
          </cell>
          <cell r="AO1038" t="str">
            <v>学士学位</v>
          </cell>
          <cell r="AP1038">
            <v>42198</v>
          </cell>
          <cell r="AQ1038" t="str">
            <v>北京信息科技大学</v>
          </cell>
          <cell r="AR1038" t="str">
            <v>工商管理</v>
          </cell>
          <cell r="AS1038">
            <v>42066</v>
          </cell>
        </row>
        <row r="1039">
          <cell r="C1039" t="str">
            <v>王俭</v>
          </cell>
          <cell r="D1039" t="str">
            <v>0</v>
          </cell>
          <cell r="E1039" t="str">
            <v>离职</v>
          </cell>
          <cell r="F1039" t="str">
            <v>338</v>
          </cell>
          <cell r="G1039" t="str">
            <v>人力资源中心</v>
          </cell>
          <cell r="H1039" t="str">
            <v>302</v>
          </cell>
          <cell r="I1039" t="str">
            <v>岗位退出</v>
          </cell>
          <cell r="J1039" t="str">
            <v>1</v>
          </cell>
          <cell r="K1039" t="str">
            <v>正式员工</v>
          </cell>
          <cell r="L1039" t="str">
            <v>12</v>
          </cell>
          <cell r="M1039" t="str">
            <v>技术类</v>
          </cell>
          <cell r="N1039" t="str">
            <v>0</v>
          </cell>
          <cell r="O1039" t="str">
            <v/>
          </cell>
          <cell r="P1039" t="str">
            <v>0</v>
          </cell>
          <cell r="Q1039" t="str">
            <v/>
          </cell>
          <cell r="R1039" t="str">
            <v>0</v>
          </cell>
          <cell r="S1039" t="str">
            <v/>
          </cell>
          <cell r="T1039" t="str">
            <v>0</v>
          </cell>
          <cell r="U1039" t="str">
            <v/>
          </cell>
          <cell r="V1039" t="str">
            <v>4668</v>
          </cell>
          <cell r="W1039" t="str">
            <v>岗位退出</v>
          </cell>
          <cell r="X1039" t="str">
            <v/>
          </cell>
          <cell r="Y1039" t="str">
            <v>0001</v>
          </cell>
          <cell r="Z1039" t="str">
            <v>北京</v>
          </cell>
          <cell r="AA1039" t="str">
            <v>1</v>
          </cell>
          <cell r="AB1039" t="str">
            <v>男</v>
          </cell>
          <cell r="AC1039" t="str">
            <v>HA</v>
          </cell>
          <cell r="AD1039" t="str">
            <v>汉族</v>
          </cell>
          <cell r="AE1039" t="str">
            <v>210703197901212413</v>
          </cell>
          <cell r="AF1039" t="str">
            <v>1</v>
          </cell>
          <cell r="AG1039" t="str">
            <v>未婚</v>
          </cell>
          <cell r="AH1039" t="str">
            <v>03</v>
          </cell>
          <cell r="AI1039" t="str">
            <v>外埠城镇</v>
          </cell>
          <cell r="AJ1039" t="str">
            <v>13</v>
          </cell>
          <cell r="AK1039" t="str">
            <v>群众</v>
          </cell>
          <cell r="AL1039" t="str">
            <v>01</v>
          </cell>
          <cell r="AM1039" t="str">
            <v>大学本科</v>
          </cell>
          <cell r="AN1039" t="str">
            <v>03</v>
          </cell>
          <cell r="AO1039" t="str">
            <v>学士学位</v>
          </cell>
          <cell r="AP1039">
            <v>38168</v>
          </cell>
          <cell r="AQ1039" t="str">
            <v>东北财经大学</v>
          </cell>
          <cell r="AR1039" t="str">
            <v>金融学</v>
          </cell>
          <cell r="AS1039">
            <v>42066</v>
          </cell>
        </row>
        <row r="1040">
          <cell r="C1040" t="str">
            <v>邓凌峰</v>
          </cell>
          <cell r="D1040" t="str">
            <v>0</v>
          </cell>
          <cell r="E1040" t="str">
            <v>离职</v>
          </cell>
          <cell r="F1040" t="str">
            <v>310</v>
          </cell>
          <cell r="G1040" t="str">
            <v/>
          </cell>
          <cell r="H1040" t="str">
            <v>451</v>
          </cell>
          <cell r="I1040" t="str">
            <v/>
          </cell>
          <cell r="J1040" t="str">
            <v>1</v>
          </cell>
          <cell r="K1040" t="str">
            <v>正式员工</v>
          </cell>
          <cell r="L1040" t="str">
            <v>12</v>
          </cell>
          <cell r="M1040" t="str">
            <v>技术类</v>
          </cell>
          <cell r="N1040" t="str">
            <v>0</v>
          </cell>
          <cell r="O1040" t="str">
            <v/>
          </cell>
          <cell r="P1040" t="str">
            <v>0</v>
          </cell>
          <cell r="Q1040" t="str">
            <v/>
          </cell>
          <cell r="R1040" t="str">
            <v>0</v>
          </cell>
          <cell r="S1040" t="str">
            <v/>
          </cell>
          <cell r="T1040" t="str">
            <v>0</v>
          </cell>
          <cell r="U1040" t="str">
            <v/>
          </cell>
          <cell r="V1040" t="str">
            <v>2480</v>
          </cell>
          <cell r="W1040" t="str">
            <v/>
          </cell>
          <cell r="X1040" t="str">
            <v/>
          </cell>
          <cell r="Y1040" t="str">
            <v>0001</v>
          </cell>
          <cell r="Z1040" t="str">
            <v>北京</v>
          </cell>
          <cell r="AA1040" t="str">
            <v>1</v>
          </cell>
          <cell r="AB1040" t="str">
            <v>男</v>
          </cell>
          <cell r="AC1040" t="str">
            <v>HA</v>
          </cell>
          <cell r="AD1040" t="str">
            <v>汉族</v>
          </cell>
          <cell r="AE1040" t="str">
            <v>431124198512028212</v>
          </cell>
          <cell r="AF1040" t="str">
            <v/>
          </cell>
          <cell r="AG1040" t="str">
            <v/>
          </cell>
          <cell r="AH1040" t="str">
            <v>03</v>
          </cell>
          <cell r="AI1040" t="str">
            <v>外埠城镇</v>
          </cell>
          <cell r="AJ1040" t="str">
            <v>13</v>
          </cell>
          <cell r="AK1040" t="str">
            <v>群众</v>
          </cell>
          <cell r="AL1040" t="str">
            <v>01</v>
          </cell>
          <cell r="AM1040" t="str">
            <v>大学本科</v>
          </cell>
          <cell r="AN1040" t="str">
            <v>03</v>
          </cell>
          <cell r="AO1040" t="str">
            <v>学士学位</v>
          </cell>
          <cell r="AP1040">
            <v>40602</v>
          </cell>
          <cell r="AQ1040" t="str">
            <v>湖南大学</v>
          </cell>
          <cell r="AR1040" t="str">
            <v>计算机科学与技术</v>
          </cell>
          <cell r="AS1040">
            <v>42066</v>
          </cell>
        </row>
        <row r="1041">
          <cell r="C1041" t="str">
            <v>张曾</v>
          </cell>
          <cell r="D1041" t="str">
            <v>0</v>
          </cell>
          <cell r="E1041" t="str">
            <v>离职</v>
          </cell>
          <cell r="F1041" t="str">
            <v>253</v>
          </cell>
          <cell r="G1041" t="str">
            <v>第五事业部</v>
          </cell>
          <cell r="H1041" t="str">
            <v>254</v>
          </cell>
          <cell r="I1041" t="str">
            <v>4G产品线</v>
          </cell>
          <cell r="J1041" t="str">
            <v>1</v>
          </cell>
          <cell r="K1041" t="str">
            <v>正式员工</v>
          </cell>
          <cell r="L1041" t="str">
            <v>12</v>
          </cell>
          <cell r="M1041" t="str">
            <v>技术类</v>
          </cell>
          <cell r="N1041" t="str">
            <v>30000000</v>
          </cell>
          <cell r="O1041" t="str">
            <v>产品类</v>
          </cell>
          <cell r="P1041" t="str">
            <v>31000000</v>
          </cell>
          <cell r="Q1041" t="str">
            <v>产品管理</v>
          </cell>
          <cell r="R1041" t="str">
            <v>50000811</v>
          </cell>
          <cell r="S1041" t="str">
            <v>产品经理</v>
          </cell>
          <cell r="T1041" t="str">
            <v>31010030</v>
          </cell>
          <cell r="U1041" t="str">
            <v>产品经理</v>
          </cell>
          <cell r="V1041" t="str">
            <v>2039</v>
          </cell>
          <cell r="W1041" t="str">
            <v>产品经理</v>
          </cell>
          <cell r="X1041" t="str">
            <v/>
          </cell>
          <cell r="Y1041" t="str">
            <v>0024</v>
          </cell>
          <cell r="Z1041" t="str">
            <v>武汉</v>
          </cell>
          <cell r="AA1041" t="str">
            <v>1</v>
          </cell>
          <cell r="AB1041" t="str">
            <v>男</v>
          </cell>
          <cell r="AC1041" t="str">
            <v>HA</v>
          </cell>
          <cell r="AD1041" t="str">
            <v>汉族</v>
          </cell>
          <cell r="AE1041" t="str">
            <v>420103198201160019</v>
          </cell>
          <cell r="AF1041" t="str">
            <v/>
          </cell>
          <cell r="AG1041" t="str">
            <v/>
          </cell>
          <cell r="AH1041" t="str">
            <v>03</v>
          </cell>
          <cell r="AI1041" t="str">
            <v>外埠城镇</v>
          </cell>
          <cell r="AJ1041" t="str">
            <v>13</v>
          </cell>
          <cell r="AK1041" t="str">
            <v>群众</v>
          </cell>
          <cell r="AL1041" t="str">
            <v>01</v>
          </cell>
          <cell r="AM1041" t="str">
            <v>大学本科</v>
          </cell>
          <cell r="AN1041" t="str">
            <v>03</v>
          </cell>
          <cell r="AO1041" t="str">
            <v>学士学位</v>
          </cell>
          <cell r="AP1041">
            <v>38139</v>
          </cell>
          <cell r="AQ1041" t="str">
            <v>江汉大学</v>
          </cell>
          <cell r="AR1041" t="str">
            <v>金融学</v>
          </cell>
          <cell r="AS1041">
            <v>42066</v>
          </cell>
        </row>
        <row r="1042">
          <cell r="C1042" t="str">
            <v>杨斌</v>
          </cell>
          <cell r="D1042" t="str">
            <v>0</v>
          </cell>
          <cell r="E1042" t="str">
            <v>离职</v>
          </cell>
          <cell r="F1042" t="str">
            <v>303</v>
          </cell>
          <cell r="G1042" t="str">
            <v>网安事业部</v>
          </cell>
          <cell r="H1042" t="str">
            <v>305</v>
          </cell>
          <cell r="I1042" t="str">
            <v>ZK产品线</v>
          </cell>
          <cell r="J1042" t="str">
            <v>1</v>
          </cell>
          <cell r="K1042" t="str">
            <v>正式员工</v>
          </cell>
          <cell r="L1042" t="str">
            <v>12</v>
          </cell>
          <cell r="M1042" t="str">
            <v>技术类</v>
          </cell>
          <cell r="N1042" t="str">
            <v>20000000</v>
          </cell>
          <cell r="O1042" t="str">
            <v>技术类</v>
          </cell>
          <cell r="P1042" t="str">
            <v>22000000</v>
          </cell>
          <cell r="Q1042" t="str">
            <v>设计</v>
          </cell>
          <cell r="R1042" t="str">
            <v>50000812</v>
          </cell>
          <cell r="S1042" t="str">
            <v>软件工程师</v>
          </cell>
          <cell r="T1042" t="str">
            <v>22060010</v>
          </cell>
          <cell r="U1042" t="str">
            <v>Java后台软件工程师</v>
          </cell>
          <cell r="V1042" t="str">
            <v>2668</v>
          </cell>
          <cell r="W1042" t="str">
            <v>Java后台软件工程师</v>
          </cell>
          <cell r="X1042" t="str">
            <v/>
          </cell>
          <cell r="Y1042" t="str">
            <v>0001</v>
          </cell>
          <cell r="Z1042" t="str">
            <v>北京</v>
          </cell>
          <cell r="AA1042" t="str">
            <v>1</v>
          </cell>
          <cell r="AB1042" t="str">
            <v>男</v>
          </cell>
          <cell r="AC1042" t="str">
            <v>HA</v>
          </cell>
          <cell r="AD1042" t="str">
            <v>汉族</v>
          </cell>
          <cell r="AE1042" t="str">
            <v>411082199210206078</v>
          </cell>
          <cell r="AF1042" t="str">
            <v/>
          </cell>
          <cell r="AG1042" t="str">
            <v/>
          </cell>
          <cell r="AH1042" t="str">
            <v/>
          </cell>
          <cell r="AI1042" t="str">
            <v/>
          </cell>
          <cell r="AJ1042" t="str">
            <v>03</v>
          </cell>
          <cell r="AK1042" t="str">
            <v>中国共产主义青年团团员</v>
          </cell>
          <cell r="AL1042" t="str">
            <v>01</v>
          </cell>
          <cell r="AM1042" t="str">
            <v>大学本科双学位</v>
          </cell>
          <cell r="AN1042" t="str">
            <v>03</v>
          </cell>
          <cell r="AO1042" t="str">
            <v>学士学位</v>
          </cell>
          <cell r="AP1042">
            <v>42185</v>
          </cell>
          <cell r="AQ1042" t="str">
            <v>天津工业大学</v>
          </cell>
          <cell r="AR1042" t="str">
            <v>软件工程</v>
          </cell>
          <cell r="AS1042">
            <v>42073</v>
          </cell>
        </row>
        <row r="1043">
          <cell r="C1043" t="str">
            <v>王宾</v>
          </cell>
          <cell r="D1043" t="str">
            <v>0</v>
          </cell>
          <cell r="E1043" t="str">
            <v>离职</v>
          </cell>
          <cell r="F1043" t="str">
            <v>352</v>
          </cell>
          <cell r="G1043" t="str">
            <v/>
          </cell>
          <cell r="H1043" t="str">
            <v>0</v>
          </cell>
          <cell r="I1043" t="str">
            <v/>
          </cell>
          <cell r="J1043" t="str">
            <v>1</v>
          </cell>
          <cell r="K1043" t="str">
            <v>正式员工</v>
          </cell>
          <cell r="L1043" t="str">
            <v>12</v>
          </cell>
          <cell r="M1043" t="str">
            <v>技术类</v>
          </cell>
          <cell r="N1043" t="str">
            <v>0</v>
          </cell>
          <cell r="O1043" t="str">
            <v/>
          </cell>
          <cell r="P1043" t="str">
            <v>0</v>
          </cell>
          <cell r="Q1043" t="str">
            <v/>
          </cell>
          <cell r="R1043" t="str">
            <v>0</v>
          </cell>
          <cell r="S1043" t="str">
            <v/>
          </cell>
          <cell r="T1043" t="str">
            <v>0</v>
          </cell>
          <cell r="U1043" t="str">
            <v/>
          </cell>
          <cell r="V1043" t="str">
            <v>2040</v>
          </cell>
          <cell r="W1043" t="str">
            <v/>
          </cell>
          <cell r="X1043" t="str">
            <v/>
          </cell>
          <cell r="Y1043" t="str">
            <v>0001</v>
          </cell>
          <cell r="Z1043" t="str">
            <v>北京</v>
          </cell>
          <cell r="AA1043" t="str">
            <v>1</v>
          </cell>
          <cell r="AB1043" t="str">
            <v>男</v>
          </cell>
          <cell r="AC1043" t="str">
            <v>HA</v>
          </cell>
          <cell r="AD1043" t="str">
            <v>汉族</v>
          </cell>
          <cell r="AE1043" t="str">
            <v>110108199010032755</v>
          </cell>
          <cell r="AF1043" t="str">
            <v/>
          </cell>
          <cell r="AG1043" t="str">
            <v/>
          </cell>
          <cell r="AH1043" t="str">
            <v>01</v>
          </cell>
          <cell r="AI1043" t="str">
            <v>本市城镇</v>
          </cell>
          <cell r="AJ1043" t="str">
            <v>03</v>
          </cell>
          <cell r="AK1043" t="str">
            <v>中国共产主义青年团团员</v>
          </cell>
          <cell r="AL1043" t="str">
            <v>01</v>
          </cell>
          <cell r="AM1043" t="str">
            <v>大学本科</v>
          </cell>
          <cell r="AN1043" t="str">
            <v>03</v>
          </cell>
          <cell r="AO1043" t="str">
            <v>学士学位</v>
          </cell>
          <cell r="AP1043">
            <v>41455</v>
          </cell>
          <cell r="AQ1043" t="str">
            <v>吉林大学</v>
          </cell>
          <cell r="AR1043" t="str">
            <v>通信工程学院自动化</v>
          </cell>
          <cell r="AS1043">
            <v>42073</v>
          </cell>
        </row>
        <row r="1044">
          <cell r="C1044" t="str">
            <v>许德明</v>
          </cell>
          <cell r="D1044" t="str">
            <v>0</v>
          </cell>
          <cell r="E1044" t="str">
            <v>离职</v>
          </cell>
          <cell r="F1044" t="str">
            <v>303</v>
          </cell>
          <cell r="G1044" t="str">
            <v>网安事业部</v>
          </cell>
          <cell r="H1044" t="str">
            <v>426</v>
          </cell>
          <cell r="I1044" t="str">
            <v>WA方案部</v>
          </cell>
          <cell r="J1044" t="str">
            <v>1</v>
          </cell>
          <cell r="K1044" t="str">
            <v>正式员工</v>
          </cell>
          <cell r="L1044" t="str">
            <v>13</v>
          </cell>
          <cell r="M1044" t="str">
            <v>产品类</v>
          </cell>
          <cell r="N1044" t="str">
            <v>30000000</v>
          </cell>
          <cell r="O1044" t="str">
            <v>产品类</v>
          </cell>
          <cell r="P1044" t="str">
            <v>32000000</v>
          </cell>
          <cell r="Q1044" t="str">
            <v>产品推广</v>
          </cell>
          <cell r="R1044" t="str">
            <v>32010000</v>
          </cell>
          <cell r="S1044" t="str">
            <v>方案经理</v>
          </cell>
          <cell r="T1044" t="str">
            <v>32010010</v>
          </cell>
          <cell r="U1044" t="str">
            <v>产品方案经理</v>
          </cell>
          <cell r="V1044" t="str">
            <v>2390</v>
          </cell>
          <cell r="W1044" t="str">
            <v>产品方案经理</v>
          </cell>
          <cell r="X1044" t="str">
            <v/>
          </cell>
          <cell r="Y1044" t="str">
            <v>0001</v>
          </cell>
          <cell r="Z1044" t="str">
            <v>北京</v>
          </cell>
          <cell r="AA1044" t="str">
            <v>1</v>
          </cell>
          <cell r="AB1044" t="str">
            <v>男</v>
          </cell>
          <cell r="AC1044" t="str">
            <v>HA</v>
          </cell>
          <cell r="AD1044" t="str">
            <v>汉族</v>
          </cell>
          <cell r="AE1044" t="str">
            <v>622801198310060353</v>
          </cell>
          <cell r="AF1044" t="str">
            <v/>
          </cell>
          <cell r="AG1044" t="str">
            <v/>
          </cell>
          <cell r="AH1044" t="str">
            <v>03</v>
          </cell>
          <cell r="AI1044" t="str">
            <v>外埠城镇</v>
          </cell>
          <cell r="AJ1044" t="str">
            <v>13</v>
          </cell>
          <cell r="AK1044" t="str">
            <v>群众</v>
          </cell>
          <cell r="AL1044" t="str">
            <v>01</v>
          </cell>
          <cell r="AM1044" t="str">
            <v>大学本科</v>
          </cell>
          <cell r="AN1044" t="str">
            <v>03</v>
          </cell>
          <cell r="AO1044" t="str">
            <v>学士学位</v>
          </cell>
          <cell r="AP1044">
            <v>38899</v>
          </cell>
          <cell r="AQ1044" t="str">
            <v>北京化工大学</v>
          </cell>
          <cell r="AR1044" t="str">
            <v>计算机科学与技术</v>
          </cell>
          <cell r="AS1044">
            <v>42073</v>
          </cell>
        </row>
        <row r="1045">
          <cell r="C1045" t="str">
            <v>牛叶青</v>
          </cell>
          <cell r="D1045" t="str">
            <v>0</v>
          </cell>
          <cell r="E1045" t="str">
            <v>离职</v>
          </cell>
          <cell r="F1045" t="str">
            <v>4</v>
          </cell>
          <cell r="G1045" t="str">
            <v>产品中心</v>
          </cell>
          <cell r="H1045" t="str">
            <v>28</v>
          </cell>
          <cell r="I1045" t="str">
            <v>TZ产品线</v>
          </cell>
          <cell r="J1045" t="str">
            <v>1</v>
          </cell>
          <cell r="K1045" t="str">
            <v>正式员工</v>
          </cell>
          <cell r="L1045" t="str">
            <v>13</v>
          </cell>
          <cell r="M1045" t="str">
            <v>产品类</v>
          </cell>
          <cell r="N1045" t="str">
            <v>30000000</v>
          </cell>
          <cell r="O1045" t="str">
            <v>产品类</v>
          </cell>
          <cell r="P1045" t="str">
            <v>31000000</v>
          </cell>
          <cell r="Q1045" t="str">
            <v>产品管理</v>
          </cell>
          <cell r="R1045" t="str">
            <v>50000811</v>
          </cell>
          <cell r="S1045" t="str">
            <v>产品经理</v>
          </cell>
          <cell r="T1045" t="str">
            <v>31010030</v>
          </cell>
          <cell r="U1045" t="str">
            <v>产品经理</v>
          </cell>
          <cell r="V1045" t="str">
            <v>1665</v>
          </cell>
          <cell r="W1045" t="str">
            <v>产品经理C</v>
          </cell>
          <cell r="X1045" t="str">
            <v/>
          </cell>
          <cell r="Y1045" t="str">
            <v>0001</v>
          </cell>
          <cell r="Z1045" t="str">
            <v>北京</v>
          </cell>
          <cell r="AA1045" t="str">
            <v>1</v>
          </cell>
          <cell r="AB1045" t="str">
            <v>男</v>
          </cell>
          <cell r="AC1045" t="str">
            <v>HA</v>
          </cell>
          <cell r="AD1045" t="str">
            <v>汉族</v>
          </cell>
          <cell r="AE1045" t="str">
            <v>410105198805180134</v>
          </cell>
          <cell r="AF1045" t="str">
            <v>2</v>
          </cell>
          <cell r="AG1045" t="str">
            <v>已婚</v>
          </cell>
          <cell r="AH1045" t="str">
            <v>03</v>
          </cell>
          <cell r="AI1045" t="str">
            <v>外埠城镇</v>
          </cell>
          <cell r="AJ1045" t="str">
            <v>13</v>
          </cell>
          <cell r="AK1045" t="str">
            <v>群众</v>
          </cell>
          <cell r="AL1045" t="str">
            <v>01</v>
          </cell>
          <cell r="AM1045" t="str">
            <v>大学本科</v>
          </cell>
          <cell r="AN1045" t="str">
            <v/>
          </cell>
          <cell r="AO1045" t="str">
            <v/>
          </cell>
          <cell r="AP1045">
            <v>40575</v>
          </cell>
          <cell r="AQ1045" t="str">
            <v>英国帝国理工学院</v>
          </cell>
          <cell r="AR1045" t="str">
            <v>电气与电子工程</v>
          </cell>
          <cell r="AS1045">
            <v>42075</v>
          </cell>
        </row>
        <row r="1046">
          <cell r="C1046" t="str">
            <v>闫相安</v>
          </cell>
          <cell r="D1046" t="str">
            <v>0</v>
          </cell>
          <cell r="E1046" t="str">
            <v>离职</v>
          </cell>
          <cell r="F1046" t="str">
            <v>2</v>
          </cell>
          <cell r="G1046" t="str">
            <v>客户服务中心</v>
          </cell>
          <cell r="H1046" t="str">
            <v>360</v>
          </cell>
          <cell r="I1046" t="str">
            <v>售后五部</v>
          </cell>
          <cell r="J1046" t="str">
            <v>1</v>
          </cell>
          <cell r="K1046" t="str">
            <v>正式员工</v>
          </cell>
          <cell r="L1046" t="str">
            <v>12</v>
          </cell>
          <cell r="M1046" t="str">
            <v>技术类</v>
          </cell>
          <cell r="N1046" t="str">
            <v>20000000</v>
          </cell>
          <cell r="O1046" t="str">
            <v>技术类</v>
          </cell>
          <cell r="P1046" t="str">
            <v>24000000</v>
          </cell>
          <cell r="Q1046" t="str">
            <v>系统集成</v>
          </cell>
          <cell r="R1046" t="str">
            <v>24030000</v>
          </cell>
          <cell r="S1046" t="str">
            <v>售后工程师</v>
          </cell>
          <cell r="T1046" t="str">
            <v>24030010</v>
          </cell>
          <cell r="U1046" t="str">
            <v>售后工程师</v>
          </cell>
          <cell r="V1046" t="str">
            <v>5344</v>
          </cell>
          <cell r="W1046" t="str">
            <v>售后工程师</v>
          </cell>
          <cell r="X1046" t="str">
            <v/>
          </cell>
          <cell r="Y1046" t="str">
            <v>0037</v>
          </cell>
          <cell r="Z1046" t="str">
            <v>太原</v>
          </cell>
          <cell r="AA1046" t="str">
            <v>1</v>
          </cell>
          <cell r="AB1046" t="str">
            <v>男</v>
          </cell>
          <cell r="AC1046" t="str">
            <v>HA</v>
          </cell>
          <cell r="AD1046" t="str">
            <v>汉族</v>
          </cell>
          <cell r="AE1046" t="str">
            <v>140402199311061617</v>
          </cell>
          <cell r="AF1046" t="str">
            <v/>
          </cell>
          <cell r="AG1046" t="str">
            <v/>
          </cell>
          <cell r="AH1046" t="str">
            <v/>
          </cell>
          <cell r="AI1046" t="str">
            <v/>
          </cell>
          <cell r="AJ1046" t="str">
            <v>13</v>
          </cell>
          <cell r="AK1046" t="str">
            <v>群众</v>
          </cell>
          <cell r="AL1046" t="str">
            <v>01</v>
          </cell>
          <cell r="AM1046" t="str">
            <v>大学本科</v>
          </cell>
          <cell r="AN1046" t="str">
            <v>03</v>
          </cell>
          <cell r="AO1046" t="str">
            <v>学士学位</v>
          </cell>
          <cell r="AP1046">
            <v>42185</v>
          </cell>
          <cell r="AQ1046" t="str">
            <v>成都信息工程大学</v>
          </cell>
          <cell r="AR1046" t="str">
            <v>电子工程</v>
          </cell>
          <cell r="AS1046">
            <v>42075</v>
          </cell>
        </row>
        <row r="1047">
          <cell r="C1047" t="str">
            <v>刘珂珂</v>
          </cell>
          <cell r="D1047" t="str">
            <v>0</v>
          </cell>
          <cell r="E1047" t="str">
            <v>离职</v>
          </cell>
          <cell r="F1047" t="str">
            <v>310</v>
          </cell>
          <cell r="G1047" t="str">
            <v/>
          </cell>
          <cell r="H1047" t="str">
            <v>495</v>
          </cell>
          <cell r="I1047" t="str">
            <v>Ayena平台产品线</v>
          </cell>
          <cell r="J1047" t="str">
            <v>1</v>
          </cell>
          <cell r="K1047" t="str">
            <v>正式员工</v>
          </cell>
          <cell r="L1047" t="str">
            <v>12</v>
          </cell>
          <cell r="M1047" t="str">
            <v>技术类</v>
          </cell>
          <cell r="N1047" t="str">
            <v>20000000</v>
          </cell>
          <cell r="O1047" t="str">
            <v>技术类</v>
          </cell>
          <cell r="P1047" t="str">
            <v>22000000</v>
          </cell>
          <cell r="Q1047" t="str">
            <v>设计</v>
          </cell>
          <cell r="R1047" t="str">
            <v>50000812</v>
          </cell>
          <cell r="S1047" t="str">
            <v>软件工程师</v>
          </cell>
          <cell r="T1047" t="str">
            <v>22050010</v>
          </cell>
          <cell r="U1047" t="str">
            <v>大数据软件工程师</v>
          </cell>
          <cell r="V1047" t="str">
            <v>2994</v>
          </cell>
          <cell r="W1047" t="str">
            <v>大数据软件工程师D</v>
          </cell>
          <cell r="X1047" t="str">
            <v/>
          </cell>
          <cell r="Y1047" t="str">
            <v>0001</v>
          </cell>
          <cell r="Z1047" t="str">
            <v>北京</v>
          </cell>
          <cell r="AA1047" t="str">
            <v>1</v>
          </cell>
          <cell r="AB1047" t="str">
            <v>男</v>
          </cell>
          <cell r="AC1047" t="str">
            <v>HA</v>
          </cell>
          <cell r="AD1047" t="str">
            <v>汉族</v>
          </cell>
          <cell r="AE1047" t="str">
            <v>412723199008084619</v>
          </cell>
          <cell r="AF1047" t="str">
            <v/>
          </cell>
          <cell r="AG1047" t="str">
            <v/>
          </cell>
          <cell r="AH1047" t="str">
            <v>04</v>
          </cell>
          <cell r="AI1047" t="str">
            <v>外埠农村</v>
          </cell>
          <cell r="AJ1047" t="str">
            <v>03</v>
          </cell>
          <cell r="AK1047" t="str">
            <v>中国共产主义青年团团员</v>
          </cell>
          <cell r="AL1047" t="str">
            <v>01</v>
          </cell>
          <cell r="AM1047" t="str">
            <v>大学本科</v>
          </cell>
          <cell r="AN1047" t="str">
            <v>03</v>
          </cell>
          <cell r="AO1047" t="str">
            <v>学士学位</v>
          </cell>
          <cell r="AP1047">
            <v>41456</v>
          </cell>
          <cell r="AQ1047" t="str">
            <v>郑州大学</v>
          </cell>
          <cell r="AR1047" t="str">
            <v>计算机科学与技术</v>
          </cell>
          <cell r="AS1047">
            <v>42080</v>
          </cell>
        </row>
        <row r="1048">
          <cell r="C1048" t="str">
            <v>杨帆</v>
          </cell>
          <cell r="D1048" t="str">
            <v>3</v>
          </cell>
          <cell r="E1048" t="str">
            <v>激活</v>
          </cell>
          <cell r="F1048" t="str">
            <v>1168</v>
          </cell>
          <cell r="G1048" t="str">
            <v>通用应用部</v>
          </cell>
          <cell r="H1048" t="str">
            <v>1204</v>
          </cell>
          <cell r="I1048" t="str">
            <v>软件设计部</v>
          </cell>
          <cell r="J1048" t="str">
            <v>1</v>
          </cell>
          <cell r="K1048" t="str">
            <v>正式员工</v>
          </cell>
          <cell r="L1048" t="str">
            <v>12</v>
          </cell>
          <cell r="M1048" t="str">
            <v>技术类</v>
          </cell>
          <cell r="N1048" t="str">
            <v>20000000</v>
          </cell>
          <cell r="O1048" t="str">
            <v>技术类</v>
          </cell>
          <cell r="P1048" t="str">
            <v>22000000</v>
          </cell>
          <cell r="Q1048" t="str">
            <v>设计</v>
          </cell>
          <cell r="R1048" t="str">
            <v>22090000</v>
          </cell>
          <cell r="S1048" t="str">
            <v>架构师</v>
          </cell>
          <cell r="T1048" t="str">
            <v>22090010</v>
          </cell>
          <cell r="U1048" t="str">
            <v>软件系统架构师</v>
          </cell>
          <cell r="V1048" t="str">
            <v>7397</v>
          </cell>
          <cell r="W1048" t="str">
            <v>软件系统架构师</v>
          </cell>
          <cell r="X1048" t="str">
            <v/>
          </cell>
          <cell r="Y1048" t="str">
            <v>0024</v>
          </cell>
          <cell r="Z1048" t="str">
            <v>武汉</v>
          </cell>
          <cell r="AA1048" t="str">
            <v>1</v>
          </cell>
          <cell r="AB1048" t="str">
            <v>男</v>
          </cell>
          <cell r="AC1048" t="str">
            <v>HA</v>
          </cell>
          <cell r="AD1048" t="str">
            <v>汉族</v>
          </cell>
          <cell r="AE1048" t="str">
            <v>421083198808163811</v>
          </cell>
          <cell r="AF1048" t="str">
            <v/>
          </cell>
          <cell r="AG1048" t="str">
            <v/>
          </cell>
          <cell r="AH1048" t="str">
            <v>03</v>
          </cell>
          <cell r="AI1048" t="str">
            <v>外埠城镇</v>
          </cell>
          <cell r="AJ1048" t="str">
            <v>03</v>
          </cell>
          <cell r="AK1048" t="str">
            <v>中国共产主义青年团团员</v>
          </cell>
          <cell r="AL1048" t="str">
            <v>01</v>
          </cell>
          <cell r="AM1048" t="str">
            <v>大学本科</v>
          </cell>
          <cell r="AN1048" t="str">
            <v>03</v>
          </cell>
          <cell r="AO1048" t="str">
            <v>学士学位</v>
          </cell>
          <cell r="AP1048">
            <v>40360</v>
          </cell>
          <cell r="AQ1048" t="str">
            <v>长安大学</v>
          </cell>
          <cell r="AR1048" t="str">
            <v>交通运输（交通运输管理）</v>
          </cell>
          <cell r="AS1048">
            <v>42080</v>
          </cell>
        </row>
        <row r="1049">
          <cell r="C1049" t="str">
            <v>杨卓</v>
          </cell>
          <cell r="D1049" t="str">
            <v>0</v>
          </cell>
          <cell r="E1049" t="str">
            <v>离职</v>
          </cell>
          <cell r="F1049" t="str">
            <v>338</v>
          </cell>
          <cell r="G1049" t="str">
            <v>人力资源中心</v>
          </cell>
          <cell r="H1049" t="str">
            <v>354</v>
          </cell>
          <cell r="I1049" t="str">
            <v>人才资源部</v>
          </cell>
          <cell r="J1049" t="str">
            <v>2</v>
          </cell>
          <cell r="K1049" t="str">
            <v>非正式员工</v>
          </cell>
          <cell r="L1049" t="str">
            <v>24</v>
          </cell>
          <cell r="M1049" t="str">
            <v>临时工（短期）</v>
          </cell>
          <cell r="N1049" t="str">
            <v>0</v>
          </cell>
          <cell r="O1049" t="str">
            <v/>
          </cell>
          <cell r="P1049" t="str">
            <v>0</v>
          </cell>
          <cell r="Q1049" t="str">
            <v/>
          </cell>
          <cell r="R1049" t="str">
            <v>0</v>
          </cell>
          <cell r="S1049" t="str">
            <v/>
          </cell>
          <cell r="T1049" t="str">
            <v>0</v>
          </cell>
          <cell r="U1049" t="str">
            <v/>
          </cell>
          <cell r="V1049" t="str">
            <v>2087</v>
          </cell>
          <cell r="W1049" t="str">
            <v>实习生B</v>
          </cell>
          <cell r="X1049" t="str">
            <v/>
          </cell>
          <cell r="Y1049" t="str">
            <v>0001</v>
          </cell>
          <cell r="Z1049" t="str">
            <v>北京</v>
          </cell>
          <cell r="AA1049" t="str">
            <v>2</v>
          </cell>
          <cell r="AB1049" t="str">
            <v>女</v>
          </cell>
          <cell r="AC1049" t="str">
            <v>HA</v>
          </cell>
          <cell r="AD1049" t="str">
            <v>汉族</v>
          </cell>
          <cell r="AE1049" t="str">
            <v>14270119920916032X</v>
          </cell>
          <cell r="AF1049" t="str">
            <v>1</v>
          </cell>
          <cell r="AG1049" t="str">
            <v>未婚</v>
          </cell>
          <cell r="AH1049" t="str">
            <v/>
          </cell>
          <cell r="AI1049" t="str">
            <v/>
          </cell>
          <cell r="AJ1049" t="str">
            <v>03</v>
          </cell>
          <cell r="AK1049" t="str">
            <v>中国共产主义青年团团员</v>
          </cell>
          <cell r="AL1049" t="str">
            <v>02</v>
          </cell>
          <cell r="AM1049" t="str">
            <v>硕士研究生</v>
          </cell>
          <cell r="AN1049" t="str">
            <v>02</v>
          </cell>
          <cell r="AO1049" t="str">
            <v>硕士学位</v>
          </cell>
          <cell r="AP1049">
            <v>42186</v>
          </cell>
          <cell r="AQ1049" t="str">
            <v>中国矿业大学</v>
          </cell>
          <cell r="AR1049" t="str">
            <v>金融工程</v>
          </cell>
          <cell r="AS1049">
            <v>42082</v>
          </cell>
        </row>
        <row r="1050">
          <cell r="C1050" t="str">
            <v>赵燚</v>
          </cell>
          <cell r="D1050" t="str">
            <v>0</v>
          </cell>
          <cell r="E1050" t="str">
            <v>离职</v>
          </cell>
          <cell r="F1050" t="str">
            <v>462</v>
          </cell>
          <cell r="G1050" t="str">
            <v>第九事业部</v>
          </cell>
          <cell r="H1050" t="str">
            <v>632</v>
          </cell>
          <cell r="I1050" t="str">
            <v>CFA产品线</v>
          </cell>
          <cell r="J1050" t="str">
            <v>1</v>
          </cell>
          <cell r="K1050" t="str">
            <v>正式员工</v>
          </cell>
          <cell r="L1050" t="str">
            <v>15</v>
          </cell>
          <cell r="M1050" t="str">
            <v>专业类</v>
          </cell>
          <cell r="N1050" t="str">
            <v>20000000</v>
          </cell>
          <cell r="O1050" t="str">
            <v>技术类</v>
          </cell>
          <cell r="P1050" t="str">
            <v>22000000</v>
          </cell>
          <cell r="Q1050" t="str">
            <v>设计</v>
          </cell>
          <cell r="R1050" t="str">
            <v>50000812</v>
          </cell>
          <cell r="S1050" t="str">
            <v>软件工程师</v>
          </cell>
          <cell r="T1050" t="str">
            <v>22060010</v>
          </cell>
          <cell r="U1050" t="str">
            <v>Java后台软件工程师</v>
          </cell>
          <cell r="V1050" t="str">
            <v>3183</v>
          </cell>
          <cell r="W1050" t="str">
            <v>Java后台软件工程师</v>
          </cell>
          <cell r="X1050" t="str">
            <v/>
          </cell>
          <cell r="Y1050" t="str">
            <v>0001</v>
          </cell>
          <cell r="Z1050" t="str">
            <v>北京</v>
          </cell>
          <cell r="AA1050" t="str">
            <v>1</v>
          </cell>
          <cell r="AB1050" t="str">
            <v>男</v>
          </cell>
          <cell r="AC1050" t="str">
            <v>HA</v>
          </cell>
          <cell r="AD1050" t="str">
            <v>汉族</v>
          </cell>
          <cell r="AE1050" t="str">
            <v>411522199005154230</v>
          </cell>
          <cell r="AF1050" t="str">
            <v>1</v>
          </cell>
          <cell r="AG1050" t="str">
            <v>未婚</v>
          </cell>
          <cell r="AH1050" t="str">
            <v/>
          </cell>
          <cell r="AI1050" t="str">
            <v/>
          </cell>
          <cell r="AJ1050" t="str">
            <v>03</v>
          </cell>
          <cell r="AK1050" t="str">
            <v>中国共产主义青年团团员</v>
          </cell>
          <cell r="AL1050" t="str">
            <v>01</v>
          </cell>
          <cell r="AM1050" t="str">
            <v>大学本科</v>
          </cell>
          <cell r="AN1050" t="str">
            <v>03</v>
          </cell>
          <cell r="AO1050" t="str">
            <v>学士学位</v>
          </cell>
          <cell r="AP1050">
            <v>42186</v>
          </cell>
          <cell r="AQ1050" t="str">
            <v>北京林业大学</v>
          </cell>
          <cell r="AR1050" t="str">
            <v>电子信息科学与技术</v>
          </cell>
          <cell r="AS1050">
            <v>42087</v>
          </cell>
        </row>
        <row r="1051">
          <cell r="C1051" t="str">
            <v>冯琦</v>
          </cell>
          <cell r="D1051" t="str">
            <v>0</v>
          </cell>
          <cell r="E1051" t="str">
            <v>离职</v>
          </cell>
          <cell r="F1051" t="str">
            <v>339</v>
          </cell>
          <cell r="G1051" t="str">
            <v>UED中心</v>
          </cell>
          <cell r="H1051" t="str">
            <v>355</v>
          </cell>
          <cell r="I1051" t="str">
            <v>界面设计部</v>
          </cell>
          <cell r="J1051" t="str">
            <v>1</v>
          </cell>
          <cell r="K1051" t="str">
            <v>正式员工</v>
          </cell>
          <cell r="L1051" t="str">
            <v>12</v>
          </cell>
          <cell r="M1051" t="str">
            <v>技术类</v>
          </cell>
          <cell r="N1051" t="str">
            <v>20000000</v>
          </cell>
          <cell r="O1051" t="str">
            <v>技术类</v>
          </cell>
          <cell r="P1051" t="str">
            <v>21000000</v>
          </cell>
          <cell r="Q1051" t="str">
            <v>开发</v>
          </cell>
          <cell r="R1051" t="str">
            <v>21030000</v>
          </cell>
          <cell r="S1051" t="str">
            <v>界面设计工程师</v>
          </cell>
          <cell r="T1051" t="str">
            <v>21030010</v>
          </cell>
          <cell r="U1051" t="str">
            <v>界面设计工程师</v>
          </cell>
          <cell r="V1051" t="str">
            <v>2188</v>
          </cell>
          <cell r="W1051" t="str">
            <v>界面设计工程师D</v>
          </cell>
          <cell r="X1051" t="str">
            <v/>
          </cell>
          <cell r="Y1051" t="str">
            <v>0001</v>
          </cell>
          <cell r="Z1051" t="str">
            <v>北京</v>
          </cell>
          <cell r="AA1051" t="str">
            <v>1</v>
          </cell>
          <cell r="AB1051" t="str">
            <v>男</v>
          </cell>
          <cell r="AC1051" t="str">
            <v>HA</v>
          </cell>
          <cell r="AD1051" t="str">
            <v>汉族</v>
          </cell>
          <cell r="AE1051" t="str">
            <v>110221198605153638</v>
          </cell>
          <cell r="AF1051" t="str">
            <v>2</v>
          </cell>
          <cell r="AG1051" t="str">
            <v>已婚</v>
          </cell>
          <cell r="AH1051" t="str">
            <v>01</v>
          </cell>
          <cell r="AI1051" t="str">
            <v>本市城镇</v>
          </cell>
          <cell r="AJ1051" t="str">
            <v>13</v>
          </cell>
          <cell r="AK1051" t="str">
            <v>群众</v>
          </cell>
          <cell r="AL1051" t="str">
            <v>01</v>
          </cell>
          <cell r="AM1051" t="str">
            <v>大学本科</v>
          </cell>
          <cell r="AN1051" t="str">
            <v>03</v>
          </cell>
          <cell r="AO1051" t="str">
            <v>学士学位</v>
          </cell>
          <cell r="AP1051">
            <v>39622</v>
          </cell>
          <cell r="AQ1051" t="str">
            <v>北京联合大学</v>
          </cell>
          <cell r="AR1051" t="str">
            <v>机电学院工业设计</v>
          </cell>
          <cell r="AS1051">
            <v>42087</v>
          </cell>
        </row>
        <row r="1052">
          <cell r="C1052" t="str">
            <v>潘小珠</v>
          </cell>
          <cell r="D1052" t="str">
            <v>3</v>
          </cell>
          <cell r="E1052" t="str">
            <v>激活</v>
          </cell>
          <cell r="F1052" t="str">
            <v>604</v>
          </cell>
          <cell r="G1052" t="str">
            <v>开发中心</v>
          </cell>
          <cell r="H1052" t="str">
            <v>656</v>
          </cell>
          <cell r="I1052" t="str">
            <v>开发二部</v>
          </cell>
          <cell r="J1052" t="str">
            <v>1</v>
          </cell>
          <cell r="K1052" t="str">
            <v>正式员工</v>
          </cell>
          <cell r="L1052" t="str">
            <v>12</v>
          </cell>
          <cell r="M1052" t="str">
            <v>技术类</v>
          </cell>
          <cell r="N1052" t="str">
            <v>0</v>
          </cell>
          <cell r="O1052" t="str">
            <v/>
          </cell>
          <cell r="P1052" t="str">
            <v>0</v>
          </cell>
          <cell r="Q1052" t="str">
            <v/>
          </cell>
          <cell r="R1052" t="str">
            <v>0</v>
          </cell>
          <cell r="S1052" t="str">
            <v/>
          </cell>
          <cell r="T1052" t="str">
            <v>0</v>
          </cell>
          <cell r="U1052" t="str">
            <v/>
          </cell>
          <cell r="V1052" t="str">
            <v>5997</v>
          </cell>
          <cell r="W1052" t="str">
            <v>部门经理</v>
          </cell>
          <cell r="X1052" t="str">
            <v/>
          </cell>
          <cell r="Y1052" t="str">
            <v>0024</v>
          </cell>
          <cell r="Z1052" t="str">
            <v>武汉</v>
          </cell>
          <cell r="AA1052" t="str">
            <v>1</v>
          </cell>
          <cell r="AB1052" t="str">
            <v>男</v>
          </cell>
          <cell r="AC1052" t="str">
            <v>HA</v>
          </cell>
          <cell r="AD1052" t="str">
            <v>汉族</v>
          </cell>
          <cell r="AE1052" t="str">
            <v>612321198311170016</v>
          </cell>
          <cell r="AF1052" t="str">
            <v/>
          </cell>
          <cell r="AG1052" t="str">
            <v/>
          </cell>
          <cell r="AH1052" t="str">
            <v>04</v>
          </cell>
          <cell r="AI1052" t="str">
            <v>外埠农村</v>
          </cell>
          <cell r="AJ1052" t="str">
            <v>13</v>
          </cell>
          <cell r="AK1052" t="str">
            <v>群众</v>
          </cell>
          <cell r="AL1052" t="str">
            <v>01</v>
          </cell>
          <cell r="AM1052" t="str">
            <v>大学本科</v>
          </cell>
          <cell r="AN1052" t="str">
            <v>03</v>
          </cell>
          <cell r="AO1052" t="str">
            <v>学士学位</v>
          </cell>
          <cell r="AP1052">
            <v>39263</v>
          </cell>
          <cell r="AQ1052" t="str">
            <v>武汉理工大学</v>
          </cell>
          <cell r="AR1052" t="str">
            <v>软件工程</v>
          </cell>
          <cell r="AS1052">
            <v>42087</v>
          </cell>
        </row>
        <row r="1053">
          <cell r="C1053" t="str">
            <v>孟宪良</v>
          </cell>
          <cell r="D1053" t="str">
            <v>3</v>
          </cell>
          <cell r="E1053" t="str">
            <v>激活</v>
          </cell>
          <cell r="F1053" t="str">
            <v>1132</v>
          </cell>
          <cell r="G1053" t="str">
            <v>内蒙代表处</v>
          </cell>
          <cell r="H1053" t="str">
            <v>0</v>
          </cell>
          <cell r="I1053" t="str">
            <v/>
          </cell>
          <cell r="J1053" t="str">
            <v>1</v>
          </cell>
          <cell r="K1053" t="str">
            <v>正式员工</v>
          </cell>
          <cell r="L1053" t="str">
            <v>14</v>
          </cell>
          <cell r="M1053" t="str">
            <v>营销类</v>
          </cell>
          <cell r="N1053" t="str">
            <v>10000000</v>
          </cell>
          <cell r="O1053" t="str">
            <v>管理类</v>
          </cell>
          <cell r="P1053" t="str">
            <v>12000000</v>
          </cell>
          <cell r="Q1053" t="str">
            <v>执行</v>
          </cell>
          <cell r="R1053" t="str">
            <v>12050000</v>
          </cell>
          <cell r="S1053" t="str">
            <v>客户经理</v>
          </cell>
          <cell r="T1053" t="str">
            <v>12050010</v>
          </cell>
          <cell r="U1053" t="str">
            <v>客户经理</v>
          </cell>
          <cell r="V1053" t="str">
            <v>6928</v>
          </cell>
          <cell r="W1053" t="str">
            <v>客户经理</v>
          </cell>
          <cell r="X1053" t="str">
            <v/>
          </cell>
          <cell r="Y1053" t="str">
            <v>0011</v>
          </cell>
          <cell r="Z1053" t="str">
            <v>呼和浩特</v>
          </cell>
          <cell r="AA1053" t="str">
            <v>1</v>
          </cell>
          <cell r="AB1053" t="str">
            <v>男</v>
          </cell>
          <cell r="AC1053" t="str">
            <v>RS</v>
          </cell>
          <cell r="AD1053" t="str">
            <v>俄罗斯族</v>
          </cell>
          <cell r="AE1053" t="str">
            <v>152105198604200619</v>
          </cell>
          <cell r="AF1053" t="str">
            <v>1</v>
          </cell>
          <cell r="AG1053" t="str">
            <v>未婚</v>
          </cell>
          <cell r="AH1053" t="str">
            <v>03</v>
          </cell>
          <cell r="AI1053" t="str">
            <v>外埠城镇</v>
          </cell>
          <cell r="AJ1053" t="str">
            <v>13</v>
          </cell>
          <cell r="AK1053" t="str">
            <v>群众</v>
          </cell>
          <cell r="AL1053" t="str">
            <v>01</v>
          </cell>
          <cell r="AM1053" t="str">
            <v>大学本科</v>
          </cell>
          <cell r="AN1053" t="str">
            <v/>
          </cell>
          <cell r="AO1053" t="str">
            <v/>
          </cell>
          <cell r="AP1053">
            <v>42014</v>
          </cell>
          <cell r="AQ1053" t="str">
            <v>福建师范大学</v>
          </cell>
          <cell r="AR1053" t="str">
            <v>电子信息工程</v>
          </cell>
          <cell r="AS1053">
            <v>42087</v>
          </cell>
        </row>
        <row r="1054">
          <cell r="C1054" t="str">
            <v>兰杰</v>
          </cell>
          <cell r="D1054" t="str">
            <v>3</v>
          </cell>
          <cell r="E1054" t="str">
            <v>激活</v>
          </cell>
          <cell r="F1054" t="str">
            <v>462</v>
          </cell>
          <cell r="G1054" t="str">
            <v>第九事业部</v>
          </cell>
          <cell r="H1054" t="str">
            <v>489</v>
          </cell>
          <cell r="I1054" t="str">
            <v>市场营销部</v>
          </cell>
          <cell r="J1054" t="str">
            <v>1</v>
          </cell>
          <cell r="K1054" t="str">
            <v>正式员工</v>
          </cell>
          <cell r="L1054" t="str">
            <v>13</v>
          </cell>
          <cell r="M1054" t="str">
            <v>产品类</v>
          </cell>
          <cell r="N1054" t="str">
            <v>0</v>
          </cell>
          <cell r="O1054" t="str">
            <v/>
          </cell>
          <cell r="P1054" t="str">
            <v>0</v>
          </cell>
          <cell r="Q1054" t="str">
            <v/>
          </cell>
          <cell r="R1054" t="str">
            <v>0</v>
          </cell>
          <cell r="S1054" t="str">
            <v/>
          </cell>
          <cell r="T1054" t="str">
            <v>0</v>
          </cell>
          <cell r="U1054" t="str">
            <v/>
          </cell>
          <cell r="V1054" t="str">
            <v>7569</v>
          </cell>
          <cell r="W1054" t="str">
            <v>解决方案经理</v>
          </cell>
          <cell r="X1054" t="str">
            <v/>
          </cell>
          <cell r="Y1054" t="str">
            <v>0001</v>
          </cell>
          <cell r="Z1054" t="str">
            <v>北京</v>
          </cell>
          <cell r="AA1054" t="str">
            <v>1</v>
          </cell>
          <cell r="AB1054" t="str">
            <v>男</v>
          </cell>
          <cell r="AC1054" t="str">
            <v>HA</v>
          </cell>
          <cell r="AD1054" t="str">
            <v>汉族</v>
          </cell>
          <cell r="AE1054" t="str">
            <v>140202198906142517</v>
          </cell>
          <cell r="AF1054" t="str">
            <v>1</v>
          </cell>
          <cell r="AG1054" t="str">
            <v>未婚</v>
          </cell>
          <cell r="AH1054" t="str">
            <v>03</v>
          </cell>
          <cell r="AI1054" t="str">
            <v>外埠城镇</v>
          </cell>
          <cell r="AJ1054" t="str">
            <v>03</v>
          </cell>
          <cell r="AK1054" t="str">
            <v>中国共产主义青年团团员</v>
          </cell>
          <cell r="AL1054" t="str">
            <v>02</v>
          </cell>
          <cell r="AM1054" t="str">
            <v>硕士研究生</v>
          </cell>
          <cell r="AN1054" t="str">
            <v>02</v>
          </cell>
          <cell r="AO1054" t="str">
            <v>硕士学位</v>
          </cell>
          <cell r="AP1054">
            <v>41974</v>
          </cell>
          <cell r="AQ1054" t="str">
            <v>英国纽卡斯尔大学</v>
          </cell>
          <cell r="AR1054" t="str">
            <v>云计算</v>
          </cell>
          <cell r="AS1054">
            <v>42094</v>
          </cell>
        </row>
        <row r="1055">
          <cell r="C1055" t="str">
            <v>郑锋</v>
          </cell>
          <cell r="D1055" t="str">
            <v>0</v>
          </cell>
          <cell r="E1055" t="str">
            <v>离职</v>
          </cell>
          <cell r="F1055" t="str">
            <v>779</v>
          </cell>
          <cell r="G1055" t="str">
            <v>网络信息安全事业单元</v>
          </cell>
          <cell r="H1055" t="str">
            <v>363</v>
          </cell>
          <cell r="I1055" t="str">
            <v>市场营销部</v>
          </cell>
          <cell r="J1055" t="str">
            <v>1</v>
          </cell>
          <cell r="K1055" t="str">
            <v>正式员工</v>
          </cell>
          <cell r="L1055" t="str">
            <v>14</v>
          </cell>
          <cell r="M1055" t="str">
            <v>营销类</v>
          </cell>
          <cell r="N1055" t="str">
            <v>40000000</v>
          </cell>
          <cell r="O1055" t="str">
            <v>营销类</v>
          </cell>
          <cell r="P1055" t="str">
            <v>42000000</v>
          </cell>
          <cell r="Q1055" t="str">
            <v>销售</v>
          </cell>
          <cell r="R1055" t="str">
            <v>50000809</v>
          </cell>
          <cell r="S1055" t="str">
            <v>销售经理</v>
          </cell>
          <cell r="T1055" t="str">
            <v>50000810</v>
          </cell>
          <cell r="U1055" t="str">
            <v>销售经理</v>
          </cell>
          <cell r="V1055" t="str">
            <v>3529</v>
          </cell>
          <cell r="W1055" t="str">
            <v>销售经理C</v>
          </cell>
          <cell r="X1055" t="str">
            <v/>
          </cell>
          <cell r="Y1055" t="str">
            <v>0001</v>
          </cell>
          <cell r="Z1055" t="str">
            <v>北京</v>
          </cell>
          <cell r="AA1055" t="str">
            <v>1</v>
          </cell>
          <cell r="AB1055" t="str">
            <v>男</v>
          </cell>
          <cell r="AC1055" t="str">
            <v>HA</v>
          </cell>
          <cell r="AD1055" t="str">
            <v>汉族</v>
          </cell>
          <cell r="AE1055" t="str">
            <v>429001197904101213</v>
          </cell>
          <cell r="AF1055" t="str">
            <v/>
          </cell>
          <cell r="AG1055" t="str">
            <v/>
          </cell>
          <cell r="AH1055" t="str">
            <v>03</v>
          </cell>
          <cell r="AI1055" t="str">
            <v>外埠城镇</v>
          </cell>
          <cell r="AJ1055" t="str">
            <v>13</v>
          </cell>
          <cell r="AK1055" t="str">
            <v>群众</v>
          </cell>
          <cell r="AL1055" t="str">
            <v>01</v>
          </cell>
          <cell r="AM1055" t="str">
            <v>大学专科</v>
          </cell>
          <cell r="AN1055" t="str">
            <v/>
          </cell>
          <cell r="AO1055" t="str">
            <v/>
          </cell>
          <cell r="AP1055">
            <v>37073</v>
          </cell>
          <cell r="AQ1055" t="str">
            <v>中国地质大学</v>
          </cell>
          <cell r="AR1055" t="str">
            <v>工业与民用建筑</v>
          </cell>
          <cell r="AS1055">
            <v>42094</v>
          </cell>
        </row>
        <row r="1056">
          <cell r="C1056" t="str">
            <v>曹英杰</v>
          </cell>
          <cell r="D1056" t="str">
            <v>3</v>
          </cell>
          <cell r="E1056" t="str">
            <v>激活</v>
          </cell>
          <cell r="F1056" t="str">
            <v>17</v>
          </cell>
          <cell r="G1056" t="str">
            <v>运营管理中心</v>
          </cell>
          <cell r="H1056" t="str">
            <v>0</v>
          </cell>
          <cell r="I1056" t="str">
            <v/>
          </cell>
          <cell r="J1056" t="str">
            <v>1</v>
          </cell>
          <cell r="K1056" t="str">
            <v>正式员工</v>
          </cell>
          <cell r="L1056" t="str">
            <v>15</v>
          </cell>
          <cell r="M1056" t="str">
            <v>专业类</v>
          </cell>
          <cell r="N1056" t="str">
            <v>50000000</v>
          </cell>
          <cell r="O1056" t="str">
            <v>专业类</v>
          </cell>
          <cell r="P1056" t="str">
            <v>54000000</v>
          </cell>
          <cell r="Q1056" t="str">
            <v>物资采购</v>
          </cell>
          <cell r="R1056" t="str">
            <v>153</v>
          </cell>
          <cell r="S1056" t="str">
            <v>供应商管理委员会主任</v>
          </cell>
          <cell r="T1056" t="str">
            <v>128</v>
          </cell>
          <cell r="U1056" t="str">
            <v>供应商管理委员会主任</v>
          </cell>
          <cell r="V1056" t="str">
            <v>7575</v>
          </cell>
          <cell r="W1056" t="str">
            <v>供应商管理委员会主任</v>
          </cell>
          <cell r="X1056" t="str">
            <v/>
          </cell>
          <cell r="Y1056" t="str">
            <v>0001</v>
          </cell>
          <cell r="Z1056" t="str">
            <v>北京</v>
          </cell>
          <cell r="AA1056" t="str">
            <v>2</v>
          </cell>
          <cell r="AB1056" t="str">
            <v>女</v>
          </cell>
          <cell r="AC1056" t="str">
            <v>HA</v>
          </cell>
          <cell r="AD1056" t="str">
            <v>汉族</v>
          </cell>
          <cell r="AE1056" t="str">
            <v>110226198411193924</v>
          </cell>
          <cell r="AF1056" t="str">
            <v>1</v>
          </cell>
          <cell r="AG1056" t="str">
            <v>未婚</v>
          </cell>
          <cell r="AH1056" t="str">
            <v>01</v>
          </cell>
          <cell r="AI1056" t="str">
            <v>本市城镇</v>
          </cell>
          <cell r="AJ1056" t="str">
            <v>01</v>
          </cell>
          <cell r="AK1056" t="str">
            <v>中国共产党党员</v>
          </cell>
          <cell r="AL1056" t="str">
            <v>01</v>
          </cell>
          <cell r="AM1056" t="str">
            <v>大学本科</v>
          </cell>
          <cell r="AN1056" t="str">
            <v>03</v>
          </cell>
          <cell r="AO1056" t="str">
            <v>学士学位</v>
          </cell>
          <cell r="AP1056">
            <v>38901</v>
          </cell>
          <cell r="AQ1056" t="str">
            <v>北京联合大学</v>
          </cell>
          <cell r="AR1056" t="str">
            <v>网络自动化</v>
          </cell>
          <cell r="AS1056">
            <v>42096</v>
          </cell>
        </row>
        <row r="1057">
          <cell r="C1057" t="str">
            <v>祁俊胜</v>
          </cell>
          <cell r="D1057" t="str">
            <v>0</v>
          </cell>
          <cell r="E1057" t="str">
            <v>离职</v>
          </cell>
          <cell r="F1057" t="str">
            <v>303</v>
          </cell>
          <cell r="G1057" t="str">
            <v>网安事业部</v>
          </cell>
          <cell r="H1057" t="str">
            <v>635</v>
          </cell>
          <cell r="I1057" t="str">
            <v>GK平台产品线</v>
          </cell>
          <cell r="J1057" t="str">
            <v>1</v>
          </cell>
          <cell r="K1057" t="str">
            <v>正式员工</v>
          </cell>
          <cell r="L1057" t="str">
            <v>12</v>
          </cell>
          <cell r="M1057" t="str">
            <v>技术类</v>
          </cell>
          <cell r="N1057" t="str">
            <v>10000000</v>
          </cell>
          <cell r="O1057" t="str">
            <v>管理类</v>
          </cell>
          <cell r="P1057" t="str">
            <v>12000000</v>
          </cell>
          <cell r="Q1057" t="str">
            <v>执行</v>
          </cell>
          <cell r="R1057" t="str">
            <v>12040000</v>
          </cell>
          <cell r="S1057" t="str">
            <v>项目经理</v>
          </cell>
          <cell r="T1057" t="str">
            <v>12060010</v>
          </cell>
          <cell r="U1057" t="str">
            <v>研发项目经理</v>
          </cell>
          <cell r="V1057" t="str">
            <v>3555</v>
          </cell>
          <cell r="W1057" t="str">
            <v>研发项目经理C</v>
          </cell>
          <cell r="X1057" t="str">
            <v/>
          </cell>
          <cell r="Y1057" t="str">
            <v>0001</v>
          </cell>
          <cell r="Z1057" t="str">
            <v>北京</v>
          </cell>
          <cell r="AA1057" t="str">
            <v>1</v>
          </cell>
          <cell r="AB1057" t="str">
            <v>男</v>
          </cell>
          <cell r="AC1057" t="str">
            <v>HA</v>
          </cell>
          <cell r="AD1057" t="str">
            <v>汉族</v>
          </cell>
          <cell r="AE1057" t="str">
            <v>370687198310084975</v>
          </cell>
          <cell r="AF1057" t="str">
            <v>2</v>
          </cell>
          <cell r="AG1057" t="str">
            <v>已婚</v>
          </cell>
          <cell r="AH1057" t="str">
            <v>01</v>
          </cell>
          <cell r="AI1057" t="str">
            <v>本市城镇</v>
          </cell>
          <cell r="AJ1057" t="str">
            <v>01</v>
          </cell>
          <cell r="AK1057" t="str">
            <v>中国共产党党员</v>
          </cell>
          <cell r="AL1057" t="str">
            <v>01</v>
          </cell>
          <cell r="AM1057" t="str">
            <v>大学本科</v>
          </cell>
          <cell r="AN1057" t="str">
            <v>03</v>
          </cell>
          <cell r="AO1057" t="str">
            <v>学士学位</v>
          </cell>
          <cell r="AP1057">
            <v>38899</v>
          </cell>
          <cell r="AQ1057" t="str">
            <v>中国人民大学</v>
          </cell>
          <cell r="AR1057" t="str">
            <v>信息管理与信息系统</v>
          </cell>
          <cell r="AS1057">
            <v>42096</v>
          </cell>
        </row>
        <row r="1058">
          <cell r="C1058" t="str">
            <v>朱自林</v>
          </cell>
          <cell r="D1058" t="str">
            <v>0</v>
          </cell>
          <cell r="E1058" t="str">
            <v>离职</v>
          </cell>
          <cell r="F1058" t="str">
            <v>310</v>
          </cell>
          <cell r="G1058" t="str">
            <v/>
          </cell>
          <cell r="H1058" t="str">
            <v>495</v>
          </cell>
          <cell r="I1058" t="str">
            <v>Ayena平台产品线</v>
          </cell>
          <cell r="J1058" t="str">
            <v>1</v>
          </cell>
          <cell r="K1058" t="str">
            <v>正式员工</v>
          </cell>
          <cell r="L1058" t="str">
            <v>12</v>
          </cell>
          <cell r="M1058" t="str">
            <v>技术类</v>
          </cell>
          <cell r="N1058" t="str">
            <v>20000000</v>
          </cell>
          <cell r="O1058" t="str">
            <v>技术类</v>
          </cell>
          <cell r="P1058" t="str">
            <v>22000000</v>
          </cell>
          <cell r="Q1058" t="str">
            <v>设计</v>
          </cell>
          <cell r="R1058" t="str">
            <v>50000812</v>
          </cell>
          <cell r="S1058" t="str">
            <v>软件工程师</v>
          </cell>
          <cell r="T1058" t="str">
            <v>22050010</v>
          </cell>
          <cell r="U1058" t="str">
            <v>大数据软件工程师</v>
          </cell>
          <cell r="V1058" t="str">
            <v>2894</v>
          </cell>
          <cell r="W1058" t="str">
            <v>大数据软件工程师D</v>
          </cell>
          <cell r="X1058" t="str">
            <v/>
          </cell>
          <cell r="Y1058" t="str">
            <v>0001</v>
          </cell>
          <cell r="Z1058" t="str">
            <v>北京</v>
          </cell>
          <cell r="AA1058" t="str">
            <v>1</v>
          </cell>
          <cell r="AB1058" t="str">
            <v>男</v>
          </cell>
          <cell r="AC1058" t="str">
            <v>HA</v>
          </cell>
          <cell r="AD1058" t="str">
            <v>汉族</v>
          </cell>
          <cell r="AE1058" t="str">
            <v>320721198908300873</v>
          </cell>
          <cell r="AF1058" t="str">
            <v>1</v>
          </cell>
          <cell r="AG1058" t="str">
            <v>未婚</v>
          </cell>
          <cell r="AH1058" t="str">
            <v>03</v>
          </cell>
          <cell r="AI1058" t="str">
            <v>外埠城镇</v>
          </cell>
          <cell r="AJ1058" t="str">
            <v>13</v>
          </cell>
          <cell r="AK1058" t="str">
            <v>群众</v>
          </cell>
          <cell r="AL1058" t="str">
            <v>01</v>
          </cell>
          <cell r="AM1058" t="str">
            <v>大学本科</v>
          </cell>
          <cell r="AN1058" t="str">
            <v>03</v>
          </cell>
          <cell r="AO1058" t="str">
            <v>学士学位</v>
          </cell>
          <cell r="AP1058">
            <v>41100</v>
          </cell>
          <cell r="AQ1058" t="str">
            <v>江西农业大学</v>
          </cell>
          <cell r="AR1058" t="str">
            <v>网络工程</v>
          </cell>
          <cell r="AS1058">
            <v>42096</v>
          </cell>
        </row>
        <row r="1059">
          <cell r="C1059" t="str">
            <v>丁洁冰</v>
          </cell>
          <cell r="D1059" t="str">
            <v>3</v>
          </cell>
          <cell r="E1059" t="str">
            <v>激活</v>
          </cell>
          <cell r="F1059" t="str">
            <v>303</v>
          </cell>
          <cell r="G1059" t="str">
            <v>网安事业部</v>
          </cell>
          <cell r="H1059" t="str">
            <v>401</v>
          </cell>
          <cell r="I1059" t="str">
            <v>实战创新产品线</v>
          </cell>
          <cell r="J1059" t="str">
            <v>1</v>
          </cell>
          <cell r="K1059" t="str">
            <v>正式员工</v>
          </cell>
          <cell r="L1059" t="str">
            <v>12</v>
          </cell>
          <cell r="M1059" t="str">
            <v>技术类</v>
          </cell>
          <cell r="N1059" t="str">
            <v>0</v>
          </cell>
          <cell r="O1059" t="str">
            <v/>
          </cell>
          <cell r="P1059" t="str">
            <v>0</v>
          </cell>
          <cell r="Q1059" t="str">
            <v/>
          </cell>
          <cell r="R1059" t="str">
            <v>0</v>
          </cell>
          <cell r="S1059" t="str">
            <v/>
          </cell>
          <cell r="T1059" t="str">
            <v>0</v>
          </cell>
          <cell r="U1059" t="str">
            <v/>
          </cell>
          <cell r="V1059" t="str">
            <v>7057</v>
          </cell>
          <cell r="W1059" t="str">
            <v>技术经理</v>
          </cell>
          <cell r="X1059" t="str">
            <v/>
          </cell>
          <cell r="Y1059" t="str">
            <v>0001</v>
          </cell>
          <cell r="Z1059" t="str">
            <v>北京</v>
          </cell>
          <cell r="AA1059" t="str">
            <v>1</v>
          </cell>
          <cell r="AB1059" t="str">
            <v>男</v>
          </cell>
          <cell r="AC1059" t="str">
            <v>HA</v>
          </cell>
          <cell r="AD1059" t="str">
            <v>汉族</v>
          </cell>
          <cell r="AE1059" t="str">
            <v>131122199111210217</v>
          </cell>
          <cell r="AF1059" t="str">
            <v>1</v>
          </cell>
          <cell r="AG1059" t="str">
            <v>未婚</v>
          </cell>
          <cell r="AH1059" t="str">
            <v>04</v>
          </cell>
          <cell r="AI1059" t="str">
            <v>外埠农村</v>
          </cell>
          <cell r="AJ1059" t="str">
            <v>03</v>
          </cell>
          <cell r="AK1059" t="str">
            <v>中国共产主义青年团团员</v>
          </cell>
          <cell r="AL1059" t="str">
            <v>01</v>
          </cell>
          <cell r="AM1059" t="str">
            <v>大学本科</v>
          </cell>
          <cell r="AN1059" t="str">
            <v>03</v>
          </cell>
          <cell r="AO1059" t="str">
            <v>学士学位</v>
          </cell>
          <cell r="AP1059">
            <v>41820</v>
          </cell>
          <cell r="AQ1059" t="str">
            <v>河北师范大学</v>
          </cell>
          <cell r="AR1059" t="str">
            <v>计算机科学与技术</v>
          </cell>
          <cell r="AS1059">
            <v>42096</v>
          </cell>
        </row>
        <row r="1060">
          <cell r="C1060" t="str">
            <v>于志欣</v>
          </cell>
          <cell r="D1060" t="str">
            <v>3</v>
          </cell>
          <cell r="E1060" t="str">
            <v>激活</v>
          </cell>
          <cell r="F1060" t="str">
            <v>339</v>
          </cell>
          <cell r="G1060" t="str">
            <v>UED中心</v>
          </cell>
          <cell r="H1060" t="str">
            <v>356</v>
          </cell>
          <cell r="I1060" t="str">
            <v>前端开发部</v>
          </cell>
          <cell r="J1060" t="str">
            <v>1</v>
          </cell>
          <cell r="K1060" t="str">
            <v>正式员工</v>
          </cell>
          <cell r="L1060" t="str">
            <v>12</v>
          </cell>
          <cell r="M1060" t="str">
            <v>技术类</v>
          </cell>
          <cell r="N1060" t="str">
            <v>10000000</v>
          </cell>
          <cell r="O1060" t="str">
            <v>管理类</v>
          </cell>
          <cell r="P1060" t="str">
            <v>12000000</v>
          </cell>
          <cell r="Q1060" t="str">
            <v>执行</v>
          </cell>
          <cell r="R1060" t="str">
            <v>12010000</v>
          </cell>
          <cell r="S1060" t="str">
            <v>部门经理</v>
          </cell>
          <cell r="T1060" t="str">
            <v>12011050</v>
          </cell>
          <cell r="U1060" t="str">
            <v>前端开发部经理</v>
          </cell>
          <cell r="V1060" t="str">
            <v>2049</v>
          </cell>
          <cell r="W1060" t="str">
            <v>前端开发部经理</v>
          </cell>
          <cell r="X1060" t="str">
            <v/>
          </cell>
          <cell r="Y1060" t="str">
            <v>0001</v>
          </cell>
          <cell r="Z1060" t="str">
            <v>北京</v>
          </cell>
          <cell r="AA1060" t="str">
            <v>1</v>
          </cell>
          <cell r="AB1060" t="str">
            <v>男</v>
          </cell>
          <cell r="AC1060" t="str">
            <v>HA</v>
          </cell>
          <cell r="AD1060" t="str">
            <v>汉族</v>
          </cell>
          <cell r="AE1060" t="str">
            <v>110107198307130013</v>
          </cell>
          <cell r="AF1060" t="str">
            <v>2</v>
          </cell>
          <cell r="AG1060" t="str">
            <v>已婚</v>
          </cell>
          <cell r="AH1060" t="str">
            <v>01</v>
          </cell>
          <cell r="AI1060" t="str">
            <v>本市城镇</v>
          </cell>
          <cell r="AJ1060" t="str">
            <v>13</v>
          </cell>
          <cell r="AK1060" t="str">
            <v>群众</v>
          </cell>
          <cell r="AL1060" t="str">
            <v>01</v>
          </cell>
          <cell r="AM1060" t="str">
            <v>大学本科</v>
          </cell>
          <cell r="AN1060" t="str">
            <v>03</v>
          </cell>
          <cell r="AO1060" t="str">
            <v>学士学位</v>
          </cell>
          <cell r="AP1060">
            <v>39812</v>
          </cell>
          <cell r="AQ1060" t="str">
            <v>北京大学</v>
          </cell>
          <cell r="AR1060" t="str">
            <v>计算机及应用</v>
          </cell>
          <cell r="AS1060">
            <v>42096</v>
          </cell>
        </row>
        <row r="1061">
          <cell r="C1061" t="str">
            <v>魏伦凯</v>
          </cell>
          <cell r="D1061" t="str">
            <v>0</v>
          </cell>
          <cell r="E1061" t="str">
            <v>离职</v>
          </cell>
          <cell r="F1061" t="str">
            <v>310</v>
          </cell>
          <cell r="G1061" t="str">
            <v/>
          </cell>
          <cell r="H1061" t="str">
            <v>495</v>
          </cell>
          <cell r="I1061" t="str">
            <v>Ayena平台产品线</v>
          </cell>
          <cell r="J1061" t="str">
            <v>1</v>
          </cell>
          <cell r="K1061" t="str">
            <v>正式员工</v>
          </cell>
          <cell r="L1061" t="str">
            <v>12</v>
          </cell>
          <cell r="M1061" t="str">
            <v>技术类</v>
          </cell>
          <cell r="N1061" t="str">
            <v>20000000</v>
          </cell>
          <cell r="O1061" t="str">
            <v>技术类</v>
          </cell>
          <cell r="P1061" t="str">
            <v>22000000</v>
          </cell>
          <cell r="Q1061" t="str">
            <v>设计</v>
          </cell>
          <cell r="R1061" t="str">
            <v>50000812</v>
          </cell>
          <cell r="S1061" t="str">
            <v>软件工程师</v>
          </cell>
          <cell r="T1061" t="str">
            <v>22050010</v>
          </cell>
          <cell r="U1061" t="str">
            <v>大数据软件工程师</v>
          </cell>
          <cell r="V1061" t="str">
            <v>2963</v>
          </cell>
          <cell r="W1061" t="str">
            <v>大数据软件工程师D</v>
          </cell>
          <cell r="X1061" t="str">
            <v/>
          </cell>
          <cell r="Y1061" t="str">
            <v>0001</v>
          </cell>
          <cell r="Z1061" t="str">
            <v>北京</v>
          </cell>
          <cell r="AA1061" t="str">
            <v>1</v>
          </cell>
          <cell r="AB1061" t="str">
            <v>男</v>
          </cell>
          <cell r="AC1061" t="str">
            <v>HA</v>
          </cell>
          <cell r="AD1061" t="str">
            <v>汉族</v>
          </cell>
          <cell r="AE1061" t="str">
            <v>410923198801095430</v>
          </cell>
          <cell r="AF1061" t="str">
            <v>2</v>
          </cell>
          <cell r="AG1061" t="str">
            <v>已婚</v>
          </cell>
          <cell r="AH1061" t="str">
            <v>04</v>
          </cell>
          <cell r="AI1061" t="str">
            <v>外埠农村</v>
          </cell>
          <cell r="AJ1061" t="str">
            <v>01</v>
          </cell>
          <cell r="AK1061" t="str">
            <v>中国共产党党员</v>
          </cell>
          <cell r="AL1061" t="str">
            <v>01</v>
          </cell>
          <cell r="AM1061" t="str">
            <v>大学本科</v>
          </cell>
          <cell r="AN1061" t="str">
            <v>03</v>
          </cell>
          <cell r="AO1061" t="str">
            <v>学士学位</v>
          </cell>
          <cell r="AP1061">
            <v>41061</v>
          </cell>
          <cell r="AQ1061" t="str">
            <v>河南大学</v>
          </cell>
          <cell r="AR1061" t="str">
            <v>计算机科学与技术</v>
          </cell>
          <cell r="AS1061">
            <v>42096</v>
          </cell>
        </row>
        <row r="1062">
          <cell r="C1062" t="str">
            <v>杨帆2</v>
          </cell>
          <cell r="D1062" t="str">
            <v>0</v>
          </cell>
          <cell r="E1062" t="str">
            <v>离职</v>
          </cell>
          <cell r="F1062" t="str">
            <v>780</v>
          </cell>
          <cell r="G1062" t="str">
            <v>数据平台部</v>
          </cell>
          <cell r="H1062" t="str">
            <v>863</v>
          </cell>
          <cell r="I1062" t="str">
            <v>产品设计部</v>
          </cell>
          <cell r="J1062" t="str">
            <v>1</v>
          </cell>
          <cell r="K1062" t="str">
            <v>正式员工</v>
          </cell>
          <cell r="L1062" t="str">
            <v>13</v>
          </cell>
          <cell r="M1062" t="str">
            <v>产品类</v>
          </cell>
          <cell r="N1062" t="str">
            <v>30000000</v>
          </cell>
          <cell r="O1062" t="str">
            <v>产品类</v>
          </cell>
          <cell r="P1062" t="str">
            <v>31000000</v>
          </cell>
          <cell r="Q1062" t="str">
            <v>产品管理</v>
          </cell>
          <cell r="R1062" t="str">
            <v>50000811</v>
          </cell>
          <cell r="S1062" t="str">
            <v>产品经理</v>
          </cell>
          <cell r="T1062" t="str">
            <v>31010030</v>
          </cell>
          <cell r="U1062" t="str">
            <v>产品经理</v>
          </cell>
          <cell r="V1062" t="str">
            <v>6570</v>
          </cell>
          <cell r="W1062" t="str">
            <v>产品经理</v>
          </cell>
          <cell r="X1062" t="str">
            <v/>
          </cell>
          <cell r="Y1062" t="str">
            <v>0001</v>
          </cell>
          <cell r="Z1062" t="str">
            <v>北京</v>
          </cell>
          <cell r="AA1062" t="str">
            <v>1</v>
          </cell>
          <cell r="AB1062" t="str">
            <v>男</v>
          </cell>
          <cell r="AC1062" t="str">
            <v>HA</v>
          </cell>
          <cell r="AD1062" t="str">
            <v>汉族</v>
          </cell>
          <cell r="AE1062" t="str">
            <v>341181199207154212</v>
          </cell>
          <cell r="AF1062" t="str">
            <v/>
          </cell>
          <cell r="AG1062" t="str">
            <v/>
          </cell>
          <cell r="AH1062" t="str">
            <v/>
          </cell>
          <cell r="AI1062" t="str">
            <v/>
          </cell>
          <cell r="AJ1062" t="str">
            <v>03</v>
          </cell>
          <cell r="AK1062" t="str">
            <v>中国共产主义青年团团员</v>
          </cell>
          <cell r="AL1062" t="str">
            <v>01</v>
          </cell>
          <cell r="AM1062" t="str">
            <v>大学本科</v>
          </cell>
          <cell r="AN1062" t="str">
            <v>03</v>
          </cell>
          <cell r="AO1062" t="str">
            <v>学士学位</v>
          </cell>
          <cell r="AP1062">
            <v>42186</v>
          </cell>
          <cell r="AQ1062" t="str">
            <v>中国矿业大学</v>
          </cell>
          <cell r="AR1062" t="str">
            <v>数学与应用数学</v>
          </cell>
          <cell r="AS1062">
            <v>42096</v>
          </cell>
        </row>
        <row r="1063">
          <cell r="C1063" t="str">
            <v>王新文</v>
          </cell>
          <cell r="D1063" t="str">
            <v>3</v>
          </cell>
          <cell r="E1063" t="str">
            <v>激活</v>
          </cell>
          <cell r="F1063" t="str">
            <v>338</v>
          </cell>
          <cell r="G1063" t="str">
            <v>人力资源中心</v>
          </cell>
          <cell r="H1063" t="str">
            <v>0</v>
          </cell>
          <cell r="I1063" t="str">
            <v/>
          </cell>
          <cell r="J1063" t="str">
            <v>1</v>
          </cell>
          <cell r="K1063" t="str">
            <v>正式员工</v>
          </cell>
          <cell r="L1063" t="str">
            <v>14</v>
          </cell>
          <cell r="M1063" t="str">
            <v>营销类</v>
          </cell>
          <cell r="N1063" t="str">
            <v>0</v>
          </cell>
          <cell r="O1063" t="str">
            <v/>
          </cell>
          <cell r="P1063" t="str">
            <v>0</v>
          </cell>
          <cell r="Q1063" t="str">
            <v/>
          </cell>
          <cell r="R1063" t="str">
            <v>0</v>
          </cell>
          <cell r="S1063" t="str">
            <v/>
          </cell>
          <cell r="T1063" t="str">
            <v>0</v>
          </cell>
          <cell r="U1063" t="str">
            <v/>
          </cell>
          <cell r="V1063" t="str">
            <v>7865</v>
          </cell>
          <cell r="W1063" t="str">
            <v>岗位退出</v>
          </cell>
          <cell r="X1063" t="str">
            <v/>
          </cell>
          <cell r="Y1063" t="str">
            <v>0054</v>
          </cell>
          <cell r="Z1063" t="str">
            <v>福州</v>
          </cell>
          <cell r="AA1063" t="str">
            <v>1</v>
          </cell>
          <cell r="AB1063" t="str">
            <v>男</v>
          </cell>
          <cell r="AC1063" t="str">
            <v>MG</v>
          </cell>
          <cell r="AD1063" t="str">
            <v>蒙古族</v>
          </cell>
          <cell r="AE1063" t="str">
            <v>150402198003170317</v>
          </cell>
          <cell r="AF1063" t="str">
            <v/>
          </cell>
          <cell r="AG1063" t="str">
            <v/>
          </cell>
          <cell r="AH1063" t="str">
            <v>04</v>
          </cell>
          <cell r="AI1063" t="str">
            <v>外埠农村</v>
          </cell>
          <cell r="AJ1063" t="str">
            <v>13</v>
          </cell>
          <cell r="AK1063" t="str">
            <v>群众</v>
          </cell>
          <cell r="AL1063" t="str">
            <v>01</v>
          </cell>
          <cell r="AM1063" t="str">
            <v>大学本科</v>
          </cell>
          <cell r="AN1063" t="str">
            <v>03</v>
          </cell>
          <cell r="AO1063" t="str">
            <v>学士学位</v>
          </cell>
          <cell r="AP1063">
            <v>38169</v>
          </cell>
          <cell r="AQ1063" t="str">
            <v>河北科技大学</v>
          </cell>
          <cell r="AR1063" t="str">
            <v>计算机管理应用</v>
          </cell>
          <cell r="AS1063">
            <v>42103</v>
          </cell>
        </row>
        <row r="1064">
          <cell r="C1064" t="str">
            <v>刘刚</v>
          </cell>
          <cell r="D1064" t="str">
            <v>0</v>
          </cell>
          <cell r="E1064" t="str">
            <v>离职</v>
          </cell>
          <cell r="F1064" t="str">
            <v>330</v>
          </cell>
          <cell r="G1064" t="str">
            <v>青甘宁蒙分公司</v>
          </cell>
          <cell r="H1064" t="str">
            <v>0</v>
          </cell>
          <cell r="I1064" t="str">
            <v/>
          </cell>
          <cell r="J1064" t="str">
            <v>1</v>
          </cell>
          <cell r="K1064" t="str">
            <v>正式员工</v>
          </cell>
          <cell r="L1064" t="str">
            <v>14</v>
          </cell>
          <cell r="M1064" t="str">
            <v>营销类</v>
          </cell>
          <cell r="N1064" t="str">
            <v>40000000</v>
          </cell>
          <cell r="O1064" t="str">
            <v>营销类</v>
          </cell>
          <cell r="P1064" t="str">
            <v>42000000</v>
          </cell>
          <cell r="Q1064" t="str">
            <v>销售</v>
          </cell>
          <cell r="R1064" t="str">
            <v>42010000</v>
          </cell>
          <cell r="S1064" t="str">
            <v>区域销售经理</v>
          </cell>
          <cell r="T1064" t="str">
            <v>42010010</v>
          </cell>
          <cell r="U1064" t="str">
            <v>区域销售经理</v>
          </cell>
          <cell r="V1064" t="str">
            <v>6343</v>
          </cell>
          <cell r="W1064" t="str">
            <v>区域销售经理</v>
          </cell>
          <cell r="X1064" t="str">
            <v/>
          </cell>
          <cell r="Y1064" t="str">
            <v>0011</v>
          </cell>
          <cell r="Z1064" t="str">
            <v>呼和浩特</v>
          </cell>
          <cell r="AA1064" t="str">
            <v>1</v>
          </cell>
          <cell r="AB1064" t="str">
            <v>男</v>
          </cell>
          <cell r="AC1064" t="str">
            <v>MG</v>
          </cell>
          <cell r="AD1064" t="str">
            <v>蒙古族</v>
          </cell>
          <cell r="AE1064" t="str">
            <v>152322198611240034</v>
          </cell>
          <cell r="AF1064" t="str">
            <v/>
          </cell>
          <cell r="AG1064" t="str">
            <v/>
          </cell>
          <cell r="AH1064" t="str">
            <v>03</v>
          </cell>
          <cell r="AI1064" t="str">
            <v>外埠城镇</v>
          </cell>
          <cell r="AJ1064" t="str">
            <v>13</v>
          </cell>
          <cell r="AK1064" t="str">
            <v>群众</v>
          </cell>
          <cell r="AL1064" t="str">
            <v>01</v>
          </cell>
          <cell r="AM1064" t="str">
            <v>大学本科</v>
          </cell>
          <cell r="AN1064" t="str">
            <v>03</v>
          </cell>
          <cell r="AO1064" t="str">
            <v>学士学位</v>
          </cell>
          <cell r="AP1064">
            <v>41090</v>
          </cell>
          <cell r="AQ1064" t="str">
            <v>内蒙古民族大学</v>
          </cell>
          <cell r="AR1064" t="str">
            <v>数学与应用数学</v>
          </cell>
          <cell r="AS1064">
            <v>42103</v>
          </cell>
        </row>
        <row r="1065">
          <cell r="C1065" t="str">
            <v>周炯</v>
          </cell>
          <cell r="D1065" t="str">
            <v>0</v>
          </cell>
          <cell r="E1065" t="str">
            <v>离职</v>
          </cell>
          <cell r="F1065" t="str">
            <v>325</v>
          </cell>
          <cell r="G1065" t="str">
            <v>京津冀分公司</v>
          </cell>
          <cell r="H1065" t="str">
            <v>0</v>
          </cell>
          <cell r="I1065" t="str">
            <v/>
          </cell>
          <cell r="J1065" t="str">
            <v>1</v>
          </cell>
          <cell r="K1065" t="str">
            <v>正式员工</v>
          </cell>
          <cell r="L1065" t="str">
            <v>12</v>
          </cell>
          <cell r="M1065" t="str">
            <v>技术类</v>
          </cell>
          <cell r="N1065" t="str">
            <v>40000000</v>
          </cell>
          <cell r="O1065" t="str">
            <v>营销类</v>
          </cell>
          <cell r="P1065" t="str">
            <v>42000000</v>
          </cell>
          <cell r="Q1065" t="str">
            <v>销售</v>
          </cell>
          <cell r="R1065" t="str">
            <v>42010000</v>
          </cell>
          <cell r="S1065" t="str">
            <v>区域销售经理</v>
          </cell>
          <cell r="T1065" t="str">
            <v>42010010</v>
          </cell>
          <cell r="U1065" t="str">
            <v>区域销售经理</v>
          </cell>
          <cell r="V1065" t="str">
            <v>2222</v>
          </cell>
          <cell r="W1065" t="str">
            <v>区域销售经理</v>
          </cell>
          <cell r="X1065" t="str">
            <v/>
          </cell>
          <cell r="Y1065" t="str">
            <v>0001</v>
          </cell>
          <cell r="Z1065" t="str">
            <v>北京</v>
          </cell>
          <cell r="AA1065" t="str">
            <v>1</v>
          </cell>
          <cell r="AB1065" t="str">
            <v>男</v>
          </cell>
          <cell r="AC1065" t="str">
            <v>HA</v>
          </cell>
          <cell r="AD1065" t="str">
            <v>汉族</v>
          </cell>
          <cell r="AE1065" t="str">
            <v>110106198401052414</v>
          </cell>
          <cell r="AF1065" t="str">
            <v/>
          </cell>
          <cell r="AG1065" t="str">
            <v/>
          </cell>
          <cell r="AH1065" t="str">
            <v/>
          </cell>
          <cell r="AI1065" t="str">
            <v/>
          </cell>
          <cell r="AJ1065" t="str">
            <v>13</v>
          </cell>
          <cell r="AK1065" t="str">
            <v>群众</v>
          </cell>
          <cell r="AL1065" t="str">
            <v>01</v>
          </cell>
          <cell r="AM1065" t="str">
            <v>大学本科</v>
          </cell>
          <cell r="AN1065" t="str">
            <v>03</v>
          </cell>
          <cell r="AO1065" t="str">
            <v>学士学位</v>
          </cell>
          <cell r="AP1065">
            <v>38898</v>
          </cell>
          <cell r="AQ1065" t="str">
            <v>西南科技大学</v>
          </cell>
          <cell r="AR1065" t="str">
            <v>通信工程</v>
          </cell>
          <cell r="AS1065">
            <v>42103</v>
          </cell>
        </row>
        <row r="1066">
          <cell r="C1066" t="str">
            <v>王忠强</v>
          </cell>
          <cell r="D1066" t="str">
            <v>0</v>
          </cell>
          <cell r="E1066" t="str">
            <v>离职</v>
          </cell>
          <cell r="F1066" t="str">
            <v>428</v>
          </cell>
          <cell r="G1066" t="str">
            <v>有机体建设中心</v>
          </cell>
          <cell r="H1066" t="str">
            <v>640</v>
          </cell>
          <cell r="I1066" t="str">
            <v>有机体产品线</v>
          </cell>
          <cell r="J1066" t="str">
            <v>1</v>
          </cell>
          <cell r="K1066" t="str">
            <v>正式员工</v>
          </cell>
          <cell r="L1066" t="str">
            <v>12</v>
          </cell>
          <cell r="M1066" t="str">
            <v>技术类</v>
          </cell>
          <cell r="N1066" t="str">
            <v>20000000</v>
          </cell>
          <cell r="O1066" t="str">
            <v>技术类</v>
          </cell>
          <cell r="P1066" t="str">
            <v>22000000</v>
          </cell>
          <cell r="Q1066" t="str">
            <v>设计</v>
          </cell>
          <cell r="R1066" t="str">
            <v>22160000</v>
          </cell>
          <cell r="S1066" t="str">
            <v>业务分析师</v>
          </cell>
          <cell r="T1066" t="str">
            <v>22160010</v>
          </cell>
          <cell r="U1066" t="str">
            <v>业务分析师</v>
          </cell>
          <cell r="V1066" t="str">
            <v>3575</v>
          </cell>
          <cell r="W1066" t="str">
            <v>业务分析师</v>
          </cell>
          <cell r="X1066" t="str">
            <v/>
          </cell>
          <cell r="Y1066" t="str">
            <v>0001</v>
          </cell>
          <cell r="Z1066" t="str">
            <v>北京</v>
          </cell>
          <cell r="AA1066" t="str">
            <v>1</v>
          </cell>
          <cell r="AB1066" t="str">
            <v>男</v>
          </cell>
          <cell r="AC1066" t="str">
            <v>HA</v>
          </cell>
          <cell r="AD1066" t="str">
            <v>汉族</v>
          </cell>
          <cell r="AE1066" t="str">
            <v>371522198910156810</v>
          </cell>
          <cell r="AF1066" t="str">
            <v>1</v>
          </cell>
          <cell r="AG1066" t="str">
            <v>未婚</v>
          </cell>
          <cell r="AH1066" t="str">
            <v>04</v>
          </cell>
          <cell r="AI1066" t="str">
            <v>外埠农村</v>
          </cell>
          <cell r="AJ1066" t="str">
            <v>03</v>
          </cell>
          <cell r="AK1066" t="str">
            <v>中国共产主义青年团团员</v>
          </cell>
          <cell r="AL1066" t="str">
            <v>01</v>
          </cell>
          <cell r="AM1066" t="str">
            <v>大学本科</v>
          </cell>
          <cell r="AN1066" t="str">
            <v>03</v>
          </cell>
          <cell r="AO1066" t="str">
            <v>学士学位</v>
          </cell>
          <cell r="AP1066">
            <v>41090</v>
          </cell>
          <cell r="AQ1066" t="str">
            <v>青岛大学</v>
          </cell>
          <cell r="AR1066" t="str">
            <v>信息管理与信息系统</v>
          </cell>
          <cell r="AS1066">
            <v>42103</v>
          </cell>
        </row>
        <row r="1067">
          <cell r="C1067" t="str">
            <v>阚秋雨</v>
          </cell>
          <cell r="D1067" t="str">
            <v>0</v>
          </cell>
          <cell r="E1067" t="str">
            <v>离职</v>
          </cell>
          <cell r="F1067" t="str">
            <v>7</v>
          </cell>
          <cell r="G1067" t="str">
            <v>法务审计部</v>
          </cell>
          <cell r="H1067" t="str">
            <v>0</v>
          </cell>
          <cell r="I1067" t="str">
            <v/>
          </cell>
          <cell r="J1067" t="str">
            <v>1</v>
          </cell>
          <cell r="K1067" t="str">
            <v>正式员工</v>
          </cell>
          <cell r="L1067" t="str">
            <v>15</v>
          </cell>
          <cell r="M1067" t="str">
            <v>专业类</v>
          </cell>
          <cell r="N1067" t="str">
            <v>50000000</v>
          </cell>
          <cell r="O1067" t="str">
            <v>专业类</v>
          </cell>
          <cell r="P1067" t="str">
            <v>56000000</v>
          </cell>
          <cell r="Q1067" t="str">
            <v>专项管理</v>
          </cell>
          <cell r="R1067" t="str">
            <v>56080000</v>
          </cell>
          <cell r="S1067" t="str">
            <v>审计员</v>
          </cell>
          <cell r="T1067" t="str">
            <v>56080010</v>
          </cell>
          <cell r="U1067" t="str">
            <v>审计员</v>
          </cell>
          <cell r="V1067" t="str">
            <v>2224</v>
          </cell>
          <cell r="W1067" t="str">
            <v>审计员</v>
          </cell>
          <cell r="X1067" t="str">
            <v/>
          </cell>
          <cell r="Y1067" t="str">
            <v>0001</v>
          </cell>
          <cell r="Z1067" t="str">
            <v>北京</v>
          </cell>
          <cell r="AA1067" t="str">
            <v>2</v>
          </cell>
          <cell r="AB1067" t="str">
            <v>女</v>
          </cell>
          <cell r="AC1067" t="str">
            <v>HA</v>
          </cell>
          <cell r="AD1067" t="str">
            <v>汉族</v>
          </cell>
          <cell r="AE1067" t="str">
            <v>360481199207175629</v>
          </cell>
          <cell r="AF1067" t="str">
            <v/>
          </cell>
          <cell r="AG1067" t="str">
            <v/>
          </cell>
          <cell r="AH1067" t="str">
            <v>03</v>
          </cell>
          <cell r="AI1067" t="str">
            <v>外埠城镇</v>
          </cell>
          <cell r="AJ1067" t="str">
            <v>03</v>
          </cell>
          <cell r="AK1067" t="str">
            <v>中国共产主义青年团团员</v>
          </cell>
          <cell r="AL1067" t="str">
            <v>01</v>
          </cell>
          <cell r="AM1067" t="str">
            <v>大学本科</v>
          </cell>
          <cell r="AN1067" t="str">
            <v>03</v>
          </cell>
          <cell r="AO1067" t="str">
            <v>学士学位</v>
          </cell>
          <cell r="AP1067">
            <v>42186</v>
          </cell>
          <cell r="AQ1067" t="str">
            <v>南昌理工学院</v>
          </cell>
          <cell r="AR1067" t="str">
            <v>工商管理（会计学）</v>
          </cell>
          <cell r="AS1067">
            <v>42103</v>
          </cell>
        </row>
        <row r="1068">
          <cell r="C1068" t="str">
            <v>朱晓俊</v>
          </cell>
          <cell r="D1068" t="str">
            <v>0</v>
          </cell>
          <cell r="E1068" t="str">
            <v>离职</v>
          </cell>
          <cell r="F1068" t="str">
            <v>321</v>
          </cell>
          <cell r="G1068" t="str">
            <v/>
          </cell>
          <cell r="H1068" t="str">
            <v>0</v>
          </cell>
          <cell r="I1068" t="str">
            <v/>
          </cell>
          <cell r="J1068" t="str">
            <v>1</v>
          </cell>
          <cell r="K1068" t="str">
            <v>正式员工</v>
          </cell>
          <cell r="L1068" t="str">
            <v>14</v>
          </cell>
          <cell r="M1068" t="str">
            <v>营销类</v>
          </cell>
          <cell r="N1068" t="str">
            <v>0</v>
          </cell>
          <cell r="O1068" t="str">
            <v/>
          </cell>
          <cell r="P1068" t="str">
            <v>0</v>
          </cell>
          <cell r="Q1068" t="str">
            <v/>
          </cell>
          <cell r="R1068" t="str">
            <v>0</v>
          </cell>
          <cell r="S1068" t="str">
            <v/>
          </cell>
          <cell r="T1068" t="str">
            <v>0</v>
          </cell>
          <cell r="U1068" t="str">
            <v/>
          </cell>
          <cell r="V1068" t="str">
            <v>2228</v>
          </cell>
          <cell r="W1068" t="str">
            <v/>
          </cell>
          <cell r="X1068" t="str">
            <v/>
          </cell>
          <cell r="Y1068" t="str">
            <v>0001</v>
          </cell>
          <cell r="Z1068" t="str">
            <v>北京</v>
          </cell>
          <cell r="AA1068" t="str">
            <v>1</v>
          </cell>
          <cell r="AB1068" t="str">
            <v>男</v>
          </cell>
          <cell r="AC1068" t="str">
            <v>HA</v>
          </cell>
          <cell r="AD1068" t="str">
            <v>汉族</v>
          </cell>
          <cell r="AE1068" t="str">
            <v>610111198612290032</v>
          </cell>
          <cell r="AF1068" t="str">
            <v>1</v>
          </cell>
          <cell r="AG1068" t="str">
            <v>未婚</v>
          </cell>
          <cell r="AH1068" t="str">
            <v>03</v>
          </cell>
          <cell r="AI1068" t="str">
            <v>外埠城镇</v>
          </cell>
          <cell r="AJ1068" t="str">
            <v>13</v>
          </cell>
          <cell r="AK1068" t="str">
            <v>群众</v>
          </cell>
          <cell r="AL1068" t="str">
            <v>02</v>
          </cell>
          <cell r="AM1068" t="str">
            <v>硕士研究生</v>
          </cell>
          <cell r="AN1068" t="str">
            <v>02</v>
          </cell>
          <cell r="AO1068" t="str">
            <v>硕士学位</v>
          </cell>
          <cell r="AP1068">
            <v>42094</v>
          </cell>
          <cell r="AQ1068" t="str">
            <v>北京信息科技大学</v>
          </cell>
          <cell r="AR1068" t="str">
            <v>电子通信工程</v>
          </cell>
          <cell r="AS1068">
            <v>42108</v>
          </cell>
        </row>
        <row r="1069">
          <cell r="C1069" t="str">
            <v>张建华</v>
          </cell>
          <cell r="D1069" t="str">
            <v>0</v>
          </cell>
          <cell r="E1069" t="str">
            <v>离职</v>
          </cell>
          <cell r="F1069" t="str">
            <v>6</v>
          </cell>
          <cell r="G1069" t="str">
            <v>第四事业部</v>
          </cell>
          <cell r="H1069" t="str">
            <v>454</v>
          </cell>
          <cell r="I1069" t="str">
            <v>设计部</v>
          </cell>
          <cell r="J1069" t="str">
            <v>1</v>
          </cell>
          <cell r="K1069" t="str">
            <v>正式员工</v>
          </cell>
          <cell r="L1069" t="str">
            <v>12</v>
          </cell>
          <cell r="M1069" t="str">
            <v>技术类</v>
          </cell>
          <cell r="N1069" t="str">
            <v>0</v>
          </cell>
          <cell r="O1069" t="str">
            <v/>
          </cell>
          <cell r="P1069" t="str">
            <v>0</v>
          </cell>
          <cell r="Q1069" t="str">
            <v/>
          </cell>
          <cell r="R1069" t="str">
            <v>0</v>
          </cell>
          <cell r="S1069" t="str">
            <v/>
          </cell>
          <cell r="T1069" t="str">
            <v>0</v>
          </cell>
          <cell r="U1069" t="str">
            <v/>
          </cell>
          <cell r="V1069" t="str">
            <v>2229</v>
          </cell>
          <cell r="W1069" t="str">
            <v/>
          </cell>
          <cell r="X1069" t="str">
            <v/>
          </cell>
          <cell r="Y1069" t="str">
            <v>0001</v>
          </cell>
          <cell r="Z1069" t="str">
            <v>北京</v>
          </cell>
          <cell r="AA1069" t="str">
            <v>1</v>
          </cell>
          <cell r="AB1069" t="str">
            <v>男</v>
          </cell>
          <cell r="AC1069" t="str">
            <v>HA</v>
          </cell>
          <cell r="AD1069" t="str">
            <v>汉族</v>
          </cell>
          <cell r="AE1069" t="str">
            <v>140624198805280056</v>
          </cell>
          <cell r="AF1069" t="str">
            <v/>
          </cell>
          <cell r="AG1069" t="str">
            <v/>
          </cell>
          <cell r="AH1069" t="str">
            <v>03</v>
          </cell>
          <cell r="AI1069" t="str">
            <v>外埠城镇</v>
          </cell>
          <cell r="AJ1069" t="str">
            <v>03</v>
          </cell>
          <cell r="AK1069" t="str">
            <v>中国共产主义青年团团员</v>
          </cell>
          <cell r="AL1069" t="str">
            <v>02</v>
          </cell>
          <cell r="AM1069" t="str">
            <v>硕士研究生</v>
          </cell>
          <cell r="AN1069" t="str">
            <v>02</v>
          </cell>
          <cell r="AO1069" t="str">
            <v>硕士学位</v>
          </cell>
          <cell r="AP1069">
            <v>42093</v>
          </cell>
          <cell r="AQ1069" t="str">
            <v>北京邮电大学</v>
          </cell>
          <cell r="AR1069" t="str">
            <v>模式识别与智能系统</v>
          </cell>
          <cell r="AS1069">
            <v>42108</v>
          </cell>
        </row>
        <row r="1070">
          <cell r="C1070" t="str">
            <v>李丁丁</v>
          </cell>
          <cell r="D1070" t="str">
            <v>3</v>
          </cell>
          <cell r="E1070" t="str">
            <v>激活</v>
          </cell>
          <cell r="F1070" t="str">
            <v>605</v>
          </cell>
          <cell r="G1070" t="str">
            <v>测试中心</v>
          </cell>
          <cell r="H1070" t="str">
            <v>642</v>
          </cell>
          <cell r="I1070" t="str">
            <v>测试二部</v>
          </cell>
          <cell r="J1070" t="str">
            <v>1</v>
          </cell>
          <cell r="K1070" t="str">
            <v>正式员工</v>
          </cell>
          <cell r="L1070" t="str">
            <v>12</v>
          </cell>
          <cell r="M1070" t="str">
            <v>技术类</v>
          </cell>
          <cell r="N1070" t="str">
            <v>20000000</v>
          </cell>
          <cell r="O1070" t="str">
            <v>技术类</v>
          </cell>
          <cell r="P1070" t="str">
            <v>26000000</v>
          </cell>
          <cell r="Q1070" t="str">
            <v>质量</v>
          </cell>
          <cell r="R1070" t="str">
            <v>26010000</v>
          </cell>
          <cell r="S1070" t="str">
            <v>测试工程师</v>
          </cell>
          <cell r="T1070" t="str">
            <v>26010010</v>
          </cell>
          <cell r="U1070" t="str">
            <v>软件测试工程师</v>
          </cell>
          <cell r="V1070" t="str">
            <v>2846</v>
          </cell>
          <cell r="W1070" t="str">
            <v>软件测试工程师</v>
          </cell>
          <cell r="X1070" t="str">
            <v/>
          </cell>
          <cell r="Y1070" t="str">
            <v>0001</v>
          </cell>
          <cell r="Z1070" t="str">
            <v>北京</v>
          </cell>
          <cell r="AA1070" t="str">
            <v>1</v>
          </cell>
          <cell r="AB1070" t="str">
            <v>男</v>
          </cell>
          <cell r="AC1070" t="str">
            <v>HA</v>
          </cell>
          <cell r="AD1070" t="str">
            <v>汉族</v>
          </cell>
          <cell r="AE1070" t="str">
            <v>412725198709091895</v>
          </cell>
          <cell r="AF1070" t="str">
            <v>1</v>
          </cell>
          <cell r="AG1070" t="str">
            <v>未婚</v>
          </cell>
          <cell r="AH1070" t="str">
            <v>03</v>
          </cell>
          <cell r="AI1070" t="str">
            <v>外埠城镇</v>
          </cell>
          <cell r="AJ1070" t="str">
            <v>03</v>
          </cell>
          <cell r="AK1070" t="str">
            <v>中国共产主义青年团团员</v>
          </cell>
          <cell r="AL1070" t="str">
            <v>01</v>
          </cell>
          <cell r="AM1070" t="str">
            <v>大学本科</v>
          </cell>
          <cell r="AN1070" t="str">
            <v>03</v>
          </cell>
          <cell r="AO1070" t="str">
            <v>学士学位</v>
          </cell>
          <cell r="AP1070">
            <v>41456</v>
          </cell>
          <cell r="AQ1070" t="str">
            <v>郑州大学</v>
          </cell>
          <cell r="AR1070" t="str">
            <v>计算机科学与技术（软件工程）</v>
          </cell>
          <cell r="AS1070">
            <v>42110</v>
          </cell>
        </row>
        <row r="1071">
          <cell r="C1071" t="str">
            <v>袁金超</v>
          </cell>
          <cell r="D1071" t="str">
            <v>0</v>
          </cell>
          <cell r="E1071" t="str">
            <v>离职</v>
          </cell>
          <cell r="F1071" t="str">
            <v>310</v>
          </cell>
          <cell r="G1071" t="str">
            <v/>
          </cell>
          <cell r="H1071" t="str">
            <v>495</v>
          </cell>
          <cell r="I1071" t="str">
            <v>Ayena平台产品线</v>
          </cell>
          <cell r="J1071" t="str">
            <v>1</v>
          </cell>
          <cell r="K1071" t="str">
            <v>正式员工</v>
          </cell>
          <cell r="L1071" t="str">
            <v>12</v>
          </cell>
          <cell r="M1071" t="str">
            <v>技术类</v>
          </cell>
          <cell r="N1071" t="str">
            <v>20000000</v>
          </cell>
          <cell r="O1071" t="str">
            <v>技术类</v>
          </cell>
          <cell r="P1071" t="str">
            <v>22000000</v>
          </cell>
          <cell r="Q1071" t="str">
            <v>设计</v>
          </cell>
          <cell r="R1071" t="str">
            <v>50000812</v>
          </cell>
          <cell r="S1071" t="str">
            <v>软件工程师</v>
          </cell>
          <cell r="T1071" t="str">
            <v>22050010</v>
          </cell>
          <cell r="U1071" t="str">
            <v>大数据软件工程师</v>
          </cell>
          <cell r="V1071" t="str">
            <v>2927</v>
          </cell>
          <cell r="W1071" t="str">
            <v>大数据软件工程师E</v>
          </cell>
          <cell r="X1071" t="str">
            <v/>
          </cell>
          <cell r="Y1071" t="str">
            <v>0001</v>
          </cell>
          <cell r="Z1071" t="str">
            <v>北京</v>
          </cell>
          <cell r="AA1071" t="str">
            <v>1</v>
          </cell>
          <cell r="AB1071" t="str">
            <v>男</v>
          </cell>
          <cell r="AC1071" t="str">
            <v>HA</v>
          </cell>
          <cell r="AD1071" t="str">
            <v>汉族</v>
          </cell>
          <cell r="AE1071" t="str">
            <v>41018119880715653X</v>
          </cell>
          <cell r="AF1071" t="str">
            <v/>
          </cell>
          <cell r="AG1071" t="str">
            <v/>
          </cell>
          <cell r="AH1071" t="str">
            <v>03</v>
          </cell>
          <cell r="AI1071" t="str">
            <v>外埠城镇</v>
          </cell>
          <cell r="AJ1071" t="str">
            <v>01</v>
          </cell>
          <cell r="AK1071" t="str">
            <v>中国共产党党员</v>
          </cell>
          <cell r="AL1071" t="str">
            <v>01</v>
          </cell>
          <cell r="AM1071" t="str">
            <v>大学本科</v>
          </cell>
          <cell r="AN1071" t="str">
            <v>03</v>
          </cell>
          <cell r="AO1071" t="str">
            <v>学士学位</v>
          </cell>
          <cell r="AP1071">
            <v>40725</v>
          </cell>
          <cell r="AQ1071" t="str">
            <v>河南理工大学</v>
          </cell>
          <cell r="AR1071" t="str">
            <v>通信工程</v>
          </cell>
          <cell r="AS1071">
            <v>42108</v>
          </cell>
        </row>
        <row r="1072">
          <cell r="C1072" t="str">
            <v>李鹏2</v>
          </cell>
          <cell r="D1072" t="str">
            <v>0</v>
          </cell>
          <cell r="E1072" t="str">
            <v>离职</v>
          </cell>
          <cell r="F1072" t="str">
            <v>604</v>
          </cell>
          <cell r="G1072" t="str">
            <v>开发中心</v>
          </cell>
          <cell r="H1072" t="str">
            <v>658</v>
          </cell>
          <cell r="I1072" t="str">
            <v>开发四部</v>
          </cell>
          <cell r="J1072" t="str">
            <v>1</v>
          </cell>
          <cell r="K1072" t="str">
            <v>正式员工</v>
          </cell>
          <cell r="L1072" t="str">
            <v>12</v>
          </cell>
          <cell r="M1072" t="str">
            <v>技术类</v>
          </cell>
          <cell r="N1072" t="str">
            <v>20000000</v>
          </cell>
          <cell r="O1072" t="str">
            <v>技术类</v>
          </cell>
          <cell r="P1072" t="str">
            <v>22000000</v>
          </cell>
          <cell r="Q1072" t="str">
            <v>设计</v>
          </cell>
          <cell r="R1072" t="str">
            <v>50000812</v>
          </cell>
          <cell r="S1072" t="str">
            <v>软件工程师</v>
          </cell>
          <cell r="T1072" t="str">
            <v>22070010</v>
          </cell>
          <cell r="U1072" t="str">
            <v>Java检索软件工程师</v>
          </cell>
          <cell r="V1072" t="str">
            <v>3003</v>
          </cell>
          <cell r="W1072" t="str">
            <v>Java检索软件工程师B</v>
          </cell>
          <cell r="X1072" t="str">
            <v/>
          </cell>
          <cell r="Y1072" t="str">
            <v>0001</v>
          </cell>
          <cell r="Z1072" t="str">
            <v>北京</v>
          </cell>
          <cell r="AA1072" t="str">
            <v>1</v>
          </cell>
          <cell r="AB1072" t="str">
            <v>男</v>
          </cell>
          <cell r="AC1072" t="str">
            <v>HA</v>
          </cell>
          <cell r="AD1072" t="str">
            <v>汉族</v>
          </cell>
          <cell r="AE1072" t="str">
            <v>610221199111095610</v>
          </cell>
          <cell r="AF1072" t="str">
            <v>1</v>
          </cell>
          <cell r="AG1072" t="str">
            <v>未婚</v>
          </cell>
          <cell r="AH1072" t="str">
            <v>04</v>
          </cell>
          <cell r="AI1072" t="str">
            <v>外埠农村</v>
          </cell>
          <cell r="AJ1072" t="str">
            <v>03</v>
          </cell>
          <cell r="AK1072" t="str">
            <v>中国共产主义青年团团员</v>
          </cell>
          <cell r="AL1072" t="str">
            <v>01</v>
          </cell>
          <cell r="AM1072" t="str">
            <v>大学本科</v>
          </cell>
          <cell r="AN1072" t="str">
            <v>03</v>
          </cell>
          <cell r="AO1072" t="str">
            <v>学士学位</v>
          </cell>
          <cell r="AP1072">
            <v>42187</v>
          </cell>
          <cell r="AQ1072" t="str">
            <v>东北林业大学</v>
          </cell>
          <cell r="AR1072" t="str">
            <v>信息与计算机科学</v>
          </cell>
          <cell r="AS1072">
            <v>42108</v>
          </cell>
        </row>
        <row r="1073">
          <cell r="C1073" t="str">
            <v>王晓峰</v>
          </cell>
          <cell r="D1073" t="str">
            <v>3</v>
          </cell>
          <cell r="E1073" t="str">
            <v>激活</v>
          </cell>
          <cell r="F1073" t="str">
            <v>1166</v>
          </cell>
          <cell r="G1073" t="str">
            <v>网络安全与信息技术装备事业群产品规划部</v>
          </cell>
          <cell r="H1073" t="str">
            <v>0</v>
          </cell>
          <cell r="I1073" t="str">
            <v/>
          </cell>
          <cell r="J1073" t="str">
            <v>1</v>
          </cell>
          <cell r="K1073" t="str">
            <v>正式员工</v>
          </cell>
          <cell r="L1073" t="str">
            <v>11</v>
          </cell>
          <cell r="M1073" t="str">
            <v>管理类</v>
          </cell>
          <cell r="N1073" t="str">
            <v>0</v>
          </cell>
          <cell r="O1073" t="str">
            <v/>
          </cell>
          <cell r="P1073" t="str">
            <v>0</v>
          </cell>
          <cell r="Q1073" t="str">
            <v/>
          </cell>
          <cell r="R1073" t="str">
            <v>0</v>
          </cell>
          <cell r="S1073" t="str">
            <v/>
          </cell>
          <cell r="T1073" t="str">
            <v>0</v>
          </cell>
          <cell r="U1073" t="str">
            <v/>
          </cell>
          <cell r="V1073" t="str">
            <v>6991</v>
          </cell>
          <cell r="W1073" t="str">
            <v>生产项目经理</v>
          </cell>
          <cell r="X1073" t="str">
            <v/>
          </cell>
          <cell r="Y1073" t="str">
            <v>0001</v>
          </cell>
          <cell r="Z1073" t="str">
            <v>北京</v>
          </cell>
          <cell r="AA1073" t="str">
            <v>1</v>
          </cell>
          <cell r="AB1073" t="str">
            <v>男</v>
          </cell>
          <cell r="AC1073" t="str">
            <v>HA</v>
          </cell>
          <cell r="AD1073" t="str">
            <v>汉族</v>
          </cell>
          <cell r="AE1073" t="str">
            <v>152701197709280312</v>
          </cell>
          <cell r="AF1073" t="str">
            <v>4</v>
          </cell>
          <cell r="AG1073" t="str">
            <v>离异</v>
          </cell>
          <cell r="AH1073" t="str">
            <v>03</v>
          </cell>
          <cell r="AI1073" t="str">
            <v>外埠城镇</v>
          </cell>
          <cell r="AJ1073" t="str">
            <v>13</v>
          </cell>
          <cell r="AK1073" t="str">
            <v>群众</v>
          </cell>
          <cell r="AL1073" t="str">
            <v>01</v>
          </cell>
          <cell r="AM1073" t="str">
            <v>大学本科</v>
          </cell>
          <cell r="AN1073" t="str">
            <v>03</v>
          </cell>
          <cell r="AO1073" t="str">
            <v>学士学位</v>
          </cell>
          <cell r="AP1073">
            <v>42916</v>
          </cell>
          <cell r="AQ1073" t="str">
            <v>华北科技学院</v>
          </cell>
          <cell r="AR1073" t="str">
            <v>工商管理</v>
          </cell>
          <cell r="AS1073">
            <v>42108</v>
          </cell>
        </row>
        <row r="1074">
          <cell r="C1074" t="str">
            <v>王晓宇</v>
          </cell>
          <cell r="D1074" t="str">
            <v>3</v>
          </cell>
          <cell r="E1074" t="str">
            <v>激活</v>
          </cell>
          <cell r="F1074" t="str">
            <v>780</v>
          </cell>
          <cell r="G1074" t="str">
            <v>数据平台部</v>
          </cell>
          <cell r="H1074" t="str">
            <v>1077</v>
          </cell>
          <cell r="I1074" t="str">
            <v>产品价值部</v>
          </cell>
          <cell r="J1074" t="str">
            <v>1</v>
          </cell>
          <cell r="K1074" t="str">
            <v>正式员工</v>
          </cell>
          <cell r="L1074" t="str">
            <v>12</v>
          </cell>
          <cell r="M1074" t="str">
            <v>技术类</v>
          </cell>
          <cell r="N1074" t="str">
            <v>0</v>
          </cell>
          <cell r="O1074" t="str">
            <v/>
          </cell>
          <cell r="P1074" t="str">
            <v>0</v>
          </cell>
          <cell r="Q1074" t="str">
            <v/>
          </cell>
          <cell r="R1074" t="str">
            <v>0</v>
          </cell>
          <cell r="S1074" t="str">
            <v/>
          </cell>
          <cell r="T1074" t="str">
            <v>0</v>
          </cell>
          <cell r="U1074" t="str">
            <v/>
          </cell>
          <cell r="V1074" t="str">
            <v>6475</v>
          </cell>
          <cell r="W1074" t="str">
            <v>Java后台软件工程师</v>
          </cell>
          <cell r="X1074" t="str">
            <v/>
          </cell>
          <cell r="Y1074" t="str">
            <v>0001</v>
          </cell>
          <cell r="Z1074" t="str">
            <v>北京</v>
          </cell>
          <cell r="AA1074" t="str">
            <v>1</v>
          </cell>
          <cell r="AB1074" t="str">
            <v>男</v>
          </cell>
          <cell r="AC1074" t="str">
            <v>HA</v>
          </cell>
          <cell r="AD1074" t="str">
            <v>汉族</v>
          </cell>
          <cell r="AE1074" t="str">
            <v>231084199209190813</v>
          </cell>
          <cell r="AF1074" t="str">
            <v>1</v>
          </cell>
          <cell r="AG1074" t="str">
            <v>未婚</v>
          </cell>
          <cell r="AH1074" t="str">
            <v>04</v>
          </cell>
          <cell r="AI1074" t="str">
            <v>外埠农村</v>
          </cell>
          <cell r="AJ1074" t="str">
            <v>03</v>
          </cell>
          <cell r="AK1074" t="str">
            <v>中国共产主义青年团团员</v>
          </cell>
          <cell r="AL1074" t="str">
            <v>01</v>
          </cell>
          <cell r="AM1074" t="str">
            <v>大学本科</v>
          </cell>
          <cell r="AN1074" t="str">
            <v>03</v>
          </cell>
          <cell r="AO1074" t="str">
            <v>学士学位</v>
          </cell>
          <cell r="AP1074">
            <v>42186</v>
          </cell>
          <cell r="AQ1074" t="str">
            <v>哈尔滨理工大学</v>
          </cell>
          <cell r="AR1074" t="str">
            <v>电子科学与技术</v>
          </cell>
          <cell r="AS1074">
            <v>42108</v>
          </cell>
        </row>
        <row r="1075">
          <cell r="C1075" t="str">
            <v>潘觅浪</v>
          </cell>
          <cell r="D1075" t="str">
            <v>3</v>
          </cell>
          <cell r="E1075" t="str">
            <v>激活</v>
          </cell>
          <cell r="F1075" t="str">
            <v>338</v>
          </cell>
          <cell r="G1075" t="str">
            <v>人力资源中心</v>
          </cell>
          <cell r="H1075" t="str">
            <v>0</v>
          </cell>
          <cell r="I1075" t="str">
            <v/>
          </cell>
          <cell r="J1075" t="str">
            <v>1</v>
          </cell>
          <cell r="K1075" t="str">
            <v>正式员工</v>
          </cell>
          <cell r="L1075" t="str">
            <v>15</v>
          </cell>
          <cell r="M1075" t="str">
            <v>专业类</v>
          </cell>
          <cell r="N1075" t="str">
            <v>50000000</v>
          </cell>
          <cell r="O1075" t="str">
            <v>专业类</v>
          </cell>
          <cell r="P1075" t="str">
            <v>56000000</v>
          </cell>
          <cell r="Q1075" t="str">
            <v>专项管理</v>
          </cell>
          <cell r="R1075" t="str">
            <v>154</v>
          </cell>
          <cell r="S1075" t="str">
            <v>招聘经理</v>
          </cell>
          <cell r="T1075" t="str">
            <v>130</v>
          </cell>
          <cell r="U1075" t="str">
            <v>招聘经理</v>
          </cell>
          <cell r="V1075" t="str">
            <v>8014</v>
          </cell>
          <cell r="W1075" t="str">
            <v>招聘经理</v>
          </cell>
          <cell r="X1075" t="str">
            <v/>
          </cell>
          <cell r="Y1075" t="str">
            <v>0001</v>
          </cell>
          <cell r="Z1075" t="str">
            <v>北京</v>
          </cell>
          <cell r="AA1075" t="str">
            <v>2</v>
          </cell>
          <cell r="AB1075" t="str">
            <v>女</v>
          </cell>
          <cell r="AC1075" t="str">
            <v>HA</v>
          </cell>
          <cell r="AD1075" t="str">
            <v>汉族</v>
          </cell>
          <cell r="AE1075" t="str">
            <v>511002198602212845</v>
          </cell>
          <cell r="AF1075" t="str">
            <v>2</v>
          </cell>
          <cell r="AG1075" t="str">
            <v>已婚</v>
          </cell>
          <cell r="AH1075" t="str">
            <v>03</v>
          </cell>
          <cell r="AI1075" t="str">
            <v>外埠城镇</v>
          </cell>
          <cell r="AJ1075" t="str">
            <v>13</v>
          </cell>
          <cell r="AK1075" t="str">
            <v>群众</v>
          </cell>
          <cell r="AL1075" t="str">
            <v>01</v>
          </cell>
          <cell r="AM1075" t="str">
            <v>大学本科</v>
          </cell>
          <cell r="AN1075" t="str">
            <v>03</v>
          </cell>
          <cell r="AO1075" t="str">
            <v>学士学位</v>
          </cell>
          <cell r="AP1075">
            <v>39622</v>
          </cell>
          <cell r="AQ1075" t="str">
            <v>广州大学</v>
          </cell>
          <cell r="AR1075" t="str">
            <v>资源环境与城乡规划管理</v>
          </cell>
          <cell r="AS1075">
            <v>42108</v>
          </cell>
        </row>
        <row r="1076">
          <cell r="C1076" t="str">
            <v>张立志2</v>
          </cell>
          <cell r="D1076" t="str">
            <v>3</v>
          </cell>
          <cell r="E1076" t="str">
            <v>激活</v>
          </cell>
          <cell r="F1076" t="str">
            <v>604</v>
          </cell>
          <cell r="G1076" t="str">
            <v>开发中心</v>
          </cell>
          <cell r="H1076" t="str">
            <v>902</v>
          </cell>
          <cell r="I1076" t="str">
            <v>架构设计部</v>
          </cell>
          <cell r="J1076" t="str">
            <v>1</v>
          </cell>
          <cell r="K1076" t="str">
            <v>正式员工</v>
          </cell>
          <cell r="L1076" t="str">
            <v>12</v>
          </cell>
          <cell r="M1076" t="str">
            <v>技术类</v>
          </cell>
          <cell r="N1076" t="str">
            <v>20000000</v>
          </cell>
          <cell r="O1076" t="str">
            <v>技术类</v>
          </cell>
          <cell r="P1076" t="str">
            <v>22000000</v>
          </cell>
          <cell r="Q1076" t="str">
            <v>设计</v>
          </cell>
          <cell r="R1076" t="str">
            <v>50000814</v>
          </cell>
          <cell r="S1076" t="str">
            <v>技术经理</v>
          </cell>
          <cell r="T1076" t="str">
            <v>50000815</v>
          </cell>
          <cell r="U1076" t="str">
            <v>技术经理</v>
          </cell>
          <cell r="V1076" t="str">
            <v>5256</v>
          </cell>
          <cell r="W1076" t="str">
            <v>技术经理</v>
          </cell>
          <cell r="X1076" t="str">
            <v/>
          </cell>
          <cell r="Y1076" t="str">
            <v>0024</v>
          </cell>
          <cell r="Z1076" t="str">
            <v>武汉</v>
          </cell>
          <cell r="AA1076" t="str">
            <v>1</v>
          </cell>
          <cell r="AB1076" t="str">
            <v>男</v>
          </cell>
          <cell r="AC1076" t="str">
            <v>HA</v>
          </cell>
          <cell r="AD1076" t="str">
            <v>汉族</v>
          </cell>
          <cell r="AE1076" t="str">
            <v>421221198709295714</v>
          </cell>
          <cell r="AF1076" t="str">
            <v/>
          </cell>
          <cell r="AG1076" t="str">
            <v/>
          </cell>
          <cell r="AH1076" t="str">
            <v>03</v>
          </cell>
          <cell r="AI1076" t="str">
            <v>外埠城镇</v>
          </cell>
          <cell r="AJ1076" t="str">
            <v>13</v>
          </cell>
          <cell r="AK1076" t="str">
            <v>群众</v>
          </cell>
          <cell r="AL1076" t="str">
            <v>01</v>
          </cell>
          <cell r="AM1076" t="str">
            <v>大学本科</v>
          </cell>
          <cell r="AN1076" t="str">
            <v>03</v>
          </cell>
          <cell r="AO1076" t="str">
            <v>学士学位</v>
          </cell>
          <cell r="AP1076">
            <v>40359</v>
          </cell>
          <cell r="AQ1076" t="str">
            <v>武汉大学</v>
          </cell>
          <cell r="AR1076" t="str">
            <v>计算机科学与技术</v>
          </cell>
          <cell r="AS1076">
            <v>42108</v>
          </cell>
        </row>
        <row r="1077">
          <cell r="C1077" t="str">
            <v>何旭</v>
          </cell>
          <cell r="D1077" t="str">
            <v>0</v>
          </cell>
          <cell r="E1077" t="str">
            <v>离职</v>
          </cell>
          <cell r="F1077" t="str">
            <v>4</v>
          </cell>
          <cell r="G1077" t="str">
            <v>产品中心</v>
          </cell>
          <cell r="H1077" t="str">
            <v>28</v>
          </cell>
          <cell r="I1077" t="str">
            <v>TZ产品线</v>
          </cell>
          <cell r="J1077" t="str">
            <v>1</v>
          </cell>
          <cell r="K1077" t="str">
            <v>正式员工</v>
          </cell>
          <cell r="L1077" t="str">
            <v>12</v>
          </cell>
          <cell r="M1077" t="str">
            <v>技术类</v>
          </cell>
          <cell r="N1077" t="str">
            <v>20000000</v>
          </cell>
          <cell r="O1077" t="str">
            <v>技术类</v>
          </cell>
          <cell r="P1077" t="str">
            <v>22000000</v>
          </cell>
          <cell r="Q1077" t="str">
            <v>设计</v>
          </cell>
          <cell r="R1077" t="str">
            <v>50000812</v>
          </cell>
          <cell r="S1077" t="str">
            <v>软件工程师</v>
          </cell>
          <cell r="T1077" t="str">
            <v>22020010</v>
          </cell>
          <cell r="U1077" t="str">
            <v>C++Linux软件工程师</v>
          </cell>
          <cell r="V1077" t="str">
            <v>2242</v>
          </cell>
          <cell r="W1077" t="str">
            <v>C++Linux软件工程师D</v>
          </cell>
          <cell r="X1077" t="str">
            <v/>
          </cell>
          <cell r="Y1077" t="str">
            <v>0001</v>
          </cell>
          <cell r="Z1077" t="str">
            <v>北京</v>
          </cell>
          <cell r="AA1077" t="str">
            <v>1</v>
          </cell>
          <cell r="AB1077" t="str">
            <v>男</v>
          </cell>
          <cell r="AC1077" t="str">
            <v>HA</v>
          </cell>
          <cell r="AD1077" t="str">
            <v>汉族</v>
          </cell>
          <cell r="AE1077" t="str">
            <v>110104198508151612</v>
          </cell>
          <cell r="AF1077" t="str">
            <v>2</v>
          </cell>
          <cell r="AG1077" t="str">
            <v>已婚</v>
          </cell>
          <cell r="AH1077" t="str">
            <v>01</v>
          </cell>
          <cell r="AI1077" t="str">
            <v>本市城镇</v>
          </cell>
          <cell r="AJ1077" t="str">
            <v>13</v>
          </cell>
          <cell r="AK1077" t="str">
            <v>群众</v>
          </cell>
          <cell r="AL1077" t="str">
            <v>01</v>
          </cell>
          <cell r="AM1077" t="str">
            <v>大学本科</v>
          </cell>
          <cell r="AN1077" t="str">
            <v>03</v>
          </cell>
          <cell r="AO1077" t="str">
            <v>学士学位</v>
          </cell>
          <cell r="AP1077">
            <v>39268</v>
          </cell>
          <cell r="AQ1077" t="str">
            <v>北京邮电大学</v>
          </cell>
          <cell r="AR1077" t="str">
            <v>通信工程</v>
          </cell>
          <cell r="AS1077">
            <v>42110</v>
          </cell>
        </row>
        <row r="1078">
          <cell r="C1078" t="str">
            <v>张龙</v>
          </cell>
          <cell r="D1078" t="str">
            <v>0</v>
          </cell>
          <cell r="E1078" t="str">
            <v>离职</v>
          </cell>
          <cell r="F1078" t="str">
            <v>10</v>
          </cell>
          <cell r="G1078" t="str">
            <v>工程中心</v>
          </cell>
          <cell r="H1078" t="str">
            <v>481</v>
          </cell>
          <cell r="I1078" t="str">
            <v>工程五部</v>
          </cell>
          <cell r="J1078" t="str">
            <v>1</v>
          </cell>
          <cell r="K1078" t="str">
            <v>正式员工</v>
          </cell>
          <cell r="L1078" t="str">
            <v>12</v>
          </cell>
          <cell r="M1078" t="str">
            <v>技术类</v>
          </cell>
          <cell r="N1078" t="str">
            <v>20000000</v>
          </cell>
          <cell r="O1078" t="str">
            <v>技术类</v>
          </cell>
          <cell r="P1078" t="str">
            <v>24000000</v>
          </cell>
          <cell r="Q1078" t="str">
            <v>系统集成</v>
          </cell>
          <cell r="R1078" t="str">
            <v>24020000</v>
          </cell>
          <cell r="S1078" t="str">
            <v>实施工程师</v>
          </cell>
          <cell r="T1078" t="str">
            <v>24020010</v>
          </cell>
          <cell r="U1078" t="str">
            <v>实施工程师</v>
          </cell>
          <cell r="V1078" t="str">
            <v>2976</v>
          </cell>
          <cell r="W1078" t="str">
            <v>实施工程师D</v>
          </cell>
          <cell r="X1078" t="str">
            <v/>
          </cell>
          <cell r="Y1078" t="str">
            <v>0001</v>
          </cell>
          <cell r="Z1078" t="str">
            <v>北京</v>
          </cell>
          <cell r="AA1078" t="str">
            <v>1</v>
          </cell>
          <cell r="AB1078" t="str">
            <v>男</v>
          </cell>
          <cell r="AC1078" t="str">
            <v>HA</v>
          </cell>
          <cell r="AD1078" t="str">
            <v>汉族</v>
          </cell>
          <cell r="AE1078" t="str">
            <v>411426198904064517</v>
          </cell>
          <cell r="AF1078" t="str">
            <v>1</v>
          </cell>
          <cell r="AG1078" t="str">
            <v>未婚</v>
          </cell>
          <cell r="AH1078" t="str">
            <v>04</v>
          </cell>
          <cell r="AI1078" t="str">
            <v>外埠农村</v>
          </cell>
          <cell r="AJ1078" t="str">
            <v>01</v>
          </cell>
          <cell r="AK1078" t="str">
            <v>中国共产党党员</v>
          </cell>
          <cell r="AL1078" t="str">
            <v>01</v>
          </cell>
          <cell r="AM1078" t="str">
            <v>大学本科</v>
          </cell>
          <cell r="AN1078" t="str">
            <v>03</v>
          </cell>
          <cell r="AO1078" t="str">
            <v>学士学位</v>
          </cell>
          <cell r="AP1078">
            <v>41456</v>
          </cell>
          <cell r="AQ1078" t="str">
            <v>郑州轻工业学院</v>
          </cell>
          <cell r="AR1078" t="str">
            <v>计算机科学与技术</v>
          </cell>
          <cell r="AS1078">
            <v>42110</v>
          </cell>
        </row>
        <row r="1079">
          <cell r="C1079" t="str">
            <v>朱赫丹</v>
          </cell>
          <cell r="D1079" t="str">
            <v>3</v>
          </cell>
          <cell r="E1079" t="str">
            <v>激活</v>
          </cell>
          <cell r="F1079" t="str">
            <v>462</v>
          </cell>
          <cell r="G1079" t="str">
            <v>第九事业部</v>
          </cell>
          <cell r="H1079" t="str">
            <v>632</v>
          </cell>
          <cell r="I1079" t="str">
            <v>CFA产品线</v>
          </cell>
          <cell r="J1079" t="str">
            <v>1</v>
          </cell>
          <cell r="K1079" t="str">
            <v>正式员工</v>
          </cell>
          <cell r="L1079" t="str">
            <v>12</v>
          </cell>
          <cell r="M1079" t="str">
            <v>技术类</v>
          </cell>
          <cell r="N1079" t="str">
            <v>30000000</v>
          </cell>
          <cell r="O1079" t="str">
            <v>产品类</v>
          </cell>
          <cell r="P1079" t="str">
            <v>31000000</v>
          </cell>
          <cell r="Q1079" t="str">
            <v>产品管理</v>
          </cell>
          <cell r="R1079" t="str">
            <v>50000811</v>
          </cell>
          <cell r="S1079" t="str">
            <v>产品经理</v>
          </cell>
          <cell r="T1079" t="str">
            <v>31010030</v>
          </cell>
          <cell r="U1079" t="str">
            <v>产品经理</v>
          </cell>
          <cell r="V1079" t="str">
            <v>2742</v>
          </cell>
          <cell r="W1079" t="str">
            <v>产品经理</v>
          </cell>
          <cell r="X1079" t="str">
            <v/>
          </cell>
          <cell r="Y1079" t="str">
            <v>0001</v>
          </cell>
          <cell r="Z1079" t="str">
            <v>北京</v>
          </cell>
          <cell r="AA1079" t="str">
            <v>2</v>
          </cell>
          <cell r="AB1079" t="str">
            <v>女</v>
          </cell>
          <cell r="AC1079" t="str">
            <v>HA</v>
          </cell>
          <cell r="AD1079" t="str">
            <v>汉族</v>
          </cell>
          <cell r="AE1079" t="str">
            <v>230102198507190040</v>
          </cell>
          <cell r="AF1079" t="str">
            <v>1</v>
          </cell>
          <cell r="AG1079" t="str">
            <v>未婚</v>
          </cell>
          <cell r="AH1079" t="str">
            <v>03</v>
          </cell>
          <cell r="AI1079" t="str">
            <v>外埠城镇</v>
          </cell>
          <cell r="AJ1079" t="str">
            <v>01</v>
          </cell>
          <cell r="AK1079" t="str">
            <v>中国共产党党员</v>
          </cell>
          <cell r="AL1079" t="str">
            <v>01</v>
          </cell>
          <cell r="AM1079" t="str">
            <v>大学本科</v>
          </cell>
          <cell r="AN1079" t="str">
            <v>03</v>
          </cell>
          <cell r="AO1079" t="str">
            <v>学士学位</v>
          </cell>
          <cell r="AP1079">
            <v>39630</v>
          </cell>
          <cell r="AQ1079" t="str">
            <v>上海外国语大学</v>
          </cell>
          <cell r="AR1079" t="str">
            <v>俄语</v>
          </cell>
          <cell r="AS1079">
            <v>42110</v>
          </cell>
        </row>
        <row r="1080">
          <cell r="C1080" t="str">
            <v>余海涛</v>
          </cell>
          <cell r="D1080" t="str">
            <v>0</v>
          </cell>
          <cell r="E1080" t="str">
            <v>离职</v>
          </cell>
          <cell r="F1080" t="str">
            <v>303</v>
          </cell>
          <cell r="G1080" t="str">
            <v>网安事业部</v>
          </cell>
          <cell r="H1080" t="str">
            <v>308</v>
          </cell>
          <cell r="I1080" t="str">
            <v>数据价值化产品线</v>
          </cell>
          <cell r="J1080" t="str">
            <v>1</v>
          </cell>
          <cell r="K1080" t="str">
            <v>正式员工</v>
          </cell>
          <cell r="L1080" t="str">
            <v>12</v>
          </cell>
          <cell r="M1080" t="str">
            <v>技术类</v>
          </cell>
          <cell r="N1080" t="str">
            <v>0</v>
          </cell>
          <cell r="O1080" t="str">
            <v/>
          </cell>
          <cell r="P1080" t="str">
            <v>0</v>
          </cell>
          <cell r="Q1080" t="str">
            <v/>
          </cell>
          <cell r="R1080" t="str">
            <v>0</v>
          </cell>
          <cell r="S1080" t="str">
            <v/>
          </cell>
          <cell r="T1080" t="str">
            <v>0</v>
          </cell>
          <cell r="U1080" t="str">
            <v/>
          </cell>
          <cell r="V1080" t="str">
            <v>2243</v>
          </cell>
          <cell r="W1080" t="str">
            <v/>
          </cell>
          <cell r="X1080" t="str">
            <v/>
          </cell>
          <cell r="Y1080" t="str">
            <v>0001</v>
          </cell>
          <cell r="Z1080" t="str">
            <v>北京</v>
          </cell>
          <cell r="AA1080" t="str">
            <v>1</v>
          </cell>
          <cell r="AB1080" t="str">
            <v>男</v>
          </cell>
          <cell r="AC1080" t="str">
            <v>HA</v>
          </cell>
          <cell r="AD1080" t="str">
            <v>汉族</v>
          </cell>
          <cell r="AE1080" t="str">
            <v>42232419720820001X</v>
          </cell>
          <cell r="AF1080" t="str">
            <v>2</v>
          </cell>
          <cell r="AG1080" t="str">
            <v>已婚</v>
          </cell>
          <cell r="AH1080" t="str">
            <v/>
          </cell>
          <cell r="AI1080" t="str">
            <v/>
          </cell>
          <cell r="AJ1080" t="str">
            <v>13</v>
          </cell>
          <cell r="AK1080" t="str">
            <v>群众</v>
          </cell>
          <cell r="AL1080" t="str">
            <v>01</v>
          </cell>
          <cell r="AM1080" t="str">
            <v>大学本科</v>
          </cell>
          <cell r="AN1080" t="str">
            <v>03</v>
          </cell>
          <cell r="AO1080" t="str">
            <v>学士学位</v>
          </cell>
          <cell r="AP1080">
            <v>34881</v>
          </cell>
          <cell r="AQ1080" t="str">
            <v>湖南财经学院</v>
          </cell>
          <cell r="AR1080" t="str">
            <v>金融核算</v>
          </cell>
          <cell r="AS1080">
            <v>42110</v>
          </cell>
        </row>
        <row r="1081">
          <cell r="C1081" t="str">
            <v>石国国</v>
          </cell>
          <cell r="D1081" t="str">
            <v>0</v>
          </cell>
          <cell r="E1081" t="str">
            <v>离职</v>
          </cell>
          <cell r="F1081" t="str">
            <v>323</v>
          </cell>
          <cell r="G1081" t="str">
            <v>鲁豫分公司</v>
          </cell>
          <cell r="H1081" t="str">
            <v>0</v>
          </cell>
          <cell r="I1081" t="str">
            <v/>
          </cell>
          <cell r="J1081" t="str">
            <v>1</v>
          </cell>
          <cell r="K1081" t="str">
            <v>正式员工</v>
          </cell>
          <cell r="L1081" t="str">
            <v>14</v>
          </cell>
          <cell r="M1081" t="str">
            <v>营销类</v>
          </cell>
          <cell r="N1081" t="str">
            <v>40000000</v>
          </cell>
          <cell r="O1081" t="str">
            <v>营销类</v>
          </cell>
          <cell r="P1081" t="str">
            <v>42000000</v>
          </cell>
          <cell r="Q1081" t="str">
            <v>销售</v>
          </cell>
          <cell r="R1081" t="str">
            <v>42010000</v>
          </cell>
          <cell r="S1081" t="str">
            <v>区域销售经理</v>
          </cell>
          <cell r="T1081" t="str">
            <v>42010010</v>
          </cell>
          <cell r="U1081" t="str">
            <v>区域销售经理</v>
          </cell>
          <cell r="V1081" t="str">
            <v>1953</v>
          </cell>
          <cell r="W1081" t="str">
            <v>区域销售经理</v>
          </cell>
          <cell r="X1081" t="str">
            <v/>
          </cell>
          <cell r="Y1081" t="str">
            <v>0001</v>
          </cell>
          <cell r="Z1081" t="str">
            <v>北京</v>
          </cell>
          <cell r="AA1081" t="str">
            <v>1</v>
          </cell>
          <cell r="AB1081" t="str">
            <v>男</v>
          </cell>
          <cell r="AC1081" t="str">
            <v>HA</v>
          </cell>
          <cell r="AD1081" t="str">
            <v>汉族</v>
          </cell>
          <cell r="AE1081" t="str">
            <v>410327198206225619</v>
          </cell>
          <cell r="AF1081" t="str">
            <v>1</v>
          </cell>
          <cell r="AG1081" t="str">
            <v>未婚</v>
          </cell>
          <cell r="AH1081" t="str">
            <v>03</v>
          </cell>
          <cell r="AI1081" t="str">
            <v>外埠城镇</v>
          </cell>
          <cell r="AJ1081" t="str">
            <v>13</v>
          </cell>
          <cell r="AK1081" t="str">
            <v>群众</v>
          </cell>
          <cell r="AL1081" t="str">
            <v>01</v>
          </cell>
          <cell r="AM1081" t="str">
            <v>大学本科</v>
          </cell>
          <cell r="AN1081" t="str">
            <v>03</v>
          </cell>
          <cell r="AO1081" t="str">
            <v>学士学位</v>
          </cell>
          <cell r="AP1081">
            <v>38534</v>
          </cell>
          <cell r="AQ1081" t="str">
            <v>解放军信息工程大学</v>
          </cell>
          <cell r="AR1081" t="str">
            <v>通信工程</v>
          </cell>
          <cell r="AS1081">
            <v>42110</v>
          </cell>
        </row>
        <row r="1082">
          <cell r="C1082" t="str">
            <v>肖颖新</v>
          </cell>
          <cell r="D1082" t="str">
            <v>0</v>
          </cell>
          <cell r="E1082" t="str">
            <v>离职</v>
          </cell>
          <cell r="F1082" t="str">
            <v>9</v>
          </cell>
          <cell r="G1082" t="str">
            <v>服务中心</v>
          </cell>
          <cell r="H1082" t="str">
            <v>52</v>
          </cell>
          <cell r="I1082" t="str">
            <v>服务部2</v>
          </cell>
          <cell r="J1082" t="str">
            <v>1</v>
          </cell>
          <cell r="K1082" t="str">
            <v>正式员工</v>
          </cell>
          <cell r="L1082" t="str">
            <v>15</v>
          </cell>
          <cell r="M1082" t="str">
            <v>专业类</v>
          </cell>
          <cell r="N1082" t="str">
            <v>50000000</v>
          </cell>
          <cell r="O1082" t="str">
            <v>专业类</v>
          </cell>
          <cell r="P1082" t="str">
            <v>56000000</v>
          </cell>
          <cell r="Q1082" t="str">
            <v>专项管理</v>
          </cell>
          <cell r="R1082" t="str">
            <v>56030000</v>
          </cell>
          <cell r="S1082" t="str">
            <v>服务专员</v>
          </cell>
          <cell r="T1082" t="str">
            <v>56030010</v>
          </cell>
          <cell r="U1082" t="str">
            <v>服务专员（前台）</v>
          </cell>
          <cell r="V1082" t="str">
            <v>2245</v>
          </cell>
          <cell r="W1082" t="str">
            <v>服务专员（前台）</v>
          </cell>
          <cell r="X1082" t="str">
            <v/>
          </cell>
          <cell r="Y1082" t="str">
            <v>0001</v>
          </cell>
          <cell r="Z1082" t="str">
            <v>北京</v>
          </cell>
          <cell r="AA1082" t="str">
            <v>2</v>
          </cell>
          <cell r="AB1082" t="str">
            <v>女</v>
          </cell>
          <cell r="AC1082" t="str">
            <v>MA</v>
          </cell>
          <cell r="AD1082" t="str">
            <v>满族</v>
          </cell>
          <cell r="AE1082" t="str">
            <v>110228199210135426</v>
          </cell>
          <cell r="AF1082" t="str">
            <v>1</v>
          </cell>
          <cell r="AG1082" t="str">
            <v>未婚</v>
          </cell>
          <cell r="AH1082" t="str">
            <v>01</v>
          </cell>
          <cell r="AI1082" t="str">
            <v>本市城镇</v>
          </cell>
          <cell r="AJ1082" t="str">
            <v>03</v>
          </cell>
          <cell r="AK1082" t="str">
            <v>中国共产主义青年团团员</v>
          </cell>
          <cell r="AL1082" t="str">
            <v>01</v>
          </cell>
          <cell r="AM1082" t="str">
            <v>大学本科</v>
          </cell>
          <cell r="AN1082" t="str">
            <v>03</v>
          </cell>
          <cell r="AO1082" t="str">
            <v>学士学位</v>
          </cell>
          <cell r="AP1082">
            <v>42195</v>
          </cell>
          <cell r="AQ1082" t="str">
            <v>北京联合大学</v>
          </cell>
          <cell r="AR1082" t="str">
            <v>资源环境与城乡规划管理</v>
          </cell>
          <cell r="AS1082">
            <v>42115</v>
          </cell>
        </row>
        <row r="1083">
          <cell r="C1083" t="str">
            <v>孙超越</v>
          </cell>
          <cell r="D1083" t="str">
            <v>0</v>
          </cell>
          <cell r="E1083" t="str">
            <v>离职</v>
          </cell>
          <cell r="F1083" t="str">
            <v>128</v>
          </cell>
          <cell r="G1083" t="str">
            <v>研究院</v>
          </cell>
          <cell r="H1083" t="str">
            <v>365</v>
          </cell>
          <cell r="I1083" t="str">
            <v>课题部</v>
          </cell>
          <cell r="J1083" t="str">
            <v>1</v>
          </cell>
          <cell r="K1083" t="str">
            <v>正式员工</v>
          </cell>
          <cell r="L1083" t="str">
            <v>12</v>
          </cell>
          <cell r="M1083" t="str">
            <v>技术类</v>
          </cell>
          <cell r="N1083" t="str">
            <v>0</v>
          </cell>
          <cell r="O1083" t="str">
            <v/>
          </cell>
          <cell r="P1083" t="str">
            <v>0</v>
          </cell>
          <cell r="Q1083" t="str">
            <v/>
          </cell>
          <cell r="R1083" t="str">
            <v>0</v>
          </cell>
          <cell r="S1083" t="str">
            <v/>
          </cell>
          <cell r="T1083" t="str">
            <v>0</v>
          </cell>
          <cell r="U1083" t="str">
            <v/>
          </cell>
          <cell r="V1083" t="str">
            <v>2246</v>
          </cell>
          <cell r="W1083" t="str">
            <v/>
          </cell>
          <cell r="X1083" t="str">
            <v/>
          </cell>
          <cell r="Y1083" t="str">
            <v>0001</v>
          </cell>
          <cell r="Z1083" t="str">
            <v>北京</v>
          </cell>
          <cell r="AA1083" t="str">
            <v>2</v>
          </cell>
          <cell r="AB1083" t="str">
            <v>女</v>
          </cell>
          <cell r="AC1083" t="str">
            <v>MA</v>
          </cell>
          <cell r="AD1083" t="str">
            <v>满族</v>
          </cell>
          <cell r="AE1083" t="str">
            <v>13262719880729002X</v>
          </cell>
          <cell r="AF1083" t="str">
            <v>1</v>
          </cell>
          <cell r="AG1083" t="str">
            <v>未婚</v>
          </cell>
          <cell r="AH1083" t="str">
            <v>03</v>
          </cell>
          <cell r="AI1083" t="str">
            <v>外埠城镇</v>
          </cell>
          <cell r="AJ1083" t="str">
            <v>01</v>
          </cell>
          <cell r="AK1083" t="str">
            <v>中国共产党党员</v>
          </cell>
          <cell r="AL1083" t="str">
            <v/>
          </cell>
          <cell r="AM1083" t="str">
            <v/>
          </cell>
          <cell r="AN1083" t="str">
            <v/>
          </cell>
          <cell r="AO1083" t="str">
            <v/>
          </cell>
          <cell r="AQ1083" t="str">
            <v/>
          </cell>
          <cell r="AR1083" t="str">
            <v/>
          </cell>
          <cell r="AS1083">
            <v>42115</v>
          </cell>
        </row>
        <row r="1084">
          <cell r="C1084" t="str">
            <v>黄维</v>
          </cell>
          <cell r="D1084" t="str">
            <v>0</v>
          </cell>
          <cell r="E1084" t="str">
            <v>离职</v>
          </cell>
          <cell r="F1084" t="str">
            <v>10</v>
          </cell>
          <cell r="G1084" t="str">
            <v>工程中心</v>
          </cell>
          <cell r="H1084" t="str">
            <v>60</v>
          </cell>
          <cell r="I1084" t="str">
            <v>工程四部</v>
          </cell>
          <cell r="J1084" t="str">
            <v>1</v>
          </cell>
          <cell r="K1084" t="str">
            <v>正式员工</v>
          </cell>
          <cell r="L1084" t="str">
            <v>12</v>
          </cell>
          <cell r="M1084" t="str">
            <v>技术类</v>
          </cell>
          <cell r="N1084" t="str">
            <v>0</v>
          </cell>
          <cell r="O1084" t="str">
            <v/>
          </cell>
          <cell r="P1084" t="str">
            <v>0</v>
          </cell>
          <cell r="Q1084" t="str">
            <v/>
          </cell>
          <cell r="R1084" t="str">
            <v>0</v>
          </cell>
          <cell r="S1084" t="str">
            <v/>
          </cell>
          <cell r="T1084" t="str">
            <v>0</v>
          </cell>
          <cell r="U1084" t="str">
            <v/>
          </cell>
          <cell r="V1084" t="str">
            <v>2247</v>
          </cell>
          <cell r="W1084" t="str">
            <v/>
          </cell>
          <cell r="X1084" t="str">
            <v/>
          </cell>
          <cell r="Y1084" t="str">
            <v>0001</v>
          </cell>
          <cell r="Z1084" t="str">
            <v>北京</v>
          </cell>
          <cell r="AA1084" t="str">
            <v>1</v>
          </cell>
          <cell r="AB1084" t="str">
            <v>男</v>
          </cell>
          <cell r="AC1084" t="str">
            <v>HA</v>
          </cell>
          <cell r="AD1084" t="str">
            <v>汉族</v>
          </cell>
          <cell r="AE1084" t="str">
            <v>440981199009252811</v>
          </cell>
          <cell r="AF1084" t="str">
            <v>1</v>
          </cell>
          <cell r="AG1084" t="str">
            <v>未婚</v>
          </cell>
          <cell r="AH1084" t="str">
            <v>04</v>
          </cell>
          <cell r="AI1084" t="str">
            <v>外埠农村</v>
          </cell>
          <cell r="AJ1084" t="str">
            <v>03</v>
          </cell>
          <cell r="AK1084" t="str">
            <v>中国共产主义青年团团员</v>
          </cell>
          <cell r="AL1084" t="str">
            <v>01</v>
          </cell>
          <cell r="AM1084" t="str">
            <v>大学本科</v>
          </cell>
          <cell r="AN1084" t="str">
            <v>03</v>
          </cell>
          <cell r="AO1084" t="str">
            <v>学士学位</v>
          </cell>
          <cell r="AP1084">
            <v>41827</v>
          </cell>
          <cell r="AQ1084" t="str">
            <v>华南师范大学</v>
          </cell>
          <cell r="AR1084" t="str">
            <v>计算机科学与技术（数据库）</v>
          </cell>
          <cell r="AS1084">
            <v>42115</v>
          </cell>
        </row>
        <row r="1085">
          <cell r="C1085" t="str">
            <v>汪沦</v>
          </cell>
          <cell r="D1085" t="str">
            <v>3</v>
          </cell>
          <cell r="E1085" t="str">
            <v>激活</v>
          </cell>
          <cell r="F1085" t="str">
            <v>303</v>
          </cell>
          <cell r="G1085" t="str">
            <v>网安事业部</v>
          </cell>
          <cell r="H1085" t="str">
            <v>304</v>
          </cell>
          <cell r="I1085" t="str">
            <v>WZ平台产品线</v>
          </cell>
          <cell r="J1085" t="str">
            <v>1</v>
          </cell>
          <cell r="K1085" t="str">
            <v>正式员工</v>
          </cell>
          <cell r="L1085" t="str">
            <v>12</v>
          </cell>
          <cell r="M1085" t="str">
            <v>技术类</v>
          </cell>
          <cell r="N1085" t="str">
            <v>10000000</v>
          </cell>
          <cell r="O1085" t="str">
            <v>管理类</v>
          </cell>
          <cell r="P1085" t="str">
            <v>12000000</v>
          </cell>
          <cell r="Q1085" t="str">
            <v>执行</v>
          </cell>
          <cell r="R1085" t="str">
            <v>12040000</v>
          </cell>
          <cell r="S1085" t="str">
            <v>项目经理</v>
          </cell>
          <cell r="T1085" t="str">
            <v>12060010</v>
          </cell>
          <cell r="U1085" t="str">
            <v>研发项目经理</v>
          </cell>
          <cell r="V1085" t="str">
            <v>7352</v>
          </cell>
          <cell r="W1085" t="str">
            <v>研发项目经理</v>
          </cell>
          <cell r="X1085" t="str">
            <v/>
          </cell>
          <cell r="Y1085" t="str">
            <v>0024</v>
          </cell>
          <cell r="Z1085" t="str">
            <v>武汉</v>
          </cell>
          <cell r="AA1085" t="str">
            <v>1</v>
          </cell>
          <cell r="AB1085" t="str">
            <v>男</v>
          </cell>
          <cell r="AC1085" t="str">
            <v>HA</v>
          </cell>
          <cell r="AD1085" t="str">
            <v>汉族</v>
          </cell>
          <cell r="AE1085" t="str">
            <v>421125199109044932</v>
          </cell>
          <cell r="AF1085" t="str">
            <v>1</v>
          </cell>
          <cell r="AG1085" t="str">
            <v>未婚</v>
          </cell>
          <cell r="AH1085" t="str">
            <v>03</v>
          </cell>
          <cell r="AI1085" t="str">
            <v>外埠城镇</v>
          </cell>
          <cell r="AJ1085" t="str">
            <v>01</v>
          </cell>
          <cell r="AK1085" t="str">
            <v>中国共产党党员</v>
          </cell>
          <cell r="AL1085" t="str">
            <v>01</v>
          </cell>
          <cell r="AM1085" t="str">
            <v>大学本科</v>
          </cell>
          <cell r="AN1085" t="str">
            <v>03</v>
          </cell>
          <cell r="AO1085" t="str">
            <v>学士学位</v>
          </cell>
          <cell r="AP1085">
            <v>41820</v>
          </cell>
          <cell r="AQ1085" t="str">
            <v>西南交通大学</v>
          </cell>
          <cell r="AR1085" t="str">
            <v>软件工程</v>
          </cell>
          <cell r="AS1085">
            <v>42115</v>
          </cell>
        </row>
        <row r="1086">
          <cell r="C1086" t="str">
            <v>郝振龙</v>
          </cell>
          <cell r="D1086" t="str">
            <v>0</v>
          </cell>
          <cell r="E1086" t="str">
            <v>离职</v>
          </cell>
          <cell r="F1086" t="str">
            <v>303</v>
          </cell>
          <cell r="G1086" t="str">
            <v>网安事业部</v>
          </cell>
          <cell r="H1086" t="str">
            <v>304</v>
          </cell>
          <cell r="I1086" t="str">
            <v>WZ平台产品线</v>
          </cell>
          <cell r="J1086" t="str">
            <v>1</v>
          </cell>
          <cell r="K1086" t="str">
            <v>正式员工</v>
          </cell>
          <cell r="L1086" t="str">
            <v>12</v>
          </cell>
          <cell r="M1086" t="str">
            <v>技术类</v>
          </cell>
          <cell r="N1086" t="str">
            <v>0</v>
          </cell>
          <cell r="O1086" t="str">
            <v/>
          </cell>
          <cell r="P1086" t="str">
            <v>0</v>
          </cell>
          <cell r="Q1086" t="str">
            <v/>
          </cell>
          <cell r="R1086" t="str">
            <v>0</v>
          </cell>
          <cell r="S1086" t="str">
            <v/>
          </cell>
          <cell r="T1086" t="str">
            <v>0</v>
          </cell>
          <cell r="U1086" t="str">
            <v/>
          </cell>
          <cell r="V1086" t="str">
            <v>2248</v>
          </cell>
          <cell r="W1086" t="str">
            <v/>
          </cell>
          <cell r="X1086" t="str">
            <v/>
          </cell>
          <cell r="Y1086" t="str">
            <v>0001</v>
          </cell>
          <cell r="Z1086" t="str">
            <v>北京</v>
          </cell>
          <cell r="AA1086" t="str">
            <v>1</v>
          </cell>
          <cell r="AB1086" t="str">
            <v>男</v>
          </cell>
          <cell r="AC1086" t="str">
            <v>HA</v>
          </cell>
          <cell r="AD1086" t="str">
            <v>汉族</v>
          </cell>
          <cell r="AE1086" t="str">
            <v>230206197811090913</v>
          </cell>
          <cell r="AF1086" t="str">
            <v>2</v>
          </cell>
          <cell r="AG1086" t="str">
            <v>已婚</v>
          </cell>
          <cell r="AH1086" t="str">
            <v>01</v>
          </cell>
          <cell r="AI1086" t="str">
            <v>本市城镇</v>
          </cell>
          <cell r="AJ1086" t="str">
            <v>01</v>
          </cell>
          <cell r="AK1086" t="str">
            <v>中国共产党党员</v>
          </cell>
          <cell r="AL1086" t="str">
            <v>02</v>
          </cell>
          <cell r="AM1086" t="str">
            <v>硕士研究生</v>
          </cell>
          <cell r="AN1086" t="str">
            <v>02</v>
          </cell>
          <cell r="AO1086" t="str">
            <v>硕士学位</v>
          </cell>
          <cell r="AQ1086" t="str">
            <v>哈尔滨工业大学</v>
          </cell>
          <cell r="AR1086" t="str">
            <v>计算机科学与技术</v>
          </cell>
          <cell r="AS1086">
            <v>42115</v>
          </cell>
        </row>
        <row r="1087">
          <cell r="C1087" t="str">
            <v>江威</v>
          </cell>
          <cell r="D1087" t="str">
            <v>0</v>
          </cell>
          <cell r="E1087" t="str">
            <v>离职</v>
          </cell>
          <cell r="F1087" t="str">
            <v>253</v>
          </cell>
          <cell r="G1087" t="str">
            <v>第五事业部</v>
          </cell>
          <cell r="H1087" t="str">
            <v>254</v>
          </cell>
          <cell r="I1087" t="str">
            <v>4G产品线</v>
          </cell>
          <cell r="J1087" t="str">
            <v>1</v>
          </cell>
          <cell r="K1087" t="str">
            <v>正式员工</v>
          </cell>
          <cell r="L1087" t="str">
            <v>12</v>
          </cell>
          <cell r="M1087" t="str">
            <v>技术类</v>
          </cell>
          <cell r="N1087" t="str">
            <v>0</v>
          </cell>
          <cell r="O1087" t="str">
            <v/>
          </cell>
          <cell r="P1087" t="str">
            <v>0</v>
          </cell>
          <cell r="Q1087" t="str">
            <v/>
          </cell>
          <cell r="R1087" t="str">
            <v>0</v>
          </cell>
          <cell r="S1087" t="str">
            <v/>
          </cell>
          <cell r="T1087" t="str">
            <v>0</v>
          </cell>
          <cell r="U1087" t="str">
            <v/>
          </cell>
          <cell r="V1087" t="str">
            <v>1602</v>
          </cell>
          <cell r="W1087" t="str">
            <v/>
          </cell>
          <cell r="X1087" t="str">
            <v/>
          </cell>
          <cell r="Y1087" t="str">
            <v>0001</v>
          </cell>
          <cell r="Z1087" t="str">
            <v>北京</v>
          </cell>
          <cell r="AA1087" t="str">
            <v>1</v>
          </cell>
          <cell r="AB1087" t="str">
            <v>男</v>
          </cell>
          <cell r="AC1087" t="str">
            <v>HA</v>
          </cell>
          <cell r="AD1087" t="str">
            <v>汉族</v>
          </cell>
          <cell r="AE1087" t="str">
            <v>42090219840428721X</v>
          </cell>
          <cell r="AF1087" t="str">
            <v>2</v>
          </cell>
          <cell r="AG1087" t="str">
            <v>已婚</v>
          </cell>
          <cell r="AH1087" t="str">
            <v>04</v>
          </cell>
          <cell r="AI1087" t="str">
            <v>外埠农村</v>
          </cell>
          <cell r="AJ1087" t="str">
            <v>13</v>
          </cell>
          <cell r="AK1087" t="str">
            <v>群众</v>
          </cell>
          <cell r="AL1087" t="str">
            <v>01</v>
          </cell>
          <cell r="AM1087" t="str">
            <v>大学本科</v>
          </cell>
          <cell r="AN1087" t="str">
            <v>03</v>
          </cell>
          <cell r="AO1087" t="str">
            <v>学士学位</v>
          </cell>
          <cell r="AP1087">
            <v>38899</v>
          </cell>
          <cell r="AQ1087" t="str">
            <v>华中师范大学</v>
          </cell>
          <cell r="AR1087" t="str">
            <v>计算机科学与技术</v>
          </cell>
          <cell r="AS1087">
            <v>42115</v>
          </cell>
        </row>
        <row r="1088">
          <cell r="C1088" t="str">
            <v>徐楷</v>
          </cell>
          <cell r="D1088" t="str">
            <v>0</v>
          </cell>
          <cell r="E1088" t="str">
            <v>离职</v>
          </cell>
          <cell r="F1088" t="str">
            <v>6</v>
          </cell>
          <cell r="G1088" t="str">
            <v>第四事业部</v>
          </cell>
          <cell r="H1088" t="str">
            <v>34</v>
          </cell>
          <cell r="I1088" t="str">
            <v>YQ产品线</v>
          </cell>
          <cell r="J1088" t="str">
            <v>2</v>
          </cell>
          <cell r="K1088" t="str">
            <v>非正式员工</v>
          </cell>
          <cell r="L1088" t="str">
            <v>24</v>
          </cell>
          <cell r="M1088" t="str">
            <v>临时工（短期）</v>
          </cell>
          <cell r="N1088" t="str">
            <v>0</v>
          </cell>
          <cell r="O1088" t="str">
            <v/>
          </cell>
          <cell r="P1088" t="str">
            <v>0</v>
          </cell>
          <cell r="Q1088" t="str">
            <v/>
          </cell>
          <cell r="R1088" t="str">
            <v>0</v>
          </cell>
          <cell r="S1088" t="str">
            <v/>
          </cell>
          <cell r="T1088" t="str">
            <v>0</v>
          </cell>
          <cell r="U1088" t="str">
            <v/>
          </cell>
          <cell r="V1088" t="str">
            <v>2250</v>
          </cell>
          <cell r="W1088" t="str">
            <v/>
          </cell>
          <cell r="X1088" t="str">
            <v/>
          </cell>
          <cell r="Y1088" t="str">
            <v>0001</v>
          </cell>
          <cell r="Z1088" t="str">
            <v>北京</v>
          </cell>
          <cell r="AA1088" t="str">
            <v>1</v>
          </cell>
          <cell r="AB1088" t="str">
            <v>男</v>
          </cell>
          <cell r="AC1088" t="str">
            <v>HA</v>
          </cell>
          <cell r="AD1088" t="str">
            <v>汉族</v>
          </cell>
          <cell r="AE1088" t="str">
            <v>411423199001052019</v>
          </cell>
          <cell r="AF1088" t="str">
            <v>1</v>
          </cell>
          <cell r="AG1088" t="str">
            <v>未婚</v>
          </cell>
          <cell r="AH1088" t="str">
            <v>03</v>
          </cell>
          <cell r="AI1088" t="str">
            <v>外埠城镇</v>
          </cell>
          <cell r="AJ1088" t="str">
            <v>01</v>
          </cell>
          <cell r="AK1088" t="str">
            <v>中国共产党党员</v>
          </cell>
          <cell r="AL1088" t="str">
            <v/>
          </cell>
          <cell r="AM1088" t="str">
            <v/>
          </cell>
          <cell r="AN1088" t="str">
            <v/>
          </cell>
          <cell r="AO1088" t="str">
            <v/>
          </cell>
          <cell r="AQ1088" t="str">
            <v/>
          </cell>
          <cell r="AR1088" t="str">
            <v/>
          </cell>
          <cell r="AS1088">
            <v>42115</v>
          </cell>
        </row>
        <row r="1089">
          <cell r="C1089" t="str">
            <v>王鹏远</v>
          </cell>
          <cell r="D1089" t="str">
            <v>0</v>
          </cell>
          <cell r="E1089" t="str">
            <v>离职</v>
          </cell>
          <cell r="F1089" t="str">
            <v>6</v>
          </cell>
          <cell r="G1089" t="str">
            <v>第四事业部</v>
          </cell>
          <cell r="H1089" t="str">
            <v>34</v>
          </cell>
          <cell r="I1089" t="str">
            <v>YQ产品线</v>
          </cell>
          <cell r="J1089" t="str">
            <v>2</v>
          </cell>
          <cell r="K1089" t="str">
            <v>非正式员工</v>
          </cell>
          <cell r="L1089" t="str">
            <v>24</v>
          </cell>
          <cell r="M1089" t="str">
            <v>临时工（短期）</v>
          </cell>
          <cell r="N1089" t="str">
            <v>0</v>
          </cell>
          <cell r="O1089" t="str">
            <v/>
          </cell>
          <cell r="P1089" t="str">
            <v>0</v>
          </cell>
          <cell r="Q1089" t="str">
            <v/>
          </cell>
          <cell r="R1089" t="str">
            <v>0</v>
          </cell>
          <cell r="S1089" t="str">
            <v/>
          </cell>
          <cell r="T1089" t="str">
            <v>0</v>
          </cell>
          <cell r="U1089" t="str">
            <v/>
          </cell>
          <cell r="V1089" t="str">
            <v>2251</v>
          </cell>
          <cell r="W1089" t="str">
            <v>实习生B</v>
          </cell>
          <cell r="X1089" t="str">
            <v/>
          </cell>
          <cell r="Y1089" t="str">
            <v>0001</v>
          </cell>
          <cell r="Z1089" t="str">
            <v>北京</v>
          </cell>
          <cell r="AA1089" t="str">
            <v>1</v>
          </cell>
          <cell r="AB1089" t="str">
            <v>男</v>
          </cell>
          <cell r="AC1089" t="str">
            <v>HA</v>
          </cell>
          <cell r="AD1089" t="str">
            <v>汉族</v>
          </cell>
          <cell r="AE1089" t="str">
            <v>13052119890918277X</v>
          </cell>
          <cell r="AF1089" t="str">
            <v>1</v>
          </cell>
          <cell r="AG1089" t="str">
            <v>未婚</v>
          </cell>
          <cell r="AH1089" t="str">
            <v>03</v>
          </cell>
          <cell r="AI1089" t="str">
            <v>外埠城镇</v>
          </cell>
          <cell r="AJ1089" t="str">
            <v>01</v>
          </cell>
          <cell r="AK1089" t="str">
            <v>中国共产党党员</v>
          </cell>
          <cell r="AL1089" t="str">
            <v/>
          </cell>
          <cell r="AM1089" t="str">
            <v/>
          </cell>
          <cell r="AN1089" t="str">
            <v/>
          </cell>
          <cell r="AO1089" t="str">
            <v/>
          </cell>
          <cell r="AQ1089" t="str">
            <v/>
          </cell>
          <cell r="AR1089" t="str">
            <v/>
          </cell>
          <cell r="AS1089">
            <v>42115</v>
          </cell>
        </row>
        <row r="1090">
          <cell r="C1090" t="str">
            <v>邵珠峰</v>
          </cell>
          <cell r="D1090" t="str">
            <v>0</v>
          </cell>
          <cell r="E1090" t="str">
            <v>离职</v>
          </cell>
          <cell r="F1090" t="str">
            <v>6</v>
          </cell>
          <cell r="G1090" t="str">
            <v>第四事业部</v>
          </cell>
          <cell r="H1090" t="str">
            <v>34</v>
          </cell>
          <cell r="I1090" t="str">
            <v>YQ产品线</v>
          </cell>
          <cell r="J1090" t="str">
            <v>2</v>
          </cell>
          <cell r="K1090" t="str">
            <v>非正式员工</v>
          </cell>
          <cell r="L1090" t="str">
            <v>24</v>
          </cell>
          <cell r="M1090" t="str">
            <v>临时工（短期）</v>
          </cell>
          <cell r="N1090" t="str">
            <v>0</v>
          </cell>
          <cell r="O1090" t="str">
            <v/>
          </cell>
          <cell r="P1090" t="str">
            <v>0</v>
          </cell>
          <cell r="Q1090" t="str">
            <v/>
          </cell>
          <cell r="R1090" t="str">
            <v>0</v>
          </cell>
          <cell r="S1090" t="str">
            <v/>
          </cell>
          <cell r="T1090" t="str">
            <v>0</v>
          </cell>
          <cell r="U1090" t="str">
            <v/>
          </cell>
          <cell r="V1090" t="str">
            <v>2252</v>
          </cell>
          <cell r="W1090" t="str">
            <v/>
          </cell>
          <cell r="X1090" t="str">
            <v/>
          </cell>
          <cell r="Y1090" t="str">
            <v>0001</v>
          </cell>
          <cell r="Z1090" t="str">
            <v>北京</v>
          </cell>
          <cell r="AA1090" t="str">
            <v>1</v>
          </cell>
          <cell r="AB1090" t="str">
            <v>男</v>
          </cell>
          <cell r="AC1090" t="str">
            <v>HA</v>
          </cell>
          <cell r="AD1090" t="str">
            <v>汉族</v>
          </cell>
          <cell r="AE1090" t="str">
            <v>32032119900114027X</v>
          </cell>
          <cell r="AF1090" t="str">
            <v>1</v>
          </cell>
          <cell r="AG1090" t="str">
            <v>未婚</v>
          </cell>
          <cell r="AH1090" t="str">
            <v>03</v>
          </cell>
          <cell r="AI1090" t="str">
            <v>外埠城镇</v>
          </cell>
          <cell r="AJ1090" t="str">
            <v>01</v>
          </cell>
          <cell r="AK1090" t="str">
            <v>中国共产党党员</v>
          </cell>
          <cell r="AL1090" t="str">
            <v/>
          </cell>
          <cell r="AM1090" t="str">
            <v/>
          </cell>
          <cell r="AN1090" t="str">
            <v/>
          </cell>
          <cell r="AO1090" t="str">
            <v/>
          </cell>
          <cell r="AQ1090" t="str">
            <v/>
          </cell>
          <cell r="AR1090" t="str">
            <v/>
          </cell>
          <cell r="AS1090">
            <v>42115</v>
          </cell>
        </row>
        <row r="1091">
          <cell r="C1091" t="str">
            <v>刘奔</v>
          </cell>
          <cell r="D1091" t="str">
            <v>0</v>
          </cell>
          <cell r="E1091" t="str">
            <v>离职</v>
          </cell>
          <cell r="F1091" t="str">
            <v>6</v>
          </cell>
          <cell r="G1091" t="str">
            <v>第四事业部</v>
          </cell>
          <cell r="H1091" t="str">
            <v>34</v>
          </cell>
          <cell r="I1091" t="str">
            <v>YQ产品线</v>
          </cell>
          <cell r="J1091" t="str">
            <v>2</v>
          </cell>
          <cell r="K1091" t="str">
            <v>非正式员工</v>
          </cell>
          <cell r="L1091" t="str">
            <v>24</v>
          </cell>
          <cell r="M1091" t="str">
            <v>临时工（短期）</v>
          </cell>
          <cell r="N1091" t="str">
            <v>0</v>
          </cell>
          <cell r="O1091" t="str">
            <v/>
          </cell>
          <cell r="P1091" t="str">
            <v>0</v>
          </cell>
          <cell r="Q1091" t="str">
            <v/>
          </cell>
          <cell r="R1091" t="str">
            <v>0</v>
          </cell>
          <cell r="S1091" t="str">
            <v/>
          </cell>
          <cell r="T1091" t="str">
            <v>0</v>
          </cell>
          <cell r="U1091" t="str">
            <v/>
          </cell>
          <cell r="V1091" t="str">
            <v>2253</v>
          </cell>
          <cell r="W1091" t="str">
            <v/>
          </cell>
          <cell r="X1091" t="str">
            <v/>
          </cell>
          <cell r="Y1091" t="str">
            <v>0001</v>
          </cell>
          <cell r="Z1091" t="str">
            <v>北京</v>
          </cell>
          <cell r="AA1091" t="str">
            <v>1</v>
          </cell>
          <cell r="AB1091" t="str">
            <v>男</v>
          </cell>
          <cell r="AC1091" t="str">
            <v>HA</v>
          </cell>
          <cell r="AD1091" t="str">
            <v>汉族</v>
          </cell>
          <cell r="AE1091" t="str">
            <v>420116199006306912</v>
          </cell>
          <cell r="AF1091" t="str">
            <v>1</v>
          </cell>
          <cell r="AG1091" t="str">
            <v>未婚</v>
          </cell>
          <cell r="AH1091" t="str">
            <v>03</v>
          </cell>
          <cell r="AI1091" t="str">
            <v>外埠城镇</v>
          </cell>
          <cell r="AJ1091" t="str">
            <v>03</v>
          </cell>
          <cell r="AK1091" t="str">
            <v>中国共产主义青年团团员</v>
          </cell>
          <cell r="AL1091" t="str">
            <v/>
          </cell>
          <cell r="AM1091" t="str">
            <v/>
          </cell>
          <cell r="AN1091" t="str">
            <v/>
          </cell>
          <cell r="AO1091" t="str">
            <v/>
          </cell>
          <cell r="AQ1091" t="str">
            <v/>
          </cell>
          <cell r="AR1091" t="str">
            <v/>
          </cell>
          <cell r="AS1091">
            <v>42115</v>
          </cell>
        </row>
        <row r="1092">
          <cell r="C1092" t="str">
            <v>张仲华</v>
          </cell>
          <cell r="D1092" t="str">
            <v>0</v>
          </cell>
          <cell r="E1092" t="str">
            <v>离职</v>
          </cell>
          <cell r="F1092" t="str">
            <v>6</v>
          </cell>
          <cell r="G1092" t="str">
            <v>第四事业部</v>
          </cell>
          <cell r="H1092" t="str">
            <v>34</v>
          </cell>
          <cell r="I1092" t="str">
            <v>YQ产品线</v>
          </cell>
          <cell r="J1092" t="str">
            <v>2</v>
          </cell>
          <cell r="K1092" t="str">
            <v>非正式员工</v>
          </cell>
          <cell r="L1092" t="str">
            <v>24</v>
          </cell>
          <cell r="M1092" t="str">
            <v>临时工（短期）</v>
          </cell>
          <cell r="N1092" t="str">
            <v>0</v>
          </cell>
          <cell r="O1092" t="str">
            <v/>
          </cell>
          <cell r="P1092" t="str">
            <v>0</v>
          </cell>
          <cell r="Q1092" t="str">
            <v/>
          </cell>
          <cell r="R1092" t="str">
            <v>0</v>
          </cell>
          <cell r="S1092" t="str">
            <v/>
          </cell>
          <cell r="T1092" t="str">
            <v>0</v>
          </cell>
          <cell r="U1092" t="str">
            <v/>
          </cell>
          <cell r="V1092" t="str">
            <v>2255</v>
          </cell>
          <cell r="W1092" t="str">
            <v/>
          </cell>
          <cell r="X1092" t="str">
            <v/>
          </cell>
          <cell r="Y1092" t="str">
            <v>0001</v>
          </cell>
          <cell r="Z1092" t="str">
            <v>北京</v>
          </cell>
          <cell r="AA1092" t="str">
            <v>1</v>
          </cell>
          <cell r="AB1092" t="str">
            <v>男</v>
          </cell>
          <cell r="AC1092" t="str">
            <v>HA</v>
          </cell>
          <cell r="AD1092" t="str">
            <v>汉族</v>
          </cell>
          <cell r="AE1092" t="str">
            <v>420281198912311236</v>
          </cell>
          <cell r="AF1092" t="str">
            <v>1</v>
          </cell>
          <cell r="AG1092" t="str">
            <v>未婚</v>
          </cell>
          <cell r="AH1092" t="str">
            <v>03</v>
          </cell>
          <cell r="AI1092" t="str">
            <v>外埠城镇</v>
          </cell>
          <cell r="AJ1092" t="str">
            <v>01</v>
          </cell>
          <cell r="AK1092" t="str">
            <v>中国共产党党员</v>
          </cell>
          <cell r="AL1092" t="str">
            <v/>
          </cell>
          <cell r="AM1092" t="str">
            <v/>
          </cell>
          <cell r="AN1092" t="str">
            <v/>
          </cell>
          <cell r="AO1092" t="str">
            <v/>
          </cell>
          <cell r="AQ1092" t="str">
            <v/>
          </cell>
          <cell r="AR1092" t="str">
            <v/>
          </cell>
          <cell r="AS1092">
            <v>42115</v>
          </cell>
        </row>
        <row r="1093">
          <cell r="C1093" t="str">
            <v>何绮雯</v>
          </cell>
          <cell r="D1093" t="str">
            <v>0</v>
          </cell>
          <cell r="E1093" t="str">
            <v>离职</v>
          </cell>
          <cell r="F1093" t="str">
            <v>17</v>
          </cell>
          <cell r="G1093" t="str">
            <v>运营管理中心</v>
          </cell>
          <cell r="H1093" t="str">
            <v>0</v>
          </cell>
          <cell r="I1093" t="str">
            <v/>
          </cell>
          <cell r="J1093" t="str">
            <v>1</v>
          </cell>
          <cell r="K1093" t="str">
            <v>正式员工</v>
          </cell>
          <cell r="L1093" t="str">
            <v>15</v>
          </cell>
          <cell r="M1093" t="str">
            <v>专业类</v>
          </cell>
          <cell r="N1093" t="str">
            <v>50000000</v>
          </cell>
          <cell r="O1093" t="str">
            <v>专业类</v>
          </cell>
          <cell r="P1093" t="str">
            <v>56000000</v>
          </cell>
          <cell r="Q1093" t="str">
            <v>专项管理</v>
          </cell>
          <cell r="R1093" t="str">
            <v>56110000</v>
          </cell>
          <cell r="S1093" t="str">
            <v>项目管理专员</v>
          </cell>
          <cell r="T1093" t="str">
            <v>56110010</v>
          </cell>
          <cell r="U1093" t="str">
            <v>项目管理专员</v>
          </cell>
          <cell r="V1093" t="str">
            <v>4219</v>
          </cell>
          <cell r="W1093" t="str">
            <v>项目管理专员</v>
          </cell>
          <cell r="X1093" t="str">
            <v/>
          </cell>
          <cell r="Y1093" t="str">
            <v>0001</v>
          </cell>
          <cell r="Z1093" t="str">
            <v>北京</v>
          </cell>
          <cell r="AA1093" t="str">
            <v>2</v>
          </cell>
          <cell r="AB1093" t="str">
            <v>女</v>
          </cell>
          <cell r="AC1093" t="str">
            <v>HA</v>
          </cell>
          <cell r="AD1093" t="str">
            <v>汉族</v>
          </cell>
          <cell r="AE1093" t="str">
            <v>511621199404147743</v>
          </cell>
          <cell r="AF1093" t="str">
            <v>1</v>
          </cell>
          <cell r="AG1093" t="str">
            <v>未婚</v>
          </cell>
          <cell r="AH1093" t="str">
            <v>03</v>
          </cell>
          <cell r="AI1093" t="str">
            <v>外埠城镇</v>
          </cell>
          <cell r="AJ1093" t="str">
            <v>03</v>
          </cell>
          <cell r="AK1093" t="str">
            <v>中国共产主义青年团团员</v>
          </cell>
          <cell r="AL1093" t="str">
            <v>01</v>
          </cell>
          <cell r="AM1093" t="str">
            <v>大学本科</v>
          </cell>
          <cell r="AN1093" t="str">
            <v>03</v>
          </cell>
          <cell r="AO1093" t="str">
            <v>学士学位</v>
          </cell>
          <cell r="AP1093">
            <v>42186</v>
          </cell>
          <cell r="AQ1093" t="str">
            <v>北京化工大学</v>
          </cell>
          <cell r="AR1093" t="str">
            <v>国际经济与贸易</v>
          </cell>
          <cell r="AS1093">
            <v>42115</v>
          </cell>
        </row>
        <row r="1094">
          <cell r="C1094" t="str">
            <v>李倩</v>
          </cell>
          <cell r="D1094" t="str">
            <v>0</v>
          </cell>
          <cell r="E1094" t="str">
            <v>离职</v>
          </cell>
          <cell r="F1094" t="str">
            <v>604</v>
          </cell>
          <cell r="G1094" t="str">
            <v>开发中心</v>
          </cell>
          <cell r="H1094" t="str">
            <v>658</v>
          </cell>
          <cell r="I1094" t="str">
            <v>开发四部</v>
          </cell>
          <cell r="J1094" t="str">
            <v>1</v>
          </cell>
          <cell r="K1094" t="str">
            <v>正式员工</v>
          </cell>
          <cell r="L1094" t="str">
            <v>12</v>
          </cell>
          <cell r="M1094" t="str">
            <v>技术类</v>
          </cell>
          <cell r="N1094" t="str">
            <v>20000000</v>
          </cell>
          <cell r="O1094" t="str">
            <v>技术类</v>
          </cell>
          <cell r="P1094" t="str">
            <v>22000000</v>
          </cell>
          <cell r="Q1094" t="str">
            <v>设计</v>
          </cell>
          <cell r="R1094" t="str">
            <v>50000812</v>
          </cell>
          <cell r="S1094" t="str">
            <v>软件工程师</v>
          </cell>
          <cell r="T1094" t="str">
            <v>22060010</v>
          </cell>
          <cell r="U1094" t="str">
            <v>Java后台软件工程师</v>
          </cell>
          <cell r="V1094" t="str">
            <v>5009</v>
          </cell>
          <cell r="W1094" t="str">
            <v>Java后台软件工程师</v>
          </cell>
          <cell r="X1094" t="str">
            <v/>
          </cell>
          <cell r="Y1094" t="str">
            <v>0001</v>
          </cell>
          <cell r="Z1094" t="str">
            <v>北京</v>
          </cell>
          <cell r="AA1094" t="str">
            <v>2</v>
          </cell>
          <cell r="AB1094" t="str">
            <v>女</v>
          </cell>
          <cell r="AC1094" t="str">
            <v>HA</v>
          </cell>
          <cell r="AD1094" t="str">
            <v>汉族</v>
          </cell>
          <cell r="AE1094" t="str">
            <v>37152619901130324X</v>
          </cell>
          <cell r="AF1094" t="str">
            <v>1</v>
          </cell>
          <cell r="AG1094" t="str">
            <v>未婚</v>
          </cell>
          <cell r="AH1094" t="str">
            <v>03</v>
          </cell>
          <cell r="AI1094" t="str">
            <v>外埠城镇</v>
          </cell>
          <cell r="AJ1094" t="str">
            <v>03</v>
          </cell>
          <cell r="AK1094" t="str">
            <v>中国共产主义青年团团员</v>
          </cell>
          <cell r="AL1094" t="str">
            <v>02</v>
          </cell>
          <cell r="AM1094" t="str">
            <v>硕士研究生</v>
          </cell>
          <cell r="AN1094" t="str">
            <v>02</v>
          </cell>
          <cell r="AO1094" t="str">
            <v>硕士学位</v>
          </cell>
          <cell r="AP1094">
            <v>42449</v>
          </cell>
          <cell r="AQ1094" t="str">
            <v>中国人民大学</v>
          </cell>
          <cell r="AR1094" t="str">
            <v>科学技术哲学</v>
          </cell>
          <cell r="AS1094">
            <v>42115</v>
          </cell>
        </row>
        <row r="1095">
          <cell r="C1095" t="str">
            <v>郑栋</v>
          </cell>
          <cell r="D1095" t="str">
            <v>0</v>
          </cell>
          <cell r="E1095" t="str">
            <v>离职</v>
          </cell>
          <cell r="F1095" t="str">
            <v>6</v>
          </cell>
          <cell r="G1095" t="str">
            <v>第四事业部</v>
          </cell>
          <cell r="H1095" t="str">
            <v>454</v>
          </cell>
          <cell r="I1095" t="str">
            <v>设计部</v>
          </cell>
          <cell r="J1095" t="str">
            <v>1</v>
          </cell>
          <cell r="K1095" t="str">
            <v>正式员工</v>
          </cell>
          <cell r="L1095" t="str">
            <v>12</v>
          </cell>
          <cell r="M1095" t="str">
            <v>技术类</v>
          </cell>
          <cell r="N1095" t="str">
            <v>20000000</v>
          </cell>
          <cell r="O1095" t="str">
            <v>技术类</v>
          </cell>
          <cell r="P1095" t="str">
            <v>22000000</v>
          </cell>
          <cell r="Q1095" t="str">
            <v>设计</v>
          </cell>
          <cell r="R1095" t="str">
            <v>22090000</v>
          </cell>
          <cell r="S1095" t="str">
            <v>架构师</v>
          </cell>
          <cell r="T1095" t="str">
            <v>22090010</v>
          </cell>
          <cell r="U1095" t="str">
            <v>软件系统架构师</v>
          </cell>
          <cell r="V1095" t="str">
            <v>2842</v>
          </cell>
          <cell r="W1095" t="str">
            <v>软件系统架构师</v>
          </cell>
          <cell r="X1095" t="str">
            <v/>
          </cell>
          <cell r="Y1095" t="str">
            <v>0001</v>
          </cell>
          <cell r="Z1095" t="str">
            <v>北京</v>
          </cell>
          <cell r="AA1095" t="str">
            <v>1</v>
          </cell>
          <cell r="AB1095" t="str">
            <v>男</v>
          </cell>
          <cell r="AC1095" t="str">
            <v>HA</v>
          </cell>
          <cell r="AD1095" t="str">
            <v>汉族</v>
          </cell>
          <cell r="AE1095" t="str">
            <v>370285198611090856</v>
          </cell>
          <cell r="AF1095" t="str">
            <v>1</v>
          </cell>
          <cell r="AG1095" t="str">
            <v>未婚</v>
          </cell>
          <cell r="AH1095" t="str">
            <v>03</v>
          </cell>
          <cell r="AI1095" t="str">
            <v>外埠城镇</v>
          </cell>
          <cell r="AJ1095" t="str">
            <v>01</v>
          </cell>
          <cell r="AK1095" t="str">
            <v>中国共产党党员</v>
          </cell>
          <cell r="AL1095" t="str">
            <v>02</v>
          </cell>
          <cell r="AM1095" t="str">
            <v>硕士研究生</v>
          </cell>
          <cell r="AN1095" t="str">
            <v>02</v>
          </cell>
          <cell r="AO1095" t="str">
            <v>硕士学位</v>
          </cell>
          <cell r="AP1095">
            <v>41361</v>
          </cell>
          <cell r="AQ1095" t="str">
            <v>江南大学</v>
          </cell>
          <cell r="AR1095" t="str">
            <v>计算机应用技术</v>
          </cell>
          <cell r="AS1095">
            <v>42122</v>
          </cell>
        </row>
        <row r="1096">
          <cell r="C1096" t="str">
            <v>明亮文</v>
          </cell>
          <cell r="D1096" t="str">
            <v>0</v>
          </cell>
          <cell r="E1096" t="str">
            <v>离职</v>
          </cell>
          <cell r="F1096" t="str">
            <v>303</v>
          </cell>
          <cell r="G1096" t="str">
            <v>网安事业部</v>
          </cell>
          <cell r="H1096" t="str">
            <v>304</v>
          </cell>
          <cell r="I1096" t="str">
            <v>WZ平台产品线</v>
          </cell>
          <cell r="J1096" t="str">
            <v>1</v>
          </cell>
          <cell r="K1096" t="str">
            <v>正式员工</v>
          </cell>
          <cell r="L1096" t="str">
            <v>12</v>
          </cell>
          <cell r="M1096" t="str">
            <v>技术类</v>
          </cell>
          <cell r="N1096" t="str">
            <v>20000000</v>
          </cell>
          <cell r="O1096" t="str">
            <v>技术类</v>
          </cell>
          <cell r="P1096" t="str">
            <v>22000000</v>
          </cell>
          <cell r="Q1096" t="str">
            <v>设计</v>
          </cell>
          <cell r="R1096" t="str">
            <v>50000812</v>
          </cell>
          <cell r="S1096" t="str">
            <v>软件工程师</v>
          </cell>
          <cell r="T1096" t="str">
            <v>22060010</v>
          </cell>
          <cell r="U1096" t="str">
            <v>Java后台软件工程师</v>
          </cell>
          <cell r="V1096" t="str">
            <v>1795</v>
          </cell>
          <cell r="W1096" t="str">
            <v>Java后台软件工程师C</v>
          </cell>
          <cell r="X1096" t="str">
            <v/>
          </cell>
          <cell r="Y1096" t="str">
            <v>0001</v>
          </cell>
          <cell r="Z1096" t="str">
            <v>北京</v>
          </cell>
          <cell r="AA1096" t="str">
            <v>1</v>
          </cell>
          <cell r="AB1096" t="str">
            <v>男</v>
          </cell>
          <cell r="AC1096" t="str">
            <v>HA</v>
          </cell>
          <cell r="AD1096" t="str">
            <v>汉族</v>
          </cell>
          <cell r="AE1096" t="str">
            <v>371427198805065817</v>
          </cell>
          <cell r="AF1096" t="str">
            <v>2</v>
          </cell>
          <cell r="AG1096" t="str">
            <v>已婚</v>
          </cell>
          <cell r="AH1096" t="str">
            <v>03</v>
          </cell>
          <cell r="AI1096" t="str">
            <v>外埠城镇</v>
          </cell>
          <cell r="AJ1096" t="str">
            <v>03</v>
          </cell>
          <cell r="AK1096" t="str">
            <v>中国共产主义青年团团员</v>
          </cell>
          <cell r="AL1096" t="str">
            <v>01</v>
          </cell>
          <cell r="AM1096" t="str">
            <v>大学本科</v>
          </cell>
          <cell r="AN1096" t="str">
            <v>03</v>
          </cell>
          <cell r="AO1096" t="str">
            <v>学士学位</v>
          </cell>
          <cell r="AP1096">
            <v>41061</v>
          </cell>
          <cell r="AQ1096" t="str">
            <v>山东理工大学</v>
          </cell>
          <cell r="AR1096" t="str">
            <v>电子信息科学与技术</v>
          </cell>
          <cell r="AS1096">
            <v>42122</v>
          </cell>
        </row>
        <row r="1097">
          <cell r="C1097" t="str">
            <v>李广友</v>
          </cell>
          <cell r="D1097" t="str">
            <v>0</v>
          </cell>
          <cell r="E1097" t="str">
            <v>离职</v>
          </cell>
          <cell r="F1097" t="str">
            <v>605</v>
          </cell>
          <cell r="G1097" t="str">
            <v>测试中心</v>
          </cell>
          <cell r="H1097" t="str">
            <v>642</v>
          </cell>
          <cell r="I1097" t="str">
            <v>测试二部</v>
          </cell>
          <cell r="J1097" t="str">
            <v>1</v>
          </cell>
          <cell r="K1097" t="str">
            <v>正式员工</v>
          </cell>
          <cell r="L1097" t="str">
            <v>12</v>
          </cell>
          <cell r="M1097" t="str">
            <v>技术类</v>
          </cell>
          <cell r="N1097" t="str">
            <v>20000000</v>
          </cell>
          <cell r="O1097" t="str">
            <v>技术类</v>
          </cell>
          <cell r="P1097" t="str">
            <v>26000000</v>
          </cell>
          <cell r="Q1097" t="str">
            <v>质量</v>
          </cell>
          <cell r="R1097" t="str">
            <v>26010000</v>
          </cell>
          <cell r="S1097" t="str">
            <v>测试工程师</v>
          </cell>
          <cell r="T1097" t="str">
            <v>26010010</v>
          </cell>
          <cell r="U1097" t="str">
            <v>软件测试工程师</v>
          </cell>
          <cell r="V1097" t="str">
            <v>2074</v>
          </cell>
          <cell r="W1097" t="str">
            <v>软件测试工程师</v>
          </cell>
          <cell r="X1097" t="str">
            <v/>
          </cell>
          <cell r="Y1097" t="str">
            <v>0001</v>
          </cell>
          <cell r="Z1097" t="str">
            <v>北京</v>
          </cell>
          <cell r="AA1097" t="str">
            <v>1</v>
          </cell>
          <cell r="AB1097" t="str">
            <v>男</v>
          </cell>
          <cell r="AC1097" t="str">
            <v>HA</v>
          </cell>
          <cell r="AD1097" t="str">
            <v>汉族</v>
          </cell>
          <cell r="AE1097" t="str">
            <v>230406198704220212</v>
          </cell>
          <cell r="AF1097" t="str">
            <v>1</v>
          </cell>
          <cell r="AG1097" t="str">
            <v>未婚</v>
          </cell>
          <cell r="AH1097" t="str">
            <v>03</v>
          </cell>
          <cell r="AI1097" t="str">
            <v>外埠城镇</v>
          </cell>
          <cell r="AJ1097" t="str">
            <v>03</v>
          </cell>
          <cell r="AK1097" t="str">
            <v>中国共产主义青年团团员</v>
          </cell>
          <cell r="AL1097" t="str">
            <v>02</v>
          </cell>
          <cell r="AM1097" t="str">
            <v>硕士研究生</v>
          </cell>
          <cell r="AN1097" t="str">
            <v>02</v>
          </cell>
          <cell r="AO1097" t="str">
            <v>硕士学位</v>
          </cell>
          <cell r="AP1097">
            <v>42090</v>
          </cell>
          <cell r="AQ1097" t="str">
            <v>哈尔滨理工大学</v>
          </cell>
          <cell r="AR1097" t="str">
            <v>电子科学与技术</v>
          </cell>
          <cell r="AS1097">
            <v>42122</v>
          </cell>
        </row>
        <row r="1098">
          <cell r="C1098" t="str">
            <v>李道锋</v>
          </cell>
          <cell r="D1098" t="str">
            <v>0</v>
          </cell>
          <cell r="E1098" t="str">
            <v>离职</v>
          </cell>
          <cell r="F1098" t="str">
            <v>303</v>
          </cell>
          <cell r="G1098" t="str">
            <v>网安事业部</v>
          </cell>
          <cell r="H1098" t="str">
            <v>304</v>
          </cell>
          <cell r="I1098" t="str">
            <v>WZ平台产品线</v>
          </cell>
          <cell r="J1098" t="str">
            <v>1</v>
          </cell>
          <cell r="K1098" t="str">
            <v>正式员工</v>
          </cell>
          <cell r="L1098" t="str">
            <v>12</v>
          </cell>
          <cell r="M1098" t="str">
            <v>技术类</v>
          </cell>
          <cell r="N1098" t="str">
            <v>20000000</v>
          </cell>
          <cell r="O1098" t="str">
            <v>技术类</v>
          </cell>
          <cell r="P1098" t="str">
            <v>22000000</v>
          </cell>
          <cell r="Q1098" t="str">
            <v>设计</v>
          </cell>
          <cell r="R1098" t="str">
            <v>50000812</v>
          </cell>
          <cell r="S1098" t="str">
            <v>软件工程师</v>
          </cell>
          <cell r="T1098" t="str">
            <v>22060010</v>
          </cell>
          <cell r="U1098" t="str">
            <v>Java后台软件工程师</v>
          </cell>
          <cell r="V1098" t="str">
            <v>1788</v>
          </cell>
          <cell r="W1098" t="str">
            <v>Java后台软件工程师C</v>
          </cell>
          <cell r="X1098" t="str">
            <v/>
          </cell>
          <cell r="Y1098" t="str">
            <v>0001</v>
          </cell>
          <cell r="Z1098" t="str">
            <v>北京</v>
          </cell>
          <cell r="AA1098" t="str">
            <v>1</v>
          </cell>
          <cell r="AB1098" t="str">
            <v>男</v>
          </cell>
          <cell r="AC1098" t="str">
            <v>HA</v>
          </cell>
          <cell r="AD1098" t="str">
            <v>汉族</v>
          </cell>
          <cell r="AE1098" t="str">
            <v>411423198909297038</v>
          </cell>
          <cell r="AF1098" t="str">
            <v>2</v>
          </cell>
          <cell r="AG1098" t="str">
            <v>已婚</v>
          </cell>
          <cell r="AH1098" t="str">
            <v>04</v>
          </cell>
          <cell r="AI1098" t="str">
            <v>外埠农村</v>
          </cell>
          <cell r="AJ1098" t="str">
            <v>03</v>
          </cell>
          <cell r="AK1098" t="str">
            <v>中国共产主义青年团团员</v>
          </cell>
          <cell r="AL1098" t="str">
            <v>01</v>
          </cell>
          <cell r="AM1098" t="str">
            <v>大学本科</v>
          </cell>
          <cell r="AN1098" t="str">
            <v>03</v>
          </cell>
          <cell r="AO1098" t="str">
            <v>学士学位</v>
          </cell>
          <cell r="AP1098">
            <v>41426</v>
          </cell>
          <cell r="AQ1098" t="str">
            <v>黄河科技学院</v>
          </cell>
          <cell r="AR1098" t="str">
            <v>计算机科学与技术</v>
          </cell>
          <cell r="AS1098">
            <v>42122</v>
          </cell>
        </row>
        <row r="1099">
          <cell r="C1099" t="str">
            <v>张小鹏</v>
          </cell>
          <cell r="D1099" t="str">
            <v>0</v>
          </cell>
          <cell r="E1099" t="str">
            <v>离职</v>
          </cell>
          <cell r="F1099" t="str">
            <v>303</v>
          </cell>
          <cell r="G1099" t="str">
            <v>网安事业部</v>
          </cell>
          <cell r="H1099" t="str">
            <v>426</v>
          </cell>
          <cell r="I1099" t="str">
            <v>WA方案部</v>
          </cell>
          <cell r="J1099" t="str">
            <v>1</v>
          </cell>
          <cell r="K1099" t="str">
            <v>正式员工</v>
          </cell>
          <cell r="L1099" t="str">
            <v>13</v>
          </cell>
          <cell r="M1099" t="str">
            <v>产品类</v>
          </cell>
          <cell r="N1099" t="str">
            <v>30000000</v>
          </cell>
          <cell r="O1099" t="str">
            <v>产品类</v>
          </cell>
          <cell r="P1099" t="str">
            <v>31000000</v>
          </cell>
          <cell r="Q1099" t="str">
            <v>产品管理</v>
          </cell>
          <cell r="R1099" t="str">
            <v>50000811</v>
          </cell>
          <cell r="S1099" t="str">
            <v>产品经理</v>
          </cell>
          <cell r="T1099" t="str">
            <v>31010030</v>
          </cell>
          <cell r="U1099" t="str">
            <v>产品经理</v>
          </cell>
          <cell r="V1099" t="str">
            <v>2820</v>
          </cell>
          <cell r="W1099" t="str">
            <v>产品经理E</v>
          </cell>
          <cell r="X1099" t="str">
            <v/>
          </cell>
          <cell r="Y1099" t="str">
            <v>0024</v>
          </cell>
          <cell r="Z1099" t="str">
            <v>武汉</v>
          </cell>
          <cell r="AA1099" t="str">
            <v>1</v>
          </cell>
          <cell r="AB1099" t="str">
            <v>男</v>
          </cell>
          <cell r="AC1099" t="str">
            <v>HA</v>
          </cell>
          <cell r="AD1099" t="str">
            <v>汉族</v>
          </cell>
          <cell r="AE1099" t="str">
            <v>522122198809096013</v>
          </cell>
          <cell r="AF1099" t="str">
            <v>1</v>
          </cell>
          <cell r="AG1099" t="str">
            <v>未婚</v>
          </cell>
          <cell r="AH1099" t="str">
            <v>04</v>
          </cell>
          <cell r="AI1099" t="str">
            <v>外埠农村</v>
          </cell>
          <cell r="AJ1099" t="str">
            <v>13</v>
          </cell>
          <cell r="AK1099" t="str">
            <v>群众</v>
          </cell>
          <cell r="AL1099" t="str">
            <v>01</v>
          </cell>
          <cell r="AM1099" t="str">
            <v>大学本科</v>
          </cell>
          <cell r="AN1099" t="str">
            <v>03</v>
          </cell>
          <cell r="AO1099" t="str">
            <v>学士学位</v>
          </cell>
          <cell r="AP1099">
            <v>39995</v>
          </cell>
          <cell r="AQ1099" t="str">
            <v>中北大学</v>
          </cell>
          <cell r="AR1099" t="str">
            <v>化学工程与工艺</v>
          </cell>
          <cell r="AS1099">
            <v>42122</v>
          </cell>
        </row>
        <row r="1100">
          <cell r="C1100" t="str">
            <v>万水明</v>
          </cell>
          <cell r="D1100" t="str">
            <v>0</v>
          </cell>
          <cell r="E1100" t="str">
            <v>离职</v>
          </cell>
          <cell r="F1100" t="str">
            <v>303</v>
          </cell>
          <cell r="G1100" t="str">
            <v>网安事业部</v>
          </cell>
          <cell r="H1100" t="str">
            <v>426</v>
          </cell>
          <cell r="I1100" t="str">
            <v>WA方案部</v>
          </cell>
          <cell r="J1100" t="str">
            <v>1</v>
          </cell>
          <cell r="K1100" t="str">
            <v>正式员工</v>
          </cell>
          <cell r="L1100" t="str">
            <v>12</v>
          </cell>
          <cell r="M1100" t="str">
            <v>技术类</v>
          </cell>
          <cell r="N1100" t="str">
            <v>30000000</v>
          </cell>
          <cell r="O1100" t="str">
            <v>产品类</v>
          </cell>
          <cell r="P1100" t="str">
            <v>32000000</v>
          </cell>
          <cell r="Q1100" t="str">
            <v>产品推广</v>
          </cell>
          <cell r="R1100" t="str">
            <v>32010000</v>
          </cell>
          <cell r="S1100" t="str">
            <v>方案经理</v>
          </cell>
          <cell r="T1100" t="str">
            <v>32010010</v>
          </cell>
          <cell r="U1100" t="str">
            <v>产品方案经理</v>
          </cell>
          <cell r="V1100" t="str">
            <v>3542</v>
          </cell>
          <cell r="W1100" t="str">
            <v>产品方案经理D</v>
          </cell>
          <cell r="X1100" t="str">
            <v/>
          </cell>
          <cell r="Y1100" t="str">
            <v>0024</v>
          </cell>
          <cell r="Z1100" t="str">
            <v>武汉</v>
          </cell>
          <cell r="AA1100" t="str">
            <v>1</v>
          </cell>
          <cell r="AB1100" t="str">
            <v>男</v>
          </cell>
          <cell r="AC1100" t="str">
            <v>HA</v>
          </cell>
          <cell r="AD1100" t="str">
            <v>汉族</v>
          </cell>
          <cell r="AE1100" t="str">
            <v>420602198307190014</v>
          </cell>
          <cell r="AF1100" t="str">
            <v>2</v>
          </cell>
          <cell r="AG1100" t="str">
            <v>已婚</v>
          </cell>
          <cell r="AH1100" t="str">
            <v>03</v>
          </cell>
          <cell r="AI1100" t="str">
            <v>外埠城镇</v>
          </cell>
          <cell r="AJ1100" t="str">
            <v>01</v>
          </cell>
          <cell r="AK1100" t="str">
            <v>中国共产党党员</v>
          </cell>
          <cell r="AL1100" t="str">
            <v>01</v>
          </cell>
          <cell r="AM1100" t="str">
            <v>大学本科</v>
          </cell>
          <cell r="AN1100" t="str">
            <v>03</v>
          </cell>
          <cell r="AO1100" t="str">
            <v>学士学位</v>
          </cell>
          <cell r="AP1100">
            <v>38898</v>
          </cell>
          <cell r="AQ1100" t="str">
            <v>武汉科技大学</v>
          </cell>
          <cell r="AR1100" t="str">
            <v>信息与计算科学</v>
          </cell>
          <cell r="AS1100">
            <v>42122</v>
          </cell>
        </row>
        <row r="1101">
          <cell r="C1101" t="str">
            <v>张成达</v>
          </cell>
          <cell r="D1101" t="str">
            <v>0</v>
          </cell>
          <cell r="E1101" t="str">
            <v>离职</v>
          </cell>
          <cell r="F1101" t="str">
            <v>2</v>
          </cell>
          <cell r="G1101" t="str">
            <v>客户服务中心</v>
          </cell>
          <cell r="H1101" t="str">
            <v>72</v>
          </cell>
          <cell r="I1101" t="str">
            <v>售后二部</v>
          </cell>
          <cell r="J1101" t="str">
            <v>1</v>
          </cell>
          <cell r="K1101" t="str">
            <v>正式员工</v>
          </cell>
          <cell r="L1101" t="str">
            <v>12</v>
          </cell>
          <cell r="M1101" t="str">
            <v>技术类</v>
          </cell>
          <cell r="N1101" t="str">
            <v>20000000</v>
          </cell>
          <cell r="O1101" t="str">
            <v>技术类</v>
          </cell>
          <cell r="P1101" t="str">
            <v>24000000</v>
          </cell>
          <cell r="Q1101" t="str">
            <v>系统集成</v>
          </cell>
          <cell r="R1101" t="str">
            <v>24030000</v>
          </cell>
          <cell r="S1101" t="str">
            <v>售后工程师</v>
          </cell>
          <cell r="T1101" t="str">
            <v>24030010</v>
          </cell>
          <cell r="U1101" t="str">
            <v>售后工程师</v>
          </cell>
          <cell r="V1101" t="str">
            <v>483</v>
          </cell>
          <cell r="W1101" t="str">
            <v>售后工程师</v>
          </cell>
          <cell r="X1101" t="str">
            <v/>
          </cell>
          <cell r="Y1101" t="str">
            <v>0016</v>
          </cell>
          <cell r="Z1101" t="str">
            <v>临沂</v>
          </cell>
          <cell r="AA1101" t="str">
            <v>1</v>
          </cell>
          <cell r="AB1101" t="str">
            <v>男</v>
          </cell>
          <cell r="AC1101" t="str">
            <v>HA</v>
          </cell>
          <cell r="AD1101" t="str">
            <v>汉族</v>
          </cell>
          <cell r="AE1101" t="str">
            <v>622726199009121635</v>
          </cell>
          <cell r="AF1101" t="str">
            <v/>
          </cell>
          <cell r="AG1101" t="str">
            <v/>
          </cell>
          <cell r="AH1101" t="str">
            <v>03</v>
          </cell>
          <cell r="AI1101" t="str">
            <v>外埠城镇</v>
          </cell>
          <cell r="AJ1101" t="str">
            <v>03</v>
          </cell>
          <cell r="AK1101" t="str">
            <v>中国共产主义青年团团员</v>
          </cell>
          <cell r="AL1101" t="str">
            <v>01</v>
          </cell>
          <cell r="AM1101" t="str">
            <v>大学本科</v>
          </cell>
          <cell r="AN1101" t="str">
            <v>03</v>
          </cell>
          <cell r="AO1101" t="str">
            <v>学士学位</v>
          </cell>
          <cell r="AP1101">
            <v>41426</v>
          </cell>
          <cell r="AQ1101" t="str">
            <v>宁夏大学</v>
          </cell>
          <cell r="AR1101" t="str">
            <v>电子信息工程</v>
          </cell>
          <cell r="AS1101">
            <v>42122</v>
          </cell>
        </row>
        <row r="1102">
          <cell r="C1102" t="str">
            <v>汤轲</v>
          </cell>
          <cell r="D1102" t="str">
            <v>0</v>
          </cell>
          <cell r="E1102" t="str">
            <v>离职</v>
          </cell>
          <cell r="F1102" t="str">
            <v>604</v>
          </cell>
          <cell r="G1102" t="str">
            <v>开发中心</v>
          </cell>
          <cell r="H1102" t="str">
            <v>655</v>
          </cell>
          <cell r="I1102" t="str">
            <v>开发一部</v>
          </cell>
          <cell r="J1102" t="str">
            <v>1</v>
          </cell>
          <cell r="K1102" t="str">
            <v>正式员工</v>
          </cell>
          <cell r="L1102" t="str">
            <v>12</v>
          </cell>
          <cell r="M1102" t="str">
            <v>技术类</v>
          </cell>
          <cell r="N1102" t="str">
            <v>20000000</v>
          </cell>
          <cell r="O1102" t="str">
            <v>技术类</v>
          </cell>
          <cell r="P1102" t="str">
            <v>22000000</v>
          </cell>
          <cell r="Q1102" t="str">
            <v>设计</v>
          </cell>
          <cell r="R1102" t="str">
            <v>50000812</v>
          </cell>
          <cell r="S1102" t="str">
            <v>软件工程师</v>
          </cell>
          <cell r="T1102" t="str">
            <v>22060010</v>
          </cell>
          <cell r="U1102" t="str">
            <v>Java后台软件工程师</v>
          </cell>
          <cell r="V1102" t="str">
            <v>2264</v>
          </cell>
          <cell r="W1102" t="str">
            <v>Java后台软件工程师</v>
          </cell>
          <cell r="X1102" t="str">
            <v/>
          </cell>
          <cell r="Y1102" t="str">
            <v>0001</v>
          </cell>
          <cell r="Z1102" t="str">
            <v>北京</v>
          </cell>
          <cell r="AA1102" t="str">
            <v>1</v>
          </cell>
          <cell r="AB1102" t="str">
            <v>男</v>
          </cell>
          <cell r="AC1102" t="str">
            <v>HA</v>
          </cell>
          <cell r="AD1102" t="str">
            <v>汉族</v>
          </cell>
          <cell r="AE1102" t="str">
            <v>420103199304220437</v>
          </cell>
          <cell r="AF1102" t="str">
            <v>1</v>
          </cell>
          <cell r="AG1102" t="str">
            <v>未婚</v>
          </cell>
          <cell r="AH1102" t="str">
            <v>03</v>
          </cell>
          <cell r="AI1102" t="str">
            <v>外埠城镇</v>
          </cell>
          <cell r="AJ1102" t="str">
            <v>03</v>
          </cell>
          <cell r="AK1102" t="str">
            <v>中国共产主义青年团团员</v>
          </cell>
          <cell r="AL1102" t="str">
            <v>01</v>
          </cell>
          <cell r="AM1102" t="str">
            <v>大学本科</v>
          </cell>
          <cell r="AN1102" t="str">
            <v>03</v>
          </cell>
          <cell r="AO1102" t="str">
            <v>学士学位</v>
          </cell>
          <cell r="AP1102">
            <v>42186</v>
          </cell>
          <cell r="AQ1102" t="str">
            <v>武汉工程大学</v>
          </cell>
          <cell r="AR1102" t="str">
            <v>计算机科学与技术</v>
          </cell>
          <cell r="AS1102">
            <v>42124</v>
          </cell>
        </row>
        <row r="1103">
          <cell r="C1103" t="str">
            <v>郭金琴</v>
          </cell>
          <cell r="D1103" t="str">
            <v>0</v>
          </cell>
          <cell r="E1103" t="str">
            <v>离职</v>
          </cell>
          <cell r="F1103" t="str">
            <v>3</v>
          </cell>
          <cell r="G1103" t="str">
            <v>财务部</v>
          </cell>
          <cell r="H1103" t="str">
            <v>0</v>
          </cell>
          <cell r="I1103" t="str">
            <v/>
          </cell>
          <cell r="J1103" t="str">
            <v>1</v>
          </cell>
          <cell r="K1103" t="str">
            <v>正式员工</v>
          </cell>
          <cell r="L1103" t="str">
            <v>15</v>
          </cell>
          <cell r="M1103" t="str">
            <v>专业类</v>
          </cell>
          <cell r="N1103" t="str">
            <v>0</v>
          </cell>
          <cell r="O1103" t="str">
            <v/>
          </cell>
          <cell r="P1103" t="str">
            <v>0</v>
          </cell>
          <cell r="Q1103" t="str">
            <v/>
          </cell>
          <cell r="R1103" t="str">
            <v>0</v>
          </cell>
          <cell r="S1103" t="str">
            <v/>
          </cell>
          <cell r="T1103" t="str">
            <v>0</v>
          </cell>
          <cell r="U1103" t="str">
            <v/>
          </cell>
          <cell r="V1103" t="str">
            <v>2265</v>
          </cell>
          <cell r="W1103" t="str">
            <v/>
          </cell>
          <cell r="X1103" t="str">
            <v/>
          </cell>
          <cell r="Y1103" t="str">
            <v>0001</v>
          </cell>
          <cell r="Z1103" t="str">
            <v>北京</v>
          </cell>
          <cell r="AA1103" t="str">
            <v>2</v>
          </cell>
          <cell r="AB1103" t="str">
            <v>女</v>
          </cell>
          <cell r="AC1103" t="str">
            <v>HA</v>
          </cell>
          <cell r="AD1103" t="str">
            <v>汉族</v>
          </cell>
          <cell r="AE1103" t="str">
            <v>372325198902085628</v>
          </cell>
          <cell r="AF1103" t="str">
            <v/>
          </cell>
          <cell r="AG1103" t="str">
            <v/>
          </cell>
          <cell r="AH1103" t="str">
            <v>03</v>
          </cell>
          <cell r="AI1103" t="str">
            <v>外埠城镇</v>
          </cell>
          <cell r="AJ1103" t="str">
            <v>01</v>
          </cell>
          <cell r="AK1103" t="str">
            <v>中国共产党党员</v>
          </cell>
          <cell r="AL1103" t="str">
            <v>01</v>
          </cell>
          <cell r="AM1103" t="str">
            <v>大学本科</v>
          </cell>
          <cell r="AN1103" t="str">
            <v>03</v>
          </cell>
          <cell r="AO1103" t="str">
            <v>学士学位</v>
          </cell>
          <cell r="AP1103">
            <v>41426</v>
          </cell>
          <cell r="AQ1103" t="str">
            <v>中国地质大学</v>
          </cell>
          <cell r="AR1103" t="str">
            <v>会计学</v>
          </cell>
          <cell r="AS1103">
            <v>42124</v>
          </cell>
        </row>
        <row r="1104">
          <cell r="C1104" t="str">
            <v>马锋</v>
          </cell>
          <cell r="D1104" t="str">
            <v>3</v>
          </cell>
          <cell r="E1104" t="str">
            <v>激活</v>
          </cell>
          <cell r="F1104" t="str">
            <v>461</v>
          </cell>
          <cell r="G1104" t="str">
            <v>第七事业部</v>
          </cell>
          <cell r="H1104" t="str">
            <v>1173</v>
          </cell>
          <cell r="I1104" t="str">
            <v>客户价值部</v>
          </cell>
          <cell r="J1104" t="str">
            <v>1</v>
          </cell>
          <cell r="K1104" t="str">
            <v>正式员工</v>
          </cell>
          <cell r="L1104" t="str">
            <v>12</v>
          </cell>
          <cell r="M1104" t="str">
            <v>技术类</v>
          </cell>
          <cell r="N1104" t="str">
            <v>0</v>
          </cell>
          <cell r="O1104" t="str">
            <v/>
          </cell>
          <cell r="P1104" t="str">
            <v>0</v>
          </cell>
          <cell r="Q1104" t="str">
            <v/>
          </cell>
          <cell r="R1104" t="str">
            <v>0</v>
          </cell>
          <cell r="S1104" t="str">
            <v/>
          </cell>
          <cell r="T1104" t="str">
            <v>0</v>
          </cell>
          <cell r="U1104" t="str">
            <v/>
          </cell>
          <cell r="V1104" t="str">
            <v>6997</v>
          </cell>
          <cell r="W1104" t="str">
            <v>产品应用工程师</v>
          </cell>
          <cell r="X1104" t="str">
            <v/>
          </cell>
          <cell r="Y1104" t="str">
            <v>0005</v>
          </cell>
          <cell r="Z1104" t="str">
            <v>广州</v>
          </cell>
          <cell r="AA1104" t="str">
            <v>1</v>
          </cell>
          <cell r="AB1104" t="str">
            <v>男</v>
          </cell>
          <cell r="AC1104" t="str">
            <v>HU</v>
          </cell>
          <cell r="AD1104" t="str">
            <v>回族</v>
          </cell>
          <cell r="AE1104" t="str">
            <v>411024198512088515</v>
          </cell>
          <cell r="AF1104" t="str">
            <v/>
          </cell>
          <cell r="AG1104" t="str">
            <v/>
          </cell>
          <cell r="AH1104" t="str">
            <v>03</v>
          </cell>
          <cell r="AI1104" t="str">
            <v>外埠城镇</v>
          </cell>
          <cell r="AJ1104" t="str">
            <v>13</v>
          </cell>
          <cell r="AK1104" t="str">
            <v>群众</v>
          </cell>
          <cell r="AL1104" t="str">
            <v>01</v>
          </cell>
          <cell r="AM1104" t="str">
            <v>大学本科</v>
          </cell>
          <cell r="AN1104" t="str">
            <v>03</v>
          </cell>
          <cell r="AO1104" t="str">
            <v>学士学位</v>
          </cell>
          <cell r="AP1104">
            <v>40338</v>
          </cell>
          <cell r="AQ1104" t="str">
            <v>河南工业大学</v>
          </cell>
          <cell r="AR1104" t="str">
            <v>计算机科学与技术</v>
          </cell>
          <cell r="AS1104">
            <v>42129</v>
          </cell>
        </row>
        <row r="1105">
          <cell r="C1105" t="str">
            <v>马一博</v>
          </cell>
          <cell r="D1105" t="str">
            <v>0</v>
          </cell>
          <cell r="E1105" t="str">
            <v>离职</v>
          </cell>
          <cell r="F1105" t="str">
            <v>10</v>
          </cell>
          <cell r="G1105" t="str">
            <v>工程中心</v>
          </cell>
          <cell r="H1105" t="str">
            <v>0</v>
          </cell>
          <cell r="I1105" t="str">
            <v/>
          </cell>
          <cell r="J1105" t="str">
            <v>1</v>
          </cell>
          <cell r="K1105" t="str">
            <v>正式员工</v>
          </cell>
          <cell r="L1105" t="str">
            <v>12</v>
          </cell>
          <cell r="M1105" t="str">
            <v>技术类</v>
          </cell>
          <cell r="N1105" t="str">
            <v>0</v>
          </cell>
          <cell r="O1105" t="str">
            <v/>
          </cell>
          <cell r="P1105" t="str">
            <v>0</v>
          </cell>
          <cell r="Q1105" t="str">
            <v/>
          </cell>
          <cell r="R1105" t="str">
            <v>0</v>
          </cell>
          <cell r="S1105" t="str">
            <v/>
          </cell>
          <cell r="T1105" t="str">
            <v>0</v>
          </cell>
          <cell r="U1105" t="str">
            <v/>
          </cell>
          <cell r="V1105" t="str">
            <v>2266</v>
          </cell>
          <cell r="W1105" t="str">
            <v/>
          </cell>
          <cell r="X1105" t="str">
            <v/>
          </cell>
          <cell r="Y1105" t="str">
            <v>0001</v>
          </cell>
          <cell r="Z1105" t="str">
            <v>北京</v>
          </cell>
          <cell r="AA1105" t="str">
            <v>1</v>
          </cell>
          <cell r="AB1105" t="str">
            <v>男</v>
          </cell>
          <cell r="AC1105" t="str">
            <v>HA</v>
          </cell>
          <cell r="AD1105" t="str">
            <v>汉族</v>
          </cell>
          <cell r="AE1105" t="str">
            <v>612727199010090818</v>
          </cell>
          <cell r="AF1105" t="str">
            <v/>
          </cell>
          <cell r="AG1105" t="str">
            <v/>
          </cell>
          <cell r="AH1105" t="str">
            <v>03</v>
          </cell>
          <cell r="AI1105" t="str">
            <v>外埠城镇</v>
          </cell>
          <cell r="AJ1105" t="str">
            <v>03</v>
          </cell>
          <cell r="AK1105" t="str">
            <v>中国共产主义青年团团员</v>
          </cell>
          <cell r="AL1105" t="str">
            <v>01</v>
          </cell>
          <cell r="AM1105" t="str">
            <v>大学本科</v>
          </cell>
          <cell r="AN1105" t="str">
            <v>03</v>
          </cell>
          <cell r="AO1105" t="str">
            <v>学士学位</v>
          </cell>
          <cell r="AP1105">
            <v>41089</v>
          </cell>
          <cell r="AQ1105" t="str">
            <v>西安石油大学</v>
          </cell>
          <cell r="AR1105" t="str">
            <v>计算机科学与技术</v>
          </cell>
          <cell r="AS1105">
            <v>42129</v>
          </cell>
        </row>
        <row r="1106">
          <cell r="C1106" t="str">
            <v>李尚坤</v>
          </cell>
          <cell r="D1106" t="str">
            <v>3</v>
          </cell>
          <cell r="E1106" t="str">
            <v>激活</v>
          </cell>
          <cell r="F1106" t="str">
            <v>303</v>
          </cell>
          <cell r="G1106" t="str">
            <v>网安事业部</v>
          </cell>
          <cell r="H1106" t="str">
            <v>304</v>
          </cell>
          <cell r="I1106" t="str">
            <v>WZ平台产品线</v>
          </cell>
          <cell r="J1106" t="str">
            <v>1</v>
          </cell>
          <cell r="K1106" t="str">
            <v>正式员工</v>
          </cell>
          <cell r="L1106" t="str">
            <v>12</v>
          </cell>
          <cell r="M1106" t="str">
            <v>技术类</v>
          </cell>
          <cell r="N1106" t="str">
            <v>10000000</v>
          </cell>
          <cell r="O1106" t="str">
            <v>管理类</v>
          </cell>
          <cell r="P1106" t="str">
            <v>12000000</v>
          </cell>
          <cell r="Q1106" t="str">
            <v>执行</v>
          </cell>
          <cell r="R1106" t="str">
            <v>12040000</v>
          </cell>
          <cell r="S1106" t="str">
            <v>项目经理</v>
          </cell>
          <cell r="T1106" t="str">
            <v>12060010</v>
          </cell>
          <cell r="U1106" t="str">
            <v>研发项目经理</v>
          </cell>
          <cell r="V1106" t="str">
            <v>6568</v>
          </cell>
          <cell r="W1106" t="str">
            <v>研发项目经理</v>
          </cell>
          <cell r="X1106" t="str">
            <v/>
          </cell>
          <cell r="Y1106" t="str">
            <v>0001</v>
          </cell>
          <cell r="Z1106" t="str">
            <v>北京</v>
          </cell>
          <cell r="AA1106" t="str">
            <v>1</v>
          </cell>
          <cell r="AB1106" t="str">
            <v>男</v>
          </cell>
          <cell r="AC1106" t="str">
            <v>HA</v>
          </cell>
          <cell r="AD1106" t="str">
            <v>汉族</v>
          </cell>
          <cell r="AE1106" t="str">
            <v>120223198905103530</v>
          </cell>
          <cell r="AF1106" t="str">
            <v/>
          </cell>
          <cell r="AG1106" t="str">
            <v/>
          </cell>
          <cell r="AH1106" t="str">
            <v>03</v>
          </cell>
          <cell r="AI1106" t="str">
            <v>外埠城镇</v>
          </cell>
          <cell r="AJ1106" t="str">
            <v>03</v>
          </cell>
          <cell r="AK1106" t="str">
            <v>中国共产主义青年团团员</v>
          </cell>
          <cell r="AL1106" t="str">
            <v>01</v>
          </cell>
          <cell r="AM1106" t="str">
            <v>大学本科</v>
          </cell>
          <cell r="AN1106" t="str">
            <v>03</v>
          </cell>
          <cell r="AO1106" t="str">
            <v>学士学位</v>
          </cell>
          <cell r="AP1106">
            <v>41078</v>
          </cell>
          <cell r="AQ1106" t="str">
            <v>天津理工大学</v>
          </cell>
          <cell r="AR1106" t="str">
            <v>光信息科学与技术</v>
          </cell>
          <cell r="AS1106">
            <v>42129</v>
          </cell>
        </row>
        <row r="1107">
          <cell r="C1107" t="str">
            <v>田川</v>
          </cell>
          <cell r="D1107" t="str">
            <v>3</v>
          </cell>
          <cell r="E1107" t="str">
            <v>激活</v>
          </cell>
          <cell r="F1107" t="str">
            <v>303</v>
          </cell>
          <cell r="G1107" t="str">
            <v>网安事业部</v>
          </cell>
          <cell r="H1107" t="str">
            <v>633</v>
          </cell>
          <cell r="I1107" t="str">
            <v>客户价值服务部</v>
          </cell>
          <cell r="J1107" t="str">
            <v>1</v>
          </cell>
          <cell r="K1107" t="str">
            <v>正式员工</v>
          </cell>
          <cell r="L1107" t="str">
            <v>12</v>
          </cell>
          <cell r="M1107" t="str">
            <v>技术类</v>
          </cell>
          <cell r="N1107" t="str">
            <v>10000000</v>
          </cell>
          <cell r="O1107" t="str">
            <v>管理类</v>
          </cell>
          <cell r="P1107" t="str">
            <v>12000000</v>
          </cell>
          <cell r="Q1107" t="str">
            <v>执行</v>
          </cell>
          <cell r="R1107" t="str">
            <v>12040000</v>
          </cell>
          <cell r="S1107" t="str">
            <v>项目经理</v>
          </cell>
          <cell r="T1107" t="str">
            <v>12060010</v>
          </cell>
          <cell r="U1107" t="str">
            <v>研发项目经理</v>
          </cell>
          <cell r="V1107" t="str">
            <v>7549</v>
          </cell>
          <cell r="W1107" t="str">
            <v>研发项目经理</v>
          </cell>
          <cell r="X1107" t="str">
            <v/>
          </cell>
          <cell r="Y1107" t="str">
            <v>0001</v>
          </cell>
          <cell r="Z1107" t="str">
            <v>北京</v>
          </cell>
          <cell r="AA1107" t="str">
            <v>2</v>
          </cell>
          <cell r="AB1107" t="str">
            <v>女</v>
          </cell>
          <cell r="AC1107" t="str">
            <v>HA</v>
          </cell>
          <cell r="AD1107" t="str">
            <v>汉族</v>
          </cell>
          <cell r="AE1107" t="str">
            <v>130623198911295827</v>
          </cell>
          <cell r="AF1107" t="str">
            <v/>
          </cell>
          <cell r="AG1107" t="str">
            <v/>
          </cell>
          <cell r="AH1107" t="str">
            <v>04</v>
          </cell>
          <cell r="AI1107" t="str">
            <v>外埠农村</v>
          </cell>
          <cell r="AJ1107" t="str">
            <v>03</v>
          </cell>
          <cell r="AK1107" t="str">
            <v>中国共产主义青年团团员</v>
          </cell>
          <cell r="AL1107" t="str">
            <v>02</v>
          </cell>
          <cell r="AM1107" t="str">
            <v>硕士研究生</v>
          </cell>
          <cell r="AN1107" t="str">
            <v>02</v>
          </cell>
          <cell r="AO1107" t="str">
            <v>硕士学位</v>
          </cell>
          <cell r="AP1107">
            <v>42185</v>
          </cell>
          <cell r="AQ1107" t="str">
            <v>河北大学</v>
          </cell>
          <cell r="AR1107" t="str">
            <v>图书情报</v>
          </cell>
          <cell r="AS1107">
            <v>42129</v>
          </cell>
        </row>
        <row r="1108">
          <cell r="C1108" t="str">
            <v>夏成才</v>
          </cell>
          <cell r="D1108" t="str">
            <v>3</v>
          </cell>
          <cell r="E1108" t="str">
            <v>激活</v>
          </cell>
          <cell r="F1108" t="str">
            <v>1132</v>
          </cell>
          <cell r="G1108" t="str">
            <v>内蒙代表处</v>
          </cell>
          <cell r="H1108" t="str">
            <v>0</v>
          </cell>
          <cell r="I1108" t="str">
            <v/>
          </cell>
          <cell r="J1108" t="str">
            <v>1</v>
          </cell>
          <cell r="K1108" t="str">
            <v>正式员工</v>
          </cell>
          <cell r="L1108" t="str">
            <v>14</v>
          </cell>
          <cell r="M1108" t="str">
            <v>营销类</v>
          </cell>
          <cell r="N1108" t="str">
            <v>0</v>
          </cell>
          <cell r="O1108" t="str">
            <v/>
          </cell>
          <cell r="P1108" t="str">
            <v>0</v>
          </cell>
          <cell r="Q1108" t="str">
            <v/>
          </cell>
          <cell r="R1108" t="str">
            <v>0</v>
          </cell>
          <cell r="S1108" t="str">
            <v/>
          </cell>
          <cell r="T1108" t="str">
            <v>0</v>
          </cell>
          <cell r="U1108" t="str">
            <v/>
          </cell>
          <cell r="V1108" t="str">
            <v>7189</v>
          </cell>
          <cell r="W1108" t="str">
            <v>交付经理</v>
          </cell>
          <cell r="X1108" t="str">
            <v/>
          </cell>
          <cell r="Y1108" t="str">
            <v>0011</v>
          </cell>
          <cell r="Z1108" t="str">
            <v>呼和浩特</v>
          </cell>
          <cell r="AA1108" t="str">
            <v>1</v>
          </cell>
          <cell r="AB1108" t="str">
            <v>男</v>
          </cell>
          <cell r="AC1108" t="str">
            <v>HA</v>
          </cell>
          <cell r="AD1108" t="str">
            <v>汉族</v>
          </cell>
          <cell r="AE1108" t="str">
            <v>150125199011201219</v>
          </cell>
          <cell r="AF1108" t="str">
            <v/>
          </cell>
          <cell r="AG1108" t="str">
            <v/>
          </cell>
          <cell r="AH1108" t="str">
            <v>04</v>
          </cell>
          <cell r="AI1108" t="str">
            <v>外埠农村</v>
          </cell>
          <cell r="AJ1108" t="str">
            <v>03</v>
          </cell>
          <cell r="AK1108" t="str">
            <v>中国共产主义青年团团员</v>
          </cell>
          <cell r="AL1108" t="str">
            <v>01</v>
          </cell>
          <cell r="AM1108" t="str">
            <v>大学本科</v>
          </cell>
          <cell r="AN1108" t="str">
            <v>03</v>
          </cell>
          <cell r="AO1108" t="str">
            <v>学士学位</v>
          </cell>
          <cell r="AP1108">
            <v>41456</v>
          </cell>
          <cell r="AQ1108" t="str">
            <v>内蒙古师范大学</v>
          </cell>
          <cell r="AR1108" t="str">
            <v>电子信息工程</v>
          </cell>
          <cell r="AS1108">
            <v>42131</v>
          </cell>
        </row>
        <row r="1109">
          <cell r="C1109" t="str">
            <v>付贯原</v>
          </cell>
          <cell r="D1109" t="str">
            <v>0</v>
          </cell>
          <cell r="E1109" t="str">
            <v>离职</v>
          </cell>
          <cell r="F1109" t="str">
            <v>5</v>
          </cell>
          <cell r="G1109" t="str">
            <v>第二事业部</v>
          </cell>
          <cell r="H1109" t="str">
            <v>377</v>
          </cell>
          <cell r="I1109" t="str">
            <v>数据支撑产品线</v>
          </cell>
          <cell r="J1109" t="str">
            <v>1</v>
          </cell>
          <cell r="K1109" t="str">
            <v>正式员工</v>
          </cell>
          <cell r="L1109" t="str">
            <v>12</v>
          </cell>
          <cell r="M1109" t="str">
            <v>技术类</v>
          </cell>
          <cell r="N1109" t="str">
            <v>0</v>
          </cell>
          <cell r="O1109" t="str">
            <v/>
          </cell>
          <cell r="P1109" t="str">
            <v>0</v>
          </cell>
          <cell r="Q1109" t="str">
            <v/>
          </cell>
          <cell r="R1109" t="str">
            <v>0</v>
          </cell>
          <cell r="S1109" t="str">
            <v/>
          </cell>
          <cell r="T1109" t="str">
            <v>0</v>
          </cell>
          <cell r="U1109" t="str">
            <v/>
          </cell>
          <cell r="V1109" t="str">
            <v>2269</v>
          </cell>
          <cell r="W1109" t="str">
            <v/>
          </cell>
          <cell r="X1109" t="str">
            <v/>
          </cell>
          <cell r="Y1109" t="str">
            <v>0001</v>
          </cell>
          <cell r="Z1109" t="str">
            <v>北京</v>
          </cell>
          <cell r="AA1109" t="str">
            <v>1</v>
          </cell>
          <cell r="AB1109" t="str">
            <v>男</v>
          </cell>
          <cell r="AC1109" t="str">
            <v>MA</v>
          </cell>
          <cell r="AD1109" t="str">
            <v>满族</v>
          </cell>
          <cell r="AE1109" t="str">
            <v>232326199008211538</v>
          </cell>
          <cell r="AF1109" t="str">
            <v/>
          </cell>
          <cell r="AG1109" t="str">
            <v/>
          </cell>
          <cell r="AH1109" t="str">
            <v>03</v>
          </cell>
          <cell r="AI1109" t="str">
            <v>外埠城镇</v>
          </cell>
          <cell r="AJ1109" t="str">
            <v>01</v>
          </cell>
          <cell r="AK1109" t="str">
            <v>中国共产党党员</v>
          </cell>
          <cell r="AL1109" t="str">
            <v>02</v>
          </cell>
          <cell r="AM1109" t="str">
            <v>硕士研究生</v>
          </cell>
          <cell r="AN1109" t="str">
            <v>02</v>
          </cell>
          <cell r="AO1109" t="str">
            <v>硕士学位</v>
          </cell>
          <cell r="AP1109">
            <v>41821</v>
          </cell>
          <cell r="AQ1109" t="str">
            <v>新南威尔士大学</v>
          </cell>
          <cell r="AR1109" t="str">
            <v>金融学</v>
          </cell>
          <cell r="AS1109">
            <v>42131</v>
          </cell>
        </row>
        <row r="1110">
          <cell r="C1110" t="str">
            <v>王广阶</v>
          </cell>
          <cell r="D1110" t="str">
            <v>3</v>
          </cell>
          <cell r="E1110" t="str">
            <v>激活</v>
          </cell>
          <cell r="F1110" t="str">
            <v>780</v>
          </cell>
          <cell r="G1110" t="str">
            <v>数据平台部</v>
          </cell>
          <cell r="H1110" t="str">
            <v>1079</v>
          </cell>
          <cell r="I1110" t="str">
            <v>数据组织与服务部</v>
          </cell>
          <cell r="J1110" t="str">
            <v>1</v>
          </cell>
          <cell r="K1110" t="str">
            <v>正式员工</v>
          </cell>
          <cell r="L1110" t="str">
            <v>12</v>
          </cell>
          <cell r="M1110" t="str">
            <v>技术类</v>
          </cell>
          <cell r="N1110" t="str">
            <v>20000000</v>
          </cell>
          <cell r="O1110" t="str">
            <v>技术类</v>
          </cell>
          <cell r="P1110" t="str">
            <v>22000000</v>
          </cell>
          <cell r="Q1110" t="str">
            <v>设计</v>
          </cell>
          <cell r="R1110" t="str">
            <v>50000814</v>
          </cell>
          <cell r="S1110" t="str">
            <v>技术经理</v>
          </cell>
          <cell r="T1110" t="str">
            <v>50000815</v>
          </cell>
          <cell r="U1110" t="str">
            <v>技术经理</v>
          </cell>
          <cell r="V1110" t="str">
            <v>6682</v>
          </cell>
          <cell r="W1110" t="str">
            <v>技术经理</v>
          </cell>
          <cell r="X1110" t="str">
            <v/>
          </cell>
          <cell r="Y1110" t="str">
            <v>0001</v>
          </cell>
          <cell r="Z1110" t="str">
            <v>北京</v>
          </cell>
          <cell r="AA1110" t="str">
            <v>1</v>
          </cell>
          <cell r="AB1110" t="str">
            <v>男</v>
          </cell>
          <cell r="AC1110" t="str">
            <v>HA</v>
          </cell>
          <cell r="AD1110" t="str">
            <v>汉族</v>
          </cell>
          <cell r="AE1110" t="str">
            <v>371526198510244454</v>
          </cell>
          <cell r="AF1110" t="str">
            <v/>
          </cell>
          <cell r="AG1110" t="str">
            <v/>
          </cell>
          <cell r="AH1110" t="str">
            <v>03</v>
          </cell>
          <cell r="AI1110" t="str">
            <v>外埠城镇</v>
          </cell>
          <cell r="AJ1110" t="str">
            <v>13</v>
          </cell>
          <cell r="AK1110" t="str">
            <v>群众</v>
          </cell>
          <cell r="AL1110" t="str">
            <v>01</v>
          </cell>
          <cell r="AM1110" t="str">
            <v>大学本科</v>
          </cell>
          <cell r="AN1110" t="str">
            <v>03</v>
          </cell>
          <cell r="AO1110" t="str">
            <v>学士学位</v>
          </cell>
          <cell r="AP1110">
            <v>39995</v>
          </cell>
          <cell r="AQ1110" t="str">
            <v>天津工业大学</v>
          </cell>
          <cell r="AR1110" t="str">
            <v>计算机科学与技术</v>
          </cell>
          <cell r="AS1110">
            <v>42131</v>
          </cell>
        </row>
        <row r="1111">
          <cell r="C1111" t="str">
            <v>张康</v>
          </cell>
          <cell r="D1111" t="str">
            <v>0</v>
          </cell>
          <cell r="E1111" t="str">
            <v>离职</v>
          </cell>
          <cell r="F1111" t="str">
            <v>303</v>
          </cell>
          <cell r="G1111" t="str">
            <v>网安事业部</v>
          </cell>
          <cell r="H1111" t="str">
            <v>304</v>
          </cell>
          <cell r="I1111" t="str">
            <v>WZ平台产品线</v>
          </cell>
          <cell r="J1111" t="str">
            <v>1</v>
          </cell>
          <cell r="K1111" t="str">
            <v>正式员工</v>
          </cell>
          <cell r="L1111" t="str">
            <v>12</v>
          </cell>
          <cell r="M1111" t="str">
            <v>技术类</v>
          </cell>
          <cell r="N1111" t="str">
            <v>30000000</v>
          </cell>
          <cell r="O1111" t="str">
            <v>产品类</v>
          </cell>
          <cell r="P1111" t="str">
            <v>31000000</v>
          </cell>
          <cell r="Q1111" t="str">
            <v>产品管理</v>
          </cell>
          <cell r="R1111" t="str">
            <v>50000811</v>
          </cell>
          <cell r="S1111" t="str">
            <v>产品经理</v>
          </cell>
          <cell r="T1111" t="str">
            <v>31010030</v>
          </cell>
          <cell r="U1111" t="str">
            <v>产品经理</v>
          </cell>
          <cell r="V1111" t="str">
            <v>1757</v>
          </cell>
          <cell r="W1111" t="str">
            <v>产品经理</v>
          </cell>
          <cell r="X1111" t="str">
            <v/>
          </cell>
          <cell r="Y1111" t="str">
            <v>0001</v>
          </cell>
          <cell r="Z1111" t="str">
            <v>北京</v>
          </cell>
          <cell r="AA1111" t="str">
            <v>1</v>
          </cell>
          <cell r="AB1111" t="str">
            <v>男</v>
          </cell>
          <cell r="AC1111" t="str">
            <v>HA</v>
          </cell>
          <cell r="AD1111" t="str">
            <v>汉族</v>
          </cell>
          <cell r="AE1111" t="str">
            <v>420602198311130516</v>
          </cell>
          <cell r="AF1111" t="str">
            <v/>
          </cell>
          <cell r="AG1111" t="str">
            <v/>
          </cell>
          <cell r="AH1111" t="str">
            <v>03</v>
          </cell>
          <cell r="AI1111" t="str">
            <v>外埠城镇</v>
          </cell>
          <cell r="AJ1111" t="str">
            <v>03</v>
          </cell>
          <cell r="AK1111" t="str">
            <v>中国共产主义青年团团员</v>
          </cell>
          <cell r="AL1111" t="str">
            <v>01</v>
          </cell>
          <cell r="AM1111" t="str">
            <v>大学本科</v>
          </cell>
          <cell r="AN1111" t="str">
            <v>03</v>
          </cell>
          <cell r="AO1111" t="str">
            <v>学士学位</v>
          </cell>
          <cell r="AP1111">
            <v>38898</v>
          </cell>
          <cell r="AQ1111" t="str">
            <v>湖北工业大学</v>
          </cell>
          <cell r="AR1111" t="str">
            <v>电子信息工程</v>
          </cell>
          <cell r="AS1111">
            <v>42131</v>
          </cell>
        </row>
        <row r="1112">
          <cell r="C1112" t="str">
            <v>王旭东</v>
          </cell>
          <cell r="D1112" t="str">
            <v>3</v>
          </cell>
          <cell r="E1112" t="str">
            <v>激活</v>
          </cell>
          <cell r="F1112" t="str">
            <v>602</v>
          </cell>
          <cell r="G1112" t="str">
            <v>第十一事业部</v>
          </cell>
          <cell r="H1112" t="str">
            <v>1183</v>
          </cell>
          <cell r="I1112" t="str">
            <v>科信业务应用产品线</v>
          </cell>
          <cell r="J1112" t="str">
            <v>1</v>
          </cell>
          <cell r="K1112" t="str">
            <v>正式员工</v>
          </cell>
          <cell r="L1112" t="str">
            <v>11</v>
          </cell>
          <cell r="M1112" t="str">
            <v>管理类</v>
          </cell>
          <cell r="N1112" t="str">
            <v>10000000</v>
          </cell>
          <cell r="O1112" t="str">
            <v>管理类</v>
          </cell>
          <cell r="P1112" t="str">
            <v>12000000</v>
          </cell>
          <cell r="Q1112" t="str">
            <v>执行</v>
          </cell>
          <cell r="R1112" t="str">
            <v>12020000</v>
          </cell>
          <cell r="S1112" t="str">
            <v>产品线经理</v>
          </cell>
          <cell r="T1112" t="str">
            <v>12020010</v>
          </cell>
          <cell r="U1112" t="str">
            <v>产品线经理</v>
          </cell>
          <cell r="V1112" t="str">
            <v>7367</v>
          </cell>
          <cell r="W1112" t="str">
            <v>产品线经理</v>
          </cell>
          <cell r="X1112" t="str">
            <v/>
          </cell>
          <cell r="Y1112" t="str">
            <v>0001</v>
          </cell>
          <cell r="Z1112" t="str">
            <v>北京</v>
          </cell>
          <cell r="AA1112" t="str">
            <v>1</v>
          </cell>
          <cell r="AB1112" t="str">
            <v>男</v>
          </cell>
          <cell r="AC1112" t="str">
            <v>HA</v>
          </cell>
          <cell r="AD1112" t="str">
            <v>汉族</v>
          </cell>
          <cell r="AE1112" t="str">
            <v>130603198402250916</v>
          </cell>
          <cell r="AF1112" t="str">
            <v/>
          </cell>
          <cell r="AG1112" t="str">
            <v/>
          </cell>
          <cell r="AH1112" t="str">
            <v>03</v>
          </cell>
          <cell r="AI1112" t="str">
            <v>外埠城镇</v>
          </cell>
          <cell r="AJ1112" t="str">
            <v>01</v>
          </cell>
          <cell r="AK1112" t="str">
            <v>中国共产党党员</v>
          </cell>
          <cell r="AL1112" t="str">
            <v>02</v>
          </cell>
          <cell r="AM1112" t="str">
            <v>硕士研究生</v>
          </cell>
          <cell r="AN1112" t="str">
            <v>02</v>
          </cell>
          <cell r="AO1112" t="str">
            <v>硕士学位</v>
          </cell>
          <cell r="AP1112">
            <v>42019</v>
          </cell>
          <cell r="AQ1112" t="str">
            <v>天津大学</v>
          </cell>
          <cell r="AR1112" t="str">
            <v>软件领域工程</v>
          </cell>
          <cell r="AS1112">
            <v>42131</v>
          </cell>
        </row>
        <row r="1113">
          <cell r="C1113" t="str">
            <v>孟腾</v>
          </cell>
          <cell r="D1113" t="str">
            <v>0</v>
          </cell>
          <cell r="E1113" t="str">
            <v>离职</v>
          </cell>
          <cell r="F1113" t="str">
            <v>3</v>
          </cell>
          <cell r="G1113" t="str">
            <v>财务部</v>
          </cell>
          <cell r="H1113" t="str">
            <v>0</v>
          </cell>
          <cell r="I1113" t="str">
            <v/>
          </cell>
          <cell r="J1113" t="str">
            <v>1</v>
          </cell>
          <cell r="K1113" t="str">
            <v>正式员工</v>
          </cell>
          <cell r="L1113" t="str">
            <v>12</v>
          </cell>
          <cell r="M1113" t="str">
            <v>技术类</v>
          </cell>
          <cell r="N1113" t="str">
            <v>50000000</v>
          </cell>
          <cell r="O1113" t="str">
            <v>专业类</v>
          </cell>
          <cell r="P1113" t="str">
            <v>51000000</v>
          </cell>
          <cell r="Q1113" t="str">
            <v>财务</v>
          </cell>
          <cell r="R1113" t="str">
            <v>50000823</v>
          </cell>
          <cell r="S1113" t="str">
            <v>会计</v>
          </cell>
          <cell r="T1113" t="str">
            <v>51040010</v>
          </cell>
          <cell r="U1113" t="str">
            <v>管理会计</v>
          </cell>
          <cell r="V1113" t="str">
            <v>2645</v>
          </cell>
          <cell r="W1113" t="str">
            <v>管理会计D</v>
          </cell>
          <cell r="X1113" t="str">
            <v/>
          </cell>
          <cell r="Y1113" t="str">
            <v>0001</v>
          </cell>
          <cell r="Z1113" t="str">
            <v>北京</v>
          </cell>
          <cell r="AA1113" t="str">
            <v>1</v>
          </cell>
          <cell r="AB1113" t="str">
            <v>男</v>
          </cell>
          <cell r="AC1113" t="str">
            <v>HA</v>
          </cell>
          <cell r="AD1113" t="str">
            <v>汉族</v>
          </cell>
          <cell r="AE1113" t="str">
            <v>110108199003063430</v>
          </cell>
          <cell r="AF1113" t="str">
            <v/>
          </cell>
          <cell r="AG1113" t="str">
            <v/>
          </cell>
          <cell r="AH1113" t="str">
            <v>01</v>
          </cell>
          <cell r="AI1113" t="str">
            <v>本市城镇</v>
          </cell>
          <cell r="AJ1113" t="str">
            <v>03</v>
          </cell>
          <cell r="AK1113" t="str">
            <v>中国共产主义青年团团员</v>
          </cell>
          <cell r="AL1113" t="str">
            <v>01</v>
          </cell>
          <cell r="AM1113" t="str">
            <v>大学本科</v>
          </cell>
          <cell r="AN1113" t="str">
            <v>03</v>
          </cell>
          <cell r="AO1113" t="str">
            <v>学士学位</v>
          </cell>
          <cell r="AP1113">
            <v>41091</v>
          </cell>
          <cell r="AQ1113" t="str">
            <v>北方工业大学</v>
          </cell>
          <cell r="AR1113" t="str">
            <v>会计</v>
          </cell>
          <cell r="AS1113">
            <v>42131</v>
          </cell>
        </row>
        <row r="1114">
          <cell r="C1114" t="str">
            <v>郭鹏远</v>
          </cell>
          <cell r="D1114" t="str">
            <v>0</v>
          </cell>
          <cell r="E1114" t="str">
            <v>离职</v>
          </cell>
          <cell r="F1114" t="str">
            <v>18</v>
          </cell>
          <cell r="G1114" t="str">
            <v>第一事业部</v>
          </cell>
          <cell r="H1114" t="str">
            <v>97</v>
          </cell>
          <cell r="I1114" t="str">
            <v>XYHY产品线</v>
          </cell>
          <cell r="J1114" t="str">
            <v>1</v>
          </cell>
          <cell r="K1114" t="str">
            <v>正式员工</v>
          </cell>
          <cell r="L1114" t="str">
            <v>12</v>
          </cell>
          <cell r="M1114" t="str">
            <v>技术类</v>
          </cell>
          <cell r="N1114" t="str">
            <v>20000000</v>
          </cell>
          <cell r="O1114" t="str">
            <v>技术类</v>
          </cell>
          <cell r="P1114" t="str">
            <v>22000000</v>
          </cell>
          <cell r="Q1114" t="str">
            <v>设计</v>
          </cell>
          <cell r="R1114" t="str">
            <v>50000812</v>
          </cell>
          <cell r="S1114" t="str">
            <v>软件工程师</v>
          </cell>
          <cell r="T1114" t="str">
            <v>22020010</v>
          </cell>
          <cell r="U1114" t="str">
            <v>C++Linux软件工程师</v>
          </cell>
          <cell r="V1114" t="str">
            <v>3082</v>
          </cell>
          <cell r="W1114" t="str">
            <v>C++Linux软件工程师B</v>
          </cell>
          <cell r="X1114" t="str">
            <v/>
          </cell>
          <cell r="Y1114" t="str">
            <v>0001</v>
          </cell>
          <cell r="Z1114" t="str">
            <v>北京</v>
          </cell>
          <cell r="AA1114" t="str">
            <v>1</v>
          </cell>
          <cell r="AB1114" t="str">
            <v>男</v>
          </cell>
          <cell r="AC1114" t="str">
            <v>HA</v>
          </cell>
          <cell r="AD1114" t="str">
            <v>汉族</v>
          </cell>
          <cell r="AE1114" t="str">
            <v>131181198706192754</v>
          </cell>
          <cell r="AF1114" t="str">
            <v/>
          </cell>
          <cell r="AG1114" t="str">
            <v/>
          </cell>
          <cell r="AH1114" t="str">
            <v>03</v>
          </cell>
          <cell r="AI1114" t="str">
            <v>外埠城镇</v>
          </cell>
          <cell r="AJ1114" t="str">
            <v>01</v>
          </cell>
          <cell r="AK1114" t="str">
            <v>中国共产党党员</v>
          </cell>
          <cell r="AL1114" t="str">
            <v>02</v>
          </cell>
          <cell r="AM1114" t="str">
            <v>硕士研究生</v>
          </cell>
          <cell r="AN1114" t="str">
            <v>02</v>
          </cell>
          <cell r="AO1114" t="str">
            <v>硕士学位</v>
          </cell>
          <cell r="AP1114">
            <v>42185</v>
          </cell>
          <cell r="AQ1114" t="str">
            <v>南昌航空大学</v>
          </cell>
          <cell r="AR1114" t="str">
            <v>电子与通信工程</v>
          </cell>
          <cell r="AS1114">
            <v>42131</v>
          </cell>
        </row>
        <row r="1115">
          <cell r="C1115" t="str">
            <v>刘新</v>
          </cell>
          <cell r="D1115" t="str">
            <v>0</v>
          </cell>
          <cell r="E1115" t="str">
            <v>离职</v>
          </cell>
          <cell r="F1115" t="str">
            <v>779</v>
          </cell>
          <cell r="G1115" t="str">
            <v>网络信息安全事业单元</v>
          </cell>
          <cell r="H1115" t="str">
            <v>630</v>
          </cell>
          <cell r="I1115" t="str">
            <v>态势感知产品线</v>
          </cell>
          <cell r="J1115" t="str">
            <v>1</v>
          </cell>
          <cell r="K1115" t="str">
            <v>正式员工</v>
          </cell>
          <cell r="L1115" t="str">
            <v>12</v>
          </cell>
          <cell r="M1115" t="str">
            <v>技术类</v>
          </cell>
          <cell r="N1115" t="str">
            <v>0</v>
          </cell>
          <cell r="O1115" t="str">
            <v/>
          </cell>
          <cell r="P1115" t="str">
            <v>0</v>
          </cell>
          <cell r="Q1115" t="str">
            <v/>
          </cell>
          <cell r="R1115" t="str">
            <v>0</v>
          </cell>
          <cell r="S1115" t="str">
            <v/>
          </cell>
          <cell r="T1115" t="str">
            <v>0</v>
          </cell>
          <cell r="U1115" t="str">
            <v/>
          </cell>
          <cell r="V1115" t="str">
            <v>99999999</v>
          </cell>
          <cell r="W1115" t="str">
            <v/>
          </cell>
          <cell r="X1115" t="str">
            <v/>
          </cell>
          <cell r="Y1115" t="str">
            <v>0001</v>
          </cell>
          <cell r="Z1115" t="str">
            <v>北京</v>
          </cell>
          <cell r="AA1115" t="str">
            <v>1</v>
          </cell>
          <cell r="AB1115" t="str">
            <v>男</v>
          </cell>
          <cell r="AC1115" t="str">
            <v>HA</v>
          </cell>
          <cell r="AD1115" t="str">
            <v>汉族</v>
          </cell>
          <cell r="AE1115" t="str">
            <v>370902198401184819</v>
          </cell>
          <cell r="AF1115" t="str">
            <v/>
          </cell>
          <cell r="AG1115" t="str">
            <v/>
          </cell>
          <cell r="AH1115" t="str">
            <v>03</v>
          </cell>
          <cell r="AI1115" t="str">
            <v>外埠城镇</v>
          </cell>
          <cell r="AJ1115" t="str">
            <v>13</v>
          </cell>
          <cell r="AK1115" t="str">
            <v>群众</v>
          </cell>
          <cell r="AL1115" t="str">
            <v>01</v>
          </cell>
          <cell r="AM1115" t="str">
            <v>大学本科</v>
          </cell>
          <cell r="AN1115" t="str">
            <v>03</v>
          </cell>
          <cell r="AO1115" t="str">
            <v>学士学位</v>
          </cell>
          <cell r="AP1115">
            <v>38534</v>
          </cell>
          <cell r="AQ1115" t="str">
            <v>山东大学</v>
          </cell>
          <cell r="AR1115" t="str">
            <v>计算机科学与技术</v>
          </cell>
          <cell r="AS1115">
            <v>42131</v>
          </cell>
        </row>
        <row r="1116">
          <cell r="C1116" t="str">
            <v>牛晓强</v>
          </cell>
          <cell r="D1116" t="str">
            <v>0</v>
          </cell>
          <cell r="E1116" t="str">
            <v>离职</v>
          </cell>
          <cell r="F1116" t="str">
            <v>18</v>
          </cell>
          <cell r="G1116" t="str">
            <v>第一事业部</v>
          </cell>
          <cell r="H1116" t="str">
            <v>97</v>
          </cell>
          <cell r="I1116" t="str">
            <v>XYHY产品线</v>
          </cell>
          <cell r="J1116" t="str">
            <v>1</v>
          </cell>
          <cell r="K1116" t="str">
            <v>正式员工</v>
          </cell>
          <cell r="L1116" t="str">
            <v>12</v>
          </cell>
          <cell r="M1116" t="str">
            <v>技术类</v>
          </cell>
          <cell r="N1116" t="str">
            <v>0</v>
          </cell>
          <cell r="O1116" t="str">
            <v/>
          </cell>
          <cell r="P1116" t="str">
            <v>0</v>
          </cell>
          <cell r="Q1116" t="str">
            <v/>
          </cell>
          <cell r="R1116" t="str">
            <v>0</v>
          </cell>
          <cell r="S1116" t="str">
            <v/>
          </cell>
          <cell r="T1116" t="str">
            <v>0</v>
          </cell>
          <cell r="U1116" t="str">
            <v/>
          </cell>
          <cell r="V1116" t="str">
            <v>3110</v>
          </cell>
          <cell r="W1116" t="str">
            <v/>
          </cell>
          <cell r="X1116" t="str">
            <v/>
          </cell>
          <cell r="Y1116" t="str">
            <v>0001</v>
          </cell>
          <cell r="Z1116" t="str">
            <v>北京</v>
          </cell>
          <cell r="AA1116" t="str">
            <v>1</v>
          </cell>
          <cell r="AB1116" t="str">
            <v>男</v>
          </cell>
          <cell r="AC1116" t="str">
            <v>HA</v>
          </cell>
          <cell r="AD1116" t="str">
            <v>汉族</v>
          </cell>
          <cell r="AE1116" t="str">
            <v>142725198809190414</v>
          </cell>
          <cell r="AF1116" t="str">
            <v/>
          </cell>
          <cell r="AG1116" t="str">
            <v/>
          </cell>
          <cell r="AH1116" t="str">
            <v>03</v>
          </cell>
          <cell r="AI1116" t="str">
            <v>外埠城镇</v>
          </cell>
          <cell r="AJ1116" t="str">
            <v>01</v>
          </cell>
          <cell r="AK1116" t="str">
            <v>中国共产党党员</v>
          </cell>
          <cell r="AL1116" t="str">
            <v>02</v>
          </cell>
          <cell r="AM1116" t="str">
            <v>硕士研究生</v>
          </cell>
          <cell r="AN1116" t="str">
            <v>02</v>
          </cell>
          <cell r="AO1116" t="str">
            <v>硕士学位</v>
          </cell>
          <cell r="AP1116">
            <v>42177</v>
          </cell>
          <cell r="AQ1116" t="str">
            <v>电子科技大学</v>
          </cell>
          <cell r="AR1116" t="str">
            <v>计算机系统结构</v>
          </cell>
          <cell r="AS1116">
            <v>42136</v>
          </cell>
        </row>
        <row r="1117">
          <cell r="C1117" t="str">
            <v>张双利</v>
          </cell>
          <cell r="D1117" t="str">
            <v>3</v>
          </cell>
          <cell r="E1117" t="str">
            <v>激活</v>
          </cell>
          <cell r="F1117" t="str">
            <v>5</v>
          </cell>
          <cell r="G1117" t="str">
            <v>第二事业部</v>
          </cell>
          <cell r="H1117" t="str">
            <v>785</v>
          </cell>
          <cell r="I1117" t="str">
            <v>数据业务产品线</v>
          </cell>
          <cell r="J1117" t="str">
            <v>1</v>
          </cell>
          <cell r="K1117" t="str">
            <v>正式员工</v>
          </cell>
          <cell r="L1117" t="str">
            <v>12</v>
          </cell>
          <cell r="M1117" t="str">
            <v>技术类</v>
          </cell>
          <cell r="N1117" t="str">
            <v>0</v>
          </cell>
          <cell r="O1117" t="str">
            <v/>
          </cell>
          <cell r="P1117" t="str">
            <v>0</v>
          </cell>
          <cell r="Q1117" t="str">
            <v/>
          </cell>
          <cell r="R1117" t="str">
            <v>0</v>
          </cell>
          <cell r="S1117" t="str">
            <v/>
          </cell>
          <cell r="T1117" t="str">
            <v>0</v>
          </cell>
          <cell r="U1117" t="str">
            <v/>
          </cell>
          <cell r="V1117" t="str">
            <v>7566</v>
          </cell>
          <cell r="W1117" t="str">
            <v>研发项目经理</v>
          </cell>
          <cell r="X1117" t="str">
            <v/>
          </cell>
          <cell r="Y1117" t="str">
            <v>0001</v>
          </cell>
          <cell r="Z1117" t="str">
            <v>北京</v>
          </cell>
          <cell r="AA1117" t="str">
            <v>1</v>
          </cell>
          <cell r="AB1117" t="str">
            <v>男</v>
          </cell>
          <cell r="AC1117" t="str">
            <v>MA</v>
          </cell>
          <cell r="AD1117" t="str">
            <v>满族</v>
          </cell>
          <cell r="AE1117" t="str">
            <v>130827198407232655</v>
          </cell>
          <cell r="AF1117" t="str">
            <v/>
          </cell>
          <cell r="AG1117" t="str">
            <v/>
          </cell>
          <cell r="AH1117" t="str">
            <v>03</v>
          </cell>
          <cell r="AI1117" t="str">
            <v>外埠城镇</v>
          </cell>
          <cell r="AJ1117" t="str">
            <v>13</v>
          </cell>
          <cell r="AK1117" t="str">
            <v>群众</v>
          </cell>
          <cell r="AL1117" t="str">
            <v>01</v>
          </cell>
          <cell r="AM1117" t="str">
            <v>大学本科</v>
          </cell>
          <cell r="AN1117" t="str">
            <v/>
          </cell>
          <cell r="AO1117" t="str">
            <v/>
          </cell>
          <cell r="AP1117">
            <v>40724</v>
          </cell>
          <cell r="AQ1117" t="str">
            <v>河北大学</v>
          </cell>
          <cell r="AR1117" t="str">
            <v>工程管理</v>
          </cell>
          <cell r="AS1117">
            <v>42136</v>
          </cell>
        </row>
        <row r="1118">
          <cell r="C1118" t="str">
            <v>岳峥</v>
          </cell>
          <cell r="D1118" t="str">
            <v>0</v>
          </cell>
          <cell r="E1118" t="str">
            <v>离职</v>
          </cell>
          <cell r="F1118" t="str">
            <v>4</v>
          </cell>
          <cell r="G1118" t="str">
            <v>产品中心</v>
          </cell>
          <cell r="H1118" t="str">
            <v>363</v>
          </cell>
          <cell r="I1118" t="str">
            <v>市场营销部</v>
          </cell>
          <cell r="J1118" t="str">
            <v>1</v>
          </cell>
          <cell r="K1118" t="str">
            <v>正式员工</v>
          </cell>
          <cell r="L1118" t="str">
            <v>13</v>
          </cell>
          <cell r="M1118" t="str">
            <v>产品类</v>
          </cell>
          <cell r="N1118" t="str">
            <v>0</v>
          </cell>
          <cell r="O1118" t="str">
            <v/>
          </cell>
          <cell r="P1118" t="str">
            <v>0</v>
          </cell>
          <cell r="Q1118" t="str">
            <v/>
          </cell>
          <cell r="R1118" t="str">
            <v>0</v>
          </cell>
          <cell r="S1118" t="str">
            <v/>
          </cell>
          <cell r="T1118" t="str">
            <v>0</v>
          </cell>
          <cell r="U1118" t="str">
            <v/>
          </cell>
          <cell r="V1118" t="str">
            <v>2276</v>
          </cell>
          <cell r="W1118" t="str">
            <v/>
          </cell>
          <cell r="X1118" t="str">
            <v/>
          </cell>
          <cell r="Y1118" t="str">
            <v>0001</v>
          </cell>
          <cell r="Z1118" t="str">
            <v>北京</v>
          </cell>
          <cell r="AA1118" t="str">
            <v>2</v>
          </cell>
          <cell r="AB1118" t="str">
            <v>女</v>
          </cell>
          <cell r="AC1118" t="str">
            <v>HA</v>
          </cell>
          <cell r="AD1118" t="str">
            <v>汉族</v>
          </cell>
          <cell r="AE1118" t="str">
            <v>370305198305140724</v>
          </cell>
          <cell r="AF1118" t="str">
            <v/>
          </cell>
          <cell r="AG1118" t="str">
            <v/>
          </cell>
          <cell r="AH1118" t="str">
            <v>03</v>
          </cell>
          <cell r="AI1118" t="str">
            <v>外埠城镇</v>
          </cell>
          <cell r="AJ1118" t="str">
            <v>13</v>
          </cell>
          <cell r="AK1118" t="str">
            <v>群众</v>
          </cell>
          <cell r="AL1118" t="str">
            <v>01</v>
          </cell>
          <cell r="AM1118" t="str">
            <v>大学本科</v>
          </cell>
          <cell r="AN1118" t="str">
            <v>03</v>
          </cell>
          <cell r="AO1118" t="str">
            <v>学士学位</v>
          </cell>
          <cell r="AQ1118" t="str">
            <v>北京师范大学</v>
          </cell>
          <cell r="AR1118" t="str">
            <v>心理学</v>
          </cell>
          <cell r="AS1118">
            <v>42136</v>
          </cell>
        </row>
        <row r="1119">
          <cell r="C1119" t="str">
            <v>郭彬</v>
          </cell>
          <cell r="D1119" t="str">
            <v>3</v>
          </cell>
          <cell r="E1119" t="str">
            <v>激活</v>
          </cell>
          <cell r="F1119" t="str">
            <v>6</v>
          </cell>
          <cell r="G1119" t="str">
            <v>第四事业部</v>
          </cell>
          <cell r="H1119" t="str">
            <v>1182</v>
          </cell>
          <cell r="I1119" t="str">
            <v>网信产品线</v>
          </cell>
          <cell r="J1119" t="str">
            <v>1</v>
          </cell>
          <cell r="K1119" t="str">
            <v>正式员工</v>
          </cell>
          <cell r="L1119" t="str">
            <v>12</v>
          </cell>
          <cell r="M1119" t="str">
            <v>技术类</v>
          </cell>
          <cell r="N1119" t="str">
            <v>0</v>
          </cell>
          <cell r="O1119" t="str">
            <v/>
          </cell>
          <cell r="P1119" t="str">
            <v>0</v>
          </cell>
          <cell r="Q1119" t="str">
            <v/>
          </cell>
          <cell r="R1119" t="str">
            <v>0</v>
          </cell>
          <cell r="S1119" t="str">
            <v/>
          </cell>
          <cell r="T1119" t="str">
            <v>0</v>
          </cell>
          <cell r="U1119" t="str">
            <v/>
          </cell>
          <cell r="V1119" t="str">
            <v>7548</v>
          </cell>
          <cell r="W1119" t="str">
            <v>技术经理</v>
          </cell>
          <cell r="X1119" t="str">
            <v/>
          </cell>
          <cell r="Y1119" t="str">
            <v>0001</v>
          </cell>
          <cell r="Z1119" t="str">
            <v>北京</v>
          </cell>
          <cell r="AA1119" t="str">
            <v>1</v>
          </cell>
          <cell r="AB1119" t="str">
            <v>男</v>
          </cell>
          <cell r="AC1119" t="str">
            <v>HA</v>
          </cell>
          <cell r="AD1119" t="str">
            <v>汉族</v>
          </cell>
          <cell r="AE1119" t="str">
            <v>412728199001070814</v>
          </cell>
          <cell r="AF1119" t="str">
            <v/>
          </cell>
          <cell r="AG1119" t="str">
            <v/>
          </cell>
          <cell r="AH1119" t="str">
            <v>03</v>
          </cell>
          <cell r="AI1119" t="str">
            <v>外埠城镇</v>
          </cell>
          <cell r="AJ1119" t="str">
            <v>13</v>
          </cell>
          <cell r="AK1119" t="str">
            <v>群众</v>
          </cell>
          <cell r="AL1119" t="str">
            <v>01</v>
          </cell>
          <cell r="AM1119" t="str">
            <v>大学本科</v>
          </cell>
          <cell r="AN1119" t="str">
            <v>03</v>
          </cell>
          <cell r="AO1119" t="str">
            <v>学士学位</v>
          </cell>
          <cell r="AP1119">
            <v>41455</v>
          </cell>
          <cell r="AQ1119" t="str">
            <v>山东大学</v>
          </cell>
          <cell r="AR1119" t="str">
            <v>电子商务</v>
          </cell>
          <cell r="AS1119">
            <v>42136</v>
          </cell>
        </row>
        <row r="1120">
          <cell r="C1120" t="str">
            <v>魏铭</v>
          </cell>
          <cell r="D1120" t="str">
            <v>0</v>
          </cell>
          <cell r="E1120" t="str">
            <v>离职</v>
          </cell>
          <cell r="F1120" t="str">
            <v>1141</v>
          </cell>
          <cell r="G1120" t="str">
            <v>河南代表处</v>
          </cell>
          <cell r="H1120" t="str">
            <v>0</v>
          </cell>
          <cell r="I1120" t="str">
            <v/>
          </cell>
          <cell r="J1120" t="str">
            <v>1</v>
          </cell>
          <cell r="K1120" t="str">
            <v>正式员工</v>
          </cell>
          <cell r="L1120" t="str">
            <v>12</v>
          </cell>
          <cell r="M1120" t="str">
            <v>技术类</v>
          </cell>
          <cell r="N1120" t="str">
            <v>0</v>
          </cell>
          <cell r="O1120" t="str">
            <v/>
          </cell>
          <cell r="P1120" t="str">
            <v>0</v>
          </cell>
          <cell r="Q1120" t="str">
            <v/>
          </cell>
          <cell r="R1120" t="str">
            <v>0</v>
          </cell>
          <cell r="S1120" t="str">
            <v/>
          </cell>
          <cell r="T1120" t="str">
            <v>0</v>
          </cell>
          <cell r="U1120" t="str">
            <v/>
          </cell>
          <cell r="V1120" t="str">
            <v>7245</v>
          </cell>
          <cell r="W1120" t="str">
            <v>解决方案经理</v>
          </cell>
          <cell r="X1120" t="str">
            <v/>
          </cell>
          <cell r="Y1120" t="str">
            <v>0029</v>
          </cell>
          <cell r="Z1120" t="str">
            <v>郑州</v>
          </cell>
          <cell r="AA1120" t="str">
            <v>1</v>
          </cell>
          <cell r="AB1120" t="str">
            <v>男</v>
          </cell>
          <cell r="AC1120" t="str">
            <v>HA</v>
          </cell>
          <cell r="AD1120" t="str">
            <v>汉族</v>
          </cell>
          <cell r="AE1120" t="str">
            <v>110102198811173010</v>
          </cell>
          <cell r="AF1120" t="str">
            <v/>
          </cell>
          <cell r="AG1120" t="str">
            <v/>
          </cell>
          <cell r="AH1120" t="str">
            <v>01</v>
          </cell>
          <cell r="AI1120" t="str">
            <v>本市城镇</v>
          </cell>
          <cell r="AJ1120" t="str">
            <v>13</v>
          </cell>
          <cell r="AK1120" t="str">
            <v>群众</v>
          </cell>
          <cell r="AL1120" t="str">
            <v>01</v>
          </cell>
          <cell r="AM1120" t="str">
            <v>职业高中</v>
          </cell>
          <cell r="AN1120" t="str">
            <v/>
          </cell>
          <cell r="AO1120" t="str">
            <v/>
          </cell>
          <cell r="AP1120">
            <v>39634</v>
          </cell>
          <cell r="AQ1120" t="str">
            <v>北京市信息管理学校</v>
          </cell>
          <cell r="AR1120" t="str">
            <v>计算机网络</v>
          </cell>
          <cell r="AS1120">
            <v>42136</v>
          </cell>
        </row>
        <row r="1121">
          <cell r="C1121" t="str">
            <v>杨芳军</v>
          </cell>
          <cell r="D1121" t="str">
            <v>0</v>
          </cell>
          <cell r="E1121" t="str">
            <v>离职</v>
          </cell>
          <cell r="F1121" t="str">
            <v>604</v>
          </cell>
          <cell r="G1121" t="str">
            <v>开发中心</v>
          </cell>
          <cell r="H1121" t="str">
            <v>657</v>
          </cell>
          <cell r="I1121" t="str">
            <v>开发三部</v>
          </cell>
          <cell r="J1121" t="str">
            <v>1</v>
          </cell>
          <cell r="K1121" t="str">
            <v>正式员工</v>
          </cell>
          <cell r="L1121" t="str">
            <v>12</v>
          </cell>
          <cell r="M1121" t="str">
            <v>技术类</v>
          </cell>
          <cell r="N1121" t="str">
            <v>20000000</v>
          </cell>
          <cell r="O1121" t="str">
            <v>技术类</v>
          </cell>
          <cell r="P1121" t="str">
            <v>22000000</v>
          </cell>
          <cell r="Q1121" t="str">
            <v>设计</v>
          </cell>
          <cell r="R1121" t="str">
            <v>50000812</v>
          </cell>
          <cell r="S1121" t="str">
            <v>软件工程师</v>
          </cell>
          <cell r="T1121" t="str">
            <v>22060010</v>
          </cell>
          <cell r="U1121" t="str">
            <v>Java后台软件工程师</v>
          </cell>
          <cell r="V1121" t="str">
            <v>1789</v>
          </cell>
          <cell r="W1121" t="str">
            <v>Java后台软件工程师C</v>
          </cell>
          <cell r="X1121" t="str">
            <v/>
          </cell>
          <cell r="Y1121" t="str">
            <v>0001</v>
          </cell>
          <cell r="Z1121" t="str">
            <v>北京</v>
          </cell>
          <cell r="AA1121" t="str">
            <v>1</v>
          </cell>
          <cell r="AB1121" t="str">
            <v>男</v>
          </cell>
          <cell r="AC1121" t="str">
            <v>HA</v>
          </cell>
          <cell r="AD1121" t="str">
            <v>汉族</v>
          </cell>
          <cell r="AE1121" t="str">
            <v>620503199112212917</v>
          </cell>
          <cell r="AF1121" t="str">
            <v/>
          </cell>
          <cell r="AG1121" t="str">
            <v/>
          </cell>
          <cell r="AH1121" t="str">
            <v>03</v>
          </cell>
          <cell r="AI1121" t="str">
            <v>外埠城镇</v>
          </cell>
          <cell r="AJ1121" t="str">
            <v>03</v>
          </cell>
          <cell r="AK1121" t="str">
            <v>中国共产主义青年团团员</v>
          </cell>
          <cell r="AL1121" t="str">
            <v>01</v>
          </cell>
          <cell r="AM1121" t="str">
            <v>大学本科</v>
          </cell>
          <cell r="AN1121" t="str">
            <v>03</v>
          </cell>
          <cell r="AO1121" t="str">
            <v>学士学位</v>
          </cell>
          <cell r="AP1121">
            <v>41821</v>
          </cell>
          <cell r="AQ1121" t="str">
            <v>中国地质大学</v>
          </cell>
          <cell r="AR1121" t="str">
            <v>计算机科学与技术</v>
          </cell>
          <cell r="AS1121">
            <v>42136</v>
          </cell>
        </row>
        <row r="1122">
          <cell r="C1122" t="str">
            <v>李英男</v>
          </cell>
          <cell r="D1122" t="str">
            <v>0</v>
          </cell>
          <cell r="E1122" t="str">
            <v>离职</v>
          </cell>
          <cell r="F1122" t="str">
            <v>7</v>
          </cell>
          <cell r="G1122" t="str">
            <v>法务审计部</v>
          </cell>
          <cell r="H1122" t="str">
            <v>0</v>
          </cell>
          <cell r="I1122" t="str">
            <v/>
          </cell>
          <cell r="J1122" t="str">
            <v>1</v>
          </cell>
          <cell r="K1122" t="str">
            <v>正式员工</v>
          </cell>
          <cell r="L1122" t="str">
            <v>15</v>
          </cell>
          <cell r="M1122" t="str">
            <v>专业类</v>
          </cell>
          <cell r="N1122" t="str">
            <v>50000000</v>
          </cell>
          <cell r="O1122" t="str">
            <v>专业类</v>
          </cell>
          <cell r="P1122" t="str">
            <v>56000000</v>
          </cell>
          <cell r="Q1122" t="str">
            <v>专项管理</v>
          </cell>
          <cell r="R1122" t="str">
            <v>56080000</v>
          </cell>
          <cell r="S1122" t="str">
            <v>审计员</v>
          </cell>
          <cell r="T1122" t="str">
            <v>56080010</v>
          </cell>
          <cell r="U1122" t="str">
            <v>审计员</v>
          </cell>
          <cell r="V1122" t="str">
            <v>2278</v>
          </cell>
          <cell r="W1122" t="str">
            <v>审计员</v>
          </cell>
          <cell r="X1122" t="str">
            <v/>
          </cell>
          <cell r="Y1122" t="str">
            <v>0001</v>
          </cell>
          <cell r="Z1122" t="str">
            <v>北京</v>
          </cell>
          <cell r="AA1122" t="str">
            <v>2</v>
          </cell>
          <cell r="AB1122" t="str">
            <v>女</v>
          </cell>
          <cell r="AC1122" t="str">
            <v>HA</v>
          </cell>
          <cell r="AD1122" t="str">
            <v>汉族</v>
          </cell>
          <cell r="AE1122" t="str">
            <v>220202199301111528</v>
          </cell>
          <cell r="AF1122" t="str">
            <v/>
          </cell>
          <cell r="AG1122" t="str">
            <v/>
          </cell>
          <cell r="AH1122" t="str">
            <v>03</v>
          </cell>
          <cell r="AI1122" t="str">
            <v>外埠城镇</v>
          </cell>
          <cell r="AJ1122" t="str">
            <v>03</v>
          </cell>
          <cell r="AK1122" t="str">
            <v>中国共产主义青年团团员</v>
          </cell>
          <cell r="AL1122" t="str">
            <v/>
          </cell>
          <cell r="AM1122" t="str">
            <v/>
          </cell>
          <cell r="AN1122" t="str">
            <v/>
          </cell>
          <cell r="AO1122" t="str">
            <v/>
          </cell>
          <cell r="AQ1122" t="str">
            <v/>
          </cell>
          <cell r="AR1122" t="str">
            <v/>
          </cell>
          <cell r="AS1122">
            <v>42136</v>
          </cell>
        </row>
        <row r="1123">
          <cell r="C1123" t="str">
            <v>陈凯</v>
          </cell>
          <cell r="D1123" t="str">
            <v>0</v>
          </cell>
          <cell r="E1123" t="str">
            <v>离职</v>
          </cell>
          <cell r="F1123" t="str">
            <v>127</v>
          </cell>
          <cell r="G1123" t="str">
            <v>解决方案部</v>
          </cell>
          <cell r="H1123" t="str">
            <v>176</v>
          </cell>
          <cell r="I1123" t="str">
            <v>售前部</v>
          </cell>
          <cell r="J1123" t="str">
            <v>1</v>
          </cell>
          <cell r="K1123" t="str">
            <v>正式员工</v>
          </cell>
          <cell r="L1123" t="str">
            <v>13</v>
          </cell>
          <cell r="M1123" t="str">
            <v>产品类</v>
          </cell>
          <cell r="N1123" t="str">
            <v>0</v>
          </cell>
          <cell r="O1123" t="str">
            <v/>
          </cell>
          <cell r="P1123" t="str">
            <v>0</v>
          </cell>
          <cell r="Q1123" t="str">
            <v/>
          </cell>
          <cell r="R1123" t="str">
            <v>0</v>
          </cell>
          <cell r="S1123" t="str">
            <v/>
          </cell>
          <cell r="T1123" t="str">
            <v>0</v>
          </cell>
          <cell r="U1123" t="str">
            <v/>
          </cell>
          <cell r="V1123" t="str">
            <v>61</v>
          </cell>
          <cell r="W1123" t="str">
            <v/>
          </cell>
          <cell r="X1123" t="str">
            <v/>
          </cell>
          <cell r="Y1123" t="str">
            <v>0001</v>
          </cell>
          <cell r="Z1123" t="str">
            <v>北京</v>
          </cell>
          <cell r="AA1123" t="str">
            <v>1</v>
          </cell>
          <cell r="AB1123" t="str">
            <v>男</v>
          </cell>
          <cell r="AC1123" t="str">
            <v>HA</v>
          </cell>
          <cell r="AD1123" t="str">
            <v>汉族</v>
          </cell>
          <cell r="AE1123" t="str">
            <v>430703198709297571</v>
          </cell>
          <cell r="AF1123" t="str">
            <v/>
          </cell>
          <cell r="AG1123" t="str">
            <v/>
          </cell>
          <cell r="AH1123" t="str">
            <v>03</v>
          </cell>
          <cell r="AI1123" t="str">
            <v>外埠城镇</v>
          </cell>
          <cell r="AJ1123" t="str">
            <v>13</v>
          </cell>
          <cell r="AK1123" t="str">
            <v>群众</v>
          </cell>
          <cell r="AL1123" t="str">
            <v>01</v>
          </cell>
          <cell r="AM1123" t="str">
            <v>大学本科</v>
          </cell>
          <cell r="AN1123" t="str">
            <v>03</v>
          </cell>
          <cell r="AO1123" t="str">
            <v>学士学位</v>
          </cell>
          <cell r="AQ1123" t="str">
            <v>湖南大学</v>
          </cell>
          <cell r="AR1123" t="str">
            <v>信息安全</v>
          </cell>
          <cell r="AS1123">
            <v>42136</v>
          </cell>
        </row>
        <row r="1124">
          <cell r="C1124" t="str">
            <v>尹胜</v>
          </cell>
          <cell r="D1124" t="str">
            <v>0</v>
          </cell>
          <cell r="E1124" t="str">
            <v>离职</v>
          </cell>
          <cell r="F1124" t="str">
            <v>310</v>
          </cell>
          <cell r="G1124" t="str">
            <v/>
          </cell>
          <cell r="H1124" t="str">
            <v>313</v>
          </cell>
          <cell r="I1124" t="str">
            <v/>
          </cell>
          <cell r="J1124" t="str">
            <v>1</v>
          </cell>
          <cell r="K1124" t="str">
            <v>正式员工</v>
          </cell>
          <cell r="L1124" t="str">
            <v>12</v>
          </cell>
          <cell r="M1124" t="str">
            <v>技术类</v>
          </cell>
          <cell r="N1124" t="str">
            <v>0</v>
          </cell>
          <cell r="O1124" t="str">
            <v/>
          </cell>
          <cell r="P1124" t="str">
            <v>0</v>
          </cell>
          <cell r="Q1124" t="str">
            <v/>
          </cell>
          <cell r="R1124" t="str">
            <v>0</v>
          </cell>
          <cell r="S1124" t="str">
            <v/>
          </cell>
          <cell r="T1124" t="str">
            <v>0</v>
          </cell>
          <cell r="U1124" t="str">
            <v/>
          </cell>
          <cell r="V1124" t="str">
            <v>1741</v>
          </cell>
          <cell r="W1124" t="str">
            <v/>
          </cell>
          <cell r="X1124" t="str">
            <v/>
          </cell>
          <cell r="Y1124" t="str">
            <v>0001</v>
          </cell>
          <cell r="Z1124" t="str">
            <v>北京</v>
          </cell>
          <cell r="AA1124" t="str">
            <v>1</v>
          </cell>
          <cell r="AB1124" t="str">
            <v>男</v>
          </cell>
          <cell r="AC1124" t="str">
            <v>HA</v>
          </cell>
          <cell r="AD1124" t="str">
            <v>汉族</v>
          </cell>
          <cell r="AE1124" t="str">
            <v>430124199512300419</v>
          </cell>
          <cell r="AF1124" t="str">
            <v/>
          </cell>
          <cell r="AG1124" t="str">
            <v/>
          </cell>
          <cell r="AH1124" t="str">
            <v>03</v>
          </cell>
          <cell r="AI1124" t="str">
            <v>外埠城镇</v>
          </cell>
          <cell r="AJ1124" t="str">
            <v>03</v>
          </cell>
          <cell r="AK1124" t="str">
            <v>中国共产主义青年团团员</v>
          </cell>
          <cell r="AL1124" t="str">
            <v/>
          </cell>
          <cell r="AM1124" t="str">
            <v/>
          </cell>
          <cell r="AN1124" t="str">
            <v/>
          </cell>
          <cell r="AO1124" t="str">
            <v/>
          </cell>
          <cell r="AQ1124" t="str">
            <v/>
          </cell>
          <cell r="AR1124" t="str">
            <v/>
          </cell>
          <cell r="AS1124">
            <v>42136</v>
          </cell>
        </row>
        <row r="1125">
          <cell r="C1125" t="str">
            <v>戴刚</v>
          </cell>
          <cell r="D1125" t="str">
            <v>0</v>
          </cell>
          <cell r="E1125" t="str">
            <v>离职</v>
          </cell>
          <cell r="F1125" t="str">
            <v>338</v>
          </cell>
          <cell r="G1125" t="str">
            <v>人力资源中心</v>
          </cell>
          <cell r="H1125" t="str">
            <v>302</v>
          </cell>
          <cell r="I1125" t="str">
            <v>岗位退出</v>
          </cell>
          <cell r="J1125" t="str">
            <v>1</v>
          </cell>
          <cell r="K1125" t="str">
            <v>正式员工</v>
          </cell>
          <cell r="L1125" t="str">
            <v>14</v>
          </cell>
          <cell r="M1125" t="str">
            <v>营销类</v>
          </cell>
          <cell r="N1125" t="str">
            <v>0</v>
          </cell>
          <cell r="O1125" t="str">
            <v/>
          </cell>
          <cell r="P1125" t="str">
            <v>0</v>
          </cell>
          <cell r="Q1125" t="str">
            <v/>
          </cell>
          <cell r="R1125" t="str">
            <v>0</v>
          </cell>
          <cell r="S1125" t="str">
            <v/>
          </cell>
          <cell r="T1125" t="str">
            <v>0</v>
          </cell>
          <cell r="U1125" t="str">
            <v/>
          </cell>
          <cell r="V1125" t="str">
            <v>3470</v>
          </cell>
          <cell r="W1125" t="str">
            <v>岗位退出</v>
          </cell>
          <cell r="X1125" t="str">
            <v/>
          </cell>
          <cell r="Y1125" t="str">
            <v>0001</v>
          </cell>
          <cell r="Z1125" t="str">
            <v>北京</v>
          </cell>
          <cell r="AA1125" t="str">
            <v>1</v>
          </cell>
          <cell r="AB1125" t="str">
            <v>男</v>
          </cell>
          <cell r="AC1125" t="str">
            <v>HA</v>
          </cell>
          <cell r="AD1125" t="str">
            <v>汉族</v>
          </cell>
          <cell r="AE1125" t="str">
            <v>420281198112210031</v>
          </cell>
          <cell r="AF1125" t="str">
            <v/>
          </cell>
          <cell r="AG1125" t="str">
            <v/>
          </cell>
          <cell r="AH1125" t="str">
            <v>03</v>
          </cell>
          <cell r="AI1125" t="str">
            <v>外埠城镇</v>
          </cell>
          <cell r="AJ1125" t="str">
            <v>13</v>
          </cell>
          <cell r="AK1125" t="str">
            <v>群众</v>
          </cell>
          <cell r="AL1125" t="str">
            <v>01</v>
          </cell>
          <cell r="AM1125" t="str">
            <v>大学本科</v>
          </cell>
          <cell r="AN1125" t="str">
            <v>03</v>
          </cell>
          <cell r="AO1125" t="str">
            <v>学士学位</v>
          </cell>
          <cell r="AP1125">
            <v>38533</v>
          </cell>
          <cell r="AQ1125" t="str">
            <v>武汉大学</v>
          </cell>
          <cell r="AR1125" t="str">
            <v>计算机科学</v>
          </cell>
          <cell r="AS1125">
            <v>42136</v>
          </cell>
        </row>
        <row r="1126">
          <cell r="C1126" t="str">
            <v>鲁雯</v>
          </cell>
          <cell r="D1126" t="str">
            <v>0</v>
          </cell>
          <cell r="E1126" t="str">
            <v>离职</v>
          </cell>
          <cell r="F1126" t="str">
            <v>303</v>
          </cell>
          <cell r="G1126" t="str">
            <v>网安事业部</v>
          </cell>
          <cell r="H1126" t="str">
            <v>304</v>
          </cell>
          <cell r="I1126" t="str">
            <v>WZ平台产品线</v>
          </cell>
          <cell r="J1126" t="str">
            <v>1</v>
          </cell>
          <cell r="K1126" t="str">
            <v>正式员工</v>
          </cell>
          <cell r="L1126" t="str">
            <v>12</v>
          </cell>
          <cell r="M1126" t="str">
            <v>技术类</v>
          </cell>
          <cell r="N1126" t="str">
            <v>20000000</v>
          </cell>
          <cell r="O1126" t="str">
            <v>技术类</v>
          </cell>
          <cell r="P1126" t="str">
            <v>22000000</v>
          </cell>
          <cell r="Q1126" t="str">
            <v>设计</v>
          </cell>
          <cell r="R1126" t="str">
            <v>50000812</v>
          </cell>
          <cell r="S1126" t="str">
            <v>软件工程师</v>
          </cell>
          <cell r="T1126" t="str">
            <v>22060010</v>
          </cell>
          <cell r="U1126" t="str">
            <v>Java后台软件工程师</v>
          </cell>
          <cell r="V1126" t="str">
            <v>1800</v>
          </cell>
          <cell r="W1126" t="str">
            <v>Java后台软件工程师B</v>
          </cell>
          <cell r="X1126" t="str">
            <v/>
          </cell>
          <cell r="Y1126" t="str">
            <v>0001</v>
          </cell>
          <cell r="Z1126" t="str">
            <v>北京</v>
          </cell>
          <cell r="AA1126" t="str">
            <v>1</v>
          </cell>
          <cell r="AB1126" t="str">
            <v>男</v>
          </cell>
          <cell r="AC1126" t="str">
            <v>HA</v>
          </cell>
          <cell r="AD1126" t="str">
            <v>汉族</v>
          </cell>
          <cell r="AE1126" t="str">
            <v>430181198702185418</v>
          </cell>
          <cell r="AF1126" t="str">
            <v/>
          </cell>
          <cell r="AG1126" t="str">
            <v/>
          </cell>
          <cell r="AH1126" t="str">
            <v>04</v>
          </cell>
          <cell r="AI1126" t="str">
            <v>外埠农村</v>
          </cell>
          <cell r="AJ1126" t="str">
            <v>03</v>
          </cell>
          <cell r="AK1126" t="str">
            <v>中国共产主义青年团团员</v>
          </cell>
          <cell r="AL1126" t="str">
            <v>01</v>
          </cell>
          <cell r="AM1126" t="str">
            <v>大学本科</v>
          </cell>
          <cell r="AN1126" t="str">
            <v>03</v>
          </cell>
          <cell r="AO1126" t="str">
            <v>学士学位</v>
          </cell>
          <cell r="AP1126">
            <v>39995</v>
          </cell>
          <cell r="AQ1126" t="str">
            <v>同济大学</v>
          </cell>
          <cell r="AR1126" t="str">
            <v>摄影</v>
          </cell>
          <cell r="AS1126">
            <v>42138</v>
          </cell>
        </row>
        <row r="1127">
          <cell r="C1127" t="str">
            <v>陈茂发</v>
          </cell>
          <cell r="D1127" t="str">
            <v>0</v>
          </cell>
          <cell r="E1127" t="str">
            <v>离职</v>
          </cell>
          <cell r="F1127" t="str">
            <v>2</v>
          </cell>
          <cell r="G1127" t="str">
            <v>客户服务中心</v>
          </cell>
          <cell r="H1127" t="str">
            <v>70</v>
          </cell>
          <cell r="I1127" t="str">
            <v>售后一部</v>
          </cell>
          <cell r="J1127" t="str">
            <v>1</v>
          </cell>
          <cell r="K1127" t="str">
            <v>正式员工</v>
          </cell>
          <cell r="L1127" t="str">
            <v>12</v>
          </cell>
          <cell r="M1127" t="str">
            <v>技术类</v>
          </cell>
          <cell r="N1127" t="str">
            <v>20000000</v>
          </cell>
          <cell r="O1127" t="str">
            <v>技术类</v>
          </cell>
          <cell r="P1127" t="str">
            <v>24000000</v>
          </cell>
          <cell r="Q1127" t="str">
            <v>系统集成</v>
          </cell>
          <cell r="R1127" t="str">
            <v>24030000</v>
          </cell>
          <cell r="S1127" t="str">
            <v>售后工程师</v>
          </cell>
          <cell r="T1127" t="str">
            <v>24030010</v>
          </cell>
          <cell r="U1127" t="str">
            <v>售后工程师</v>
          </cell>
          <cell r="V1127" t="str">
            <v>589</v>
          </cell>
          <cell r="W1127" t="str">
            <v>售后工程师B</v>
          </cell>
          <cell r="X1127" t="str">
            <v/>
          </cell>
          <cell r="Y1127" t="str">
            <v>0001</v>
          </cell>
          <cell r="Z1127" t="str">
            <v>北京</v>
          </cell>
          <cell r="AA1127" t="str">
            <v>1</v>
          </cell>
          <cell r="AB1127" t="str">
            <v>男</v>
          </cell>
          <cell r="AC1127" t="str">
            <v>HA</v>
          </cell>
          <cell r="AD1127" t="str">
            <v>汉族</v>
          </cell>
          <cell r="AE1127" t="str">
            <v>510724199001091216</v>
          </cell>
          <cell r="AF1127" t="str">
            <v/>
          </cell>
          <cell r="AG1127" t="str">
            <v/>
          </cell>
          <cell r="AH1127" t="str">
            <v>03</v>
          </cell>
          <cell r="AI1127" t="str">
            <v>外埠城镇</v>
          </cell>
          <cell r="AJ1127" t="str">
            <v>01</v>
          </cell>
          <cell r="AK1127" t="str">
            <v>中国共产党党员</v>
          </cell>
          <cell r="AL1127" t="str">
            <v>01</v>
          </cell>
          <cell r="AM1127" t="str">
            <v>大学本科</v>
          </cell>
          <cell r="AN1127" t="str">
            <v>03</v>
          </cell>
          <cell r="AO1127" t="str">
            <v>学士学位</v>
          </cell>
          <cell r="AP1127">
            <v>41447</v>
          </cell>
          <cell r="AQ1127" t="str">
            <v>中南大学</v>
          </cell>
          <cell r="AR1127" t="str">
            <v>电子信息工程</v>
          </cell>
          <cell r="AS1127">
            <v>42143</v>
          </cell>
        </row>
        <row r="1128">
          <cell r="C1128" t="str">
            <v>王飞</v>
          </cell>
          <cell r="D1128" t="str">
            <v>0</v>
          </cell>
          <cell r="E1128" t="str">
            <v>离职</v>
          </cell>
          <cell r="F1128" t="str">
            <v>303</v>
          </cell>
          <cell r="G1128" t="str">
            <v>网安事业部</v>
          </cell>
          <cell r="H1128" t="str">
            <v>336</v>
          </cell>
          <cell r="I1128" t="str">
            <v>市场营销部</v>
          </cell>
          <cell r="J1128" t="str">
            <v>1</v>
          </cell>
          <cell r="K1128" t="str">
            <v>正式员工</v>
          </cell>
          <cell r="L1128" t="str">
            <v>14</v>
          </cell>
          <cell r="M1128" t="str">
            <v>营销类</v>
          </cell>
          <cell r="N1128" t="str">
            <v>40000000</v>
          </cell>
          <cell r="O1128" t="str">
            <v>营销类</v>
          </cell>
          <cell r="P1128" t="str">
            <v>42000000</v>
          </cell>
          <cell r="Q1128" t="str">
            <v>销售</v>
          </cell>
          <cell r="R1128" t="str">
            <v>50000809</v>
          </cell>
          <cell r="S1128" t="str">
            <v>销售经理</v>
          </cell>
          <cell r="T1128" t="str">
            <v>50000810</v>
          </cell>
          <cell r="U1128" t="str">
            <v>销售经理</v>
          </cell>
          <cell r="V1128" t="str">
            <v>1996</v>
          </cell>
          <cell r="W1128" t="str">
            <v>销售经理C</v>
          </cell>
          <cell r="X1128" t="str">
            <v/>
          </cell>
          <cell r="Y1128" t="str">
            <v>0001</v>
          </cell>
          <cell r="Z1128" t="str">
            <v>北京</v>
          </cell>
          <cell r="AA1128" t="str">
            <v>1</v>
          </cell>
          <cell r="AB1128" t="str">
            <v>男</v>
          </cell>
          <cell r="AC1128" t="str">
            <v>HA</v>
          </cell>
          <cell r="AD1128" t="str">
            <v>汉族</v>
          </cell>
          <cell r="AE1128" t="str">
            <v>130821198902014219</v>
          </cell>
          <cell r="AF1128" t="str">
            <v/>
          </cell>
          <cell r="AG1128" t="str">
            <v/>
          </cell>
          <cell r="AH1128" t="str">
            <v>03</v>
          </cell>
          <cell r="AI1128" t="str">
            <v>外埠城镇</v>
          </cell>
          <cell r="AJ1128" t="str">
            <v>03</v>
          </cell>
          <cell r="AK1128" t="str">
            <v>中国共产主义青年团团员</v>
          </cell>
          <cell r="AL1128" t="str">
            <v>02</v>
          </cell>
          <cell r="AM1128" t="str">
            <v>硕士研究生</v>
          </cell>
          <cell r="AN1128" t="str">
            <v>02</v>
          </cell>
          <cell r="AO1128" t="str">
            <v>硕士学位</v>
          </cell>
          <cell r="AP1128">
            <v>42187</v>
          </cell>
          <cell r="AQ1128" t="str">
            <v>大连交通大学</v>
          </cell>
          <cell r="AR1128" t="str">
            <v>管理科学与工程</v>
          </cell>
          <cell r="AS1128">
            <v>42143</v>
          </cell>
        </row>
        <row r="1129">
          <cell r="C1129" t="str">
            <v>李欣阳</v>
          </cell>
          <cell r="D1129" t="str">
            <v>0</v>
          </cell>
          <cell r="E1129" t="str">
            <v>离职</v>
          </cell>
          <cell r="F1129" t="str">
            <v>303</v>
          </cell>
          <cell r="G1129" t="str">
            <v>网安事业部</v>
          </cell>
          <cell r="H1129" t="str">
            <v>379</v>
          </cell>
          <cell r="I1129" t="str">
            <v>区域管理产品线</v>
          </cell>
          <cell r="J1129" t="str">
            <v>1</v>
          </cell>
          <cell r="K1129" t="str">
            <v>正式员工</v>
          </cell>
          <cell r="L1129" t="str">
            <v>12</v>
          </cell>
          <cell r="M1129" t="str">
            <v>技术类</v>
          </cell>
          <cell r="N1129" t="str">
            <v>20000000</v>
          </cell>
          <cell r="O1129" t="str">
            <v>技术类</v>
          </cell>
          <cell r="P1129" t="str">
            <v>22000000</v>
          </cell>
          <cell r="Q1129" t="str">
            <v>设计</v>
          </cell>
          <cell r="R1129" t="str">
            <v>50000812</v>
          </cell>
          <cell r="S1129" t="str">
            <v>软件工程师</v>
          </cell>
          <cell r="T1129" t="str">
            <v>22020010</v>
          </cell>
          <cell r="U1129" t="str">
            <v>C++Linux软件工程师</v>
          </cell>
          <cell r="V1129" t="str">
            <v>3111</v>
          </cell>
          <cell r="W1129" t="str">
            <v>C++Linux软件工程师C</v>
          </cell>
          <cell r="X1129" t="str">
            <v/>
          </cell>
          <cell r="Y1129" t="str">
            <v>0001</v>
          </cell>
          <cell r="Z1129" t="str">
            <v>北京</v>
          </cell>
          <cell r="AA1129" t="str">
            <v>1</v>
          </cell>
          <cell r="AB1129" t="str">
            <v>男</v>
          </cell>
          <cell r="AC1129" t="str">
            <v>HA</v>
          </cell>
          <cell r="AD1129" t="str">
            <v>汉族</v>
          </cell>
          <cell r="AE1129" t="str">
            <v>411426199209096095</v>
          </cell>
          <cell r="AF1129" t="str">
            <v/>
          </cell>
          <cell r="AG1129" t="str">
            <v/>
          </cell>
          <cell r="AH1129" t="str">
            <v>03</v>
          </cell>
          <cell r="AI1129" t="str">
            <v>外埠城镇</v>
          </cell>
          <cell r="AJ1129" t="str">
            <v>01</v>
          </cell>
          <cell r="AK1129" t="str">
            <v>中国共产党党员</v>
          </cell>
          <cell r="AL1129" t="str">
            <v>01</v>
          </cell>
          <cell r="AM1129" t="str">
            <v>大学本科</v>
          </cell>
          <cell r="AN1129" t="str">
            <v>03</v>
          </cell>
          <cell r="AO1129" t="str">
            <v>学士学位</v>
          </cell>
          <cell r="AP1129">
            <v>41821</v>
          </cell>
          <cell r="AQ1129" t="str">
            <v>北京航空航天大学</v>
          </cell>
          <cell r="AR1129" t="str">
            <v>计算机科学与技术</v>
          </cell>
          <cell r="AS1129">
            <v>42143</v>
          </cell>
        </row>
        <row r="1130">
          <cell r="C1130" t="str">
            <v>周洋</v>
          </cell>
          <cell r="D1130" t="str">
            <v>0</v>
          </cell>
          <cell r="E1130" t="str">
            <v>离职</v>
          </cell>
          <cell r="F1130" t="str">
            <v>604</v>
          </cell>
          <cell r="G1130" t="str">
            <v>开发中心</v>
          </cell>
          <cell r="H1130" t="str">
            <v>655</v>
          </cell>
          <cell r="I1130" t="str">
            <v>开发一部</v>
          </cell>
          <cell r="J1130" t="str">
            <v>1</v>
          </cell>
          <cell r="K1130" t="str">
            <v>正式员工</v>
          </cell>
          <cell r="L1130" t="str">
            <v>12</v>
          </cell>
          <cell r="M1130" t="str">
            <v>技术类</v>
          </cell>
          <cell r="N1130" t="str">
            <v>20000000</v>
          </cell>
          <cell r="O1130" t="str">
            <v>技术类</v>
          </cell>
          <cell r="P1130" t="str">
            <v>22000000</v>
          </cell>
          <cell r="Q1130" t="str">
            <v>设计</v>
          </cell>
          <cell r="R1130" t="str">
            <v>50000812</v>
          </cell>
          <cell r="S1130" t="str">
            <v>软件工程师</v>
          </cell>
          <cell r="T1130" t="str">
            <v>22060010</v>
          </cell>
          <cell r="U1130" t="str">
            <v>Java后台软件工程师</v>
          </cell>
          <cell r="V1130" t="str">
            <v>2284</v>
          </cell>
          <cell r="W1130" t="str">
            <v>Java后台软件工程师B</v>
          </cell>
          <cell r="X1130" t="str">
            <v/>
          </cell>
          <cell r="Y1130" t="str">
            <v>0024</v>
          </cell>
          <cell r="Z1130" t="str">
            <v>武汉</v>
          </cell>
          <cell r="AA1130" t="str">
            <v>1</v>
          </cell>
          <cell r="AB1130" t="str">
            <v>男</v>
          </cell>
          <cell r="AC1130" t="str">
            <v>HA</v>
          </cell>
          <cell r="AD1130" t="str">
            <v>汉族</v>
          </cell>
          <cell r="AE1130" t="str">
            <v>420881199103040031</v>
          </cell>
          <cell r="AF1130" t="str">
            <v/>
          </cell>
          <cell r="AG1130" t="str">
            <v/>
          </cell>
          <cell r="AH1130" t="str">
            <v>03</v>
          </cell>
          <cell r="AI1130" t="str">
            <v>外埠城镇</v>
          </cell>
          <cell r="AJ1130" t="str">
            <v>01</v>
          </cell>
          <cell r="AK1130" t="str">
            <v>中国共产党党员</v>
          </cell>
          <cell r="AL1130" t="str">
            <v>02</v>
          </cell>
          <cell r="AM1130" t="str">
            <v>硕士研究生</v>
          </cell>
          <cell r="AN1130" t="str">
            <v>02</v>
          </cell>
          <cell r="AO1130" t="str">
            <v>硕士学位</v>
          </cell>
          <cell r="AP1130">
            <v>42017</v>
          </cell>
          <cell r="AQ1130" t="str">
            <v>武汉理工大学</v>
          </cell>
          <cell r="AR1130" t="str">
            <v>应用数学</v>
          </cell>
          <cell r="AS1130">
            <v>42143</v>
          </cell>
        </row>
        <row r="1131">
          <cell r="C1131" t="str">
            <v>毛中威</v>
          </cell>
          <cell r="D1131" t="str">
            <v>0</v>
          </cell>
          <cell r="E1131" t="str">
            <v>离职</v>
          </cell>
          <cell r="F1131" t="str">
            <v>253</v>
          </cell>
          <cell r="G1131" t="str">
            <v>第五事业部</v>
          </cell>
          <cell r="H1131" t="str">
            <v>254</v>
          </cell>
          <cell r="I1131" t="str">
            <v>4G产品线</v>
          </cell>
          <cell r="J1131" t="str">
            <v>1</v>
          </cell>
          <cell r="K1131" t="str">
            <v>正式员工</v>
          </cell>
          <cell r="L1131" t="str">
            <v>12</v>
          </cell>
          <cell r="M1131" t="str">
            <v>技术类</v>
          </cell>
          <cell r="N1131" t="str">
            <v>30000000</v>
          </cell>
          <cell r="O1131" t="str">
            <v>产品类</v>
          </cell>
          <cell r="P1131" t="str">
            <v>31000000</v>
          </cell>
          <cell r="Q1131" t="str">
            <v>产品管理</v>
          </cell>
          <cell r="R1131" t="str">
            <v>50000811</v>
          </cell>
          <cell r="S1131" t="str">
            <v>产品经理</v>
          </cell>
          <cell r="T1131" t="str">
            <v>31010030</v>
          </cell>
          <cell r="U1131" t="str">
            <v>产品经理</v>
          </cell>
          <cell r="V1131" t="str">
            <v>2285</v>
          </cell>
          <cell r="W1131" t="str">
            <v>产品经理</v>
          </cell>
          <cell r="X1131" t="str">
            <v/>
          </cell>
          <cell r="Y1131" t="str">
            <v>0001</v>
          </cell>
          <cell r="Z1131" t="str">
            <v>北京</v>
          </cell>
          <cell r="AA1131" t="str">
            <v>1</v>
          </cell>
          <cell r="AB1131" t="str">
            <v>男</v>
          </cell>
          <cell r="AC1131" t="str">
            <v>HA</v>
          </cell>
          <cell r="AD1131" t="str">
            <v>汉族</v>
          </cell>
          <cell r="AE1131" t="str">
            <v>421127198610040132</v>
          </cell>
          <cell r="AF1131" t="str">
            <v/>
          </cell>
          <cell r="AG1131" t="str">
            <v/>
          </cell>
          <cell r="AH1131" t="str">
            <v>03</v>
          </cell>
          <cell r="AI1131" t="str">
            <v>外埠城镇</v>
          </cell>
          <cell r="AJ1131" t="str">
            <v>13</v>
          </cell>
          <cell r="AK1131" t="str">
            <v>群众</v>
          </cell>
          <cell r="AL1131" t="str">
            <v>02</v>
          </cell>
          <cell r="AM1131" t="str">
            <v>硕士研究生</v>
          </cell>
          <cell r="AN1131" t="str">
            <v>02</v>
          </cell>
          <cell r="AO1131" t="str">
            <v>硕士学位</v>
          </cell>
          <cell r="AQ1131" t="str">
            <v>北京理工大学</v>
          </cell>
          <cell r="AR1131" t="str">
            <v>软件工程</v>
          </cell>
          <cell r="AS1131">
            <v>42143</v>
          </cell>
        </row>
        <row r="1132">
          <cell r="C1132" t="str">
            <v>朱明</v>
          </cell>
          <cell r="D1132" t="str">
            <v>0</v>
          </cell>
          <cell r="E1132" t="str">
            <v>离职</v>
          </cell>
          <cell r="F1132" t="str">
            <v>352</v>
          </cell>
          <cell r="G1132" t="str">
            <v/>
          </cell>
          <cell r="H1132" t="str">
            <v>0</v>
          </cell>
          <cell r="I1132" t="str">
            <v/>
          </cell>
          <cell r="J1132" t="str">
            <v>1</v>
          </cell>
          <cell r="K1132" t="str">
            <v>正式员工</v>
          </cell>
          <cell r="L1132" t="str">
            <v>15</v>
          </cell>
          <cell r="M1132" t="str">
            <v>专业类</v>
          </cell>
          <cell r="N1132" t="str">
            <v>0</v>
          </cell>
          <cell r="O1132" t="str">
            <v/>
          </cell>
          <cell r="P1132" t="str">
            <v>0</v>
          </cell>
          <cell r="Q1132" t="str">
            <v/>
          </cell>
          <cell r="R1132" t="str">
            <v>0</v>
          </cell>
          <cell r="S1132" t="str">
            <v/>
          </cell>
          <cell r="T1132" t="str">
            <v>0</v>
          </cell>
          <cell r="U1132" t="str">
            <v/>
          </cell>
          <cell r="V1132" t="str">
            <v>2286</v>
          </cell>
          <cell r="W1132" t="str">
            <v/>
          </cell>
          <cell r="X1132" t="str">
            <v/>
          </cell>
          <cell r="Y1132" t="str">
            <v>0001</v>
          </cell>
          <cell r="Z1132" t="str">
            <v>北京</v>
          </cell>
          <cell r="AA1132" t="str">
            <v>1</v>
          </cell>
          <cell r="AB1132" t="str">
            <v>男</v>
          </cell>
          <cell r="AC1132" t="str">
            <v>HA</v>
          </cell>
          <cell r="AD1132" t="str">
            <v>汉族</v>
          </cell>
          <cell r="AE1132" t="str">
            <v>110105198308275414</v>
          </cell>
          <cell r="AF1132" t="str">
            <v/>
          </cell>
          <cell r="AG1132" t="str">
            <v/>
          </cell>
          <cell r="AH1132" t="str">
            <v>03</v>
          </cell>
          <cell r="AI1132" t="str">
            <v>外埠城镇</v>
          </cell>
          <cell r="AJ1132" t="str">
            <v>13</v>
          </cell>
          <cell r="AK1132" t="str">
            <v>群众</v>
          </cell>
          <cell r="AL1132" t="str">
            <v>01</v>
          </cell>
          <cell r="AM1132" t="str">
            <v>大学本科</v>
          </cell>
          <cell r="AN1132" t="str">
            <v>03</v>
          </cell>
          <cell r="AO1132" t="str">
            <v>学士学位</v>
          </cell>
          <cell r="AQ1132" t="str">
            <v>中国人民大学</v>
          </cell>
          <cell r="AR1132" t="str">
            <v>广播电视新闻</v>
          </cell>
          <cell r="AS1132">
            <v>42143</v>
          </cell>
        </row>
        <row r="1133">
          <cell r="C1133" t="str">
            <v>朱二阳</v>
          </cell>
          <cell r="D1133" t="str">
            <v>0</v>
          </cell>
          <cell r="E1133" t="str">
            <v>离职</v>
          </cell>
          <cell r="F1133" t="str">
            <v>303</v>
          </cell>
          <cell r="G1133" t="str">
            <v>网安事业部</v>
          </cell>
          <cell r="H1133" t="str">
            <v>304</v>
          </cell>
          <cell r="I1133" t="str">
            <v>WZ平台产品线</v>
          </cell>
          <cell r="J1133" t="str">
            <v>1</v>
          </cell>
          <cell r="K1133" t="str">
            <v>正式员工</v>
          </cell>
          <cell r="L1133" t="str">
            <v>12</v>
          </cell>
          <cell r="M1133" t="str">
            <v>技术类</v>
          </cell>
          <cell r="N1133" t="str">
            <v>0</v>
          </cell>
          <cell r="O1133" t="str">
            <v/>
          </cell>
          <cell r="P1133" t="str">
            <v>0</v>
          </cell>
          <cell r="Q1133" t="str">
            <v/>
          </cell>
          <cell r="R1133" t="str">
            <v>0</v>
          </cell>
          <cell r="S1133" t="str">
            <v/>
          </cell>
          <cell r="T1133" t="str">
            <v>0</v>
          </cell>
          <cell r="U1133" t="str">
            <v/>
          </cell>
          <cell r="V1133" t="str">
            <v>2288</v>
          </cell>
          <cell r="W1133" t="str">
            <v/>
          </cell>
          <cell r="X1133" t="str">
            <v/>
          </cell>
          <cell r="Y1133" t="str">
            <v>0001</v>
          </cell>
          <cell r="Z1133" t="str">
            <v>北京</v>
          </cell>
          <cell r="AA1133" t="str">
            <v>1</v>
          </cell>
          <cell r="AB1133" t="str">
            <v>男</v>
          </cell>
          <cell r="AC1133" t="str">
            <v>HA</v>
          </cell>
          <cell r="AD1133" t="str">
            <v>汉族</v>
          </cell>
          <cell r="AE1133" t="str">
            <v>411123199103211010</v>
          </cell>
          <cell r="AF1133" t="str">
            <v/>
          </cell>
          <cell r="AG1133" t="str">
            <v/>
          </cell>
          <cell r="AH1133" t="str">
            <v>04</v>
          </cell>
          <cell r="AI1133" t="str">
            <v>外埠农村</v>
          </cell>
          <cell r="AJ1133" t="str">
            <v>03</v>
          </cell>
          <cell r="AK1133" t="str">
            <v>中国共产主义青年团团员</v>
          </cell>
          <cell r="AL1133" t="str">
            <v>01</v>
          </cell>
          <cell r="AM1133" t="str">
            <v>大学本科</v>
          </cell>
          <cell r="AN1133" t="str">
            <v>03</v>
          </cell>
          <cell r="AO1133" t="str">
            <v>学士学位</v>
          </cell>
          <cell r="AP1133">
            <v>41821</v>
          </cell>
          <cell r="AQ1133" t="str">
            <v>黄淮学院</v>
          </cell>
          <cell r="AR1133" t="str">
            <v>电子信息工程</v>
          </cell>
          <cell r="AS1133">
            <v>42143</v>
          </cell>
        </row>
        <row r="1134">
          <cell r="C1134" t="str">
            <v>李文龙</v>
          </cell>
          <cell r="D1134" t="str">
            <v>0</v>
          </cell>
          <cell r="E1134" t="str">
            <v>离职</v>
          </cell>
          <cell r="F1134" t="str">
            <v>4</v>
          </cell>
          <cell r="G1134" t="str">
            <v>产品中心</v>
          </cell>
          <cell r="H1134" t="str">
            <v>152</v>
          </cell>
          <cell r="I1134" t="str">
            <v>光闸产品线</v>
          </cell>
          <cell r="J1134" t="str">
            <v>1</v>
          </cell>
          <cell r="K1134" t="str">
            <v>正式员工</v>
          </cell>
          <cell r="L1134" t="str">
            <v>12</v>
          </cell>
          <cell r="M1134" t="str">
            <v>技术类</v>
          </cell>
          <cell r="N1134" t="str">
            <v>20000000</v>
          </cell>
          <cell r="O1134" t="str">
            <v>技术类</v>
          </cell>
          <cell r="P1134" t="str">
            <v>22000000</v>
          </cell>
          <cell r="Q1134" t="str">
            <v>设计</v>
          </cell>
          <cell r="R1134" t="str">
            <v>50000812</v>
          </cell>
          <cell r="S1134" t="str">
            <v>软件工程师</v>
          </cell>
          <cell r="T1134" t="str">
            <v>22020010</v>
          </cell>
          <cell r="U1134" t="str">
            <v>C++Linux软件工程师</v>
          </cell>
          <cell r="V1134" t="str">
            <v>527</v>
          </cell>
          <cell r="W1134" t="str">
            <v>C++Linux软件工程师C</v>
          </cell>
          <cell r="X1134" t="str">
            <v/>
          </cell>
          <cell r="Y1134" t="str">
            <v>0001</v>
          </cell>
          <cell r="Z1134" t="str">
            <v>北京</v>
          </cell>
          <cell r="AA1134" t="str">
            <v>1</v>
          </cell>
          <cell r="AB1134" t="str">
            <v>男</v>
          </cell>
          <cell r="AC1134" t="str">
            <v>CS</v>
          </cell>
          <cell r="AD1134" t="str">
            <v>朝鲜族</v>
          </cell>
          <cell r="AE1134" t="str">
            <v>220524198808240310</v>
          </cell>
          <cell r="AF1134" t="str">
            <v/>
          </cell>
          <cell r="AG1134" t="str">
            <v/>
          </cell>
          <cell r="AH1134" t="str">
            <v>03</v>
          </cell>
          <cell r="AI1134" t="str">
            <v>外埠城镇</v>
          </cell>
          <cell r="AJ1134" t="str">
            <v>13</v>
          </cell>
          <cell r="AK1134" t="str">
            <v>群众</v>
          </cell>
          <cell r="AL1134" t="str">
            <v>01</v>
          </cell>
          <cell r="AM1134" t="str">
            <v>大学本科</v>
          </cell>
          <cell r="AN1134" t="str">
            <v>03</v>
          </cell>
          <cell r="AO1134" t="str">
            <v>学士学位</v>
          </cell>
          <cell r="AP1134">
            <v>40719</v>
          </cell>
          <cell r="AQ1134" t="str">
            <v>南京农业大学</v>
          </cell>
          <cell r="AR1134" t="str">
            <v>物流工程</v>
          </cell>
          <cell r="AS1134">
            <v>42143</v>
          </cell>
        </row>
        <row r="1135">
          <cell r="C1135" t="str">
            <v>张杰</v>
          </cell>
          <cell r="D1135" t="str">
            <v>0</v>
          </cell>
          <cell r="E1135" t="str">
            <v>离职</v>
          </cell>
          <cell r="F1135" t="str">
            <v>310</v>
          </cell>
          <cell r="G1135" t="str">
            <v/>
          </cell>
          <cell r="H1135" t="str">
            <v>495</v>
          </cell>
          <cell r="I1135" t="str">
            <v>Ayena平台产品线</v>
          </cell>
          <cell r="J1135" t="str">
            <v>1</v>
          </cell>
          <cell r="K1135" t="str">
            <v>正式员工</v>
          </cell>
          <cell r="L1135" t="str">
            <v>12</v>
          </cell>
          <cell r="M1135" t="str">
            <v>技术类</v>
          </cell>
          <cell r="N1135" t="str">
            <v>20000000</v>
          </cell>
          <cell r="O1135" t="str">
            <v>技术类</v>
          </cell>
          <cell r="P1135" t="str">
            <v>22000000</v>
          </cell>
          <cell r="Q1135" t="str">
            <v>设计</v>
          </cell>
          <cell r="R1135" t="str">
            <v>50000812</v>
          </cell>
          <cell r="S1135" t="str">
            <v>软件工程师</v>
          </cell>
          <cell r="T1135" t="str">
            <v>22050010</v>
          </cell>
          <cell r="U1135" t="str">
            <v>大数据软件工程师</v>
          </cell>
          <cell r="V1135" t="str">
            <v>3002</v>
          </cell>
          <cell r="W1135" t="str">
            <v>大数据软件工程师D</v>
          </cell>
          <cell r="X1135" t="str">
            <v/>
          </cell>
          <cell r="Y1135" t="str">
            <v>0001</v>
          </cell>
          <cell r="Z1135" t="str">
            <v>北京</v>
          </cell>
          <cell r="AA1135" t="str">
            <v>1</v>
          </cell>
          <cell r="AB1135" t="str">
            <v>男</v>
          </cell>
          <cell r="AC1135" t="str">
            <v>HA</v>
          </cell>
          <cell r="AD1135" t="str">
            <v>汉族</v>
          </cell>
          <cell r="AE1135" t="str">
            <v>130636198809270553</v>
          </cell>
          <cell r="AF1135" t="str">
            <v/>
          </cell>
          <cell r="AG1135" t="str">
            <v/>
          </cell>
          <cell r="AH1135" t="str">
            <v>03</v>
          </cell>
          <cell r="AI1135" t="str">
            <v>外埠城镇</v>
          </cell>
          <cell r="AJ1135" t="str">
            <v>01</v>
          </cell>
          <cell r="AK1135" t="str">
            <v>中国共产党党员</v>
          </cell>
          <cell r="AL1135" t="str">
            <v>01</v>
          </cell>
          <cell r="AM1135" t="str">
            <v>大学本科</v>
          </cell>
          <cell r="AN1135" t="str">
            <v>03</v>
          </cell>
          <cell r="AO1135" t="str">
            <v>学士学位</v>
          </cell>
          <cell r="AP1135">
            <v>41081</v>
          </cell>
          <cell r="AQ1135" t="str">
            <v>河北工业大学</v>
          </cell>
          <cell r="AR1135" t="str">
            <v>信息与计算科学</v>
          </cell>
          <cell r="AS1135">
            <v>42145</v>
          </cell>
        </row>
        <row r="1136">
          <cell r="C1136" t="str">
            <v>张海凤</v>
          </cell>
          <cell r="D1136" t="str">
            <v>0</v>
          </cell>
          <cell r="E1136" t="str">
            <v>离职</v>
          </cell>
          <cell r="F1136" t="str">
            <v>338</v>
          </cell>
          <cell r="G1136" t="str">
            <v>人力资源中心</v>
          </cell>
          <cell r="H1136" t="str">
            <v>354</v>
          </cell>
          <cell r="I1136" t="str">
            <v>人才资源部</v>
          </cell>
          <cell r="J1136" t="str">
            <v>2</v>
          </cell>
          <cell r="K1136" t="str">
            <v>非正式员工</v>
          </cell>
          <cell r="L1136" t="str">
            <v>24</v>
          </cell>
          <cell r="M1136" t="str">
            <v>临时工（短期）</v>
          </cell>
          <cell r="N1136" t="str">
            <v>0</v>
          </cell>
          <cell r="O1136" t="str">
            <v/>
          </cell>
          <cell r="P1136" t="str">
            <v>0</v>
          </cell>
          <cell r="Q1136" t="str">
            <v/>
          </cell>
          <cell r="R1136" t="str">
            <v>0</v>
          </cell>
          <cell r="S1136" t="str">
            <v/>
          </cell>
          <cell r="T1136" t="str">
            <v>0</v>
          </cell>
          <cell r="U1136" t="str">
            <v/>
          </cell>
          <cell r="V1136" t="str">
            <v>2290</v>
          </cell>
          <cell r="W1136" t="str">
            <v>实习生B</v>
          </cell>
          <cell r="X1136" t="str">
            <v/>
          </cell>
          <cell r="Y1136" t="str">
            <v>0001</v>
          </cell>
          <cell r="Z1136" t="str">
            <v>北京</v>
          </cell>
          <cell r="AA1136" t="str">
            <v>2</v>
          </cell>
          <cell r="AB1136" t="str">
            <v>女</v>
          </cell>
          <cell r="AC1136" t="str">
            <v>HA</v>
          </cell>
          <cell r="AD1136" t="str">
            <v>汉族</v>
          </cell>
          <cell r="AE1136" t="str">
            <v>131028198803046823</v>
          </cell>
          <cell r="AF1136" t="str">
            <v/>
          </cell>
          <cell r="AG1136" t="str">
            <v/>
          </cell>
          <cell r="AH1136" t="str">
            <v>03</v>
          </cell>
          <cell r="AI1136" t="str">
            <v>外埠城镇</v>
          </cell>
          <cell r="AJ1136" t="str">
            <v>01</v>
          </cell>
          <cell r="AK1136" t="str">
            <v>中国共产党党员</v>
          </cell>
          <cell r="AL1136" t="str">
            <v/>
          </cell>
          <cell r="AM1136" t="str">
            <v/>
          </cell>
          <cell r="AN1136" t="str">
            <v/>
          </cell>
          <cell r="AO1136" t="str">
            <v/>
          </cell>
          <cell r="AQ1136" t="str">
            <v/>
          </cell>
          <cell r="AR1136" t="str">
            <v/>
          </cell>
          <cell r="AS1136">
            <v>42145</v>
          </cell>
        </row>
        <row r="1137">
          <cell r="C1137" t="str">
            <v>夏俊</v>
          </cell>
          <cell r="D1137" t="str">
            <v>0</v>
          </cell>
          <cell r="E1137" t="str">
            <v>离职</v>
          </cell>
          <cell r="F1137" t="str">
            <v>253</v>
          </cell>
          <cell r="G1137" t="str">
            <v>第五事业部</v>
          </cell>
          <cell r="H1137" t="str">
            <v>254</v>
          </cell>
          <cell r="I1137" t="str">
            <v>4G产品线</v>
          </cell>
          <cell r="J1137" t="str">
            <v>1</v>
          </cell>
          <cell r="K1137" t="str">
            <v>正式员工</v>
          </cell>
          <cell r="L1137" t="str">
            <v>12</v>
          </cell>
          <cell r="M1137" t="str">
            <v>技术类</v>
          </cell>
          <cell r="N1137" t="str">
            <v>20000000</v>
          </cell>
          <cell r="O1137" t="str">
            <v>技术类</v>
          </cell>
          <cell r="P1137" t="str">
            <v>22000000</v>
          </cell>
          <cell r="Q1137" t="str">
            <v>设计</v>
          </cell>
          <cell r="R1137" t="str">
            <v>50000812</v>
          </cell>
          <cell r="S1137" t="str">
            <v>软件工程师</v>
          </cell>
          <cell r="T1137" t="str">
            <v>22060010</v>
          </cell>
          <cell r="U1137" t="str">
            <v>Java后台软件工程师</v>
          </cell>
          <cell r="V1137" t="str">
            <v>1598</v>
          </cell>
          <cell r="W1137" t="str">
            <v>Java后台软件工程师E</v>
          </cell>
          <cell r="X1137" t="str">
            <v/>
          </cell>
          <cell r="Y1137" t="str">
            <v>0001</v>
          </cell>
          <cell r="Z1137" t="str">
            <v>北京</v>
          </cell>
          <cell r="AA1137" t="str">
            <v>1</v>
          </cell>
          <cell r="AB1137" t="str">
            <v>男</v>
          </cell>
          <cell r="AC1137" t="str">
            <v>HA</v>
          </cell>
          <cell r="AD1137" t="str">
            <v>汉族</v>
          </cell>
          <cell r="AE1137" t="str">
            <v>420124198301110010</v>
          </cell>
          <cell r="AF1137" t="str">
            <v/>
          </cell>
          <cell r="AG1137" t="str">
            <v/>
          </cell>
          <cell r="AH1137" t="str">
            <v>03</v>
          </cell>
          <cell r="AI1137" t="str">
            <v>外埠城镇</v>
          </cell>
          <cell r="AJ1137" t="str">
            <v>13</v>
          </cell>
          <cell r="AK1137" t="str">
            <v>群众</v>
          </cell>
          <cell r="AL1137" t="str">
            <v>01</v>
          </cell>
          <cell r="AM1137" t="str">
            <v>大学本科</v>
          </cell>
          <cell r="AN1137" t="str">
            <v>03</v>
          </cell>
          <cell r="AO1137" t="str">
            <v>学士学位</v>
          </cell>
          <cell r="AP1137">
            <v>38523</v>
          </cell>
          <cell r="AQ1137" t="str">
            <v>南京林业大学</v>
          </cell>
          <cell r="AR1137" t="str">
            <v>工业设计</v>
          </cell>
          <cell r="AS1137">
            <v>42145</v>
          </cell>
        </row>
        <row r="1138">
          <cell r="C1138" t="str">
            <v>李良韬</v>
          </cell>
          <cell r="D1138" t="str">
            <v>0</v>
          </cell>
          <cell r="E1138" t="str">
            <v>离职</v>
          </cell>
          <cell r="F1138" t="str">
            <v>325</v>
          </cell>
          <cell r="G1138" t="str">
            <v>京津冀分公司</v>
          </cell>
          <cell r="H1138" t="str">
            <v>0</v>
          </cell>
          <cell r="I1138" t="str">
            <v/>
          </cell>
          <cell r="J1138" t="str">
            <v>1</v>
          </cell>
          <cell r="K1138" t="str">
            <v>正式员工</v>
          </cell>
          <cell r="L1138" t="str">
            <v>14</v>
          </cell>
          <cell r="M1138" t="str">
            <v>营销类</v>
          </cell>
          <cell r="N1138" t="str">
            <v>0</v>
          </cell>
          <cell r="O1138" t="str">
            <v/>
          </cell>
          <cell r="P1138" t="str">
            <v>0</v>
          </cell>
          <cell r="Q1138" t="str">
            <v/>
          </cell>
          <cell r="R1138" t="str">
            <v>0</v>
          </cell>
          <cell r="S1138" t="str">
            <v/>
          </cell>
          <cell r="T1138" t="str">
            <v>0</v>
          </cell>
          <cell r="U1138" t="str">
            <v/>
          </cell>
          <cell r="V1138" t="str">
            <v>1958</v>
          </cell>
          <cell r="W1138" t="str">
            <v/>
          </cell>
          <cell r="X1138" t="str">
            <v/>
          </cell>
          <cell r="Y1138" t="str">
            <v>0001</v>
          </cell>
          <cell r="Z1138" t="str">
            <v>北京</v>
          </cell>
          <cell r="AA1138" t="str">
            <v>1</v>
          </cell>
          <cell r="AB1138" t="str">
            <v>男</v>
          </cell>
          <cell r="AC1138" t="str">
            <v>HA</v>
          </cell>
          <cell r="AD1138" t="str">
            <v>汉族</v>
          </cell>
          <cell r="AE1138" t="str">
            <v>420105198603083637</v>
          </cell>
          <cell r="AF1138" t="str">
            <v/>
          </cell>
          <cell r="AG1138" t="str">
            <v/>
          </cell>
          <cell r="AH1138" t="str">
            <v>03</v>
          </cell>
          <cell r="AI1138" t="str">
            <v>外埠城镇</v>
          </cell>
          <cell r="AJ1138" t="str">
            <v>13</v>
          </cell>
          <cell r="AK1138" t="str">
            <v>群众</v>
          </cell>
          <cell r="AL1138" t="str">
            <v>01</v>
          </cell>
          <cell r="AM1138" t="str">
            <v>大学本科</v>
          </cell>
          <cell r="AN1138" t="str">
            <v>03</v>
          </cell>
          <cell r="AO1138" t="str">
            <v>学士学位</v>
          </cell>
          <cell r="AQ1138" t="str">
            <v>华中科技大学</v>
          </cell>
          <cell r="AR1138" t="str">
            <v>电子与信息工程</v>
          </cell>
          <cell r="AS1138">
            <v>42150</v>
          </cell>
        </row>
        <row r="1139">
          <cell r="C1139" t="str">
            <v>王晓曦</v>
          </cell>
          <cell r="D1139" t="str">
            <v>0</v>
          </cell>
          <cell r="E1139" t="str">
            <v>离职</v>
          </cell>
          <cell r="F1139" t="str">
            <v>303</v>
          </cell>
          <cell r="G1139" t="str">
            <v>网安事业部</v>
          </cell>
          <cell r="H1139" t="str">
            <v>426</v>
          </cell>
          <cell r="I1139" t="str">
            <v>WA方案部</v>
          </cell>
          <cell r="J1139" t="str">
            <v>1</v>
          </cell>
          <cell r="K1139" t="str">
            <v>正式员工</v>
          </cell>
          <cell r="L1139" t="str">
            <v>13</v>
          </cell>
          <cell r="M1139" t="str">
            <v>产品类</v>
          </cell>
          <cell r="N1139" t="str">
            <v>30000000</v>
          </cell>
          <cell r="O1139" t="str">
            <v>产品类</v>
          </cell>
          <cell r="P1139" t="str">
            <v>32000000</v>
          </cell>
          <cell r="Q1139" t="str">
            <v>产品推广</v>
          </cell>
          <cell r="R1139" t="str">
            <v>32040000</v>
          </cell>
          <cell r="S1139" t="str">
            <v>售前经理</v>
          </cell>
          <cell r="T1139" t="str">
            <v>32040010</v>
          </cell>
          <cell r="U1139" t="str">
            <v>售前经理</v>
          </cell>
          <cell r="V1139" t="str">
            <v>2785</v>
          </cell>
          <cell r="W1139" t="str">
            <v>售前经理</v>
          </cell>
          <cell r="X1139" t="str">
            <v/>
          </cell>
          <cell r="Y1139" t="str">
            <v>0005</v>
          </cell>
          <cell r="Z1139" t="str">
            <v>广州</v>
          </cell>
          <cell r="AA1139" t="str">
            <v>1</v>
          </cell>
          <cell r="AB1139" t="str">
            <v>男</v>
          </cell>
          <cell r="AC1139" t="str">
            <v>HA</v>
          </cell>
          <cell r="AD1139" t="str">
            <v>汉族</v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>03</v>
          </cell>
          <cell r="AI1139" t="str">
            <v>外埠城镇</v>
          </cell>
          <cell r="AJ1139" t="str">
            <v>03</v>
          </cell>
          <cell r="AK1139" t="str">
            <v>中国共产主义青年团团员</v>
          </cell>
          <cell r="AL1139" t="str">
            <v>01</v>
          </cell>
          <cell r="AM1139" t="str">
            <v>大学本科</v>
          </cell>
          <cell r="AN1139" t="str">
            <v/>
          </cell>
          <cell r="AO1139" t="str">
            <v/>
          </cell>
          <cell r="AP1139">
            <v>40563</v>
          </cell>
          <cell r="AQ1139" t="str">
            <v>桂林电子科技大学</v>
          </cell>
          <cell r="AR1139" t="str">
            <v>测控技术与仪器</v>
          </cell>
          <cell r="AS1139">
            <v>42150</v>
          </cell>
        </row>
        <row r="1140">
          <cell r="C1140" t="str">
            <v>张梓健</v>
          </cell>
          <cell r="D1140" t="str">
            <v>0</v>
          </cell>
          <cell r="E1140" t="str">
            <v>离职</v>
          </cell>
          <cell r="F1140" t="str">
            <v>253</v>
          </cell>
          <cell r="G1140" t="str">
            <v>第五事业部</v>
          </cell>
          <cell r="H1140" t="str">
            <v>254</v>
          </cell>
          <cell r="I1140" t="str">
            <v>4G产品线</v>
          </cell>
          <cell r="J1140" t="str">
            <v>1</v>
          </cell>
          <cell r="K1140" t="str">
            <v>正式员工</v>
          </cell>
          <cell r="L1140" t="str">
            <v>12</v>
          </cell>
          <cell r="M1140" t="str">
            <v>技术类</v>
          </cell>
          <cell r="N1140" t="str">
            <v>0</v>
          </cell>
          <cell r="O1140" t="str">
            <v/>
          </cell>
          <cell r="P1140" t="str">
            <v>0</v>
          </cell>
          <cell r="Q1140" t="str">
            <v/>
          </cell>
          <cell r="R1140" t="str">
            <v>0</v>
          </cell>
          <cell r="S1140" t="str">
            <v/>
          </cell>
          <cell r="T1140" t="str">
            <v>0</v>
          </cell>
          <cell r="U1140" t="str">
            <v/>
          </cell>
          <cell r="V1140" t="str">
            <v>2291</v>
          </cell>
          <cell r="W1140" t="str">
            <v/>
          </cell>
          <cell r="X1140" t="str">
            <v/>
          </cell>
          <cell r="Y1140" t="str">
            <v>0001</v>
          </cell>
          <cell r="Z1140" t="str">
            <v>北京</v>
          </cell>
          <cell r="AA1140" t="str">
            <v>1</v>
          </cell>
          <cell r="AB1140" t="str">
            <v>男</v>
          </cell>
          <cell r="AC1140" t="str">
            <v>HA</v>
          </cell>
          <cell r="AD1140" t="str">
            <v>汉族</v>
          </cell>
          <cell r="AE1140" t="str">
            <v>420116199012103732</v>
          </cell>
          <cell r="AF1140" t="str">
            <v/>
          </cell>
          <cell r="AG1140" t="str">
            <v/>
          </cell>
          <cell r="AH1140" t="str">
            <v>03</v>
          </cell>
          <cell r="AI1140" t="str">
            <v>外埠城镇</v>
          </cell>
          <cell r="AJ1140" t="str">
            <v>13</v>
          </cell>
          <cell r="AK1140" t="str">
            <v>群众</v>
          </cell>
          <cell r="AL1140" t="str">
            <v>02</v>
          </cell>
          <cell r="AM1140" t="str">
            <v>硕士研究生</v>
          </cell>
          <cell r="AN1140" t="str">
            <v>02</v>
          </cell>
          <cell r="AO1140" t="str">
            <v>硕士学位</v>
          </cell>
          <cell r="AQ1140" t="str">
            <v>伦敦大学国王学院</v>
          </cell>
          <cell r="AR1140" t="str">
            <v>工程管理</v>
          </cell>
          <cell r="AS1140">
            <v>42150</v>
          </cell>
        </row>
        <row r="1141">
          <cell r="C1141" t="str">
            <v>陈卫</v>
          </cell>
          <cell r="D1141" t="str">
            <v>3</v>
          </cell>
          <cell r="E1141" t="str">
            <v>激活</v>
          </cell>
          <cell r="F1141" t="str">
            <v>53</v>
          </cell>
          <cell r="G1141" t="str">
            <v>采购中心</v>
          </cell>
          <cell r="H1141" t="str">
            <v>477</v>
          </cell>
          <cell r="I1141" t="str">
            <v>采购部</v>
          </cell>
          <cell r="J1141" t="str">
            <v>1</v>
          </cell>
          <cell r="K1141" t="str">
            <v>正式员工</v>
          </cell>
          <cell r="L1141" t="str">
            <v>12</v>
          </cell>
          <cell r="M1141" t="str">
            <v>技术类</v>
          </cell>
          <cell r="N1141" t="str">
            <v>10000000</v>
          </cell>
          <cell r="O1141" t="str">
            <v>管理类</v>
          </cell>
          <cell r="P1141" t="str">
            <v>12000000</v>
          </cell>
          <cell r="Q1141" t="str">
            <v>执行</v>
          </cell>
          <cell r="R1141" t="str">
            <v>12010000</v>
          </cell>
          <cell r="S1141" t="str">
            <v>部门经理</v>
          </cell>
          <cell r="T1141" t="str">
            <v>12010130</v>
          </cell>
          <cell r="U1141" t="str">
            <v>采购部经理</v>
          </cell>
          <cell r="V1141" t="str">
            <v>3006</v>
          </cell>
          <cell r="W1141" t="str">
            <v>采购部经理</v>
          </cell>
          <cell r="X1141" t="str">
            <v/>
          </cell>
          <cell r="Y1141" t="str">
            <v>0001</v>
          </cell>
          <cell r="Z1141" t="str">
            <v>北京</v>
          </cell>
          <cell r="AA1141" t="str">
            <v>1</v>
          </cell>
          <cell r="AB1141" t="str">
            <v>男</v>
          </cell>
          <cell r="AC1141" t="str">
            <v>HA</v>
          </cell>
          <cell r="AD1141" t="str">
            <v>汉族</v>
          </cell>
          <cell r="AE1141" t="str">
            <v>140411198912014818</v>
          </cell>
          <cell r="AF1141" t="str">
            <v/>
          </cell>
          <cell r="AG1141" t="str">
            <v/>
          </cell>
          <cell r="AH1141" t="str">
            <v>03</v>
          </cell>
          <cell r="AI1141" t="str">
            <v>外埠城镇</v>
          </cell>
          <cell r="AJ1141" t="str">
            <v>03</v>
          </cell>
          <cell r="AK1141" t="str">
            <v>中国共产主义青年团团员</v>
          </cell>
          <cell r="AL1141" t="str">
            <v>01</v>
          </cell>
          <cell r="AM1141" t="str">
            <v>大学本科</v>
          </cell>
          <cell r="AN1141" t="str">
            <v>03</v>
          </cell>
          <cell r="AO1141" t="str">
            <v>学士学位</v>
          </cell>
          <cell r="AP1141">
            <v>40725</v>
          </cell>
          <cell r="AQ1141" t="str">
            <v>华北电力大学</v>
          </cell>
          <cell r="AR1141" t="str">
            <v>市场营销</v>
          </cell>
          <cell r="AS1141">
            <v>42150</v>
          </cell>
        </row>
        <row r="1142">
          <cell r="C1142" t="str">
            <v>李龙飞</v>
          </cell>
          <cell r="D1142" t="str">
            <v>3</v>
          </cell>
          <cell r="E1142" t="str">
            <v>激活</v>
          </cell>
          <cell r="F1142" t="str">
            <v>18</v>
          </cell>
          <cell r="G1142" t="str">
            <v>第一事业部</v>
          </cell>
          <cell r="H1142" t="str">
            <v>96</v>
          </cell>
          <cell r="I1142" t="str">
            <v>分流设备产品线</v>
          </cell>
          <cell r="J1142" t="str">
            <v>1</v>
          </cell>
          <cell r="K1142" t="str">
            <v>正式员工</v>
          </cell>
          <cell r="L1142" t="str">
            <v>12</v>
          </cell>
          <cell r="M1142" t="str">
            <v>技术类</v>
          </cell>
          <cell r="N1142" t="str">
            <v>20000000</v>
          </cell>
          <cell r="O1142" t="str">
            <v>技术类</v>
          </cell>
          <cell r="P1142" t="str">
            <v>22000000</v>
          </cell>
          <cell r="Q1142" t="str">
            <v>设计</v>
          </cell>
          <cell r="R1142" t="str">
            <v>50000814</v>
          </cell>
          <cell r="S1142" t="str">
            <v>技术经理</v>
          </cell>
          <cell r="T1142" t="str">
            <v>50000815</v>
          </cell>
          <cell r="U1142" t="str">
            <v>技术经理</v>
          </cell>
          <cell r="V1142" t="str">
            <v>4238</v>
          </cell>
          <cell r="W1142" t="str">
            <v>技术经理</v>
          </cell>
          <cell r="X1142" t="str">
            <v/>
          </cell>
          <cell r="Y1142" t="str">
            <v>0001</v>
          </cell>
          <cell r="Z1142" t="str">
            <v>北京</v>
          </cell>
          <cell r="AA1142" t="str">
            <v>1</v>
          </cell>
          <cell r="AB1142" t="str">
            <v>男</v>
          </cell>
          <cell r="AC1142" t="str">
            <v>HA</v>
          </cell>
          <cell r="AD1142" t="str">
            <v>汉族</v>
          </cell>
          <cell r="AE1142" t="str">
            <v>130622198712283819</v>
          </cell>
          <cell r="AF1142" t="str">
            <v/>
          </cell>
          <cell r="AG1142" t="str">
            <v/>
          </cell>
          <cell r="AH1142" t="str">
            <v>03</v>
          </cell>
          <cell r="AI1142" t="str">
            <v>外埠城镇</v>
          </cell>
          <cell r="AJ1142" t="str">
            <v>03</v>
          </cell>
          <cell r="AK1142" t="str">
            <v>中国共产主义青年团团员</v>
          </cell>
          <cell r="AL1142" t="str">
            <v>02</v>
          </cell>
          <cell r="AM1142" t="str">
            <v>硕士研究生</v>
          </cell>
          <cell r="AN1142" t="str">
            <v>02</v>
          </cell>
          <cell r="AO1142" t="str">
            <v>硕士学位</v>
          </cell>
          <cell r="AP1142">
            <v>42093</v>
          </cell>
          <cell r="AQ1142" t="str">
            <v>北京信息科技大学</v>
          </cell>
          <cell r="AR1142" t="str">
            <v>计算机技术</v>
          </cell>
          <cell r="AS1142">
            <v>42150</v>
          </cell>
        </row>
        <row r="1143">
          <cell r="C1143" t="str">
            <v>鲍贤武</v>
          </cell>
          <cell r="D1143" t="str">
            <v>0</v>
          </cell>
          <cell r="E1143" t="str">
            <v>离职</v>
          </cell>
          <cell r="F1143" t="str">
            <v>303</v>
          </cell>
          <cell r="G1143" t="str">
            <v>网安事业部</v>
          </cell>
          <cell r="H1143" t="str">
            <v>304</v>
          </cell>
          <cell r="I1143" t="str">
            <v>WZ平台产品线</v>
          </cell>
          <cell r="J1143" t="str">
            <v>1</v>
          </cell>
          <cell r="K1143" t="str">
            <v>正式员工</v>
          </cell>
          <cell r="L1143" t="str">
            <v>12</v>
          </cell>
          <cell r="M1143" t="str">
            <v>技术类</v>
          </cell>
          <cell r="N1143" t="str">
            <v>30000000</v>
          </cell>
          <cell r="O1143" t="str">
            <v>产品类</v>
          </cell>
          <cell r="P1143" t="str">
            <v>31000000</v>
          </cell>
          <cell r="Q1143" t="str">
            <v>产品管理</v>
          </cell>
          <cell r="R1143" t="str">
            <v>50000811</v>
          </cell>
          <cell r="S1143" t="str">
            <v>产品经理</v>
          </cell>
          <cell r="T1143" t="str">
            <v>31010030</v>
          </cell>
          <cell r="U1143" t="str">
            <v>产品经理</v>
          </cell>
          <cell r="V1143" t="str">
            <v>1848</v>
          </cell>
          <cell r="W1143" t="str">
            <v>产品经理</v>
          </cell>
          <cell r="X1143" t="str">
            <v/>
          </cell>
          <cell r="Y1143" t="str">
            <v>0001</v>
          </cell>
          <cell r="Z1143" t="str">
            <v>北京</v>
          </cell>
          <cell r="AA1143" t="str">
            <v>1</v>
          </cell>
          <cell r="AB1143" t="str">
            <v>男</v>
          </cell>
          <cell r="AC1143" t="str">
            <v>HA</v>
          </cell>
          <cell r="AD1143" t="str">
            <v>汉族</v>
          </cell>
          <cell r="AE1143" t="str">
            <v>422101198311015030</v>
          </cell>
          <cell r="AF1143" t="str">
            <v/>
          </cell>
          <cell r="AG1143" t="str">
            <v/>
          </cell>
          <cell r="AH1143" t="str">
            <v>03</v>
          </cell>
          <cell r="AI1143" t="str">
            <v>外埠城镇</v>
          </cell>
          <cell r="AJ1143" t="str">
            <v>13</v>
          </cell>
          <cell r="AK1143" t="str">
            <v>群众</v>
          </cell>
          <cell r="AL1143" t="str">
            <v>01</v>
          </cell>
          <cell r="AM1143" t="str">
            <v>大学本科</v>
          </cell>
          <cell r="AN1143" t="str">
            <v>03</v>
          </cell>
          <cell r="AO1143" t="str">
            <v>学士学位</v>
          </cell>
          <cell r="AP1143">
            <v>39265</v>
          </cell>
          <cell r="AQ1143" t="str">
            <v>齐齐哈尔大学</v>
          </cell>
          <cell r="AR1143" t="str">
            <v>制药工程</v>
          </cell>
          <cell r="AS1143">
            <v>42152</v>
          </cell>
        </row>
        <row r="1144">
          <cell r="C1144" t="str">
            <v>邰阿如汗</v>
          </cell>
          <cell r="D1144" t="str">
            <v>3</v>
          </cell>
          <cell r="E1144" t="str">
            <v>激活</v>
          </cell>
          <cell r="F1144" t="str">
            <v>1143</v>
          </cell>
          <cell r="G1144" t="str">
            <v>上海代表处</v>
          </cell>
          <cell r="H1144" t="str">
            <v>0</v>
          </cell>
          <cell r="I1144" t="str">
            <v/>
          </cell>
          <cell r="J1144" t="str">
            <v>1</v>
          </cell>
          <cell r="K1144" t="str">
            <v>正式员工</v>
          </cell>
          <cell r="L1144" t="str">
            <v>13</v>
          </cell>
          <cell r="M1144" t="str">
            <v>产品类</v>
          </cell>
          <cell r="N1144" t="str">
            <v>0</v>
          </cell>
          <cell r="O1144" t="str">
            <v/>
          </cell>
          <cell r="P1144" t="str">
            <v>0</v>
          </cell>
          <cell r="Q1144" t="str">
            <v/>
          </cell>
          <cell r="R1144" t="str">
            <v>0</v>
          </cell>
          <cell r="S1144" t="str">
            <v/>
          </cell>
          <cell r="T1144" t="str">
            <v>0</v>
          </cell>
          <cell r="U1144" t="str">
            <v/>
          </cell>
          <cell r="V1144" t="str">
            <v>7119</v>
          </cell>
          <cell r="W1144" t="str">
            <v>解决方案经理</v>
          </cell>
          <cell r="X1144" t="str">
            <v/>
          </cell>
          <cell r="Y1144" t="str">
            <v>0021</v>
          </cell>
          <cell r="Z1144" t="str">
            <v>上海</v>
          </cell>
          <cell r="AA1144" t="str">
            <v>1</v>
          </cell>
          <cell r="AB1144" t="str">
            <v>男</v>
          </cell>
          <cell r="AC1144" t="str">
            <v>MG</v>
          </cell>
          <cell r="AD1144" t="str">
            <v>蒙古族</v>
          </cell>
          <cell r="AE1144" t="str">
            <v>152302199303280017</v>
          </cell>
          <cell r="AF1144" t="str">
            <v/>
          </cell>
          <cell r="AG1144" t="str">
            <v/>
          </cell>
          <cell r="AH1144" t="str">
            <v>03</v>
          </cell>
          <cell r="AI1144" t="str">
            <v>外埠城镇</v>
          </cell>
          <cell r="AJ1144" t="str">
            <v>03</v>
          </cell>
          <cell r="AK1144" t="str">
            <v>中国共产主义青年团团员</v>
          </cell>
          <cell r="AL1144" t="str">
            <v>01</v>
          </cell>
          <cell r="AM1144" t="str">
            <v>大学本科</v>
          </cell>
          <cell r="AN1144" t="str">
            <v>03</v>
          </cell>
          <cell r="AO1144" t="str">
            <v>学士学位</v>
          </cell>
          <cell r="AP1144">
            <v>42185</v>
          </cell>
          <cell r="AQ1144" t="str">
            <v>青岛理工大学</v>
          </cell>
          <cell r="AR1144" t="str">
            <v>热能与动力工程</v>
          </cell>
          <cell r="AS1144">
            <v>42152</v>
          </cell>
        </row>
        <row r="1145">
          <cell r="C1145" t="str">
            <v>闫立誉</v>
          </cell>
          <cell r="D1145" t="str">
            <v>0</v>
          </cell>
          <cell r="E1145" t="str">
            <v>离职</v>
          </cell>
          <cell r="F1145" t="str">
            <v>303</v>
          </cell>
          <cell r="G1145" t="str">
            <v>网安事业部</v>
          </cell>
          <cell r="H1145" t="str">
            <v>304</v>
          </cell>
          <cell r="I1145" t="str">
            <v>WZ平台产品线</v>
          </cell>
          <cell r="J1145" t="str">
            <v>1</v>
          </cell>
          <cell r="K1145" t="str">
            <v>正式员工</v>
          </cell>
          <cell r="L1145" t="str">
            <v>12</v>
          </cell>
          <cell r="M1145" t="str">
            <v>技术类</v>
          </cell>
          <cell r="N1145" t="str">
            <v>20000000</v>
          </cell>
          <cell r="O1145" t="str">
            <v>技术类</v>
          </cell>
          <cell r="P1145" t="str">
            <v>22000000</v>
          </cell>
          <cell r="Q1145" t="str">
            <v>设计</v>
          </cell>
          <cell r="R1145" t="str">
            <v>50000812</v>
          </cell>
          <cell r="S1145" t="str">
            <v>软件工程师</v>
          </cell>
          <cell r="T1145" t="str">
            <v>22050010</v>
          </cell>
          <cell r="U1145" t="str">
            <v>大数据软件工程师</v>
          </cell>
          <cell r="V1145" t="str">
            <v>1804</v>
          </cell>
          <cell r="W1145" t="str">
            <v>大数据软件工程师C</v>
          </cell>
          <cell r="X1145" t="str">
            <v/>
          </cell>
          <cell r="Y1145" t="str">
            <v>0001</v>
          </cell>
          <cell r="Z1145" t="str">
            <v>北京</v>
          </cell>
          <cell r="AA1145" t="str">
            <v>1</v>
          </cell>
          <cell r="AB1145" t="str">
            <v>男</v>
          </cell>
          <cell r="AC1145" t="str">
            <v>HA</v>
          </cell>
          <cell r="AD1145" t="str">
            <v>汉族</v>
          </cell>
          <cell r="AE1145" t="str">
            <v>450803198809016414</v>
          </cell>
          <cell r="AF1145" t="str">
            <v/>
          </cell>
          <cell r="AG1145" t="str">
            <v/>
          </cell>
          <cell r="AH1145" t="str">
            <v>03</v>
          </cell>
          <cell r="AI1145" t="str">
            <v>外埠城镇</v>
          </cell>
          <cell r="AJ1145" t="str">
            <v>03</v>
          </cell>
          <cell r="AK1145" t="str">
            <v>中国共产主义青年团团员</v>
          </cell>
          <cell r="AL1145" t="str">
            <v>01</v>
          </cell>
          <cell r="AM1145" t="str">
            <v>大学本科</v>
          </cell>
          <cell r="AN1145" t="str">
            <v>03</v>
          </cell>
          <cell r="AO1145" t="str">
            <v>学士学位</v>
          </cell>
          <cell r="AP1145">
            <v>41091</v>
          </cell>
          <cell r="AQ1145" t="str">
            <v>太原科技大学</v>
          </cell>
          <cell r="AR1145" t="str">
            <v>计算机科学与技术</v>
          </cell>
          <cell r="AS1145">
            <v>42152</v>
          </cell>
        </row>
        <row r="1146">
          <cell r="C1146" t="str">
            <v>陈小波</v>
          </cell>
          <cell r="D1146" t="str">
            <v>0</v>
          </cell>
          <cell r="E1146" t="str">
            <v>离职</v>
          </cell>
          <cell r="F1146" t="str">
            <v>253</v>
          </cell>
          <cell r="G1146" t="str">
            <v>第五事业部</v>
          </cell>
          <cell r="H1146" t="str">
            <v>254</v>
          </cell>
          <cell r="I1146" t="str">
            <v>4G产品线</v>
          </cell>
          <cell r="J1146" t="str">
            <v>1</v>
          </cell>
          <cell r="K1146" t="str">
            <v>正式员工</v>
          </cell>
          <cell r="L1146" t="str">
            <v>12</v>
          </cell>
          <cell r="M1146" t="str">
            <v>技术类</v>
          </cell>
          <cell r="N1146" t="str">
            <v>10000000</v>
          </cell>
          <cell r="O1146" t="str">
            <v>管理类</v>
          </cell>
          <cell r="P1146" t="str">
            <v>12000000</v>
          </cell>
          <cell r="Q1146" t="str">
            <v>执行</v>
          </cell>
          <cell r="R1146" t="str">
            <v>12040000</v>
          </cell>
          <cell r="S1146" t="str">
            <v>项目经理</v>
          </cell>
          <cell r="T1146" t="str">
            <v>12060010</v>
          </cell>
          <cell r="U1146" t="str">
            <v>研发项目经理</v>
          </cell>
          <cell r="V1146" t="str">
            <v>1674</v>
          </cell>
          <cell r="W1146" t="str">
            <v>研发项目经理D</v>
          </cell>
          <cell r="X1146" t="str">
            <v/>
          </cell>
          <cell r="Y1146" t="str">
            <v>0001</v>
          </cell>
          <cell r="Z1146" t="str">
            <v>北京</v>
          </cell>
          <cell r="AA1146" t="str">
            <v>1</v>
          </cell>
          <cell r="AB1146" t="str">
            <v>男</v>
          </cell>
          <cell r="AC1146" t="str">
            <v>HA</v>
          </cell>
          <cell r="AD1146" t="str">
            <v>汉族</v>
          </cell>
          <cell r="AE1146" t="str">
            <v>420116198306060032</v>
          </cell>
          <cell r="AF1146" t="str">
            <v/>
          </cell>
          <cell r="AG1146" t="str">
            <v/>
          </cell>
          <cell r="AH1146" t="str">
            <v>03</v>
          </cell>
          <cell r="AI1146" t="str">
            <v>外埠城镇</v>
          </cell>
          <cell r="AJ1146" t="str">
            <v>01</v>
          </cell>
          <cell r="AK1146" t="str">
            <v>中国共产党党员</v>
          </cell>
          <cell r="AL1146" t="str">
            <v>02</v>
          </cell>
          <cell r="AM1146" t="str">
            <v>硕士研究生</v>
          </cell>
          <cell r="AN1146" t="str">
            <v>02</v>
          </cell>
          <cell r="AO1146" t="str">
            <v>硕士学位</v>
          </cell>
          <cell r="AP1146">
            <v>39897</v>
          </cell>
          <cell r="AQ1146" t="str">
            <v>江苏科技大学</v>
          </cell>
          <cell r="AR1146" t="str">
            <v>计算机应用</v>
          </cell>
          <cell r="AS1146">
            <v>42152</v>
          </cell>
        </row>
        <row r="1147">
          <cell r="C1147" t="str">
            <v>郑亚楠</v>
          </cell>
          <cell r="D1147" t="str">
            <v>3</v>
          </cell>
          <cell r="E1147" t="str">
            <v>激活</v>
          </cell>
          <cell r="F1147" t="str">
            <v>17</v>
          </cell>
          <cell r="G1147" t="str">
            <v>运营管理中心</v>
          </cell>
          <cell r="H1147" t="str">
            <v>0</v>
          </cell>
          <cell r="I1147" t="str">
            <v/>
          </cell>
          <cell r="J1147" t="str">
            <v>1</v>
          </cell>
          <cell r="K1147" t="str">
            <v>正式员工</v>
          </cell>
          <cell r="L1147" t="str">
            <v>15</v>
          </cell>
          <cell r="M1147" t="str">
            <v>专业类</v>
          </cell>
          <cell r="N1147" t="str">
            <v>0</v>
          </cell>
          <cell r="O1147" t="str">
            <v/>
          </cell>
          <cell r="P1147" t="str">
            <v>0</v>
          </cell>
          <cell r="Q1147" t="str">
            <v/>
          </cell>
          <cell r="R1147" t="str">
            <v>0</v>
          </cell>
          <cell r="S1147" t="str">
            <v/>
          </cell>
          <cell r="T1147" t="str">
            <v>0</v>
          </cell>
          <cell r="U1147" t="str">
            <v/>
          </cell>
          <cell r="V1147" t="str">
            <v>7581</v>
          </cell>
          <cell r="W1147" t="str">
            <v>质量保证工程师</v>
          </cell>
          <cell r="X1147" t="str">
            <v/>
          </cell>
          <cell r="Y1147" t="str">
            <v>0001</v>
          </cell>
          <cell r="Z1147" t="str">
            <v>北京</v>
          </cell>
          <cell r="AA1147" t="str">
            <v>2</v>
          </cell>
          <cell r="AB1147" t="str">
            <v>女</v>
          </cell>
          <cell r="AC1147" t="str">
            <v>HA</v>
          </cell>
          <cell r="AD1147" t="str">
            <v>汉族</v>
          </cell>
          <cell r="AE1147" t="str">
            <v>130282198805241428</v>
          </cell>
          <cell r="AF1147" t="str">
            <v/>
          </cell>
          <cell r="AG1147" t="str">
            <v/>
          </cell>
          <cell r="AH1147" t="str">
            <v>03</v>
          </cell>
          <cell r="AI1147" t="str">
            <v>外埠城镇</v>
          </cell>
          <cell r="AJ1147" t="str">
            <v>03</v>
          </cell>
          <cell r="AK1147" t="str">
            <v>中国共产主义青年团团员</v>
          </cell>
          <cell r="AL1147" t="str">
            <v>02</v>
          </cell>
          <cell r="AM1147" t="str">
            <v>硕士研究生</v>
          </cell>
          <cell r="AN1147" t="str">
            <v>02</v>
          </cell>
          <cell r="AO1147" t="str">
            <v>硕士学位</v>
          </cell>
          <cell r="AP1147">
            <v>42008</v>
          </cell>
          <cell r="AQ1147" t="str">
            <v>燕山大学</v>
          </cell>
          <cell r="AR1147" t="str">
            <v>工业工程</v>
          </cell>
          <cell r="AS1147">
            <v>42152</v>
          </cell>
        </row>
        <row r="1148">
          <cell r="C1148" t="str">
            <v>赵少超</v>
          </cell>
          <cell r="D1148" t="str">
            <v>0</v>
          </cell>
          <cell r="E1148" t="str">
            <v>离职</v>
          </cell>
          <cell r="F1148" t="str">
            <v>303</v>
          </cell>
          <cell r="G1148" t="str">
            <v>网安事业部</v>
          </cell>
          <cell r="H1148" t="str">
            <v>304</v>
          </cell>
          <cell r="I1148" t="str">
            <v>WZ平台产品线</v>
          </cell>
          <cell r="J1148" t="str">
            <v>1</v>
          </cell>
          <cell r="K1148" t="str">
            <v>正式员工</v>
          </cell>
          <cell r="L1148" t="str">
            <v>12</v>
          </cell>
          <cell r="M1148" t="str">
            <v>技术类</v>
          </cell>
          <cell r="N1148" t="str">
            <v>20000000</v>
          </cell>
          <cell r="O1148" t="str">
            <v>技术类</v>
          </cell>
          <cell r="P1148" t="str">
            <v>22000000</v>
          </cell>
          <cell r="Q1148" t="str">
            <v>设计</v>
          </cell>
          <cell r="R1148" t="str">
            <v>50000812</v>
          </cell>
          <cell r="S1148" t="str">
            <v>软件工程师</v>
          </cell>
          <cell r="T1148" t="str">
            <v>22060010</v>
          </cell>
          <cell r="U1148" t="str">
            <v>Java后台软件工程师</v>
          </cell>
          <cell r="V1148" t="str">
            <v>1778</v>
          </cell>
          <cell r="W1148" t="str">
            <v>Java后台软件工程师</v>
          </cell>
          <cell r="X1148" t="str">
            <v/>
          </cell>
          <cell r="Y1148" t="str">
            <v>0001</v>
          </cell>
          <cell r="Z1148" t="str">
            <v>北京</v>
          </cell>
          <cell r="AA1148" t="str">
            <v>1</v>
          </cell>
          <cell r="AB1148" t="str">
            <v>男</v>
          </cell>
          <cell r="AC1148" t="str">
            <v>HA</v>
          </cell>
          <cell r="AD1148" t="str">
            <v>汉族</v>
          </cell>
          <cell r="AE1148" t="str">
            <v>13092619921227041X</v>
          </cell>
          <cell r="AF1148" t="str">
            <v/>
          </cell>
          <cell r="AG1148" t="str">
            <v/>
          </cell>
          <cell r="AH1148" t="str">
            <v>03</v>
          </cell>
          <cell r="AI1148" t="str">
            <v>外埠城镇</v>
          </cell>
          <cell r="AJ1148" t="str">
            <v>01</v>
          </cell>
          <cell r="AK1148" t="str">
            <v>中国共产党党员</v>
          </cell>
          <cell r="AL1148" t="str">
            <v>01</v>
          </cell>
          <cell r="AM1148" t="str">
            <v>大学本科</v>
          </cell>
          <cell r="AN1148" t="str">
            <v>03</v>
          </cell>
          <cell r="AO1148" t="str">
            <v>学士学位</v>
          </cell>
          <cell r="AP1148">
            <v>42181</v>
          </cell>
          <cell r="AQ1148" t="str">
            <v>河北工业大学</v>
          </cell>
          <cell r="AR1148" t="str">
            <v>软件工程</v>
          </cell>
          <cell r="AS1148">
            <v>42152</v>
          </cell>
        </row>
        <row r="1149">
          <cell r="C1149" t="str">
            <v>陆黄森</v>
          </cell>
          <cell r="D1149" t="str">
            <v>0</v>
          </cell>
          <cell r="E1149" t="str">
            <v>离职</v>
          </cell>
          <cell r="F1149" t="str">
            <v>7</v>
          </cell>
          <cell r="G1149" t="str">
            <v>法务审计部</v>
          </cell>
          <cell r="H1149" t="str">
            <v>0</v>
          </cell>
          <cell r="I1149" t="str">
            <v/>
          </cell>
          <cell r="J1149" t="str">
            <v>1</v>
          </cell>
          <cell r="K1149" t="str">
            <v>正式员工</v>
          </cell>
          <cell r="L1149" t="str">
            <v>15</v>
          </cell>
          <cell r="M1149" t="str">
            <v>专业类</v>
          </cell>
          <cell r="N1149" t="str">
            <v>50000000</v>
          </cell>
          <cell r="O1149" t="str">
            <v>专业类</v>
          </cell>
          <cell r="P1149" t="str">
            <v>56000000</v>
          </cell>
          <cell r="Q1149" t="str">
            <v>专项管理</v>
          </cell>
          <cell r="R1149" t="str">
            <v>56080000</v>
          </cell>
          <cell r="S1149" t="str">
            <v>审计员</v>
          </cell>
          <cell r="T1149" t="str">
            <v>56080010</v>
          </cell>
          <cell r="U1149" t="str">
            <v>审计员</v>
          </cell>
          <cell r="V1149" t="str">
            <v>2224</v>
          </cell>
          <cell r="W1149" t="str">
            <v>审计员</v>
          </cell>
          <cell r="X1149" t="str">
            <v/>
          </cell>
          <cell r="Y1149" t="str">
            <v>0001</v>
          </cell>
          <cell r="Z1149" t="str">
            <v>北京</v>
          </cell>
          <cell r="AA1149" t="str">
            <v>1</v>
          </cell>
          <cell r="AB1149" t="str">
            <v>男</v>
          </cell>
          <cell r="AC1149" t="str">
            <v>HA</v>
          </cell>
          <cell r="AD1149" t="str">
            <v>汉族</v>
          </cell>
          <cell r="AE1149" t="str">
            <v>350427199212174014</v>
          </cell>
          <cell r="AF1149" t="str">
            <v/>
          </cell>
          <cell r="AG1149" t="str">
            <v/>
          </cell>
          <cell r="AH1149" t="str">
            <v>03</v>
          </cell>
          <cell r="AI1149" t="str">
            <v>外埠城镇</v>
          </cell>
          <cell r="AJ1149" t="str">
            <v>03</v>
          </cell>
          <cell r="AK1149" t="str">
            <v>中国共产主义青年团团员</v>
          </cell>
          <cell r="AL1149" t="str">
            <v/>
          </cell>
          <cell r="AM1149" t="str">
            <v/>
          </cell>
          <cell r="AN1149" t="str">
            <v/>
          </cell>
          <cell r="AO1149" t="str">
            <v/>
          </cell>
          <cell r="AQ1149" t="str">
            <v>北京工业大学</v>
          </cell>
          <cell r="AR1149" t="str">
            <v>法学</v>
          </cell>
          <cell r="AS1149">
            <v>42152</v>
          </cell>
        </row>
        <row r="1150">
          <cell r="C1150" t="str">
            <v>贵州全省</v>
          </cell>
          <cell r="D1150" t="str">
            <v>0</v>
          </cell>
          <cell r="E1150" t="str">
            <v>离职</v>
          </cell>
          <cell r="F1150" t="str">
            <v>327</v>
          </cell>
          <cell r="G1150" t="str">
            <v>湘赣贵分公司</v>
          </cell>
          <cell r="H1150" t="str">
            <v>0</v>
          </cell>
          <cell r="I1150" t="str">
            <v/>
          </cell>
          <cell r="J1150" t="str">
            <v>2</v>
          </cell>
          <cell r="K1150" t="str">
            <v>非正式员工</v>
          </cell>
          <cell r="L1150" t="str">
            <v>25</v>
          </cell>
          <cell r="M1150" t="str">
            <v>虚拟账号</v>
          </cell>
          <cell r="N1150" t="str">
            <v>40000000</v>
          </cell>
          <cell r="O1150" t="str">
            <v>营销类</v>
          </cell>
          <cell r="P1150" t="str">
            <v>42000000</v>
          </cell>
          <cell r="Q1150" t="str">
            <v>销售</v>
          </cell>
          <cell r="R1150" t="str">
            <v>42010000</v>
          </cell>
          <cell r="S1150" t="str">
            <v>区域销售经理</v>
          </cell>
          <cell r="T1150" t="str">
            <v>42010010</v>
          </cell>
          <cell r="U1150" t="str">
            <v>区域销售经理</v>
          </cell>
          <cell r="V1150" t="str">
            <v>1970</v>
          </cell>
          <cell r="W1150" t="str">
            <v>区域销售经理</v>
          </cell>
          <cell r="X1150" t="str">
            <v/>
          </cell>
          <cell r="Y1150" t="str">
            <v>0007</v>
          </cell>
          <cell r="Z1150" t="str">
            <v>贵州</v>
          </cell>
          <cell r="AA1150" t="str">
            <v>1</v>
          </cell>
          <cell r="AB1150" t="str">
            <v>男</v>
          </cell>
          <cell r="AC1150" t="str">
            <v/>
          </cell>
          <cell r="AD1150" t="str">
            <v/>
          </cell>
          <cell r="AE1150" t="str">
            <v/>
          </cell>
          <cell r="AF1150" t="str">
            <v/>
          </cell>
          <cell r="AG1150" t="str">
            <v/>
          </cell>
          <cell r="AH1150" t="str">
            <v/>
          </cell>
          <cell r="AI1150" t="str">
            <v/>
          </cell>
          <cell r="AJ1150" t="str">
            <v/>
          </cell>
          <cell r="AK1150" t="str">
            <v/>
          </cell>
          <cell r="AL1150" t="str">
            <v/>
          </cell>
          <cell r="AM1150" t="str">
            <v/>
          </cell>
          <cell r="AN1150" t="str">
            <v/>
          </cell>
          <cell r="AO1150" t="str">
            <v/>
          </cell>
          <cell r="AQ1150" t="str">
            <v/>
          </cell>
          <cell r="AR1150" t="str">
            <v/>
          </cell>
          <cell r="AS1150">
            <v>42153</v>
          </cell>
        </row>
        <row r="1151">
          <cell r="C1151" t="str">
            <v>韩飞</v>
          </cell>
          <cell r="D1151" t="str">
            <v>0</v>
          </cell>
          <cell r="E1151" t="str">
            <v>离职</v>
          </cell>
          <cell r="F1151" t="str">
            <v>6</v>
          </cell>
          <cell r="G1151" t="str">
            <v>第四事业部</v>
          </cell>
          <cell r="H1151" t="str">
            <v>453</v>
          </cell>
          <cell r="I1151" t="str">
            <v>网信产品线</v>
          </cell>
          <cell r="J1151" t="str">
            <v>1</v>
          </cell>
          <cell r="K1151" t="str">
            <v>正式员工</v>
          </cell>
          <cell r="L1151" t="str">
            <v>12</v>
          </cell>
          <cell r="M1151" t="str">
            <v>技术类</v>
          </cell>
          <cell r="N1151" t="str">
            <v>20000000</v>
          </cell>
          <cell r="O1151" t="str">
            <v>技术类</v>
          </cell>
          <cell r="P1151" t="str">
            <v>22000000</v>
          </cell>
          <cell r="Q1151" t="str">
            <v>设计</v>
          </cell>
          <cell r="R1151" t="str">
            <v>50000812</v>
          </cell>
          <cell r="S1151" t="str">
            <v>软件工程师</v>
          </cell>
          <cell r="T1151" t="str">
            <v>22060010</v>
          </cell>
          <cell r="U1151" t="str">
            <v>Java后台软件工程师</v>
          </cell>
          <cell r="V1151" t="str">
            <v>1580</v>
          </cell>
          <cell r="W1151" t="str">
            <v>Java后台软件工程师</v>
          </cell>
          <cell r="X1151" t="str">
            <v/>
          </cell>
          <cell r="Y1151" t="str">
            <v>0001</v>
          </cell>
          <cell r="Z1151" t="str">
            <v>北京</v>
          </cell>
          <cell r="AA1151" t="str">
            <v>1</v>
          </cell>
          <cell r="AB1151" t="str">
            <v>男</v>
          </cell>
          <cell r="AC1151" t="str">
            <v>HA</v>
          </cell>
          <cell r="AD1151" t="str">
            <v>汉族</v>
          </cell>
          <cell r="AE1151" t="str">
            <v>412724198903150733</v>
          </cell>
          <cell r="AF1151" t="str">
            <v/>
          </cell>
          <cell r="AG1151" t="str">
            <v/>
          </cell>
          <cell r="AH1151" t="str">
            <v>04</v>
          </cell>
          <cell r="AI1151" t="str">
            <v>外埠农村</v>
          </cell>
          <cell r="AJ1151" t="str">
            <v>03</v>
          </cell>
          <cell r="AK1151" t="str">
            <v>中国共产主义青年团团员</v>
          </cell>
          <cell r="AL1151" t="str">
            <v>01</v>
          </cell>
          <cell r="AM1151" t="str">
            <v>大学本科</v>
          </cell>
          <cell r="AN1151" t="str">
            <v>03</v>
          </cell>
          <cell r="AO1151" t="str">
            <v>学士学位</v>
          </cell>
          <cell r="AP1151">
            <v>41456</v>
          </cell>
          <cell r="AQ1151" t="str">
            <v>华北水利水电大学</v>
          </cell>
          <cell r="AR1151" t="str">
            <v>建筑环境与设备工程</v>
          </cell>
          <cell r="AS1151">
            <v>42157</v>
          </cell>
        </row>
        <row r="1152">
          <cell r="C1152" t="str">
            <v>曲晓杰</v>
          </cell>
          <cell r="D1152" t="str">
            <v>0</v>
          </cell>
          <cell r="E1152" t="str">
            <v>离职</v>
          </cell>
          <cell r="F1152" t="str">
            <v>13</v>
          </cell>
          <cell r="G1152" t="str">
            <v>市场战略部</v>
          </cell>
          <cell r="H1152" t="str">
            <v>0</v>
          </cell>
          <cell r="I1152" t="str">
            <v/>
          </cell>
          <cell r="J1152" t="str">
            <v>1</v>
          </cell>
          <cell r="K1152" t="str">
            <v>正式员工</v>
          </cell>
          <cell r="L1152" t="str">
            <v>11</v>
          </cell>
          <cell r="M1152" t="str">
            <v>管理类</v>
          </cell>
          <cell r="N1152" t="str">
            <v>10000000</v>
          </cell>
          <cell r="O1152" t="str">
            <v>管理类</v>
          </cell>
          <cell r="P1152" t="str">
            <v>11000000</v>
          </cell>
          <cell r="Q1152" t="str">
            <v>管理</v>
          </cell>
          <cell r="R1152" t="str">
            <v>11080000</v>
          </cell>
          <cell r="S1152" t="str">
            <v>市场战略部总经理</v>
          </cell>
          <cell r="T1152" t="str">
            <v>50000802</v>
          </cell>
          <cell r="U1152" t="str">
            <v>市场战略部副总经理</v>
          </cell>
          <cell r="V1152" t="str">
            <v>101</v>
          </cell>
          <cell r="W1152" t="str">
            <v>市场战略部副总经理C</v>
          </cell>
          <cell r="X1152" t="str">
            <v/>
          </cell>
          <cell r="Y1152" t="str">
            <v>0001</v>
          </cell>
          <cell r="Z1152" t="str">
            <v>北京</v>
          </cell>
          <cell r="AA1152" t="str">
            <v>2</v>
          </cell>
          <cell r="AB1152" t="str">
            <v>女</v>
          </cell>
          <cell r="AC1152" t="str">
            <v>HA</v>
          </cell>
          <cell r="AD1152" t="str">
            <v>汉族</v>
          </cell>
          <cell r="AE1152" t="str">
            <v>130923198010280026</v>
          </cell>
          <cell r="AF1152" t="str">
            <v/>
          </cell>
          <cell r="AG1152" t="str">
            <v/>
          </cell>
          <cell r="AH1152" t="str">
            <v>03</v>
          </cell>
          <cell r="AI1152" t="str">
            <v>外埠城镇</v>
          </cell>
          <cell r="AJ1152" t="str">
            <v>01</v>
          </cell>
          <cell r="AK1152" t="str">
            <v>中国共产党党员</v>
          </cell>
          <cell r="AL1152" t="str">
            <v>01</v>
          </cell>
          <cell r="AM1152" t="str">
            <v>大学本科</v>
          </cell>
          <cell r="AN1152" t="str">
            <v>03</v>
          </cell>
          <cell r="AO1152" t="str">
            <v>学士学位</v>
          </cell>
          <cell r="AP1152">
            <v>41091</v>
          </cell>
          <cell r="AQ1152" t="str">
            <v>北京航空航天大学</v>
          </cell>
          <cell r="AR1152" t="str">
            <v>人力资源管理</v>
          </cell>
          <cell r="AS1152">
            <v>42157</v>
          </cell>
        </row>
        <row r="1153">
          <cell r="C1153" t="str">
            <v>孙鹏飞</v>
          </cell>
          <cell r="D1153" t="str">
            <v>0</v>
          </cell>
          <cell r="E1153" t="str">
            <v>离职</v>
          </cell>
          <cell r="F1153" t="str">
            <v>18</v>
          </cell>
          <cell r="G1153" t="str">
            <v>第一事业部</v>
          </cell>
          <cell r="H1153" t="str">
            <v>96</v>
          </cell>
          <cell r="I1153" t="str">
            <v>分流设备产品线</v>
          </cell>
          <cell r="J1153" t="str">
            <v>1</v>
          </cell>
          <cell r="K1153" t="str">
            <v>正式员工</v>
          </cell>
          <cell r="L1153" t="str">
            <v>12</v>
          </cell>
          <cell r="M1153" t="str">
            <v>技术类</v>
          </cell>
          <cell r="N1153" t="str">
            <v>0</v>
          </cell>
          <cell r="O1153" t="str">
            <v/>
          </cell>
          <cell r="P1153" t="str">
            <v>0</v>
          </cell>
          <cell r="Q1153" t="str">
            <v/>
          </cell>
          <cell r="R1153" t="str">
            <v>0</v>
          </cell>
          <cell r="S1153" t="str">
            <v/>
          </cell>
          <cell r="T1153" t="str">
            <v>0</v>
          </cell>
          <cell r="U1153" t="str">
            <v/>
          </cell>
          <cell r="V1153" t="str">
            <v>220</v>
          </cell>
          <cell r="W1153" t="str">
            <v/>
          </cell>
          <cell r="X1153" t="str">
            <v/>
          </cell>
          <cell r="Y1153" t="str">
            <v>0001</v>
          </cell>
          <cell r="Z1153" t="str">
            <v>北京</v>
          </cell>
          <cell r="AA1153" t="str">
            <v>1</v>
          </cell>
          <cell r="AB1153" t="str">
            <v>男</v>
          </cell>
          <cell r="AC1153" t="str">
            <v>HA</v>
          </cell>
          <cell r="AD1153" t="str">
            <v>汉族</v>
          </cell>
          <cell r="AE1153" t="str">
            <v>13112819850316601X</v>
          </cell>
          <cell r="AF1153" t="str">
            <v/>
          </cell>
          <cell r="AG1153" t="str">
            <v/>
          </cell>
          <cell r="AH1153" t="str">
            <v>03</v>
          </cell>
          <cell r="AI1153" t="str">
            <v>外埠城镇</v>
          </cell>
          <cell r="AJ1153" t="str">
            <v>03</v>
          </cell>
          <cell r="AK1153" t="str">
            <v>中国共产主义青年团团员</v>
          </cell>
          <cell r="AL1153" t="str">
            <v>01</v>
          </cell>
          <cell r="AM1153" t="str">
            <v>大学本科</v>
          </cell>
          <cell r="AN1153" t="str">
            <v>03</v>
          </cell>
          <cell r="AO1153" t="str">
            <v>学士学位</v>
          </cell>
          <cell r="AP1153">
            <v>41456</v>
          </cell>
          <cell r="AQ1153" t="str">
            <v>哈尔滨理工大学</v>
          </cell>
          <cell r="AR1153" t="str">
            <v>软件工程</v>
          </cell>
          <cell r="AS1153">
            <v>42157</v>
          </cell>
        </row>
        <row r="1154">
          <cell r="C1154" t="str">
            <v>李亚雷</v>
          </cell>
          <cell r="D1154" t="str">
            <v>0</v>
          </cell>
          <cell r="E1154" t="str">
            <v>离职</v>
          </cell>
          <cell r="F1154" t="str">
            <v>779</v>
          </cell>
          <cell r="G1154" t="str">
            <v>网络信息安全事业单元</v>
          </cell>
          <cell r="H1154" t="str">
            <v>869</v>
          </cell>
          <cell r="I1154" t="str">
            <v>数据交换平台产品线</v>
          </cell>
          <cell r="J1154" t="str">
            <v>1</v>
          </cell>
          <cell r="K1154" t="str">
            <v>正式员工</v>
          </cell>
          <cell r="L1154" t="str">
            <v>12</v>
          </cell>
          <cell r="M1154" t="str">
            <v>技术类</v>
          </cell>
          <cell r="N1154" t="str">
            <v>20000000</v>
          </cell>
          <cell r="O1154" t="str">
            <v>技术类</v>
          </cell>
          <cell r="P1154" t="str">
            <v>22000000</v>
          </cell>
          <cell r="Q1154" t="str">
            <v>设计</v>
          </cell>
          <cell r="R1154" t="str">
            <v>50000812</v>
          </cell>
          <cell r="S1154" t="str">
            <v>软件工程师</v>
          </cell>
          <cell r="T1154" t="str">
            <v>22020010</v>
          </cell>
          <cell r="U1154" t="str">
            <v>C++Linux软件工程师</v>
          </cell>
          <cell r="V1154" t="str">
            <v>4900</v>
          </cell>
          <cell r="W1154" t="str">
            <v>C++Linux软件工程师</v>
          </cell>
          <cell r="X1154" t="str">
            <v/>
          </cell>
          <cell r="Y1154" t="str">
            <v>0001</v>
          </cell>
          <cell r="Z1154" t="str">
            <v>北京</v>
          </cell>
          <cell r="AA1154" t="str">
            <v>1</v>
          </cell>
          <cell r="AB1154" t="str">
            <v>男</v>
          </cell>
          <cell r="AC1154" t="str">
            <v>HA</v>
          </cell>
          <cell r="AD1154" t="str">
            <v>汉族</v>
          </cell>
          <cell r="AE1154" t="str">
            <v>130426198908050333</v>
          </cell>
          <cell r="AF1154" t="str">
            <v/>
          </cell>
          <cell r="AG1154" t="str">
            <v/>
          </cell>
          <cell r="AH1154" t="str">
            <v>04</v>
          </cell>
          <cell r="AI1154" t="str">
            <v>外埠农村</v>
          </cell>
          <cell r="AJ1154" t="str">
            <v>13</v>
          </cell>
          <cell r="AK1154" t="str">
            <v>群众</v>
          </cell>
          <cell r="AL1154" t="str">
            <v>01</v>
          </cell>
          <cell r="AM1154" t="str">
            <v>大学本科</v>
          </cell>
          <cell r="AN1154" t="str">
            <v>03</v>
          </cell>
          <cell r="AO1154" t="str">
            <v>学士学位</v>
          </cell>
          <cell r="AP1154">
            <v>41445</v>
          </cell>
          <cell r="AQ1154" t="str">
            <v>河北农业大学</v>
          </cell>
          <cell r="AR1154" t="str">
            <v>电子信息科技与技术</v>
          </cell>
          <cell r="AS1154">
            <v>42159</v>
          </cell>
        </row>
        <row r="1155">
          <cell r="C1155" t="str">
            <v>李宗鹏</v>
          </cell>
          <cell r="D1155" t="str">
            <v>3</v>
          </cell>
          <cell r="E1155" t="str">
            <v>激活</v>
          </cell>
          <cell r="F1155" t="str">
            <v>780</v>
          </cell>
          <cell r="G1155" t="str">
            <v>数据平台部</v>
          </cell>
          <cell r="H1155" t="str">
            <v>1079</v>
          </cell>
          <cell r="I1155" t="str">
            <v>数据组织与服务部</v>
          </cell>
          <cell r="J1155" t="str">
            <v>1</v>
          </cell>
          <cell r="K1155" t="str">
            <v>正式员工</v>
          </cell>
          <cell r="L1155" t="str">
            <v>12</v>
          </cell>
          <cell r="M1155" t="str">
            <v>技术类</v>
          </cell>
          <cell r="N1155" t="str">
            <v>20000000</v>
          </cell>
          <cell r="O1155" t="str">
            <v>技术类</v>
          </cell>
          <cell r="P1155" t="str">
            <v>22000000</v>
          </cell>
          <cell r="Q1155" t="str">
            <v>设计</v>
          </cell>
          <cell r="R1155" t="str">
            <v>50000812</v>
          </cell>
          <cell r="S1155" t="str">
            <v>软件工程师</v>
          </cell>
          <cell r="T1155" t="str">
            <v>22050010</v>
          </cell>
          <cell r="U1155" t="str">
            <v>大数据软件工程师</v>
          </cell>
          <cell r="V1155" t="str">
            <v>6633</v>
          </cell>
          <cell r="W1155" t="str">
            <v>大数据软件工程师</v>
          </cell>
          <cell r="X1155" t="str">
            <v/>
          </cell>
          <cell r="Y1155" t="str">
            <v>0001</v>
          </cell>
          <cell r="Z1155" t="str">
            <v>北京</v>
          </cell>
          <cell r="AA1155" t="str">
            <v>1</v>
          </cell>
          <cell r="AB1155" t="str">
            <v>男</v>
          </cell>
          <cell r="AC1155" t="str">
            <v>HA</v>
          </cell>
          <cell r="AD1155" t="str">
            <v>汉族</v>
          </cell>
          <cell r="AE1155" t="str">
            <v>130182198901025738</v>
          </cell>
          <cell r="AF1155" t="str">
            <v/>
          </cell>
          <cell r="AG1155" t="str">
            <v/>
          </cell>
          <cell r="AH1155" t="str">
            <v>03</v>
          </cell>
          <cell r="AI1155" t="str">
            <v>外埠城镇</v>
          </cell>
          <cell r="AJ1155" t="str">
            <v>02</v>
          </cell>
          <cell r="AK1155" t="str">
            <v>中国共产党预备党员</v>
          </cell>
          <cell r="AL1155" t="str">
            <v>02</v>
          </cell>
          <cell r="AM1155" t="str">
            <v>硕士研究生</v>
          </cell>
          <cell r="AN1155" t="str">
            <v>02</v>
          </cell>
          <cell r="AO1155" t="str">
            <v>硕士学位</v>
          </cell>
          <cell r="AP1155">
            <v>42186</v>
          </cell>
          <cell r="AQ1155" t="str">
            <v>河北科技大学</v>
          </cell>
          <cell r="AR1155" t="str">
            <v>测试计量技术及仪器</v>
          </cell>
          <cell r="AS1155">
            <v>42159</v>
          </cell>
        </row>
        <row r="1156">
          <cell r="C1156" t="str">
            <v>孙乾</v>
          </cell>
          <cell r="D1156" t="str">
            <v>0</v>
          </cell>
          <cell r="E1156" t="str">
            <v>离职</v>
          </cell>
          <cell r="F1156" t="str">
            <v>303</v>
          </cell>
          <cell r="G1156" t="str">
            <v>网安事业部</v>
          </cell>
          <cell r="H1156" t="str">
            <v>304</v>
          </cell>
          <cell r="I1156" t="str">
            <v>WZ平台产品线</v>
          </cell>
          <cell r="J1156" t="str">
            <v>1</v>
          </cell>
          <cell r="K1156" t="str">
            <v>正式员工</v>
          </cell>
          <cell r="L1156" t="str">
            <v>12</v>
          </cell>
          <cell r="M1156" t="str">
            <v>技术类</v>
          </cell>
          <cell r="N1156" t="str">
            <v>20000000</v>
          </cell>
          <cell r="O1156" t="str">
            <v>技术类</v>
          </cell>
          <cell r="P1156" t="str">
            <v>22000000</v>
          </cell>
          <cell r="Q1156" t="str">
            <v>设计</v>
          </cell>
          <cell r="R1156" t="str">
            <v>50000812</v>
          </cell>
          <cell r="S1156" t="str">
            <v>软件工程师</v>
          </cell>
          <cell r="T1156" t="str">
            <v>22060010</v>
          </cell>
          <cell r="U1156" t="str">
            <v>Java后台软件工程师</v>
          </cell>
          <cell r="V1156" t="str">
            <v>1778</v>
          </cell>
          <cell r="W1156" t="str">
            <v>Java后台软件工程师</v>
          </cell>
          <cell r="X1156" t="str">
            <v/>
          </cell>
          <cell r="Y1156" t="str">
            <v>0001</v>
          </cell>
          <cell r="Z1156" t="str">
            <v>北京</v>
          </cell>
          <cell r="AA1156" t="str">
            <v>1</v>
          </cell>
          <cell r="AB1156" t="str">
            <v>男</v>
          </cell>
          <cell r="AC1156" t="str">
            <v>HA</v>
          </cell>
          <cell r="AD1156" t="str">
            <v>汉族</v>
          </cell>
          <cell r="AE1156" t="str">
            <v>411381198706260014</v>
          </cell>
          <cell r="AF1156" t="str">
            <v/>
          </cell>
          <cell r="AG1156" t="str">
            <v/>
          </cell>
          <cell r="AH1156" t="str">
            <v>03</v>
          </cell>
          <cell r="AI1156" t="str">
            <v>外埠城镇</v>
          </cell>
          <cell r="AJ1156" t="str">
            <v>03</v>
          </cell>
          <cell r="AK1156" t="str">
            <v>中国共产主义青年团团员</v>
          </cell>
          <cell r="AL1156" t="str">
            <v>02</v>
          </cell>
          <cell r="AM1156" t="str">
            <v>硕士研究生</v>
          </cell>
          <cell r="AN1156" t="str">
            <v>02</v>
          </cell>
          <cell r="AO1156" t="str">
            <v>硕士学位</v>
          </cell>
          <cell r="AP1156">
            <v>41456</v>
          </cell>
          <cell r="AQ1156" t="str">
            <v>河南理工大学</v>
          </cell>
          <cell r="AR1156" t="str">
            <v>计算机应用</v>
          </cell>
          <cell r="AS1156">
            <v>42159</v>
          </cell>
        </row>
        <row r="1157">
          <cell r="C1157" t="str">
            <v>任远方</v>
          </cell>
          <cell r="D1157" t="str">
            <v>0</v>
          </cell>
          <cell r="E1157" t="str">
            <v>离职</v>
          </cell>
          <cell r="F1157" t="str">
            <v>6</v>
          </cell>
          <cell r="G1157" t="str">
            <v>第四事业部</v>
          </cell>
          <cell r="H1157" t="str">
            <v>34</v>
          </cell>
          <cell r="I1157" t="str">
            <v>YQ产品线</v>
          </cell>
          <cell r="J1157" t="str">
            <v>2</v>
          </cell>
          <cell r="K1157" t="str">
            <v>非正式员工</v>
          </cell>
          <cell r="L1157" t="str">
            <v>24</v>
          </cell>
          <cell r="M1157" t="str">
            <v>临时工（短期）</v>
          </cell>
          <cell r="N1157" t="str">
            <v>0</v>
          </cell>
          <cell r="O1157" t="str">
            <v/>
          </cell>
          <cell r="P1157" t="str">
            <v>0</v>
          </cell>
          <cell r="Q1157" t="str">
            <v/>
          </cell>
          <cell r="R1157" t="str">
            <v>0</v>
          </cell>
          <cell r="S1157" t="str">
            <v/>
          </cell>
          <cell r="T1157" t="str">
            <v>0</v>
          </cell>
          <cell r="U1157" t="str">
            <v/>
          </cell>
          <cell r="V1157" t="str">
            <v>2314</v>
          </cell>
          <cell r="W1157" t="str">
            <v/>
          </cell>
          <cell r="X1157" t="str">
            <v/>
          </cell>
          <cell r="Y1157" t="str">
            <v>0001</v>
          </cell>
          <cell r="Z1157" t="str">
            <v>北京</v>
          </cell>
          <cell r="AA1157" t="str">
            <v>1</v>
          </cell>
          <cell r="AB1157" t="str">
            <v>男</v>
          </cell>
          <cell r="AC1157" t="str">
            <v>HA</v>
          </cell>
          <cell r="AD1157" t="str">
            <v>汉族</v>
          </cell>
          <cell r="AE1157" t="str">
            <v>412722199011203096</v>
          </cell>
          <cell r="AF1157" t="str">
            <v/>
          </cell>
          <cell r="AG1157" t="str">
            <v/>
          </cell>
          <cell r="AH1157" t="str">
            <v>03</v>
          </cell>
          <cell r="AI1157" t="str">
            <v>外埠城镇</v>
          </cell>
          <cell r="AJ1157" t="str">
            <v>03</v>
          </cell>
          <cell r="AK1157" t="str">
            <v>中国共产主义青年团团员</v>
          </cell>
          <cell r="AL1157" t="str">
            <v/>
          </cell>
          <cell r="AM1157" t="str">
            <v/>
          </cell>
          <cell r="AN1157" t="str">
            <v/>
          </cell>
          <cell r="AO1157" t="str">
            <v/>
          </cell>
          <cell r="AQ1157" t="str">
            <v/>
          </cell>
          <cell r="AR1157" t="str">
            <v/>
          </cell>
          <cell r="AS1157">
            <v>42164</v>
          </cell>
        </row>
        <row r="1158">
          <cell r="C1158" t="str">
            <v>汪明阔</v>
          </cell>
          <cell r="D1158" t="str">
            <v>0</v>
          </cell>
          <cell r="E1158" t="str">
            <v>离职</v>
          </cell>
          <cell r="F1158" t="str">
            <v>6</v>
          </cell>
          <cell r="G1158" t="str">
            <v>第四事业部</v>
          </cell>
          <cell r="H1158" t="str">
            <v>34</v>
          </cell>
          <cell r="I1158" t="str">
            <v>YQ产品线</v>
          </cell>
          <cell r="J1158" t="str">
            <v>2</v>
          </cell>
          <cell r="K1158" t="str">
            <v>非正式员工</v>
          </cell>
          <cell r="L1158" t="str">
            <v>24</v>
          </cell>
          <cell r="M1158" t="str">
            <v>临时工（短期）</v>
          </cell>
          <cell r="N1158" t="str">
            <v>0</v>
          </cell>
          <cell r="O1158" t="str">
            <v/>
          </cell>
          <cell r="P1158" t="str">
            <v>0</v>
          </cell>
          <cell r="Q1158" t="str">
            <v/>
          </cell>
          <cell r="R1158" t="str">
            <v>0</v>
          </cell>
          <cell r="S1158" t="str">
            <v/>
          </cell>
          <cell r="T1158" t="str">
            <v>0</v>
          </cell>
          <cell r="U1158" t="str">
            <v/>
          </cell>
          <cell r="V1158" t="str">
            <v>2315</v>
          </cell>
          <cell r="W1158" t="str">
            <v/>
          </cell>
          <cell r="X1158" t="str">
            <v/>
          </cell>
          <cell r="Y1158" t="str">
            <v>0001</v>
          </cell>
          <cell r="Z1158" t="str">
            <v>北京</v>
          </cell>
          <cell r="AA1158" t="str">
            <v>1</v>
          </cell>
          <cell r="AB1158" t="str">
            <v>男</v>
          </cell>
          <cell r="AC1158" t="str">
            <v>HA</v>
          </cell>
          <cell r="AD1158" t="str">
            <v>汉族</v>
          </cell>
          <cell r="AE1158" t="str">
            <v>342423199205192075</v>
          </cell>
          <cell r="AF1158" t="str">
            <v/>
          </cell>
          <cell r="AG1158" t="str">
            <v/>
          </cell>
          <cell r="AH1158" t="str">
            <v>03</v>
          </cell>
          <cell r="AI1158" t="str">
            <v>外埠城镇</v>
          </cell>
          <cell r="AJ1158" t="str">
            <v>01</v>
          </cell>
          <cell r="AK1158" t="str">
            <v>中国共产党党员</v>
          </cell>
          <cell r="AL1158" t="str">
            <v/>
          </cell>
          <cell r="AM1158" t="str">
            <v/>
          </cell>
          <cell r="AN1158" t="str">
            <v/>
          </cell>
          <cell r="AO1158" t="str">
            <v/>
          </cell>
          <cell r="AQ1158" t="str">
            <v/>
          </cell>
          <cell r="AR1158" t="str">
            <v/>
          </cell>
          <cell r="AS1158">
            <v>42164</v>
          </cell>
        </row>
        <row r="1159">
          <cell r="C1159" t="str">
            <v>张玉涛</v>
          </cell>
          <cell r="D1159" t="str">
            <v>0</v>
          </cell>
          <cell r="E1159" t="str">
            <v>离职</v>
          </cell>
          <cell r="F1159" t="str">
            <v>303</v>
          </cell>
          <cell r="G1159" t="str">
            <v>网安事业部</v>
          </cell>
          <cell r="H1159" t="str">
            <v>304</v>
          </cell>
          <cell r="I1159" t="str">
            <v>WZ平台产品线</v>
          </cell>
          <cell r="J1159" t="str">
            <v>1</v>
          </cell>
          <cell r="K1159" t="str">
            <v>正式员工</v>
          </cell>
          <cell r="L1159" t="str">
            <v>12</v>
          </cell>
          <cell r="M1159" t="str">
            <v>技术类</v>
          </cell>
          <cell r="N1159" t="str">
            <v>20000000</v>
          </cell>
          <cell r="O1159" t="str">
            <v>技术类</v>
          </cell>
          <cell r="P1159" t="str">
            <v>22000000</v>
          </cell>
          <cell r="Q1159" t="str">
            <v>设计</v>
          </cell>
          <cell r="R1159" t="str">
            <v>50000812</v>
          </cell>
          <cell r="S1159" t="str">
            <v>软件工程师</v>
          </cell>
          <cell r="T1159" t="str">
            <v>22060010</v>
          </cell>
          <cell r="U1159" t="str">
            <v>Java后台软件工程师</v>
          </cell>
          <cell r="V1159" t="str">
            <v>1779</v>
          </cell>
          <cell r="W1159" t="str">
            <v>Java后台软件工程师E</v>
          </cell>
          <cell r="X1159" t="str">
            <v/>
          </cell>
          <cell r="Y1159" t="str">
            <v>0001</v>
          </cell>
          <cell r="Z1159" t="str">
            <v>北京</v>
          </cell>
          <cell r="AA1159" t="str">
            <v>1</v>
          </cell>
          <cell r="AB1159" t="str">
            <v>男</v>
          </cell>
          <cell r="AC1159" t="str">
            <v>HA</v>
          </cell>
          <cell r="AD1159" t="str">
            <v>汉族</v>
          </cell>
          <cell r="AE1159" t="str">
            <v>231026198210204815</v>
          </cell>
          <cell r="AF1159" t="str">
            <v/>
          </cell>
          <cell r="AG1159" t="str">
            <v/>
          </cell>
          <cell r="AH1159" t="str">
            <v>03</v>
          </cell>
          <cell r="AI1159" t="str">
            <v>外埠城镇</v>
          </cell>
          <cell r="AJ1159" t="str">
            <v>03</v>
          </cell>
          <cell r="AK1159" t="str">
            <v>中国共产主义青年团团员</v>
          </cell>
          <cell r="AL1159" t="str">
            <v>01</v>
          </cell>
          <cell r="AM1159" t="str">
            <v>大学本科</v>
          </cell>
          <cell r="AN1159" t="str">
            <v>03</v>
          </cell>
          <cell r="AO1159" t="str">
            <v>学士学位</v>
          </cell>
          <cell r="AQ1159" t="str">
            <v>哈尔滨工业大学</v>
          </cell>
          <cell r="AR1159" t="str">
            <v>计算机科学与技术</v>
          </cell>
          <cell r="AS1159">
            <v>42164</v>
          </cell>
        </row>
        <row r="1160">
          <cell r="C1160" t="str">
            <v>马跃2</v>
          </cell>
          <cell r="D1160" t="str">
            <v>0</v>
          </cell>
          <cell r="E1160" t="str">
            <v>离职</v>
          </cell>
          <cell r="F1160" t="str">
            <v>605</v>
          </cell>
          <cell r="G1160" t="str">
            <v>测试中心</v>
          </cell>
          <cell r="H1160" t="str">
            <v>641</v>
          </cell>
          <cell r="I1160" t="str">
            <v>测试一部</v>
          </cell>
          <cell r="J1160" t="str">
            <v>1</v>
          </cell>
          <cell r="K1160" t="str">
            <v>正式员工</v>
          </cell>
          <cell r="L1160" t="str">
            <v>12</v>
          </cell>
          <cell r="M1160" t="str">
            <v>技术类</v>
          </cell>
          <cell r="N1160" t="str">
            <v>20000000</v>
          </cell>
          <cell r="O1160" t="str">
            <v>技术类</v>
          </cell>
          <cell r="P1160" t="str">
            <v>26000000</v>
          </cell>
          <cell r="Q1160" t="str">
            <v>质量</v>
          </cell>
          <cell r="R1160" t="str">
            <v>26010000</v>
          </cell>
          <cell r="S1160" t="str">
            <v>测试工程师</v>
          </cell>
          <cell r="T1160" t="str">
            <v>12</v>
          </cell>
          <cell r="U1160" t="str">
            <v>硬件测试工程师</v>
          </cell>
          <cell r="V1160" t="str">
            <v>1066</v>
          </cell>
          <cell r="W1160" t="str">
            <v>硬件测试工程师C</v>
          </cell>
          <cell r="X1160" t="str">
            <v/>
          </cell>
          <cell r="Y1160" t="str">
            <v>0001</v>
          </cell>
          <cell r="Z1160" t="str">
            <v>北京</v>
          </cell>
          <cell r="AA1160" t="str">
            <v>1</v>
          </cell>
          <cell r="AB1160" t="str">
            <v>男</v>
          </cell>
          <cell r="AC1160" t="str">
            <v>HA</v>
          </cell>
          <cell r="AD1160" t="str">
            <v>汉族</v>
          </cell>
          <cell r="AE1160" t="str">
            <v>110222199001264813</v>
          </cell>
          <cell r="AF1160" t="str">
            <v/>
          </cell>
          <cell r="AG1160" t="str">
            <v/>
          </cell>
          <cell r="AH1160" t="str">
            <v>01</v>
          </cell>
          <cell r="AI1160" t="str">
            <v>本市城镇</v>
          </cell>
          <cell r="AJ1160" t="str">
            <v>03</v>
          </cell>
          <cell r="AK1160" t="str">
            <v>中国共产主义青年团团员</v>
          </cell>
          <cell r="AL1160" t="str">
            <v>01</v>
          </cell>
          <cell r="AM1160" t="str">
            <v>大学本科</v>
          </cell>
          <cell r="AN1160" t="str">
            <v>03</v>
          </cell>
          <cell r="AO1160" t="str">
            <v>学士学位</v>
          </cell>
          <cell r="AP1160">
            <v>41087</v>
          </cell>
          <cell r="AQ1160" t="str">
            <v>北京建筑工程学院</v>
          </cell>
          <cell r="AR1160" t="str">
            <v>计算机科学与技术</v>
          </cell>
          <cell r="AS1160">
            <v>42164</v>
          </cell>
        </row>
        <row r="1161">
          <cell r="C1161" t="str">
            <v>叶志鹏</v>
          </cell>
          <cell r="D1161" t="str">
            <v>0</v>
          </cell>
          <cell r="E1161" t="str">
            <v>离职</v>
          </cell>
          <cell r="F1161" t="str">
            <v>2</v>
          </cell>
          <cell r="G1161" t="str">
            <v>客户服务中心</v>
          </cell>
          <cell r="H1161" t="str">
            <v>70</v>
          </cell>
          <cell r="I1161" t="str">
            <v>售后一部</v>
          </cell>
          <cell r="J1161" t="str">
            <v>1</v>
          </cell>
          <cell r="K1161" t="str">
            <v>正式员工</v>
          </cell>
          <cell r="L1161" t="str">
            <v>12</v>
          </cell>
          <cell r="M1161" t="str">
            <v>技术类</v>
          </cell>
          <cell r="N1161" t="str">
            <v>0</v>
          </cell>
          <cell r="O1161" t="str">
            <v/>
          </cell>
          <cell r="P1161" t="str">
            <v>0</v>
          </cell>
          <cell r="Q1161" t="str">
            <v/>
          </cell>
          <cell r="R1161" t="str">
            <v>0</v>
          </cell>
          <cell r="S1161" t="str">
            <v/>
          </cell>
          <cell r="T1161" t="str">
            <v>0</v>
          </cell>
          <cell r="U1161" t="str">
            <v/>
          </cell>
          <cell r="V1161" t="str">
            <v>515</v>
          </cell>
          <cell r="W1161" t="str">
            <v/>
          </cell>
          <cell r="X1161" t="str">
            <v/>
          </cell>
          <cell r="Y1161" t="str">
            <v>0001</v>
          </cell>
          <cell r="Z1161" t="str">
            <v>北京</v>
          </cell>
          <cell r="AA1161" t="str">
            <v>1</v>
          </cell>
          <cell r="AB1161" t="str">
            <v>男</v>
          </cell>
          <cell r="AC1161" t="str">
            <v>HA</v>
          </cell>
          <cell r="AD1161" t="str">
            <v>汉族</v>
          </cell>
          <cell r="AE1161" t="str">
            <v>330328199108285010</v>
          </cell>
          <cell r="AF1161" t="str">
            <v/>
          </cell>
          <cell r="AG1161" t="str">
            <v/>
          </cell>
          <cell r="AH1161" t="str">
            <v>04</v>
          </cell>
          <cell r="AI1161" t="str">
            <v>外埠农村</v>
          </cell>
          <cell r="AJ1161" t="str">
            <v>03</v>
          </cell>
          <cell r="AK1161" t="str">
            <v>中国共产主义青年团团员</v>
          </cell>
          <cell r="AL1161" t="str">
            <v>01</v>
          </cell>
          <cell r="AM1161" t="str">
            <v>大学本科</v>
          </cell>
          <cell r="AN1161" t="str">
            <v>03</v>
          </cell>
          <cell r="AO1161" t="str">
            <v>学士学位</v>
          </cell>
          <cell r="AP1161">
            <v>41445</v>
          </cell>
          <cell r="AQ1161" t="str">
            <v>衡水学院</v>
          </cell>
          <cell r="AR1161" t="str">
            <v>计算机科学与技术</v>
          </cell>
          <cell r="AS1161">
            <v>42164</v>
          </cell>
        </row>
        <row r="1162">
          <cell r="C1162" t="str">
            <v>蔡克</v>
          </cell>
          <cell r="D1162" t="str">
            <v>0</v>
          </cell>
          <cell r="E1162" t="str">
            <v>离职</v>
          </cell>
          <cell r="F1162" t="str">
            <v>18</v>
          </cell>
          <cell r="G1162" t="str">
            <v>第一事业部</v>
          </cell>
          <cell r="H1162" t="str">
            <v>96</v>
          </cell>
          <cell r="I1162" t="str">
            <v>分流设备产品线</v>
          </cell>
          <cell r="J1162" t="str">
            <v>1</v>
          </cell>
          <cell r="K1162" t="str">
            <v>正式员工</v>
          </cell>
          <cell r="L1162" t="str">
            <v>12</v>
          </cell>
          <cell r="M1162" t="str">
            <v>技术类</v>
          </cell>
          <cell r="N1162" t="str">
            <v>20000000</v>
          </cell>
          <cell r="O1162" t="str">
            <v>技术类</v>
          </cell>
          <cell r="P1162" t="str">
            <v>22000000</v>
          </cell>
          <cell r="Q1162" t="str">
            <v>设计</v>
          </cell>
          <cell r="R1162" t="str">
            <v>22130000</v>
          </cell>
          <cell r="S1162" t="str">
            <v>数通硬件工程师</v>
          </cell>
          <cell r="T1162" t="str">
            <v>22130190</v>
          </cell>
          <cell r="U1162" t="str">
            <v>数通平台与驱动工程师</v>
          </cell>
          <cell r="V1162" t="str">
            <v>1546</v>
          </cell>
          <cell r="W1162" t="str">
            <v>数通平台与驱动工程师C</v>
          </cell>
          <cell r="X1162" t="str">
            <v/>
          </cell>
          <cell r="Y1162" t="str">
            <v>0001</v>
          </cell>
          <cell r="Z1162" t="str">
            <v>北京</v>
          </cell>
          <cell r="AA1162" t="str">
            <v>1</v>
          </cell>
          <cell r="AB1162" t="str">
            <v>男</v>
          </cell>
          <cell r="AC1162" t="str">
            <v>HA</v>
          </cell>
          <cell r="AD1162" t="str">
            <v>汉族</v>
          </cell>
          <cell r="AE1162" t="str">
            <v>130229198506250111</v>
          </cell>
          <cell r="AF1162" t="str">
            <v/>
          </cell>
          <cell r="AG1162" t="str">
            <v/>
          </cell>
          <cell r="AH1162" t="str">
            <v>03</v>
          </cell>
          <cell r="AI1162" t="str">
            <v>外埠城镇</v>
          </cell>
          <cell r="AJ1162" t="str">
            <v>01</v>
          </cell>
          <cell r="AK1162" t="str">
            <v>中国共产党党员</v>
          </cell>
          <cell r="AL1162" t="str">
            <v>02</v>
          </cell>
          <cell r="AM1162" t="str">
            <v>硕士研究生</v>
          </cell>
          <cell r="AN1162" t="str">
            <v>02</v>
          </cell>
          <cell r="AO1162" t="str">
            <v>硕士学位</v>
          </cell>
          <cell r="AP1162">
            <v>40269</v>
          </cell>
          <cell r="AQ1162" t="str">
            <v>南京航空航天大学</v>
          </cell>
          <cell r="AR1162" t="str">
            <v>模块识别与智能系统</v>
          </cell>
          <cell r="AS1162">
            <v>42164</v>
          </cell>
        </row>
        <row r="1163">
          <cell r="C1163" t="str">
            <v>李彦伟</v>
          </cell>
          <cell r="D1163" t="str">
            <v>0</v>
          </cell>
          <cell r="E1163" t="str">
            <v>离职</v>
          </cell>
          <cell r="F1163" t="str">
            <v>303</v>
          </cell>
          <cell r="G1163" t="str">
            <v>网安事业部</v>
          </cell>
          <cell r="H1163" t="str">
            <v>305</v>
          </cell>
          <cell r="I1163" t="str">
            <v>ZK产品线</v>
          </cell>
          <cell r="J1163" t="str">
            <v>1</v>
          </cell>
          <cell r="K1163" t="str">
            <v>正式员工</v>
          </cell>
          <cell r="L1163" t="str">
            <v>12</v>
          </cell>
          <cell r="M1163" t="str">
            <v>技术类</v>
          </cell>
          <cell r="N1163" t="str">
            <v>20000000</v>
          </cell>
          <cell r="O1163" t="str">
            <v>技术类</v>
          </cell>
          <cell r="P1163" t="str">
            <v>22000000</v>
          </cell>
          <cell r="Q1163" t="str">
            <v>设计</v>
          </cell>
          <cell r="R1163" t="str">
            <v>50000812</v>
          </cell>
          <cell r="S1163" t="str">
            <v>软件工程师</v>
          </cell>
          <cell r="T1163" t="str">
            <v>22060010</v>
          </cell>
          <cell r="U1163" t="str">
            <v>Java后台软件工程师</v>
          </cell>
          <cell r="V1163" t="str">
            <v>2886</v>
          </cell>
          <cell r="W1163" t="str">
            <v>Java后台软件工程师C</v>
          </cell>
          <cell r="X1163" t="str">
            <v/>
          </cell>
          <cell r="Y1163" t="str">
            <v>0001</v>
          </cell>
          <cell r="Z1163" t="str">
            <v>北京</v>
          </cell>
          <cell r="AA1163" t="str">
            <v>1</v>
          </cell>
          <cell r="AB1163" t="str">
            <v>男</v>
          </cell>
          <cell r="AC1163" t="str">
            <v>HA</v>
          </cell>
          <cell r="AD1163" t="str">
            <v>汉族</v>
          </cell>
          <cell r="AE1163" t="str">
            <v>410782198906190433</v>
          </cell>
          <cell r="AF1163" t="str">
            <v/>
          </cell>
          <cell r="AG1163" t="str">
            <v/>
          </cell>
          <cell r="AH1163" t="str">
            <v>04</v>
          </cell>
          <cell r="AI1163" t="str">
            <v>外埠农村</v>
          </cell>
          <cell r="AJ1163" t="str">
            <v>13</v>
          </cell>
          <cell r="AK1163" t="str">
            <v>群众</v>
          </cell>
          <cell r="AL1163" t="str">
            <v>01</v>
          </cell>
          <cell r="AM1163" t="str">
            <v>大学本科</v>
          </cell>
          <cell r="AN1163" t="str">
            <v>03</v>
          </cell>
          <cell r="AO1163" t="str">
            <v>学士学位</v>
          </cell>
          <cell r="AP1163">
            <v>41821</v>
          </cell>
          <cell r="AQ1163" t="str">
            <v>南阳理工学院</v>
          </cell>
          <cell r="AR1163" t="str">
            <v>计算机科学与技术</v>
          </cell>
          <cell r="AS1163">
            <v>42166</v>
          </cell>
        </row>
        <row r="1164">
          <cell r="C1164" t="str">
            <v>容仕坚</v>
          </cell>
          <cell r="D1164" t="str">
            <v>0</v>
          </cell>
          <cell r="E1164" t="str">
            <v>离职</v>
          </cell>
          <cell r="F1164" t="str">
            <v>303</v>
          </cell>
          <cell r="G1164" t="str">
            <v>网安事业部</v>
          </cell>
          <cell r="H1164" t="str">
            <v>636</v>
          </cell>
          <cell r="I1164" t="str">
            <v>管综产品线</v>
          </cell>
          <cell r="J1164" t="str">
            <v>1</v>
          </cell>
          <cell r="K1164" t="str">
            <v>正式员工</v>
          </cell>
          <cell r="L1164" t="str">
            <v>12</v>
          </cell>
          <cell r="M1164" t="str">
            <v>技术类</v>
          </cell>
          <cell r="N1164" t="str">
            <v>20000000</v>
          </cell>
          <cell r="O1164" t="str">
            <v>技术类</v>
          </cell>
          <cell r="P1164" t="str">
            <v>22000000</v>
          </cell>
          <cell r="Q1164" t="str">
            <v>设计</v>
          </cell>
          <cell r="R1164" t="str">
            <v>50000812</v>
          </cell>
          <cell r="S1164" t="str">
            <v>软件工程师</v>
          </cell>
          <cell r="T1164" t="str">
            <v>22060010</v>
          </cell>
          <cell r="U1164" t="str">
            <v>Java后台软件工程师</v>
          </cell>
          <cell r="V1164" t="str">
            <v>6667</v>
          </cell>
          <cell r="W1164" t="str">
            <v>Java后台软件工程师</v>
          </cell>
          <cell r="X1164" t="str">
            <v/>
          </cell>
          <cell r="Y1164" t="str">
            <v>0001</v>
          </cell>
          <cell r="Z1164" t="str">
            <v>北京</v>
          </cell>
          <cell r="AA1164" t="str">
            <v>1</v>
          </cell>
          <cell r="AB1164" t="str">
            <v>男</v>
          </cell>
          <cell r="AC1164" t="str">
            <v>HA</v>
          </cell>
          <cell r="AD1164" t="str">
            <v>汉族</v>
          </cell>
          <cell r="AE1164" t="str">
            <v>450881199010100950</v>
          </cell>
          <cell r="AF1164" t="str">
            <v/>
          </cell>
          <cell r="AG1164" t="str">
            <v/>
          </cell>
          <cell r="AH1164" t="str">
            <v>03</v>
          </cell>
          <cell r="AI1164" t="str">
            <v>外埠城镇</v>
          </cell>
          <cell r="AJ1164" t="str">
            <v>03</v>
          </cell>
          <cell r="AK1164" t="str">
            <v>中国共产主义青年团团员</v>
          </cell>
          <cell r="AL1164" t="str">
            <v>01</v>
          </cell>
          <cell r="AM1164" t="str">
            <v>大学本科</v>
          </cell>
          <cell r="AN1164" t="str">
            <v>03</v>
          </cell>
          <cell r="AO1164" t="str">
            <v>学士学位</v>
          </cell>
          <cell r="AP1164">
            <v>42180</v>
          </cell>
          <cell r="AQ1164" t="str">
            <v>北京化工大学</v>
          </cell>
          <cell r="AR1164" t="str">
            <v>电子信息工程</v>
          </cell>
          <cell r="AS1164">
            <v>42166</v>
          </cell>
        </row>
        <row r="1165">
          <cell r="C1165" t="str">
            <v>康浩立</v>
          </cell>
          <cell r="D1165" t="str">
            <v>0</v>
          </cell>
          <cell r="E1165" t="str">
            <v>离职</v>
          </cell>
          <cell r="F1165" t="str">
            <v>303</v>
          </cell>
          <cell r="G1165" t="str">
            <v>网安事业部</v>
          </cell>
          <cell r="H1165" t="str">
            <v>304</v>
          </cell>
          <cell r="I1165" t="str">
            <v>WZ平台产品线</v>
          </cell>
          <cell r="J1165" t="str">
            <v>1</v>
          </cell>
          <cell r="K1165" t="str">
            <v>正式员工</v>
          </cell>
          <cell r="L1165" t="str">
            <v>12</v>
          </cell>
          <cell r="M1165" t="str">
            <v>技术类</v>
          </cell>
          <cell r="N1165" t="str">
            <v>20000000</v>
          </cell>
          <cell r="O1165" t="str">
            <v>技术类</v>
          </cell>
          <cell r="P1165" t="str">
            <v>22000000</v>
          </cell>
          <cell r="Q1165" t="str">
            <v>设计</v>
          </cell>
          <cell r="R1165" t="str">
            <v>50000812</v>
          </cell>
          <cell r="S1165" t="str">
            <v>软件工程师</v>
          </cell>
          <cell r="T1165" t="str">
            <v>22060010</v>
          </cell>
          <cell r="U1165" t="str">
            <v>Java后台软件工程师</v>
          </cell>
          <cell r="V1165" t="str">
            <v>1780</v>
          </cell>
          <cell r="W1165" t="str">
            <v>Java后台软件工程师</v>
          </cell>
          <cell r="X1165" t="str">
            <v/>
          </cell>
          <cell r="Y1165" t="str">
            <v>0001</v>
          </cell>
          <cell r="Z1165" t="str">
            <v>北京</v>
          </cell>
          <cell r="AA1165" t="str">
            <v>1</v>
          </cell>
          <cell r="AB1165" t="str">
            <v>男</v>
          </cell>
          <cell r="AC1165" t="str">
            <v>HA</v>
          </cell>
          <cell r="AD1165" t="str">
            <v>汉族</v>
          </cell>
          <cell r="AE1165" t="str">
            <v>130132198804033812</v>
          </cell>
          <cell r="AF1165" t="str">
            <v/>
          </cell>
          <cell r="AG1165" t="str">
            <v/>
          </cell>
          <cell r="AH1165" t="str">
            <v>03</v>
          </cell>
          <cell r="AI1165" t="str">
            <v>外埠城镇</v>
          </cell>
          <cell r="AJ1165" t="str">
            <v>03</v>
          </cell>
          <cell r="AK1165" t="str">
            <v>中国共产主义青年团团员</v>
          </cell>
          <cell r="AL1165" t="str">
            <v>01</v>
          </cell>
          <cell r="AM1165" t="str">
            <v>大学本科</v>
          </cell>
          <cell r="AN1165" t="str">
            <v>03</v>
          </cell>
          <cell r="AO1165" t="str">
            <v>学士学位</v>
          </cell>
          <cell r="AP1165">
            <v>40724</v>
          </cell>
          <cell r="AQ1165" t="str">
            <v>天津科技大学</v>
          </cell>
          <cell r="AR1165" t="str">
            <v>网络工程</v>
          </cell>
          <cell r="AS1165">
            <v>42166</v>
          </cell>
        </row>
        <row r="1166">
          <cell r="C1166" t="str">
            <v>莫非</v>
          </cell>
          <cell r="D1166" t="str">
            <v>3</v>
          </cell>
          <cell r="E1166" t="str">
            <v>激活</v>
          </cell>
          <cell r="F1166" t="str">
            <v>1126</v>
          </cell>
          <cell r="G1166" t="str">
            <v>客户服务部</v>
          </cell>
          <cell r="H1166" t="str">
            <v>1162</v>
          </cell>
          <cell r="I1166" t="str">
            <v>客户价值部</v>
          </cell>
          <cell r="J1166" t="str">
            <v>1</v>
          </cell>
          <cell r="K1166" t="str">
            <v>正式员工</v>
          </cell>
          <cell r="L1166" t="str">
            <v>15</v>
          </cell>
          <cell r="M1166" t="str">
            <v>专业类</v>
          </cell>
          <cell r="N1166" t="str">
            <v>10000000</v>
          </cell>
          <cell r="O1166" t="str">
            <v>管理类</v>
          </cell>
          <cell r="P1166" t="str">
            <v>12000000</v>
          </cell>
          <cell r="Q1166" t="str">
            <v>执行</v>
          </cell>
          <cell r="R1166" t="str">
            <v>12080000</v>
          </cell>
          <cell r="S1166" t="str">
            <v>项目运维经理</v>
          </cell>
          <cell r="T1166" t="str">
            <v>12080010</v>
          </cell>
          <cell r="U1166" t="str">
            <v>项目运维经理</v>
          </cell>
          <cell r="V1166" t="str">
            <v>7165</v>
          </cell>
          <cell r="W1166" t="str">
            <v>项目运维经理</v>
          </cell>
          <cell r="X1166" t="str">
            <v/>
          </cell>
          <cell r="Y1166" t="str">
            <v>0001</v>
          </cell>
          <cell r="Z1166" t="str">
            <v>北京</v>
          </cell>
          <cell r="AA1166" t="str">
            <v>1</v>
          </cell>
          <cell r="AB1166" t="str">
            <v>男</v>
          </cell>
          <cell r="AC1166" t="str">
            <v>HA</v>
          </cell>
          <cell r="AD1166" t="str">
            <v>汉族</v>
          </cell>
          <cell r="AE1166" t="str">
            <v>110101199003194014</v>
          </cell>
          <cell r="AF1166" t="str">
            <v/>
          </cell>
          <cell r="AG1166" t="str">
            <v/>
          </cell>
          <cell r="AH1166" t="str">
            <v>01</v>
          </cell>
          <cell r="AI1166" t="str">
            <v>本市城镇</v>
          </cell>
          <cell r="AJ1166" t="str">
            <v>13</v>
          </cell>
          <cell r="AK1166" t="str">
            <v>群众</v>
          </cell>
          <cell r="AL1166" t="str">
            <v>01</v>
          </cell>
          <cell r="AM1166" t="str">
            <v>大学本科</v>
          </cell>
          <cell r="AN1166" t="str">
            <v/>
          </cell>
          <cell r="AO1166" t="str">
            <v/>
          </cell>
          <cell r="AP1166">
            <v>41830</v>
          </cell>
          <cell r="AQ1166" t="str">
            <v>北京工业大学</v>
          </cell>
          <cell r="AR1166" t="str">
            <v>计算机科学与技术</v>
          </cell>
          <cell r="AS1166">
            <v>42166</v>
          </cell>
        </row>
        <row r="1167">
          <cell r="C1167" t="str">
            <v>唐新</v>
          </cell>
          <cell r="D1167" t="str">
            <v>0</v>
          </cell>
          <cell r="E1167" t="str">
            <v>离职</v>
          </cell>
          <cell r="F1167" t="str">
            <v>6</v>
          </cell>
          <cell r="G1167" t="str">
            <v>第四事业部</v>
          </cell>
          <cell r="H1167" t="str">
            <v>34</v>
          </cell>
          <cell r="I1167" t="str">
            <v>YQ产品线</v>
          </cell>
          <cell r="J1167" t="str">
            <v>2</v>
          </cell>
          <cell r="K1167" t="str">
            <v>非正式员工</v>
          </cell>
          <cell r="L1167" t="str">
            <v>24</v>
          </cell>
          <cell r="M1167" t="str">
            <v>临时工（短期）</v>
          </cell>
          <cell r="N1167" t="str">
            <v>0</v>
          </cell>
          <cell r="O1167" t="str">
            <v/>
          </cell>
          <cell r="P1167" t="str">
            <v>0</v>
          </cell>
          <cell r="Q1167" t="str">
            <v/>
          </cell>
          <cell r="R1167" t="str">
            <v>0</v>
          </cell>
          <cell r="S1167" t="str">
            <v/>
          </cell>
          <cell r="T1167" t="str">
            <v>0</v>
          </cell>
          <cell r="U1167" t="str">
            <v/>
          </cell>
          <cell r="V1167" t="str">
            <v>2318</v>
          </cell>
          <cell r="W1167" t="str">
            <v/>
          </cell>
          <cell r="X1167" t="str">
            <v/>
          </cell>
          <cell r="Y1167" t="str">
            <v>0001</v>
          </cell>
          <cell r="Z1167" t="str">
            <v>北京</v>
          </cell>
          <cell r="AA1167" t="str">
            <v>1</v>
          </cell>
          <cell r="AB1167" t="str">
            <v>男</v>
          </cell>
          <cell r="AC1167" t="str">
            <v>HA</v>
          </cell>
          <cell r="AD1167" t="str">
            <v>汉族</v>
          </cell>
          <cell r="AE1167" t="str">
            <v>34242219911220179X</v>
          </cell>
          <cell r="AF1167" t="str">
            <v/>
          </cell>
          <cell r="AG1167" t="str">
            <v/>
          </cell>
          <cell r="AH1167" t="str">
            <v>03</v>
          </cell>
          <cell r="AI1167" t="str">
            <v>外埠城镇</v>
          </cell>
          <cell r="AJ1167" t="str">
            <v>03</v>
          </cell>
          <cell r="AK1167" t="str">
            <v>中国共产主义青年团团员</v>
          </cell>
          <cell r="AL1167" t="str">
            <v/>
          </cell>
          <cell r="AM1167" t="str">
            <v/>
          </cell>
          <cell r="AN1167" t="str">
            <v/>
          </cell>
          <cell r="AO1167" t="str">
            <v/>
          </cell>
          <cell r="AQ1167" t="str">
            <v/>
          </cell>
          <cell r="AR1167" t="str">
            <v/>
          </cell>
          <cell r="AS1167">
            <v>42166</v>
          </cell>
        </row>
        <row r="1168">
          <cell r="C1168" t="str">
            <v>史全龙</v>
          </cell>
          <cell r="D1168" t="str">
            <v>0</v>
          </cell>
          <cell r="E1168" t="str">
            <v>离职</v>
          </cell>
          <cell r="F1168" t="str">
            <v>303</v>
          </cell>
          <cell r="G1168" t="str">
            <v>网安事业部</v>
          </cell>
          <cell r="H1168" t="str">
            <v>307</v>
          </cell>
          <cell r="I1168" t="str">
            <v>GIS产品线</v>
          </cell>
          <cell r="J1168" t="str">
            <v>1</v>
          </cell>
          <cell r="K1168" t="str">
            <v>正式员工</v>
          </cell>
          <cell r="L1168" t="str">
            <v>12</v>
          </cell>
          <cell r="M1168" t="str">
            <v>技术类</v>
          </cell>
          <cell r="N1168" t="str">
            <v>20000000</v>
          </cell>
          <cell r="O1168" t="str">
            <v>技术类</v>
          </cell>
          <cell r="P1168" t="str">
            <v>22000000</v>
          </cell>
          <cell r="Q1168" t="str">
            <v>设计</v>
          </cell>
          <cell r="R1168" t="str">
            <v>50000814</v>
          </cell>
          <cell r="S1168" t="str">
            <v>技术经理</v>
          </cell>
          <cell r="T1168" t="str">
            <v>50000815</v>
          </cell>
          <cell r="U1168" t="str">
            <v>技术经理</v>
          </cell>
          <cell r="V1168" t="str">
            <v>1830</v>
          </cell>
          <cell r="W1168" t="str">
            <v>技术经理</v>
          </cell>
          <cell r="X1168" t="str">
            <v/>
          </cell>
          <cell r="Y1168" t="str">
            <v>0001</v>
          </cell>
          <cell r="Z1168" t="str">
            <v>北京</v>
          </cell>
          <cell r="AA1168" t="str">
            <v>1</v>
          </cell>
          <cell r="AB1168" t="str">
            <v>男</v>
          </cell>
          <cell r="AC1168" t="str">
            <v>HA</v>
          </cell>
          <cell r="AD1168" t="str">
            <v>汉族</v>
          </cell>
          <cell r="AE1168" t="str">
            <v>362329198706243012</v>
          </cell>
          <cell r="AF1168" t="str">
            <v/>
          </cell>
          <cell r="AG1168" t="str">
            <v/>
          </cell>
          <cell r="AH1168" t="str">
            <v>04</v>
          </cell>
          <cell r="AI1168" t="str">
            <v>外埠农村</v>
          </cell>
          <cell r="AJ1168" t="str">
            <v>01</v>
          </cell>
          <cell r="AK1168" t="str">
            <v>中国共产党党员</v>
          </cell>
          <cell r="AL1168" t="str">
            <v>01</v>
          </cell>
          <cell r="AM1168" t="str">
            <v>大学本科</v>
          </cell>
          <cell r="AN1168" t="str">
            <v/>
          </cell>
          <cell r="AO1168" t="str">
            <v/>
          </cell>
          <cell r="AP1168">
            <v>41820</v>
          </cell>
          <cell r="AQ1168" t="str">
            <v>北京交通大学</v>
          </cell>
          <cell r="AR1168" t="str">
            <v>人力资源管理</v>
          </cell>
          <cell r="AS1168">
            <v>42173</v>
          </cell>
        </row>
        <row r="1169">
          <cell r="C1169" t="str">
            <v>李明明</v>
          </cell>
          <cell r="D1169" t="str">
            <v>3</v>
          </cell>
          <cell r="E1169" t="str">
            <v>激活</v>
          </cell>
          <cell r="F1169" t="str">
            <v>303</v>
          </cell>
          <cell r="G1169" t="str">
            <v>网安事业部</v>
          </cell>
          <cell r="H1169" t="str">
            <v>304</v>
          </cell>
          <cell r="I1169" t="str">
            <v>WZ平台产品线</v>
          </cell>
          <cell r="J1169" t="str">
            <v>1</v>
          </cell>
          <cell r="K1169" t="str">
            <v>正式员工</v>
          </cell>
          <cell r="L1169" t="str">
            <v>11</v>
          </cell>
          <cell r="M1169" t="str">
            <v>管理类</v>
          </cell>
          <cell r="N1169" t="str">
            <v>10000000</v>
          </cell>
          <cell r="O1169" t="str">
            <v>管理类</v>
          </cell>
          <cell r="P1169" t="str">
            <v>12000000</v>
          </cell>
          <cell r="Q1169" t="str">
            <v>执行</v>
          </cell>
          <cell r="R1169" t="str">
            <v>12020000</v>
          </cell>
          <cell r="S1169" t="str">
            <v>产品线经理</v>
          </cell>
          <cell r="T1169" t="str">
            <v>12020010</v>
          </cell>
          <cell r="U1169" t="str">
            <v>产品线经理</v>
          </cell>
          <cell r="V1169" t="str">
            <v>6175</v>
          </cell>
          <cell r="W1169" t="str">
            <v>产品线经理</v>
          </cell>
          <cell r="X1169" t="str">
            <v/>
          </cell>
          <cell r="Y1169" t="str">
            <v>0001</v>
          </cell>
          <cell r="Z1169" t="str">
            <v>北京</v>
          </cell>
          <cell r="AA1169" t="str">
            <v>1</v>
          </cell>
          <cell r="AB1169" t="str">
            <v>男</v>
          </cell>
          <cell r="AC1169" t="str">
            <v>HA</v>
          </cell>
          <cell r="AD1169" t="str">
            <v>汉族</v>
          </cell>
          <cell r="AE1169" t="str">
            <v>410823198812129514</v>
          </cell>
          <cell r="AF1169" t="str">
            <v/>
          </cell>
          <cell r="AG1169" t="str">
            <v/>
          </cell>
          <cell r="AH1169" t="str">
            <v>04</v>
          </cell>
          <cell r="AI1169" t="str">
            <v>外埠农村</v>
          </cell>
          <cell r="AJ1169" t="str">
            <v>01</v>
          </cell>
          <cell r="AK1169" t="str">
            <v>中国共产党党员</v>
          </cell>
          <cell r="AL1169" t="str">
            <v>01</v>
          </cell>
          <cell r="AM1169" t="str">
            <v>大学本科</v>
          </cell>
          <cell r="AN1169" t="str">
            <v>03</v>
          </cell>
          <cell r="AO1169" t="str">
            <v>学士学位</v>
          </cell>
          <cell r="AP1169">
            <v>41456</v>
          </cell>
          <cell r="AQ1169" t="str">
            <v>河南科技大学</v>
          </cell>
          <cell r="AR1169" t="str">
            <v>市场营销</v>
          </cell>
          <cell r="AS1169">
            <v>42171</v>
          </cell>
        </row>
        <row r="1170">
          <cell r="C1170" t="str">
            <v>陈小龙2</v>
          </cell>
          <cell r="D1170" t="str">
            <v>0</v>
          </cell>
          <cell r="E1170" t="str">
            <v>离职</v>
          </cell>
          <cell r="F1170" t="str">
            <v>2</v>
          </cell>
          <cell r="G1170" t="str">
            <v>客户服务中心</v>
          </cell>
          <cell r="H1170" t="str">
            <v>71</v>
          </cell>
          <cell r="I1170" t="str">
            <v>售后四部</v>
          </cell>
          <cell r="J1170" t="str">
            <v>1</v>
          </cell>
          <cell r="K1170" t="str">
            <v>正式员工</v>
          </cell>
          <cell r="L1170" t="str">
            <v>12</v>
          </cell>
          <cell r="M1170" t="str">
            <v>技术类</v>
          </cell>
          <cell r="N1170" t="str">
            <v>20000000</v>
          </cell>
          <cell r="O1170" t="str">
            <v>技术类</v>
          </cell>
          <cell r="P1170" t="str">
            <v>24000000</v>
          </cell>
          <cell r="Q1170" t="str">
            <v>系统集成</v>
          </cell>
          <cell r="R1170" t="str">
            <v>24030000</v>
          </cell>
          <cell r="S1170" t="str">
            <v>售后工程师</v>
          </cell>
          <cell r="T1170" t="str">
            <v>24030010</v>
          </cell>
          <cell r="U1170" t="str">
            <v>售后工程师</v>
          </cell>
          <cell r="V1170" t="str">
            <v>2319</v>
          </cell>
          <cell r="W1170" t="str">
            <v>售后工程师B</v>
          </cell>
          <cell r="X1170" t="str">
            <v/>
          </cell>
          <cell r="Y1170" t="str">
            <v>0001</v>
          </cell>
          <cell r="Z1170" t="str">
            <v>北京</v>
          </cell>
          <cell r="AA1170" t="str">
            <v>1</v>
          </cell>
          <cell r="AB1170" t="str">
            <v>男</v>
          </cell>
          <cell r="AC1170" t="str">
            <v>HA</v>
          </cell>
          <cell r="AD1170" t="str">
            <v>汉族</v>
          </cell>
          <cell r="AE1170" t="str">
            <v>341227199410248019</v>
          </cell>
          <cell r="AF1170" t="str">
            <v/>
          </cell>
          <cell r="AG1170" t="str">
            <v/>
          </cell>
          <cell r="AH1170" t="str">
            <v>03</v>
          </cell>
          <cell r="AI1170" t="str">
            <v>外埠城镇</v>
          </cell>
          <cell r="AJ1170" t="str">
            <v>03</v>
          </cell>
          <cell r="AK1170" t="str">
            <v>中国共产主义青年团团员</v>
          </cell>
          <cell r="AL1170" t="str">
            <v/>
          </cell>
          <cell r="AM1170" t="str">
            <v/>
          </cell>
          <cell r="AN1170" t="str">
            <v/>
          </cell>
          <cell r="AO1170" t="str">
            <v/>
          </cell>
          <cell r="AQ1170" t="str">
            <v/>
          </cell>
          <cell r="AR1170" t="str">
            <v/>
          </cell>
          <cell r="AS1170">
            <v>42171</v>
          </cell>
        </row>
        <row r="1171">
          <cell r="C1171" t="str">
            <v>向振伟</v>
          </cell>
          <cell r="D1171" t="str">
            <v>0</v>
          </cell>
          <cell r="E1171" t="str">
            <v>离职</v>
          </cell>
          <cell r="F1171" t="str">
            <v>4</v>
          </cell>
          <cell r="G1171" t="str">
            <v>产品中心</v>
          </cell>
          <cell r="H1171" t="str">
            <v>28</v>
          </cell>
          <cell r="I1171" t="str">
            <v>TZ产品线</v>
          </cell>
          <cell r="J1171" t="str">
            <v>1</v>
          </cell>
          <cell r="K1171" t="str">
            <v>正式员工</v>
          </cell>
          <cell r="L1171" t="str">
            <v>12</v>
          </cell>
          <cell r="M1171" t="str">
            <v>技术类</v>
          </cell>
          <cell r="N1171" t="str">
            <v>20000000</v>
          </cell>
          <cell r="O1171" t="str">
            <v>技术类</v>
          </cell>
          <cell r="P1171" t="str">
            <v>22000000</v>
          </cell>
          <cell r="Q1171" t="str">
            <v>设计</v>
          </cell>
          <cell r="R1171" t="str">
            <v>50000812</v>
          </cell>
          <cell r="S1171" t="str">
            <v>软件工程师</v>
          </cell>
          <cell r="T1171" t="str">
            <v>22020010</v>
          </cell>
          <cell r="U1171" t="str">
            <v>C++Linux软件工程师</v>
          </cell>
          <cell r="V1171" t="str">
            <v>2067</v>
          </cell>
          <cell r="W1171" t="str">
            <v>C++Linux软件工程师</v>
          </cell>
          <cell r="X1171" t="str">
            <v/>
          </cell>
          <cell r="Y1171" t="str">
            <v>0001</v>
          </cell>
          <cell r="Z1171" t="str">
            <v>北京</v>
          </cell>
          <cell r="AA1171" t="str">
            <v>1</v>
          </cell>
          <cell r="AB1171" t="str">
            <v>男</v>
          </cell>
          <cell r="AC1171" t="str">
            <v>HA</v>
          </cell>
          <cell r="AD1171" t="str">
            <v>汉族</v>
          </cell>
          <cell r="AE1171" t="str">
            <v>612524198810174871</v>
          </cell>
          <cell r="AF1171" t="str">
            <v/>
          </cell>
          <cell r="AG1171" t="str">
            <v/>
          </cell>
          <cell r="AH1171" t="str">
            <v>03</v>
          </cell>
          <cell r="AI1171" t="str">
            <v>外埠城镇</v>
          </cell>
          <cell r="AJ1171" t="str">
            <v>03</v>
          </cell>
          <cell r="AK1171" t="str">
            <v>中国共产主义青年团团员</v>
          </cell>
          <cell r="AL1171" t="str">
            <v>01</v>
          </cell>
          <cell r="AM1171" t="str">
            <v>大学本科</v>
          </cell>
          <cell r="AN1171" t="str">
            <v>03</v>
          </cell>
          <cell r="AO1171" t="str">
            <v>学士学位</v>
          </cell>
          <cell r="AP1171">
            <v>41090</v>
          </cell>
          <cell r="AQ1171" t="str">
            <v>中国地质大学</v>
          </cell>
          <cell r="AR1171" t="str">
            <v>遥感科学技术</v>
          </cell>
          <cell r="AS1171">
            <v>42171</v>
          </cell>
        </row>
        <row r="1172">
          <cell r="C1172" t="str">
            <v>周启楫</v>
          </cell>
          <cell r="D1172" t="str">
            <v>0</v>
          </cell>
          <cell r="E1172" t="str">
            <v>离职</v>
          </cell>
          <cell r="F1172" t="str">
            <v>6</v>
          </cell>
          <cell r="G1172" t="str">
            <v>第四事业部</v>
          </cell>
          <cell r="H1172" t="str">
            <v>34</v>
          </cell>
          <cell r="I1172" t="str">
            <v>YQ产品线</v>
          </cell>
          <cell r="J1172" t="str">
            <v>2</v>
          </cell>
          <cell r="K1172" t="str">
            <v>非正式员工</v>
          </cell>
          <cell r="L1172" t="str">
            <v>24</v>
          </cell>
          <cell r="M1172" t="str">
            <v>临时工（短期）</v>
          </cell>
          <cell r="N1172" t="str">
            <v>0</v>
          </cell>
          <cell r="O1172" t="str">
            <v/>
          </cell>
          <cell r="P1172" t="str">
            <v>0</v>
          </cell>
          <cell r="Q1172" t="str">
            <v/>
          </cell>
          <cell r="R1172" t="str">
            <v>0</v>
          </cell>
          <cell r="S1172" t="str">
            <v/>
          </cell>
          <cell r="T1172" t="str">
            <v>0</v>
          </cell>
          <cell r="U1172" t="str">
            <v/>
          </cell>
          <cell r="V1172" t="str">
            <v>2323</v>
          </cell>
          <cell r="W1172" t="str">
            <v/>
          </cell>
          <cell r="X1172" t="str">
            <v/>
          </cell>
          <cell r="Y1172" t="str">
            <v>0001</v>
          </cell>
          <cell r="Z1172" t="str">
            <v>北京</v>
          </cell>
          <cell r="AA1172" t="str">
            <v>1</v>
          </cell>
          <cell r="AB1172" t="str">
            <v>男</v>
          </cell>
          <cell r="AC1172" t="str">
            <v>HA</v>
          </cell>
          <cell r="AD1172" t="str">
            <v>汉族</v>
          </cell>
          <cell r="AE1172" t="str">
            <v>420704199103091615</v>
          </cell>
          <cell r="AF1172" t="str">
            <v/>
          </cell>
          <cell r="AG1172" t="str">
            <v/>
          </cell>
          <cell r="AH1172" t="str">
            <v>03</v>
          </cell>
          <cell r="AI1172" t="str">
            <v>外埠城镇</v>
          </cell>
          <cell r="AJ1172" t="str">
            <v>01</v>
          </cell>
          <cell r="AK1172" t="str">
            <v>中国共产党党员</v>
          </cell>
          <cell r="AL1172" t="str">
            <v>01</v>
          </cell>
          <cell r="AM1172" t="str">
            <v>博士研究生</v>
          </cell>
          <cell r="AN1172" t="str">
            <v>01</v>
          </cell>
          <cell r="AO1172" t="str">
            <v>博士学位</v>
          </cell>
          <cell r="AQ1172" t="str">
            <v>武汉大学</v>
          </cell>
          <cell r="AR1172" t="str">
            <v>计算机理论</v>
          </cell>
          <cell r="AS1172">
            <v>42173</v>
          </cell>
        </row>
        <row r="1173">
          <cell r="C1173" t="str">
            <v>马忠明</v>
          </cell>
          <cell r="D1173" t="str">
            <v>3</v>
          </cell>
          <cell r="E1173" t="str">
            <v>激活</v>
          </cell>
          <cell r="F1173" t="str">
            <v>780</v>
          </cell>
          <cell r="G1173" t="str">
            <v>数据平台部</v>
          </cell>
          <cell r="H1173" t="str">
            <v>1079</v>
          </cell>
          <cell r="I1173" t="str">
            <v>数据组织与服务部</v>
          </cell>
          <cell r="J1173" t="str">
            <v>1</v>
          </cell>
          <cell r="K1173" t="str">
            <v>正式员工</v>
          </cell>
          <cell r="L1173" t="str">
            <v>12</v>
          </cell>
          <cell r="M1173" t="str">
            <v>技术类</v>
          </cell>
          <cell r="N1173" t="str">
            <v>10000000</v>
          </cell>
          <cell r="O1173" t="str">
            <v>管理类</v>
          </cell>
          <cell r="P1173" t="str">
            <v>12000000</v>
          </cell>
          <cell r="Q1173" t="str">
            <v>执行</v>
          </cell>
          <cell r="R1173" t="str">
            <v>12040000</v>
          </cell>
          <cell r="S1173" t="str">
            <v>项目经理</v>
          </cell>
          <cell r="T1173" t="str">
            <v>12060010</v>
          </cell>
          <cell r="U1173" t="str">
            <v>研发项目经理</v>
          </cell>
          <cell r="V1173" t="str">
            <v>6574</v>
          </cell>
          <cell r="W1173" t="str">
            <v>研发项目经理</v>
          </cell>
          <cell r="X1173" t="str">
            <v/>
          </cell>
          <cell r="Y1173" t="str">
            <v>0001</v>
          </cell>
          <cell r="Z1173" t="str">
            <v>北京</v>
          </cell>
          <cell r="AA1173" t="str">
            <v>1</v>
          </cell>
          <cell r="AB1173" t="str">
            <v>男</v>
          </cell>
          <cell r="AC1173" t="str">
            <v>HU</v>
          </cell>
          <cell r="AD1173" t="str">
            <v>回族</v>
          </cell>
          <cell r="AE1173" t="str">
            <v>630102197708010835</v>
          </cell>
          <cell r="AF1173" t="str">
            <v/>
          </cell>
          <cell r="AG1173" t="str">
            <v/>
          </cell>
          <cell r="AH1173" t="str">
            <v>03</v>
          </cell>
          <cell r="AI1173" t="str">
            <v>外埠城镇</v>
          </cell>
          <cell r="AJ1173" t="str">
            <v>13</v>
          </cell>
          <cell r="AK1173" t="str">
            <v>群众</v>
          </cell>
          <cell r="AL1173" t="str">
            <v>01</v>
          </cell>
          <cell r="AM1173" t="str">
            <v>大学本科</v>
          </cell>
          <cell r="AN1173" t="str">
            <v/>
          </cell>
          <cell r="AO1173" t="str">
            <v/>
          </cell>
          <cell r="AP1173">
            <v>37427</v>
          </cell>
          <cell r="AQ1173" t="str">
            <v>中央民族大学</v>
          </cell>
          <cell r="AR1173" t="str">
            <v>计算机软件</v>
          </cell>
          <cell r="AS1173">
            <v>42173</v>
          </cell>
        </row>
        <row r="1174">
          <cell r="C1174" t="str">
            <v>周通</v>
          </cell>
          <cell r="D1174" t="str">
            <v>0</v>
          </cell>
          <cell r="E1174" t="str">
            <v>离职</v>
          </cell>
          <cell r="F1174" t="str">
            <v>461</v>
          </cell>
          <cell r="G1174" t="str">
            <v>第七事业部</v>
          </cell>
          <cell r="H1174" t="str">
            <v>490</v>
          </cell>
          <cell r="I1174" t="str">
            <v>DWC产品线</v>
          </cell>
          <cell r="J1174" t="str">
            <v>1</v>
          </cell>
          <cell r="K1174" t="str">
            <v>正式员工</v>
          </cell>
          <cell r="L1174" t="str">
            <v>13</v>
          </cell>
          <cell r="M1174" t="str">
            <v>产品类</v>
          </cell>
          <cell r="N1174" t="str">
            <v>10000000</v>
          </cell>
          <cell r="O1174" t="str">
            <v>管理类</v>
          </cell>
          <cell r="P1174" t="str">
            <v>12000000</v>
          </cell>
          <cell r="Q1174" t="str">
            <v>执行</v>
          </cell>
          <cell r="R1174" t="str">
            <v>12040000</v>
          </cell>
          <cell r="S1174" t="str">
            <v>项目经理</v>
          </cell>
          <cell r="T1174" t="str">
            <v>12040010</v>
          </cell>
          <cell r="U1174" t="str">
            <v>工程项目经理</v>
          </cell>
          <cell r="V1174" t="str">
            <v>3616</v>
          </cell>
          <cell r="W1174" t="str">
            <v>工程项目经理</v>
          </cell>
          <cell r="X1174" t="str">
            <v/>
          </cell>
          <cell r="Y1174" t="str">
            <v>0001</v>
          </cell>
          <cell r="Z1174" t="str">
            <v>北京</v>
          </cell>
          <cell r="AA1174" t="str">
            <v>1</v>
          </cell>
          <cell r="AB1174" t="str">
            <v>男</v>
          </cell>
          <cell r="AC1174" t="str">
            <v>HA</v>
          </cell>
          <cell r="AD1174" t="str">
            <v>汉族</v>
          </cell>
          <cell r="AE1174" t="str">
            <v>37088319881201311X</v>
          </cell>
          <cell r="AF1174" t="str">
            <v/>
          </cell>
          <cell r="AG1174" t="str">
            <v/>
          </cell>
          <cell r="AH1174" t="str">
            <v>03</v>
          </cell>
          <cell r="AI1174" t="str">
            <v>外埠城镇</v>
          </cell>
          <cell r="AJ1174" t="str">
            <v>01</v>
          </cell>
          <cell r="AK1174" t="str">
            <v>中国共产党党员</v>
          </cell>
          <cell r="AL1174" t="str">
            <v>02</v>
          </cell>
          <cell r="AM1174" t="str">
            <v>硕士研究生</v>
          </cell>
          <cell r="AN1174" t="str">
            <v>02</v>
          </cell>
          <cell r="AO1174" t="str">
            <v>硕士学位</v>
          </cell>
          <cell r="AP1174">
            <v>42185</v>
          </cell>
          <cell r="AQ1174" t="str">
            <v>武汉大学</v>
          </cell>
          <cell r="AR1174" t="str">
            <v>电子商务</v>
          </cell>
          <cell r="AS1174">
            <v>42173</v>
          </cell>
        </row>
        <row r="1175">
          <cell r="C1175" t="str">
            <v>刘卓</v>
          </cell>
          <cell r="D1175" t="str">
            <v>3</v>
          </cell>
          <cell r="E1175" t="str">
            <v>激活</v>
          </cell>
          <cell r="F1175" t="str">
            <v>1165</v>
          </cell>
          <cell r="G1175" t="str">
            <v>第十事业部</v>
          </cell>
          <cell r="H1175" t="str">
            <v>1174</v>
          </cell>
          <cell r="I1175" t="str">
            <v>TZ产品线</v>
          </cell>
          <cell r="J1175" t="str">
            <v>1</v>
          </cell>
          <cell r="K1175" t="str">
            <v>正式员工</v>
          </cell>
          <cell r="L1175" t="str">
            <v>12</v>
          </cell>
          <cell r="M1175" t="str">
            <v>技术类</v>
          </cell>
          <cell r="N1175" t="str">
            <v>10000000</v>
          </cell>
          <cell r="O1175" t="str">
            <v>管理类</v>
          </cell>
          <cell r="P1175" t="str">
            <v>12000000</v>
          </cell>
          <cell r="Q1175" t="str">
            <v>执行</v>
          </cell>
          <cell r="R1175" t="str">
            <v>12020000</v>
          </cell>
          <cell r="S1175" t="str">
            <v>产品线经理</v>
          </cell>
          <cell r="T1175" t="str">
            <v>12020010</v>
          </cell>
          <cell r="U1175" t="str">
            <v>产品线经理</v>
          </cell>
          <cell r="V1175" t="str">
            <v>7427</v>
          </cell>
          <cell r="W1175" t="str">
            <v>产品线经理</v>
          </cell>
          <cell r="X1175" t="str">
            <v/>
          </cell>
          <cell r="Y1175" t="str">
            <v>0001</v>
          </cell>
          <cell r="Z1175" t="str">
            <v>北京</v>
          </cell>
          <cell r="AA1175" t="str">
            <v>1</v>
          </cell>
          <cell r="AB1175" t="str">
            <v>男</v>
          </cell>
          <cell r="AC1175" t="str">
            <v>HA</v>
          </cell>
          <cell r="AD1175" t="str">
            <v>汉族</v>
          </cell>
          <cell r="AE1175" t="str">
            <v>210703198304013015</v>
          </cell>
          <cell r="AF1175" t="str">
            <v/>
          </cell>
          <cell r="AG1175" t="str">
            <v/>
          </cell>
          <cell r="AH1175" t="str">
            <v>03</v>
          </cell>
          <cell r="AI1175" t="str">
            <v>外埠城镇</v>
          </cell>
          <cell r="AJ1175" t="str">
            <v>13</v>
          </cell>
          <cell r="AK1175" t="str">
            <v>群众</v>
          </cell>
          <cell r="AL1175" t="str">
            <v>01</v>
          </cell>
          <cell r="AM1175" t="str">
            <v>大学本科</v>
          </cell>
          <cell r="AN1175" t="str">
            <v>03</v>
          </cell>
          <cell r="AO1175" t="str">
            <v>学士学位</v>
          </cell>
          <cell r="AP1175">
            <v>38908</v>
          </cell>
          <cell r="AQ1175" t="str">
            <v>东北大学</v>
          </cell>
          <cell r="AR1175" t="str">
            <v>计算机科学与技术</v>
          </cell>
          <cell r="AS1175">
            <v>42173</v>
          </cell>
        </row>
        <row r="1176">
          <cell r="C1176" t="str">
            <v>陈沙沙</v>
          </cell>
          <cell r="D1176" t="str">
            <v>0</v>
          </cell>
          <cell r="E1176" t="str">
            <v>离职</v>
          </cell>
          <cell r="F1176" t="str">
            <v>3</v>
          </cell>
          <cell r="G1176" t="str">
            <v>财务部</v>
          </cell>
          <cell r="H1176" t="str">
            <v>0</v>
          </cell>
          <cell r="I1176" t="str">
            <v/>
          </cell>
          <cell r="J1176" t="str">
            <v>1</v>
          </cell>
          <cell r="K1176" t="str">
            <v>正式员工</v>
          </cell>
          <cell r="L1176" t="str">
            <v>15</v>
          </cell>
          <cell r="M1176" t="str">
            <v>专业类</v>
          </cell>
          <cell r="N1176" t="str">
            <v>50000000</v>
          </cell>
          <cell r="O1176" t="str">
            <v>专业类</v>
          </cell>
          <cell r="P1176" t="str">
            <v>51000000</v>
          </cell>
          <cell r="Q1176" t="str">
            <v>财务</v>
          </cell>
          <cell r="R1176" t="str">
            <v>50000823</v>
          </cell>
          <cell r="S1176" t="str">
            <v>会计</v>
          </cell>
          <cell r="T1176" t="str">
            <v>51040010</v>
          </cell>
          <cell r="U1176" t="str">
            <v>管理会计</v>
          </cell>
          <cell r="V1176" t="str">
            <v>233</v>
          </cell>
          <cell r="W1176" t="str">
            <v>管理会计</v>
          </cell>
          <cell r="X1176" t="str">
            <v/>
          </cell>
          <cell r="Y1176" t="str">
            <v>0001</v>
          </cell>
          <cell r="Z1176" t="str">
            <v>北京</v>
          </cell>
          <cell r="AA1176" t="str">
            <v>2</v>
          </cell>
          <cell r="AB1176" t="str">
            <v>女</v>
          </cell>
          <cell r="AC1176" t="str">
            <v>HA</v>
          </cell>
          <cell r="AD1176" t="str">
            <v>汉族</v>
          </cell>
          <cell r="AE1176" t="str">
            <v>410823198707130847</v>
          </cell>
          <cell r="AF1176" t="str">
            <v/>
          </cell>
          <cell r="AG1176" t="str">
            <v/>
          </cell>
          <cell r="AH1176" t="str">
            <v>03</v>
          </cell>
          <cell r="AI1176" t="str">
            <v>外埠城镇</v>
          </cell>
          <cell r="AJ1176" t="str">
            <v>01</v>
          </cell>
          <cell r="AK1176" t="str">
            <v>中国共产党党员</v>
          </cell>
          <cell r="AL1176" t="str">
            <v>02</v>
          </cell>
          <cell r="AM1176" t="str">
            <v>硕士研究生</v>
          </cell>
          <cell r="AN1176" t="str">
            <v>02</v>
          </cell>
          <cell r="AO1176" t="str">
            <v>硕士学位</v>
          </cell>
          <cell r="AP1176">
            <v>42178</v>
          </cell>
          <cell r="AQ1176" t="str">
            <v>北京工商大学</v>
          </cell>
          <cell r="AR1176" t="str">
            <v>产业经济学</v>
          </cell>
          <cell r="AS1176">
            <v>42173</v>
          </cell>
        </row>
        <row r="1177">
          <cell r="C1177" t="str">
            <v>方健</v>
          </cell>
          <cell r="D1177" t="str">
            <v>0</v>
          </cell>
          <cell r="E1177" t="str">
            <v>离职</v>
          </cell>
          <cell r="F1177" t="str">
            <v>10</v>
          </cell>
          <cell r="G1177" t="str">
            <v>工程中心</v>
          </cell>
          <cell r="H1177" t="str">
            <v>59</v>
          </cell>
          <cell r="I1177" t="str">
            <v>工程三部</v>
          </cell>
          <cell r="J1177" t="str">
            <v>1</v>
          </cell>
          <cell r="K1177" t="str">
            <v>正式员工</v>
          </cell>
          <cell r="L1177" t="str">
            <v>12</v>
          </cell>
          <cell r="M1177" t="str">
            <v>技术类</v>
          </cell>
          <cell r="N1177" t="str">
            <v>20000000</v>
          </cell>
          <cell r="O1177" t="str">
            <v>技术类</v>
          </cell>
          <cell r="P1177" t="str">
            <v>24000000</v>
          </cell>
          <cell r="Q1177" t="str">
            <v>系统集成</v>
          </cell>
          <cell r="R1177" t="str">
            <v>24020000</v>
          </cell>
          <cell r="S1177" t="str">
            <v>实施工程师</v>
          </cell>
          <cell r="T1177" t="str">
            <v>24020010</v>
          </cell>
          <cell r="U1177" t="str">
            <v>实施工程师</v>
          </cell>
          <cell r="V1177" t="str">
            <v>419</v>
          </cell>
          <cell r="W1177" t="str">
            <v>实施工程师</v>
          </cell>
          <cell r="X1177" t="str">
            <v/>
          </cell>
          <cell r="Y1177" t="str">
            <v>0001</v>
          </cell>
          <cell r="Z1177" t="str">
            <v>北京</v>
          </cell>
          <cell r="AA1177" t="str">
            <v>1</v>
          </cell>
          <cell r="AB1177" t="str">
            <v>男</v>
          </cell>
          <cell r="AC1177" t="str">
            <v>HA</v>
          </cell>
          <cell r="AD1177" t="str">
            <v>汉族</v>
          </cell>
          <cell r="AE1177" t="str">
            <v>452122199207090972</v>
          </cell>
          <cell r="AF1177" t="str">
            <v/>
          </cell>
          <cell r="AG1177" t="str">
            <v/>
          </cell>
          <cell r="AH1177" t="str">
            <v>03</v>
          </cell>
          <cell r="AI1177" t="str">
            <v>外埠城镇</v>
          </cell>
          <cell r="AJ1177" t="str">
            <v>03</v>
          </cell>
          <cell r="AK1177" t="str">
            <v>中国共产主义青年团团员</v>
          </cell>
          <cell r="AL1177" t="str">
            <v>01</v>
          </cell>
          <cell r="AM1177" t="str">
            <v>大学本科</v>
          </cell>
          <cell r="AN1177" t="str">
            <v>03</v>
          </cell>
          <cell r="AO1177" t="str">
            <v>学士学位</v>
          </cell>
          <cell r="AP1177">
            <v>41820</v>
          </cell>
          <cell r="AQ1177" t="str">
            <v>桂林理工大学</v>
          </cell>
          <cell r="AR1177" t="str">
            <v>通信工程</v>
          </cell>
          <cell r="AS1177">
            <v>42173</v>
          </cell>
        </row>
        <row r="1178">
          <cell r="C1178" t="str">
            <v>王玥玥</v>
          </cell>
          <cell r="D1178" t="str">
            <v>3</v>
          </cell>
          <cell r="E1178" t="str">
            <v>激活</v>
          </cell>
          <cell r="F1178" t="str">
            <v>780</v>
          </cell>
          <cell r="G1178" t="str">
            <v>数据平台部</v>
          </cell>
          <cell r="H1178" t="str">
            <v>863</v>
          </cell>
          <cell r="I1178" t="str">
            <v>产品设计部</v>
          </cell>
          <cell r="J1178" t="str">
            <v>1</v>
          </cell>
          <cell r="K1178" t="str">
            <v>正式员工</v>
          </cell>
          <cell r="L1178" t="str">
            <v>13</v>
          </cell>
          <cell r="M1178" t="str">
            <v>产品类</v>
          </cell>
          <cell r="N1178" t="str">
            <v>0</v>
          </cell>
          <cell r="O1178" t="str">
            <v/>
          </cell>
          <cell r="P1178" t="str">
            <v>0</v>
          </cell>
          <cell r="Q1178" t="str">
            <v/>
          </cell>
          <cell r="R1178" t="str">
            <v>0</v>
          </cell>
          <cell r="S1178" t="str">
            <v/>
          </cell>
          <cell r="T1178" t="str">
            <v>0</v>
          </cell>
          <cell r="U1178" t="str">
            <v/>
          </cell>
          <cell r="V1178" t="str">
            <v>6454</v>
          </cell>
          <cell r="W1178" t="str">
            <v>产品经理</v>
          </cell>
          <cell r="X1178" t="str">
            <v/>
          </cell>
          <cell r="Y1178" t="str">
            <v>0001</v>
          </cell>
          <cell r="Z1178" t="str">
            <v>北京</v>
          </cell>
          <cell r="AA1178" t="str">
            <v>2</v>
          </cell>
          <cell r="AB1178" t="str">
            <v>女</v>
          </cell>
          <cell r="AC1178" t="str">
            <v>HA</v>
          </cell>
          <cell r="AD1178" t="str">
            <v>汉族</v>
          </cell>
          <cell r="AE1178" t="str">
            <v>110102199302051968</v>
          </cell>
          <cell r="AF1178" t="str">
            <v/>
          </cell>
          <cell r="AG1178" t="str">
            <v/>
          </cell>
          <cell r="AH1178" t="str">
            <v>01</v>
          </cell>
          <cell r="AI1178" t="str">
            <v>本市城镇</v>
          </cell>
          <cell r="AJ1178" t="str">
            <v>03</v>
          </cell>
          <cell r="AK1178" t="str">
            <v>中国共产主义青年团团员</v>
          </cell>
          <cell r="AL1178" t="str">
            <v>01</v>
          </cell>
          <cell r="AM1178" t="str">
            <v>大学本科</v>
          </cell>
          <cell r="AN1178" t="str">
            <v>03</v>
          </cell>
          <cell r="AO1178" t="str">
            <v>学士学位</v>
          </cell>
          <cell r="AP1178">
            <v>42196</v>
          </cell>
          <cell r="AQ1178" t="str">
            <v>北京建筑大学</v>
          </cell>
          <cell r="AR1178" t="str">
            <v>环境科学</v>
          </cell>
          <cell r="AS1178">
            <v>42173</v>
          </cell>
        </row>
        <row r="1179">
          <cell r="C1179" t="str">
            <v>韩涛</v>
          </cell>
          <cell r="D1179" t="str">
            <v>3</v>
          </cell>
          <cell r="E1179" t="str">
            <v>激活</v>
          </cell>
          <cell r="F1179" t="str">
            <v>780</v>
          </cell>
          <cell r="G1179" t="str">
            <v>数据平台部</v>
          </cell>
          <cell r="H1179" t="str">
            <v>1079</v>
          </cell>
          <cell r="I1179" t="str">
            <v>数据组织与服务部</v>
          </cell>
          <cell r="J1179" t="str">
            <v>1</v>
          </cell>
          <cell r="K1179" t="str">
            <v>正式员工</v>
          </cell>
          <cell r="L1179" t="str">
            <v>12</v>
          </cell>
          <cell r="M1179" t="str">
            <v>技术类</v>
          </cell>
          <cell r="N1179" t="str">
            <v>20000000</v>
          </cell>
          <cell r="O1179" t="str">
            <v>技术类</v>
          </cell>
          <cell r="P1179" t="str">
            <v>22000000</v>
          </cell>
          <cell r="Q1179" t="str">
            <v>设计</v>
          </cell>
          <cell r="R1179" t="str">
            <v>50000814</v>
          </cell>
          <cell r="S1179" t="str">
            <v>技术经理</v>
          </cell>
          <cell r="T1179" t="str">
            <v>50000815</v>
          </cell>
          <cell r="U1179" t="str">
            <v>技术经理</v>
          </cell>
          <cell r="V1179" t="str">
            <v>7563</v>
          </cell>
          <cell r="W1179" t="str">
            <v>技术经理</v>
          </cell>
          <cell r="X1179" t="str">
            <v/>
          </cell>
          <cell r="Y1179" t="str">
            <v>0001</v>
          </cell>
          <cell r="Z1179" t="str">
            <v>北京</v>
          </cell>
          <cell r="AA1179" t="str">
            <v>1</v>
          </cell>
          <cell r="AB1179" t="str">
            <v>男</v>
          </cell>
          <cell r="AC1179" t="str">
            <v>HA</v>
          </cell>
          <cell r="AD1179" t="str">
            <v>汉族</v>
          </cell>
          <cell r="AE1179" t="str">
            <v>340123199110087936</v>
          </cell>
          <cell r="AF1179" t="str">
            <v/>
          </cell>
          <cell r="AG1179" t="str">
            <v/>
          </cell>
          <cell r="AH1179" t="str">
            <v>03</v>
          </cell>
          <cell r="AI1179" t="str">
            <v>外埠城镇</v>
          </cell>
          <cell r="AJ1179" t="str">
            <v>03</v>
          </cell>
          <cell r="AK1179" t="str">
            <v>中国共产主义青年团团员</v>
          </cell>
          <cell r="AL1179" t="str">
            <v>01</v>
          </cell>
          <cell r="AM1179" t="str">
            <v>大学本科</v>
          </cell>
          <cell r="AN1179" t="str">
            <v>03</v>
          </cell>
          <cell r="AO1179" t="str">
            <v>学士学位</v>
          </cell>
          <cell r="AP1179">
            <v>42180</v>
          </cell>
          <cell r="AQ1179" t="str">
            <v>北京化工大学</v>
          </cell>
          <cell r="AR1179" t="str">
            <v>电子信息工程</v>
          </cell>
          <cell r="AS1179">
            <v>42173</v>
          </cell>
        </row>
        <row r="1180">
          <cell r="C1180" t="str">
            <v>赵聪</v>
          </cell>
          <cell r="D1180" t="str">
            <v>0</v>
          </cell>
          <cell r="E1180" t="str">
            <v>离职</v>
          </cell>
          <cell r="F1180" t="str">
            <v>253</v>
          </cell>
          <cell r="G1180" t="str">
            <v>第五事业部</v>
          </cell>
          <cell r="H1180" t="str">
            <v>254</v>
          </cell>
          <cell r="I1180" t="str">
            <v>4G产品线</v>
          </cell>
          <cell r="J1180" t="str">
            <v>1</v>
          </cell>
          <cell r="K1180" t="str">
            <v>正式员工</v>
          </cell>
          <cell r="L1180" t="str">
            <v>12</v>
          </cell>
          <cell r="M1180" t="str">
            <v>技术类</v>
          </cell>
          <cell r="N1180" t="str">
            <v>20000000</v>
          </cell>
          <cell r="O1180" t="str">
            <v>技术类</v>
          </cell>
          <cell r="P1180" t="str">
            <v>22000000</v>
          </cell>
          <cell r="Q1180" t="str">
            <v>设计</v>
          </cell>
          <cell r="R1180" t="str">
            <v>50000812</v>
          </cell>
          <cell r="S1180" t="str">
            <v>软件工程师</v>
          </cell>
          <cell r="T1180" t="str">
            <v>22060010</v>
          </cell>
          <cell r="U1180" t="str">
            <v>Java后台软件工程师</v>
          </cell>
          <cell r="V1180" t="str">
            <v>2233</v>
          </cell>
          <cell r="W1180" t="str">
            <v>Java后台软件工程师A</v>
          </cell>
          <cell r="X1180" t="str">
            <v/>
          </cell>
          <cell r="Y1180" t="str">
            <v>0001</v>
          </cell>
          <cell r="Z1180" t="str">
            <v>北京</v>
          </cell>
          <cell r="AA1180" t="str">
            <v>1</v>
          </cell>
          <cell r="AB1180" t="str">
            <v>男</v>
          </cell>
          <cell r="AC1180" t="str">
            <v>HA</v>
          </cell>
          <cell r="AD1180" t="str">
            <v>汉族</v>
          </cell>
          <cell r="AE1180" t="str">
            <v>420921199211185712</v>
          </cell>
          <cell r="AF1180" t="str">
            <v/>
          </cell>
          <cell r="AG1180" t="str">
            <v/>
          </cell>
          <cell r="AH1180" t="str">
            <v>04</v>
          </cell>
          <cell r="AI1180" t="str">
            <v>外埠农村</v>
          </cell>
          <cell r="AJ1180" t="str">
            <v>13</v>
          </cell>
          <cell r="AK1180" t="str">
            <v>群众</v>
          </cell>
          <cell r="AL1180" t="str">
            <v>01</v>
          </cell>
          <cell r="AM1180" t="str">
            <v>大学本科</v>
          </cell>
          <cell r="AN1180" t="str">
            <v>03</v>
          </cell>
          <cell r="AO1180" t="str">
            <v>学士学位</v>
          </cell>
          <cell r="AP1180">
            <v>42185</v>
          </cell>
          <cell r="AQ1180" t="str">
            <v>武汉工程大学</v>
          </cell>
          <cell r="AR1180" t="str">
            <v>计算机科学与技术</v>
          </cell>
          <cell r="AS1180">
            <v>42178</v>
          </cell>
        </row>
        <row r="1181">
          <cell r="C1181" t="str">
            <v>黄振琼</v>
          </cell>
          <cell r="D1181" t="str">
            <v>0</v>
          </cell>
          <cell r="E1181" t="str">
            <v>离职</v>
          </cell>
          <cell r="F1181" t="str">
            <v>303</v>
          </cell>
          <cell r="G1181" t="str">
            <v>网安事业部</v>
          </cell>
          <cell r="H1181" t="str">
            <v>307</v>
          </cell>
          <cell r="I1181" t="str">
            <v>GIS产品线</v>
          </cell>
          <cell r="J1181" t="str">
            <v>1</v>
          </cell>
          <cell r="K1181" t="str">
            <v>正式员工</v>
          </cell>
          <cell r="L1181" t="str">
            <v>12</v>
          </cell>
          <cell r="M1181" t="str">
            <v>技术类</v>
          </cell>
          <cell r="N1181" t="str">
            <v>20000000</v>
          </cell>
          <cell r="O1181" t="str">
            <v>技术类</v>
          </cell>
          <cell r="P1181" t="str">
            <v>22000000</v>
          </cell>
          <cell r="Q1181" t="str">
            <v>设计</v>
          </cell>
          <cell r="R1181" t="str">
            <v>50000812</v>
          </cell>
          <cell r="S1181" t="str">
            <v>软件工程师</v>
          </cell>
          <cell r="T1181" t="str">
            <v>22060010</v>
          </cell>
          <cell r="U1181" t="str">
            <v>Java后台软件工程师</v>
          </cell>
          <cell r="V1181" t="str">
            <v>1831</v>
          </cell>
          <cell r="W1181" t="str">
            <v>Java后台软件工程师D</v>
          </cell>
          <cell r="X1181" t="str">
            <v/>
          </cell>
          <cell r="Y1181" t="str">
            <v>0001</v>
          </cell>
          <cell r="Z1181" t="str">
            <v>北京</v>
          </cell>
          <cell r="AA1181" t="str">
            <v>1</v>
          </cell>
          <cell r="AB1181" t="str">
            <v>男</v>
          </cell>
          <cell r="AC1181" t="str">
            <v>HA</v>
          </cell>
          <cell r="AD1181" t="str">
            <v>汉族</v>
          </cell>
          <cell r="AE1181" t="str">
            <v>460026198710120097</v>
          </cell>
          <cell r="AF1181" t="str">
            <v/>
          </cell>
          <cell r="AG1181" t="str">
            <v/>
          </cell>
          <cell r="AH1181" t="str">
            <v>04</v>
          </cell>
          <cell r="AI1181" t="str">
            <v>外埠农村</v>
          </cell>
          <cell r="AJ1181" t="str">
            <v>01</v>
          </cell>
          <cell r="AK1181" t="str">
            <v>中国共产党党员</v>
          </cell>
          <cell r="AL1181" t="str">
            <v>01</v>
          </cell>
          <cell r="AM1181" t="str">
            <v>大学本科</v>
          </cell>
          <cell r="AN1181" t="str">
            <v>03</v>
          </cell>
          <cell r="AO1181" t="str">
            <v>学士学位</v>
          </cell>
          <cell r="AP1181">
            <v>40347</v>
          </cell>
          <cell r="AQ1181" t="str">
            <v>新疆大学</v>
          </cell>
          <cell r="AR1181" t="str">
            <v>软件工程</v>
          </cell>
          <cell r="AS1181">
            <v>42178</v>
          </cell>
        </row>
        <row r="1182">
          <cell r="C1182" t="str">
            <v>高春雷</v>
          </cell>
          <cell r="D1182" t="str">
            <v>0</v>
          </cell>
          <cell r="E1182" t="str">
            <v>离职</v>
          </cell>
          <cell r="F1182" t="str">
            <v>310</v>
          </cell>
          <cell r="G1182" t="str">
            <v/>
          </cell>
          <cell r="H1182" t="str">
            <v>494</v>
          </cell>
          <cell r="I1182" t="str">
            <v>Ayena拓展产品线</v>
          </cell>
          <cell r="J1182" t="str">
            <v>1</v>
          </cell>
          <cell r="K1182" t="str">
            <v>正式员工</v>
          </cell>
          <cell r="L1182" t="str">
            <v>13</v>
          </cell>
          <cell r="M1182" t="str">
            <v>产品类</v>
          </cell>
          <cell r="N1182" t="str">
            <v>30000000</v>
          </cell>
          <cell r="O1182" t="str">
            <v>产品类</v>
          </cell>
          <cell r="P1182" t="str">
            <v>31000000</v>
          </cell>
          <cell r="Q1182" t="str">
            <v>产品管理</v>
          </cell>
          <cell r="R1182" t="str">
            <v>50000811</v>
          </cell>
          <cell r="S1182" t="str">
            <v>产品经理</v>
          </cell>
          <cell r="T1182" t="str">
            <v>31010030</v>
          </cell>
          <cell r="U1182" t="str">
            <v>产品经理</v>
          </cell>
          <cell r="V1182" t="str">
            <v>2947</v>
          </cell>
          <cell r="W1182" t="str">
            <v>产品经理D</v>
          </cell>
          <cell r="X1182" t="str">
            <v/>
          </cell>
          <cell r="Y1182" t="str">
            <v>0001</v>
          </cell>
          <cell r="Z1182" t="str">
            <v>北京</v>
          </cell>
          <cell r="AA1182" t="str">
            <v>1</v>
          </cell>
          <cell r="AB1182" t="str">
            <v>男</v>
          </cell>
          <cell r="AC1182" t="str">
            <v>MA</v>
          </cell>
          <cell r="AD1182" t="str">
            <v>满族</v>
          </cell>
          <cell r="AE1182" t="str">
            <v>130828198902030010</v>
          </cell>
          <cell r="AF1182" t="str">
            <v/>
          </cell>
          <cell r="AG1182" t="str">
            <v/>
          </cell>
          <cell r="AH1182" t="str">
            <v>03</v>
          </cell>
          <cell r="AI1182" t="str">
            <v>外埠城镇</v>
          </cell>
          <cell r="AJ1182" t="str">
            <v>13</v>
          </cell>
          <cell r="AK1182" t="str">
            <v>群众</v>
          </cell>
          <cell r="AL1182" t="str">
            <v>01</v>
          </cell>
          <cell r="AM1182" t="str">
            <v>大学本科</v>
          </cell>
          <cell r="AN1182" t="str">
            <v>03</v>
          </cell>
          <cell r="AO1182" t="str">
            <v>学士学位</v>
          </cell>
          <cell r="AP1182">
            <v>41100</v>
          </cell>
          <cell r="AQ1182" t="str">
            <v>沈阳理工大学</v>
          </cell>
          <cell r="AR1182" t="str">
            <v>软件工程</v>
          </cell>
          <cell r="AS1182">
            <v>42178</v>
          </cell>
        </row>
        <row r="1183">
          <cell r="C1183" t="str">
            <v>马雪娟</v>
          </cell>
          <cell r="D1183" t="str">
            <v>0</v>
          </cell>
          <cell r="E1183" t="str">
            <v>离职</v>
          </cell>
          <cell r="F1183" t="str">
            <v>605</v>
          </cell>
          <cell r="G1183" t="str">
            <v>测试中心</v>
          </cell>
          <cell r="H1183" t="str">
            <v>641</v>
          </cell>
          <cell r="I1183" t="str">
            <v>测试一部</v>
          </cell>
          <cell r="J1183" t="str">
            <v>1</v>
          </cell>
          <cell r="K1183" t="str">
            <v>正式员工</v>
          </cell>
          <cell r="L1183" t="str">
            <v>12</v>
          </cell>
          <cell r="M1183" t="str">
            <v>技术类</v>
          </cell>
          <cell r="N1183" t="str">
            <v>20000000</v>
          </cell>
          <cell r="O1183" t="str">
            <v>技术类</v>
          </cell>
          <cell r="P1183" t="str">
            <v>26000000</v>
          </cell>
          <cell r="Q1183" t="str">
            <v>质量</v>
          </cell>
          <cell r="R1183" t="str">
            <v>26010000</v>
          </cell>
          <cell r="S1183" t="str">
            <v>测试工程师</v>
          </cell>
          <cell r="T1183" t="str">
            <v>12</v>
          </cell>
          <cell r="U1183" t="str">
            <v>硬件测试工程师</v>
          </cell>
          <cell r="V1183" t="str">
            <v>2806</v>
          </cell>
          <cell r="W1183" t="str">
            <v>硬件测试工程师</v>
          </cell>
          <cell r="X1183" t="str">
            <v/>
          </cell>
          <cell r="Y1183" t="str">
            <v>0001</v>
          </cell>
          <cell r="Z1183" t="str">
            <v>北京</v>
          </cell>
          <cell r="AA1183" t="str">
            <v>2</v>
          </cell>
          <cell r="AB1183" t="str">
            <v>女</v>
          </cell>
          <cell r="AC1183" t="str">
            <v>HA</v>
          </cell>
          <cell r="AD1183" t="str">
            <v>汉族</v>
          </cell>
          <cell r="AE1183" t="str">
            <v>130532198707176020</v>
          </cell>
          <cell r="AF1183" t="str">
            <v/>
          </cell>
          <cell r="AG1183" t="str">
            <v/>
          </cell>
          <cell r="AH1183" t="str">
            <v>03</v>
          </cell>
          <cell r="AI1183" t="str">
            <v>外埠城镇</v>
          </cell>
          <cell r="AJ1183" t="str">
            <v>13</v>
          </cell>
          <cell r="AK1183" t="str">
            <v>群众</v>
          </cell>
          <cell r="AL1183" t="str">
            <v>01</v>
          </cell>
          <cell r="AM1183" t="str">
            <v>大学本科</v>
          </cell>
          <cell r="AN1183" t="str">
            <v>03</v>
          </cell>
          <cell r="AO1183" t="str">
            <v>学士学位</v>
          </cell>
          <cell r="AP1183">
            <v>40354</v>
          </cell>
          <cell r="AQ1183" t="str">
            <v>河北理工大学</v>
          </cell>
          <cell r="AR1183" t="str">
            <v>信息与计算科学</v>
          </cell>
          <cell r="AS1183">
            <v>42178</v>
          </cell>
        </row>
        <row r="1184">
          <cell r="C1184" t="str">
            <v>马翔霄</v>
          </cell>
          <cell r="D1184" t="str">
            <v>3</v>
          </cell>
          <cell r="E1184" t="str">
            <v>激活</v>
          </cell>
          <cell r="F1184" t="str">
            <v>1128</v>
          </cell>
          <cell r="G1184" t="str">
            <v>湖北代表处</v>
          </cell>
          <cell r="H1184" t="str">
            <v>0</v>
          </cell>
          <cell r="I1184" t="str">
            <v/>
          </cell>
          <cell r="J1184" t="str">
            <v>1</v>
          </cell>
          <cell r="K1184" t="str">
            <v>正式员工</v>
          </cell>
          <cell r="L1184" t="str">
            <v>13</v>
          </cell>
          <cell r="M1184" t="str">
            <v>产品类</v>
          </cell>
          <cell r="N1184" t="str">
            <v>0</v>
          </cell>
          <cell r="O1184" t="str">
            <v/>
          </cell>
          <cell r="P1184" t="str">
            <v>0</v>
          </cell>
          <cell r="Q1184" t="str">
            <v/>
          </cell>
          <cell r="R1184" t="str">
            <v>0</v>
          </cell>
          <cell r="S1184" t="str">
            <v/>
          </cell>
          <cell r="T1184" t="str">
            <v>0</v>
          </cell>
          <cell r="U1184" t="str">
            <v/>
          </cell>
          <cell r="V1184" t="str">
            <v>7073</v>
          </cell>
          <cell r="W1184" t="str">
            <v>解决方案经理</v>
          </cell>
          <cell r="X1184" t="str">
            <v/>
          </cell>
          <cell r="Y1184" t="str">
            <v>0024</v>
          </cell>
          <cell r="Z1184" t="str">
            <v>武汉</v>
          </cell>
          <cell r="AA1184" t="str">
            <v>1</v>
          </cell>
          <cell r="AB1184" t="str">
            <v>男</v>
          </cell>
          <cell r="AC1184" t="str">
            <v>HA</v>
          </cell>
          <cell r="AD1184" t="str">
            <v>汉族</v>
          </cell>
          <cell r="AE1184" t="str">
            <v>410105198505290091</v>
          </cell>
          <cell r="AF1184" t="str">
            <v/>
          </cell>
          <cell r="AG1184" t="str">
            <v/>
          </cell>
          <cell r="AH1184" t="str">
            <v>03</v>
          </cell>
          <cell r="AI1184" t="str">
            <v>外埠城镇</v>
          </cell>
          <cell r="AJ1184" t="str">
            <v>13</v>
          </cell>
          <cell r="AK1184" t="str">
            <v>群众</v>
          </cell>
          <cell r="AL1184" t="str">
            <v>02</v>
          </cell>
          <cell r="AM1184" t="str">
            <v>硕士研究生</v>
          </cell>
          <cell r="AN1184" t="str">
            <v>02</v>
          </cell>
          <cell r="AO1184" t="str">
            <v>硕士学位</v>
          </cell>
          <cell r="AP1184">
            <v>40328</v>
          </cell>
          <cell r="AQ1184" t="str">
            <v>法国高等经济与商业科学学校</v>
          </cell>
          <cell r="AR1184" t="str">
            <v>国际商务战略与管理</v>
          </cell>
          <cell r="AS1184">
            <v>42178</v>
          </cell>
        </row>
        <row r="1185">
          <cell r="C1185" t="str">
            <v>彭帅杰</v>
          </cell>
          <cell r="D1185" t="str">
            <v>0</v>
          </cell>
          <cell r="E1185" t="str">
            <v>离职</v>
          </cell>
          <cell r="F1185" t="str">
            <v>338</v>
          </cell>
          <cell r="G1185" t="str">
            <v>人力资源中心</v>
          </cell>
          <cell r="H1185" t="str">
            <v>302</v>
          </cell>
          <cell r="I1185" t="str">
            <v>岗位退出</v>
          </cell>
          <cell r="J1185" t="str">
            <v>1</v>
          </cell>
          <cell r="K1185" t="str">
            <v>正式员工</v>
          </cell>
          <cell r="L1185" t="str">
            <v>12</v>
          </cell>
          <cell r="M1185" t="str">
            <v>技术类</v>
          </cell>
          <cell r="N1185" t="str">
            <v>0</v>
          </cell>
          <cell r="O1185" t="str">
            <v/>
          </cell>
          <cell r="P1185" t="str">
            <v>0</v>
          </cell>
          <cell r="Q1185" t="str">
            <v/>
          </cell>
          <cell r="R1185" t="str">
            <v>0</v>
          </cell>
          <cell r="S1185" t="str">
            <v/>
          </cell>
          <cell r="T1185" t="str">
            <v>0</v>
          </cell>
          <cell r="U1185" t="str">
            <v/>
          </cell>
          <cell r="V1185" t="str">
            <v>99999999</v>
          </cell>
          <cell r="W1185" t="str">
            <v/>
          </cell>
          <cell r="X1185" t="str">
            <v/>
          </cell>
          <cell r="Y1185" t="str">
            <v>0001</v>
          </cell>
          <cell r="Z1185" t="str">
            <v>北京</v>
          </cell>
          <cell r="AA1185" t="str">
            <v>1</v>
          </cell>
          <cell r="AB1185" t="str">
            <v>男</v>
          </cell>
          <cell r="AC1185" t="str">
            <v>HA</v>
          </cell>
          <cell r="AD1185" t="str">
            <v>汉族</v>
          </cell>
          <cell r="AE1185" t="str">
            <v>412702199101071837</v>
          </cell>
          <cell r="AF1185" t="str">
            <v/>
          </cell>
          <cell r="AG1185" t="str">
            <v/>
          </cell>
          <cell r="AH1185" t="str">
            <v>03</v>
          </cell>
          <cell r="AI1185" t="str">
            <v>外埠城镇</v>
          </cell>
          <cell r="AJ1185" t="str">
            <v>03</v>
          </cell>
          <cell r="AK1185" t="str">
            <v>中国共产主义青年团团员</v>
          </cell>
          <cell r="AL1185" t="str">
            <v>01</v>
          </cell>
          <cell r="AM1185" t="str">
            <v>大学本科</v>
          </cell>
          <cell r="AN1185" t="str">
            <v>03</v>
          </cell>
          <cell r="AO1185" t="str">
            <v>学士学位</v>
          </cell>
          <cell r="AP1185">
            <v>42186</v>
          </cell>
          <cell r="AQ1185" t="str">
            <v>郑州大学</v>
          </cell>
          <cell r="AR1185" t="str">
            <v>自动化</v>
          </cell>
          <cell r="AS1185">
            <v>42178</v>
          </cell>
        </row>
        <row r="1186">
          <cell r="C1186" t="str">
            <v>孙洪</v>
          </cell>
          <cell r="D1186" t="str">
            <v>0</v>
          </cell>
          <cell r="E1186" t="str">
            <v>离职</v>
          </cell>
          <cell r="F1186" t="str">
            <v>3</v>
          </cell>
          <cell r="G1186" t="str">
            <v>财务部</v>
          </cell>
          <cell r="H1186" t="str">
            <v>0</v>
          </cell>
          <cell r="I1186" t="str">
            <v/>
          </cell>
          <cell r="J1186" t="str">
            <v>1</v>
          </cell>
          <cell r="K1186" t="str">
            <v>正式员工</v>
          </cell>
          <cell r="L1186" t="str">
            <v>12</v>
          </cell>
          <cell r="M1186" t="str">
            <v>技术类</v>
          </cell>
          <cell r="N1186" t="str">
            <v>50000000</v>
          </cell>
          <cell r="O1186" t="str">
            <v>专业类</v>
          </cell>
          <cell r="P1186" t="str">
            <v>51000000</v>
          </cell>
          <cell r="Q1186" t="str">
            <v>财务</v>
          </cell>
          <cell r="R1186" t="str">
            <v>50000823</v>
          </cell>
          <cell r="S1186" t="str">
            <v>会计</v>
          </cell>
          <cell r="T1186" t="str">
            <v>51010010</v>
          </cell>
          <cell r="U1186" t="str">
            <v>财务会计</v>
          </cell>
          <cell r="V1186" t="str">
            <v>2055</v>
          </cell>
          <cell r="W1186" t="str">
            <v>财务会计</v>
          </cell>
          <cell r="X1186" t="str">
            <v/>
          </cell>
          <cell r="Y1186" t="str">
            <v>0001</v>
          </cell>
          <cell r="Z1186" t="str">
            <v>北京</v>
          </cell>
          <cell r="AA1186" t="str">
            <v>2</v>
          </cell>
          <cell r="AB1186" t="str">
            <v>女</v>
          </cell>
          <cell r="AC1186" t="str">
            <v>HA</v>
          </cell>
          <cell r="AD1186" t="str">
            <v>汉族</v>
          </cell>
          <cell r="AE1186" t="str">
            <v>211021198907122929</v>
          </cell>
          <cell r="AF1186" t="str">
            <v/>
          </cell>
          <cell r="AG1186" t="str">
            <v/>
          </cell>
          <cell r="AH1186" t="str">
            <v>04</v>
          </cell>
          <cell r="AI1186" t="str">
            <v>外埠农村</v>
          </cell>
          <cell r="AJ1186" t="str">
            <v>03</v>
          </cell>
          <cell r="AK1186" t="str">
            <v>中国共产主义青年团团员</v>
          </cell>
          <cell r="AL1186" t="str">
            <v>01</v>
          </cell>
          <cell r="AM1186" t="str">
            <v>大学本科双学位</v>
          </cell>
          <cell r="AN1186" t="str">
            <v>03</v>
          </cell>
          <cell r="AO1186" t="str">
            <v>学士学位</v>
          </cell>
          <cell r="AP1186">
            <v>41465</v>
          </cell>
          <cell r="AQ1186" t="str">
            <v>沈阳理工大学</v>
          </cell>
          <cell r="AR1186" t="str">
            <v>国际经济与贸易</v>
          </cell>
          <cell r="AS1186">
            <v>42178</v>
          </cell>
        </row>
        <row r="1187">
          <cell r="C1187" t="str">
            <v>张飞龙</v>
          </cell>
          <cell r="D1187" t="str">
            <v>0</v>
          </cell>
          <cell r="E1187" t="str">
            <v>离职</v>
          </cell>
          <cell r="F1187" t="str">
            <v>339</v>
          </cell>
          <cell r="G1187" t="str">
            <v>UED中心</v>
          </cell>
          <cell r="H1187" t="str">
            <v>355</v>
          </cell>
          <cell r="I1187" t="str">
            <v>界面设计部</v>
          </cell>
          <cell r="J1187" t="str">
            <v>1</v>
          </cell>
          <cell r="K1187" t="str">
            <v>正式员工</v>
          </cell>
          <cell r="L1187" t="str">
            <v>12</v>
          </cell>
          <cell r="M1187" t="str">
            <v>技术类</v>
          </cell>
          <cell r="N1187" t="str">
            <v>20000000</v>
          </cell>
          <cell r="O1187" t="str">
            <v>技术类</v>
          </cell>
          <cell r="P1187" t="str">
            <v>21000000</v>
          </cell>
          <cell r="Q1187" t="str">
            <v>开发</v>
          </cell>
          <cell r="R1187" t="str">
            <v>21030000</v>
          </cell>
          <cell r="S1187" t="str">
            <v>界面设计工程师</v>
          </cell>
          <cell r="T1187" t="str">
            <v>21030010</v>
          </cell>
          <cell r="U1187" t="str">
            <v>界面设计工程师</v>
          </cell>
          <cell r="V1187" t="str">
            <v>2328</v>
          </cell>
          <cell r="W1187" t="str">
            <v>界面设计工程师C</v>
          </cell>
          <cell r="X1187" t="str">
            <v/>
          </cell>
          <cell r="Y1187" t="str">
            <v>0001</v>
          </cell>
          <cell r="Z1187" t="str">
            <v>北京</v>
          </cell>
          <cell r="AA1187" t="str">
            <v>1</v>
          </cell>
          <cell r="AB1187" t="str">
            <v>男</v>
          </cell>
          <cell r="AC1187" t="str">
            <v>MG</v>
          </cell>
          <cell r="AD1187" t="str">
            <v>蒙古族</v>
          </cell>
          <cell r="AE1187" t="str">
            <v>130826198807065618</v>
          </cell>
          <cell r="AF1187" t="str">
            <v/>
          </cell>
          <cell r="AG1187" t="str">
            <v/>
          </cell>
          <cell r="AH1187" t="str">
            <v>04</v>
          </cell>
          <cell r="AI1187" t="str">
            <v>外埠农村</v>
          </cell>
          <cell r="AJ1187" t="str">
            <v>03</v>
          </cell>
          <cell r="AK1187" t="str">
            <v>中国共产主义青年团团员</v>
          </cell>
          <cell r="AL1187" t="str">
            <v>01</v>
          </cell>
          <cell r="AM1187" t="str">
            <v>大学专科</v>
          </cell>
          <cell r="AN1187" t="str">
            <v/>
          </cell>
          <cell r="AO1187" t="str">
            <v/>
          </cell>
          <cell r="AP1187">
            <v>40710</v>
          </cell>
          <cell r="AQ1187" t="str">
            <v>北京航天工业学院</v>
          </cell>
          <cell r="AR1187" t="str">
            <v>航空服务</v>
          </cell>
          <cell r="AS1187">
            <v>42178</v>
          </cell>
        </row>
        <row r="1188">
          <cell r="C1188" t="str">
            <v>贾晓芸</v>
          </cell>
          <cell r="D1188" t="str">
            <v>0</v>
          </cell>
          <cell r="E1188" t="str">
            <v>离职</v>
          </cell>
          <cell r="F1188" t="str">
            <v>128</v>
          </cell>
          <cell r="G1188" t="str">
            <v>研究院</v>
          </cell>
          <cell r="H1188" t="str">
            <v>577</v>
          </cell>
          <cell r="I1188" t="str">
            <v>技术合作部</v>
          </cell>
          <cell r="J1188" t="str">
            <v>1</v>
          </cell>
          <cell r="K1188" t="str">
            <v>正式员工</v>
          </cell>
          <cell r="L1188" t="str">
            <v>12</v>
          </cell>
          <cell r="M1188" t="str">
            <v>技术类</v>
          </cell>
          <cell r="N1188" t="str">
            <v>20000000</v>
          </cell>
          <cell r="O1188" t="str">
            <v>技术类</v>
          </cell>
          <cell r="P1188" t="str">
            <v>22000000</v>
          </cell>
          <cell r="Q1188" t="str">
            <v>设计</v>
          </cell>
          <cell r="R1188" t="str">
            <v>22170000</v>
          </cell>
          <cell r="S1188" t="str">
            <v>技术合作经理</v>
          </cell>
          <cell r="T1188" t="str">
            <v>22170010</v>
          </cell>
          <cell r="U1188" t="str">
            <v>技术合作经理</v>
          </cell>
          <cell r="V1188" t="str">
            <v>3427</v>
          </cell>
          <cell r="W1188" t="str">
            <v>技术合作经理</v>
          </cell>
          <cell r="X1188" t="str">
            <v/>
          </cell>
          <cell r="Y1188" t="str">
            <v>0001</v>
          </cell>
          <cell r="Z1188" t="str">
            <v>北京</v>
          </cell>
          <cell r="AA1188" t="str">
            <v>2</v>
          </cell>
          <cell r="AB1188" t="str">
            <v>女</v>
          </cell>
          <cell r="AC1188" t="str">
            <v>HA</v>
          </cell>
          <cell r="AD1188" t="str">
            <v>汉族</v>
          </cell>
          <cell r="AE1188" t="str">
            <v>142222198004081249</v>
          </cell>
          <cell r="AF1188" t="str">
            <v/>
          </cell>
          <cell r="AG1188" t="str">
            <v/>
          </cell>
          <cell r="AH1188" t="str">
            <v>01</v>
          </cell>
          <cell r="AI1188" t="str">
            <v>本市城镇</v>
          </cell>
          <cell r="AJ1188" t="str">
            <v>13</v>
          </cell>
          <cell r="AK1188" t="str">
            <v>群众</v>
          </cell>
          <cell r="AL1188" t="str">
            <v>01</v>
          </cell>
          <cell r="AM1188" t="str">
            <v>博士研究生</v>
          </cell>
          <cell r="AN1188" t="str">
            <v>01</v>
          </cell>
          <cell r="AO1188" t="str">
            <v>博士学位</v>
          </cell>
          <cell r="AP1188">
            <v>39630</v>
          </cell>
          <cell r="AQ1188" t="str">
            <v>北京邮电大学</v>
          </cell>
          <cell r="AR1188" t="str">
            <v>信号与信息处理</v>
          </cell>
          <cell r="AS1188">
            <v>42180</v>
          </cell>
        </row>
        <row r="1189">
          <cell r="C1189" t="str">
            <v>崔浪</v>
          </cell>
          <cell r="D1189" t="str">
            <v>3</v>
          </cell>
          <cell r="E1189" t="str">
            <v>激活</v>
          </cell>
          <cell r="F1189" t="str">
            <v>461</v>
          </cell>
          <cell r="G1189" t="str">
            <v>第七事业部</v>
          </cell>
          <cell r="H1189" t="str">
            <v>1173</v>
          </cell>
          <cell r="I1189" t="str">
            <v>客户价值部</v>
          </cell>
          <cell r="J1189" t="str">
            <v>1</v>
          </cell>
          <cell r="K1189" t="str">
            <v>正式员工</v>
          </cell>
          <cell r="L1189" t="str">
            <v>12</v>
          </cell>
          <cell r="M1189" t="str">
            <v>技术类</v>
          </cell>
          <cell r="N1189" t="str">
            <v>0</v>
          </cell>
          <cell r="O1189" t="str">
            <v/>
          </cell>
          <cell r="P1189" t="str">
            <v>0</v>
          </cell>
          <cell r="Q1189" t="str">
            <v/>
          </cell>
          <cell r="R1189" t="str">
            <v>0</v>
          </cell>
          <cell r="S1189" t="str">
            <v/>
          </cell>
          <cell r="T1189" t="str">
            <v>0</v>
          </cell>
          <cell r="U1189" t="str">
            <v/>
          </cell>
          <cell r="V1189" t="str">
            <v>6998</v>
          </cell>
          <cell r="W1189" t="str">
            <v>产品应用工程师</v>
          </cell>
          <cell r="X1189" t="str">
            <v/>
          </cell>
          <cell r="Y1189" t="str">
            <v>0030</v>
          </cell>
          <cell r="Z1189" t="str">
            <v>重庆</v>
          </cell>
          <cell r="AA1189" t="str">
            <v>1</v>
          </cell>
          <cell r="AB1189" t="str">
            <v>男</v>
          </cell>
          <cell r="AC1189" t="str">
            <v>TJ</v>
          </cell>
          <cell r="AD1189" t="str">
            <v>土家族</v>
          </cell>
          <cell r="AE1189" t="str">
            <v>500242198910068290</v>
          </cell>
          <cell r="AF1189" t="str">
            <v/>
          </cell>
          <cell r="AG1189" t="str">
            <v/>
          </cell>
          <cell r="AH1189" t="str">
            <v>03</v>
          </cell>
          <cell r="AI1189" t="str">
            <v>外埠城镇</v>
          </cell>
          <cell r="AJ1189" t="str">
            <v>01</v>
          </cell>
          <cell r="AK1189" t="str">
            <v>中国共产党党员</v>
          </cell>
          <cell r="AL1189" t="str">
            <v>02</v>
          </cell>
          <cell r="AM1189" t="str">
            <v>硕士研究生</v>
          </cell>
          <cell r="AN1189" t="str">
            <v>02</v>
          </cell>
          <cell r="AO1189" t="str">
            <v>硕士学位</v>
          </cell>
          <cell r="AP1189">
            <v>42170</v>
          </cell>
          <cell r="AQ1189" t="str">
            <v>新疆大学</v>
          </cell>
          <cell r="AR1189" t="str">
            <v>化工过程机械</v>
          </cell>
          <cell r="AS1189">
            <v>42180</v>
          </cell>
        </row>
        <row r="1190">
          <cell r="C1190" t="str">
            <v>刘腾飞</v>
          </cell>
          <cell r="D1190" t="str">
            <v>3</v>
          </cell>
          <cell r="E1190" t="str">
            <v>激活</v>
          </cell>
          <cell r="F1190" t="str">
            <v>303</v>
          </cell>
          <cell r="G1190" t="str">
            <v>网安事业部</v>
          </cell>
          <cell r="H1190" t="str">
            <v>1186</v>
          </cell>
          <cell r="I1190" t="str">
            <v>综合GK产品线</v>
          </cell>
          <cell r="J1190" t="str">
            <v>1</v>
          </cell>
          <cell r="K1190" t="str">
            <v>正式员工</v>
          </cell>
          <cell r="L1190" t="str">
            <v>13</v>
          </cell>
          <cell r="M1190" t="str">
            <v>产品类</v>
          </cell>
          <cell r="N1190" t="str">
            <v>10000000</v>
          </cell>
          <cell r="O1190" t="str">
            <v>管理类</v>
          </cell>
          <cell r="P1190" t="str">
            <v>12000000</v>
          </cell>
          <cell r="Q1190" t="str">
            <v>执行</v>
          </cell>
          <cell r="R1190" t="str">
            <v>12020000</v>
          </cell>
          <cell r="S1190" t="str">
            <v>产品线经理</v>
          </cell>
          <cell r="T1190" t="str">
            <v>12020010</v>
          </cell>
          <cell r="U1190" t="str">
            <v>产品线经理</v>
          </cell>
          <cell r="V1190" t="str">
            <v>7413</v>
          </cell>
          <cell r="W1190" t="str">
            <v>产品线经理</v>
          </cell>
          <cell r="X1190" t="str">
            <v/>
          </cell>
          <cell r="Y1190" t="str">
            <v>0001</v>
          </cell>
          <cell r="Z1190" t="str">
            <v>北京</v>
          </cell>
          <cell r="AA1190" t="str">
            <v>1</v>
          </cell>
          <cell r="AB1190" t="str">
            <v>男</v>
          </cell>
          <cell r="AC1190" t="str">
            <v>HA</v>
          </cell>
          <cell r="AD1190" t="str">
            <v>汉族</v>
          </cell>
          <cell r="AE1190" t="str">
            <v>150102198106180511</v>
          </cell>
          <cell r="AF1190" t="str">
            <v/>
          </cell>
          <cell r="AG1190" t="str">
            <v/>
          </cell>
          <cell r="AH1190" t="str">
            <v>03</v>
          </cell>
          <cell r="AI1190" t="str">
            <v>外埠城镇</v>
          </cell>
          <cell r="AJ1190" t="str">
            <v>13</v>
          </cell>
          <cell r="AK1190" t="str">
            <v>群众</v>
          </cell>
          <cell r="AL1190" t="str">
            <v>01</v>
          </cell>
          <cell r="AM1190" t="str">
            <v>大学本科</v>
          </cell>
          <cell r="AN1190" t="str">
            <v>03</v>
          </cell>
          <cell r="AO1190" t="str">
            <v>学士学位</v>
          </cell>
          <cell r="AP1190">
            <v>39629</v>
          </cell>
          <cell r="AQ1190" t="str">
            <v>中国人民大学</v>
          </cell>
          <cell r="AR1190" t="str">
            <v>工商管理</v>
          </cell>
          <cell r="AS1190">
            <v>42180</v>
          </cell>
        </row>
        <row r="1191">
          <cell r="C1191" t="str">
            <v>刘涛3</v>
          </cell>
          <cell r="D1191" t="str">
            <v>0</v>
          </cell>
          <cell r="E1191" t="str">
            <v>离职</v>
          </cell>
          <cell r="F1191" t="str">
            <v>310</v>
          </cell>
          <cell r="G1191" t="str">
            <v/>
          </cell>
          <cell r="H1191" t="str">
            <v>313</v>
          </cell>
          <cell r="I1191" t="str">
            <v/>
          </cell>
          <cell r="J1191" t="str">
            <v>1</v>
          </cell>
          <cell r="K1191" t="str">
            <v>正式员工</v>
          </cell>
          <cell r="L1191" t="str">
            <v>12</v>
          </cell>
          <cell r="M1191" t="str">
            <v>技术类</v>
          </cell>
          <cell r="N1191" t="str">
            <v>0</v>
          </cell>
          <cell r="O1191" t="str">
            <v/>
          </cell>
          <cell r="P1191" t="str">
            <v>0</v>
          </cell>
          <cell r="Q1191" t="str">
            <v/>
          </cell>
          <cell r="R1191" t="str">
            <v>0</v>
          </cell>
          <cell r="S1191" t="str">
            <v/>
          </cell>
          <cell r="T1191" t="str">
            <v>0</v>
          </cell>
          <cell r="U1191" t="str">
            <v/>
          </cell>
          <cell r="V1191" t="str">
            <v>2333</v>
          </cell>
          <cell r="W1191" t="str">
            <v/>
          </cell>
          <cell r="X1191" t="str">
            <v/>
          </cell>
          <cell r="Y1191" t="str">
            <v>0001</v>
          </cell>
          <cell r="Z1191" t="str">
            <v>北京</v>
          </cell>
          <cell r="AA1191" t="str">
            <v>1</v>
          </cell>
          <cell r="AB1191" t="str">
            <v>男</v>
          </cell>
          <cell r="AC1191" t="str">
            <v>HA</v>
          </cell>
          <cell r="AD1191" t="str">
            <v>汉族</v>
          </cell>
          <cell r="AE1191" t="str">
            <v>430903199105042717</v>
          </cell>
          <cell r="AF1191" t="str">
            <v/>
          </cell>
          <cell r="AG1191" t="str">
            <v/>
          </cell>
          <cell r="AH1191" t="str">
            <v>03</v>
          </cell>
          <cell r="AI1191" t="str">
            <v>外埠城镇</v>
          </cell>
          <cell r="AJ1191" t="str">
            <v>01</v>
          </cell>
          <cell r="AK1191" t="str">
            <v>中国共产党党员</v>
          </cell>
          <cell r="AL1191" t="str">
            <v>02</v>
          </cell>
          <cell r="AM1191" t="str">
            <v>硕士研究生</v>
          </cell>
          <cell r="AN1191" t="str">
            <v>02</v>
          </cell>
          <cell r="AO1191" t="str">
            <v>硕士学位</v>
          </cell>
          <cell r="AP1191">
            <v>42546</v>
          </cell>
          <cell r="AQ1191" t="str">
            <v>北京交通大学</v>
          </cell>
          <cell r="AR1191" t="str">
            <v>通信系统专业</v>
          </cell>
          <cell r="AS1191">
            <v>42185</v>
          </cell>
        </row>
        <row r="1192">
          <cell r="C1192" t="str">
            <v>谢世森</v>
          </cell>
          <cell r="D1192" t="str">
            <v>0</v>
          </cell>
          <cell r="E1192" t="str">
            <v>离职</v>
          </cell>
          <cell r="F1192" t="str">
            <v>0</v>
          </cell>
          <cell r="G1192" t="str">
            <v/>
          </cell>
          <cell r="H1192" t="str">
            <v>0</v>
          </cell>
          <cell r="I1192" t="str">
            <v/>
          </cell>
          <cell r="J1192" t="str">
            <v>1</v>
          </cell>
          <cell r="K1192" t="str">
            <v>正式员工</v>
          </cell>
          <cell r="L1192" t="str">
            <v>12</v>
          </cell>
          <cell r="M1192" t="str">
            <v>技术类</v>
          </cell>
          <cell r="N1192" t="str">
            <v>20000000</v>
          </cell>
          <cell r="O1192" t="str">
            <v>技术类</v>
          </cell>
          <cell r="P1192" t="str">
            <v>24000000</v>
          </cell>
          <cell r="Q1192" t="str">
            <v>系统集成</v>
          </cell>
          <cell r="R1192" t="str">
            <v>24020000</v>
          </cell>
          <cell r="S1192" t="str">
            <v>实施工程师</v>
          </cell>
          <cell r="T1192" t="str">
            <v>24020010</v>
          </cell>
          <cell r="U1192" t="str">
            <v>实施工程师</v>
          </cell>
          <cell r="V1192" t="str">
            <v>2332</v>
          </cell>
          <cell r="W1192" t="str">
            <v>实施工程师A</v>
          </cell>
          <cell r="X1192" t="str">
            <v/>
          </cell>
          <cell r="Y1192" t="str">
            <v>0001</v>
          </cell>
          <cell r="Z1192" t="str">
            <v>北京</v>
          </cell>
          <cell r="AA1192" t="str">
            <v>1</v>
          </cell>
          <cell r="AB1192" t="str">
            <v>男</v>
          </cell>
          <cell r="AC1192" t="str">
            <v>HA</v>
          </cell>
          <cell r="AD1192" t="str">
            <v>汉族</v>
          </cell>
          <cell r="AE1192" t="str">
            <v>411522198708095738</v>
          </cell>
          <cell r="AF1192" t="str">
            <v/>
          </cell>
          <cell r="AG1192" t="str">
            <v/>
          </cell>
          <cell r="AH1192" t="str">
            <v>03</v>
          </cell>
          <cell r="AI1192" t="str">
            <v>外埠城镇</v>
          </cell>
          <cell r="AJ1192" t="str">
            <v>03</v>
          </cell>
          <cell r="AK1192" t="str">
            <v>中国共产主义青年团团员</v>
          </cell>
          <cell r="AL1192" t="str">
            <v>02</v>
          </cell>
          <cell r="AM1192" t="str">
            <v>硕士研究生</v>
          </cell>
          <cell r="AN1192" t="str">
            <v>02</v>
          </cell>
          <cell r="AO1192" t="str">
            <v>硕士学位</v>
          </cell>
          <cell r="AP1192">
            <v>42090</v>
          </cell>
          <cell r="AQ1192" t="str">
            <v>北京交通大学</v>
          </cell>
          <cell r="AR1192" t="str">
            <v>电子与通信工程</v>
          </cell>
          <cell r="AS1192">
            <v>42180</v>
          </cell>
        </row>
        <row r="1193">
          <cell r="C1193" t="str">
            <v>郭学栋</v>
          </cell>
          <cell r="D1193" t="str">
            <v>3</v>
          </cell>
          <cell r="E1193" t="str">
            <v>激活</v>
          </cell>
          <cell r="F1193" t="str">
            <v>18</v>
          </cell>
          <cell r="G1193" t="str">
            <v>第一事业部</v>
          </cell>
          <cell r="H1193" t="str">
            <v>100</v>
          </cell>
          <cell r="I1193" t="str">
            <v>市场营销部</v>
          </cell>
          <cell r="J1193" t="str">
            <v>1</v>
          </cell>
          <cell r="K1193" t="str">
            <v>正式员工</v>
          </cell>
          <cell r="L1193" t="str">
            <v>14</v>
          </cell>
          <cell r="M1193" t="str">
            <v>营销类</v>
          </cell>
          <cell r="N1193" t="str">
            <v>10000000</v>
          </cell>
          <cell r="O1193" t="str">
            <v>管理类</v>
          </cell>
          <cell r="P1193" t="str">
            <v>12000000</v>
          </cell>
          <cell r="Q1193" t="str">
            <v>执行</v>
          </cell>
          <cell r="R1193" t="str">
            <v>12050000</v>
          </cell>
          <cell r="S1193" t="str">
            <v>客户经理</v>
          </cell>
          <cell r="T1193" t="str">
            <v>12050010</v>
          </cell>
          <cell r="U1193" t="str">
            <v>客户经理</v>
          </cell>
          <cell r="V1193" t="str">
            <v>7313</v>
          </cell>
          <cell r="W1193" t="str">
            <v>客户经理</v>
          </cell>
          <cell r="X1193" t="str">
            <v/>
          </cell>
          <cell r="Y1193" t="str">
            <v>0001</v>
          </cell>
          <cell r="Z1193" t="str">
            <v>北京</v>
          </cell>
          <cell r="AA1193" t="str">
            <v>1</v>
          </cell>
          <cell r="AB1193" t="str">
            <v>男</v>
          </cell>
          <cell r="AC1193" t="str">
            <v>HA</v>
          </cell>
          <cell r="AD1193" t="str">
            <v>汉族</v>
          </cell>
          <cell r="AE1193" t="str">
            <v>37028319920420431X</v>
          </cell>
          <cell r="AF1193" t="str">
            <v/>
          </cell>
          <cell r="AG1193" t="str">
            <v/>
          </cell>
          <cell r="AH1193" t="str">
            <v>03</v>
          </cell>
          <cell r="AI1193" t="str">
            <v>外埠城镇</v>
          </cell>
          <cell r="AJ1193" t="str">
            <v>03</v>
          </cell>
          <cell r="AK1193" t="str">
            <v>中国共产主义青年团团员</v>
          </cell>
          <cell r="AL1193" t="str">
            <v>01</v>
          </cell>
          <cell r="AM1193" t="str">
            <v>大学本科</v>
          </cell>
          <cell r="AN1193" t="str">
            <v>03</v>
          </cell>
          <cell r="AO1193" t="str">
            <v>学士学位</v>
          </cell>
          <cell r="AP1193">
            <v>42172</v>
          </cell>
          <cell r="AQ1193" t="str">
            <v>天津工业大学</v>
          </cell>
          <cell r="AR1193" t="str">
            <v>经济学</v>
          </cell>
          <cell r="AS1193">
            <v>42180</v>
          </cell>
        </row>
        <row r="1194">
          <cell r="C1194" t="str">
            <v>张振军</v>
          </cell>
          <cell r="D1194" t="str">
            <v>3</v>
          </cell>
          <cell r="E1194" t="str">
            <v>激活</v>
          </cell>
          <cell r="F1194" t="str">
            <v>6</v>
          </cell>
          <cell r="G1194" t="str">
            <v>第四事业部</v>
          </cell>
          <cell r="H1194" t="str">
            <v>453</v>
          </cell>
          <cell r="I1194" t="str">
            <v>网信产品线</v>
          </cell>
          <cell r="J1194" t="str">
            <v>1</v>
          </cell>
          <cell r="K1194" t="str">
            <v>正式员工</v>
          </cell>
          <cell r="L1194" t="str">
            <v>12</v>
          </cell>
          <cell r="M1194" t="str">
            <v>技术类</v>
          </cell>
          <cell r="N1194" t="str">
            <v>0</v>
          </cell>
          <cell r="O1194" t="str">
            <v/>
          </cell>
          <cell r="P1194" t="str">
            <v>0</v>
          </cell>
          <cell r="Q1194" t="str">
            <v/>
          </cell>
          <cell r="R1194" t="str">
            <v>0</v>
          </cell>
          <cell r="S1194" t="str">
            <v/>
          </cell>
          <cell r="T1194" t="str">
            <v>0</v>
          </cell>
          <cell r="U1194" t="str">
            <v/>
          </cell>
          <cell r="V1194" t="str">
            <v>6984</v>
          </cell>
          <cell r="W1194" t="str">
            <v>技术经理</v>
          </cell>
          <cell r="X1194" t="str">
            <v/>
          </cell>
          <cell r="Y1194" t="str">
            <v>0001</v>
          </cell>
          <cell r="Z1194" t="str">
            <v>北京</v>
          </cell>
          <cell r="AA1194" t="str">
            <v>1</v>
          </cell>
          <cell r="AB1194" t="str">
            <v>男</v>
          </cell>
          <cell r="AC1194" t="str">
            <v>HA</v>
          </cell>
          <cell r="AD1194" t="str">
            <v>汉族</v>
          </cell>
          <cell r="AE1194" t="str">
            <v>372929198710223932</v>
          </cell>
          <cell r="AF1194" t="str">
            <v/>
          </cell>
          <cell r="AG1194" t="str">
            <v/>
          </cell>
          <cell r="AH1194" t="str">
            <v>03</v>
          </cell>
          <cell r="AI1194" t="str">
            <v>外埠城镇</v>
          </cell>
          <cell r="AJ1194" t="str">
            <v>03</v>
          </cell>
          <cell r="AK1194" t="str">
            <v>中国共产主义青年团团员</v>
          </cell>
          <cell r="AL1194" t="str">
            <v>01</v>
          </cell>
          <cell r="AM1194" t="str">
            <v>大学本科</v>
          </cell>
          <cell r="AN1194" t="str">
            <v>03</v>
          </cell>
          <cell r="AO1194" t="str">
            <v>学士学位</v>
          </cell>
          <cell r="AP1194">
            <v>40728</v>
          </cell>
          <cell r="AQ1194" t="str">
            <v>西安电子科技大学长安学院</v>
          </cell>
          <cell r="AR1194" t="str">
            <v>软件工程</v>
          </cell>
          <cell r="AS1194">
            <v>42185</v>
          </cell>
        </row>
        <row r="1195">
          <cell r="C1195" t="str">
            <v>刘忠建</v>
          </cell>
          <cell r="D1195" t="str">
            <v>0</v>
          </cell>
          <cell r="E1195" t="str">
            <v>离职</v>
          </cell>
          <cell r="F1195" t="str">
            <v>18</v>
          </cell>
          <cell r="G1195" t="str">
            <v>第一事业部</v>
          </cell>
          <cell r="H1195" t="str">
            <v>97</v>
          </cell>
          <cell r="I1195" t="str">
            <v>XYHY产品线</v>
          </cell>
          <cell r="J1195" t="str">
            <v>1</v>
          </cell>
          <cell r="K1195" t="str">
            <v>正式员工</v>
          </cell>
          <cell r="L1195" t="str">
            <v>12</v>
          </cell>
          <cell r="M1195" t="str">
            <v>技术类</v>
          </cell>
          <cell r="N1195" t="str">
            <v>20000000</v>
          </cell>
          <cell r="O1195" t="str">
            <v>技术类</v>
          </cell>
          <cell r="P1195" t="str">
            <v>22000000</v>
          </cell>
          <cell r="Q1195" t="str">
            <v>设计</v>
          </cell>
          <cell r="R1195" t="str">
            <v>50000812</v>
          </cell>
          <cell r="S1195" t="str">
            <v>软件工程师</v>
          </cell>
          <cell r="T1195" t="str">
            <v>22020010</v>
          </cell>
          <cell r="U1195" t="str">
            <v>C++Linux软件工程师</v>
          </cell>
          <cell r="V1195" t="str">
            <v>2234</v>
          </cell>
          <cell r="W1195" t="str">
            <v>C++Linux软件工程师</v>
          </cell>
          <cell r="X1195" t="str">
            <v/>
          </cell>
          <cell r="Y1195" t="str">
            <v>0001</v>
          </cell>
          <cell r="Z1195" t="str">
            <v>北京</v>
          </cell>
          <cell r="AA1195" t="str">
            <v>1</v>
          </cell>
          <cell r="AB1195" t="str">
            <v>男</v>
          </cell>
          <cell r="AC1195" t="str">
            <v>HA</v>
          </cell>
          <cell r="AD1195" t="str">
            <v>汉族</v>
          </cell>
          <cell r="AE1195" t="str">
            <v>510112199006291251</v>
          </cell>
          <cell r="AF1195" t="str">
            <v/>
          </cell>
          <cell r="AG1195" t="str">
            <v/>
          </cell>
          <cell r="AH1195" t="str">
            <v>03</v>
          </cell>
          <cell r="AI1195" t="str">
            <v>外埠城镇</v>
          </cell>
          <cell r="AJ1195" t="str">
            <v>01</v>
          </cell>
          <cell r="AK1195" t="str">
            <v>中国共产党党员</v>
          </cell>
          <cell r="AL1195" t="str">
            <v>02</v>
          </cell>
          <cell r="AM1195" t="str">
            <v>硕士研究生</v>
          </cell>
          <cell r="AN1195" t="str">
            <v>02</v>
          </cell>
          <cell r="AO1195" t="str">
            <v>硕士学位</v>
          </cell>
          <cell r="AP1195">
            <v>42552</v>
          </cell>
          <cell r="AQ1195" t="str">
            <v>北方工业大学</v>
          </cell>
          <cell r="AR1195" t="str">
            <v>计算机技术</v>
          </cell>
          <cell r="AS1195">
            <v>42185</v>
          </cell>
        </row>
        <row r="1196">
          <cell r="C1196" t="str">
            <v>邹焱</v>
          </cell>
          <cell r="D1196" t="str">
            <v>0</v>
          </cell>
          <cell r="E1196" t="str">
            <v>离职</v>
          </cell>
          <cell r="F1196" t="str">
            <v>780</v>
          </cell>
          <cell r="G1196" t="str">
            <v>数据平台部</v>
          </cell>
          <cell r="H1196" t="str">
            <v>1079</v>
          </cell>
          <cell r="I1196" t="str">
            <v>数据组织与服务部</v>
          </cell>
          <cell r="J1196" t="str">
            <v>1</v>
          </cell>
          <cell r="K1196" t="str">
            <v>正式员工</v>
          </cell>
          <cell r="L1196" t="str">
            <v>12</v>
          </cell>
          <cell r="M1196" t="str">
            <v>技术类</v>
          </cell>
          <cell r="N1196" t="str">
            <v>0</v>
          </cell>
          <cell r="O1196" t="str">
            <v/>
          </cell>
          <cell r="P1196" t="str">
            <v>0</v>
          </cell>
          <cell r="Q1196" t="str">
            <v/>
          </cell>
          <cell r="R1196" t="str">
            <v>0</v>
          </cell>
          <cell r="S1196" t="str">
            <v/>
          </cell>
          <cell r="T1196" t="str">
            <v>0</v>
          </cell>
          <cell r="U1196" t="str">
            <v/>
          </cell>
          <cell r="V1196" t="str">
            <v>6525</v>
          </cell>
          <cell r="W1196" t="str">
            <v>软件系统架构师</v>
          </cell>
          <cell r="X1196" t="str">
            <v/>
          </cell>
          <cell r="Y1196" t="str">
            <v>0001</v>
          </cell>
          <cell r="Z1196" t="str">
            <v>北京</v>
          </cell>
          <cell r="AA1196" t="str">
            <v>1</v>
          </cell>
          <cell r="AB1196" t="str">
            <v>男</v>
          </cell>
          <cell r="AC1196" t="str">
            <v>HA</v>
          </cell>
          <cell r="AD1196" t="str">
            <v>汉族</v>
          </cell>
          <cell r="AE1196" t="str">
            <v>110108198202124270</v>
          </cell>
          <cell r="AF1196" t="str">
            <v/>
          </cell>
          <cell r="AG1196" t="str">
            <v/>
          </cell>
          <cell r="AH1196" t="str">
            <v>01</v>
          </cell>
          <cell r="AI1196" t="str">
            <v>本市城镇</v>
          </cell>
          <cell r="AJ1196" t="str">
            <v>13</v>
          </cell>
          <cell r="AK1196" t="str">
            <v>群众</v>
          </cell>
          <cell r="AL1196" t="str">
            <v>02</v>
          </cell>
          <cell r="AM1196" t="str">
            <v>硕士研究生</v>
          </cell>
          <cell r="AN1196" t="str">
            <v>02</v>
          </cell>
          <cell r="AO1196" t="str">
            <v>硕士学位</v>
          </cell>
          <cell r="AP1196">
            <v>40729</v>
          </cell>
          <cell r="AQ1196" t="str">
            <v>北京航空航天大学</v>
          </cell>
          <cell r="AR1196" t="str">
            <v>软件工程管理</v>
          </cell>
          <cell r="AS1196">
            <v>42185</v>
          </cell>
        </row>
        <row r="1197">
          <cell r="C1197" t="str">
            <v>覃剑</v>
          </cell>
          <cell r="D1197" t="str">
            <v>0</v>
          </cell>
          <cell r="E1197" t="str">
            <v>离职</v>
          </cell>
          <cell r="F1197" t="str">
            <v>310</v>
          </cell>
          <cell r="G1197" t="str">
            <v/>
          </cell>
          <cell r="H1197" t="str">
            <v>495</v>
          </cell>
          <cell r="I1197" t="str">
            <v>Ayena平台产品线</v>
          </cell>
          <cell r="J1197" t="str">
            <v>1</v>
          </cell>
          <cell r="K1197" t="str">
            <v>正式员工</v>
          </cell>
          <cell r="L1197" t="str">
            <v>12</v>
          </cell>
          <cell r="M1197" t="str">
            <v>技术类</v>
          </cell>
          <cell r="N1197" t="str">
            <v>10000000</v>
          </cell>
          <cell r="O1197" t="str">
            <v>管理类</v>
          </cell>
          <cell r="P1197" t="str">
            <v>12000000</v>
          </cell>
          <cell r="Q1197" t="str">
            <v>执行</v>
          </cell>
          <cell r="R1197" t="str">
            <v>12040000</v>
          </cell>
          <cell r="S1197" t="str">
            <v>项目经理</v>
          </cell>
          <cell r="T1197" t="str">
            <v>12060010</v>
          </cell>
          <cell r="U1197" t="str">
            <v>研发项目经理</v>
          </cell>
          <cell r="V1197" t="str">
            <v>2958</v>
          </cell>
          <cell r="W1197" t="str">
            <v>研发项目经理D</v>
          </cell>
          <cell r="X1197" t="str">
            <v/>
          </cell>
          <cell r="Y1197" t="str">
            <v>0001</v>
          </cell>
          <cell r="Z1197" t="str">
            <v>北京</v>
          </cell>
          <cell r="AA1197" t="str">
            <v>1</v>
          </cell>
          <cell r="AB1197" t="str">
            <v>男</v>
          </cell>
          <cell r="AC1197" t="str">
            <v>TJ</v>
          </cell>
          <cell r="AD1197" t="str">
            <v>土家族</v>
          </cell>
          <cell r="AE1197" t="str">
            <v>430802198304130318</v>
          </cell>
          <cell r="AF1197" t="str">
            <v>1</v>
          </cell>
          <cell r="AG1197" t="str">
            <v>未婚</v>
          </cell>
          <cell r="AH1197" t="str">
            <v>03</v>
          </cell>
          <cell r="AI1197" t="str">
            <v>外埠城镇</v>
          </cell>
          <cell r="AJ1197" t="str">
            <v>13</v>
          </cell>
          <cell r="AK1197" t="str">
            <v>群众</v>
          </cell>
          <cell r="AL1197" t="str">
            <v>02</v>
          </cell>
          <cell r="AM1197" t="str">
            <v>硕士研究生</v>
          </cell>
          <cell r="AN1197" t="str">
            <v>02</v>
          </cell>
          <cell r="AO1197" t="str">
            <v>硕士学位</v>
          </cell>
          <cell r="AP1197">
            <v>41458</v>
          </cell>
          <cell r="AQ1197" t="str">
            <v>北京邮电大学</v>
          </cell>
          <cell r="AR1197" t="str">
            <v>软件工程</v>
          </cell>
          <cell r="AS1197">
            <v>42187</v>
          </cell>
        </row>
        <row r="1198">
          <cell r="C1198" t="str">
            <v>石亚宁</v>
          </cell>
          <cell r="D1198" t="str">
            <v>0</v>
          </cell>
          <cell r="E1198" t="str">
            <v>离职</v>
          </cell>
          <cell r="F1198" t="str">
            <v>604</v>
          </cell>
          <cell r="G1198" t="str">
            <v>开发中心</v>
          </cell>
          <cell r="H1198" t="str">
            <v>658</v>
          </cell>
          <cell r="I1198" t="str">
            <v>开发四部</v>
          </cell>
          <cell r="J1198" t="str">
            <v>1</v>
          </cell>
          <cell r="K1198" t="str">
            <v>正式员工</v>
          </cell>
          <cell r="L1198" t="str">
            <v>12</v>
          </cell>
          <cell r="M1198" t="str">
            <v>技术类</v>
          </cell>
          <cell r="N1198" t="str">
            <v>20000000</v>
          </cell>
          <cell r="O1198" t="str">
            <v>技术类</v>
          </cell>
          <cell r="P1198" t="str">
            <v>22000000</v>
          </cell>
          <cell r="Q1198" t="str">
            <v>设计</v>
          </cell>
          <cell r="R1198" t="str">
            <v>50000812</v>
          </cell>
          <cell r="S1198" t="str">
            <v>软件工程师</v>
          </cell>
          <cell r="T1198" t="str">
            <v>22070010</v>
          </cell>
          <cell r="U1198" t="str">
            <v>Java检索软件工程师</v>
          </cell>
          <cell r="V1198" t="str">
            <v>496</v>
          </cell>
          <cell r="W1198" t="str">
            <v>Java检索软件工程师</v>
          </cell>
          <cell r="X1198" t="str">
            <v/>
          </cell>
          <cell r="Y1198" t="str">
            <v>0001</v>
          </cell>
          <cell r="Z1198" t="str">
            <v>北京</v>
          </cell>
          <cell r="AA1198" t="str">
            <v>1</v>
          </cell>
          <cell r="AB1198" t="str">
            <v>男</v>
          </cell>
          <cell r="AC1198" t="str">
            <v>HA</v>
          </cell>
          <cell r="AD1198" t="str">
            <v>汉族</v>
          </cell>
          <cell r="AE1198" t="str">
            <v>370283199111122454</v>
          </cell>
          <cell r="AF1198" t="str">
            <v>1</v>
          </cell>
          <cell r="AG1198" t="str">
            <v>未婚</v>
          </cell>
          <cell r="AH1198" t="str">
            <v>04</v>
          </cell>
          <cell r="AI1198" t="str">
            <v>外埠农村</v>
          </cell>
          <cell r="AJ1198" t="str">
            <v>03</v>
          </cell>
          <cell r="AK1198" t="str">
            <v>中国共产主义青年团团员</v>
          </cell>
          <cell r="AL1198" t="str">
            <v>01</v>
          </cell>
          <cell r="AM1198" t="str">
            <v>大学本科</v>
          </cell>
          <cell r="AN1198" t="str">
            <v>03</v>
          </cell>
          <cell r="AO1198" t="str">
            <v>学士学位</v>
          </cell>
          <cell r="AP1198">
            <v>42184</v>
          </cell>
          <cell r="AQ1198" t="str">
            <v>大连理工大学</v>
          </cell>
          <cell r="AR1198" t="str">
            <v>软件工程</v>
          </cell>
          <cell r="AS1198">
            <v>42187</v>
          </cell>
        </row>
        <row r="1199">
          <cell r="C1199" t="str">
            <v>刘剑</v>
          </cell>
          <cell r="D1199" t="str">
            <v>3</v>
          </cell>
          <cell r="E1199" t="str">
            <v>激活</v>
          </cell>
          <cell r="F1199" t="str">
            <v>1135</v>
          </cell>
          <cell r="G1199" t="str">
            <v>湖南代表处</v>
          </cell>
          <cell r="H1199" t="str">
            <v>0</v>
          </cell>
          <cell r="I1199" t="str">
            <v/>
          </cell>
          <cell r="J1199" t="str">
            <v>1</v>
          </cell>
          <cell r="K1199" t="str">
            <v>正式员工</v>
          </cell>
          <cell r="L1199" t="str">
            <v>14</v>
          </cell>
          <cell r="M1199" t="str">
            <v>营销类</v>
          </cell>
          <cell r="N1199" t="str">
            <v>0</v>
          </cell>
          <cell r="O1199" t="str">
            <v/>
          </cell>
          <cell r="P1199" t="str">
            <v>0</v>
          </cell>
          <cell r="Q1199" t="str">
            <v/>
          </cell>
          <cell r="R1199" t="str">
            <v>0</v>
          </cell>
          <cell r="S1199" t="str">
            <v/>
          </cell>
          <cell r="T1199" t="str">
            <v>0</v>
          </cell>
          <cell r="U1199" t="str">
            <v/>
          </cell>
          <cell r="V1199" t="str">
            <v>7105</v>
          </cell>
          <cell r="W1199" t="str">
            <v>客户经理</v>
          </cell>
          <cell r="X1199" t="str">
            <v/>
          </cell>
          <cell r="Y1199" t="str">
            <v>0028</v>
          </cell>
          <cell r="Z1199" t="str">
            <v>长沙</v>
          </cell>
          <cell r="AA1199" t="str">
            <v>1</v>
          </cell>
          <cell r="AB1199" t="str">
            <v>男</v>
          </cell>
          <cell r="AC1199" t="str">
            <v>HA</v>
          </cell>
          <cell r="AD1199" t="str">
            <v>汉族</v>
          </cell>
          <cell r="AE1199" t="str">
            <v>430424199010212714</v>
          </cell>
          <cell r="AF1199" t="str">
            <v>1</v>
          </cell>
          <cell r="AG1199" t="str">
            <v>未婚</v>
          </cell>
          <cell r="AH1199" t="str">
            <v>04</v>
          </cell>
          <cell r="AI1199" t="str">
            <v>外埠农村</v>
          </cell>
          <cell r="AJ1199" t="str">
            <v>01</v>
          </cell>
          <cell r="AK1199" t="str">
            <v>中国共产党党员</v>
          </cell>
          <cell r="AL1199" t="str">
            <v>02</v>
          </cell>
          <cell r="AM1199" t="str">
            <v>硕士研究生</v>
          </cell>
          <cell r="AN1199" t="str">
            <v>02</v>
          </cell>
          <cell r="AO1199" t="str">
            <v>硕士学位</v>
          </cell>
          <cell r="AP1199">
            <v>42184</v>
          </cell>
          <cell r="AQ1199" t="str">
            <v>辽宁工程技术大学</v>
          </cell>
          <cell r="AR1199" t="str">
            <v>计算机技术</v>
          </cell>
          <cell r="AS1199">
            <v>42187</v>
          </cell>
        </row>
        <row r="1200">
          <cell r="C1200" t="str">
            <v>裴亚丽</v>
          </cell>
          <cell r="D1200" t="str">
            <v>0</v>
          </cell>
          <cell r="E1200" t="str">
            <v>离职</v>
          </cell>
          <cell r="F1200" t="str">
            <v>461</v>
          </cell>
          <cell r="G1200" t="str">
            <v>第七事业部</v>
          </cell>
          <cell r="H1200" t="str">
            <v>491</v>
          </cell>
          <cell r="I1200" t="str">
            <v>RWS产品线</v>
          </cell>
          <cell r="J1200" t="str">
            <v>1</v>
          </cell>
          <cell r="K1200" t="str">
            <v>正式员工</v>
          </cell>
          <cell r="L1200" t="str">
            <v>12</v>
          </cell>
          <cell r="M1200" t="str">
            <v>技术类</v>
          </cell>
          <cell r="N1200" t="str">
            <v>20000000</v>
          </cell>
          <cell r="O1200" t="str">
            <v>技术类</v>
          </cell>
          <cell r="P1200" t="str">
            <v>22000000</v>
          </cell>
          <cell r="Q1200" t="str">
            <v>设计</v>
          </cell>
          <cell r="R1200" t="str">
            <v>22140000</v>
          </cell>
          <cell r="S1200" t="str">
            <v>无线技术工程师</v>
          </cell>
          <cell r="T1200" t="str">
            <v>22140430</v>
          </cell>
          <cell r="U1200" t="str">
            <v>无线算法软件工程师</v>
          </cell>
          <cell r="V1200" t="str">
            <v>427</v>
          </cell>
          <cell r="W1200" t="str">
            <v>无线算法软件工程师E</v>
          </cell>
          <cell r="X1200" t="str">
            <v/>
          </cell>
          <cell r="Y1200" t="str">
            <v>0001</v>
          </cell>
          <cell r="Z1200" t="str">
            <v>北京</v>
          </cell>
          <cell r="AA1200" t="str">
            <v>2</v>
          </cell>
          <cell r="AB1200" t="str">
            <v>女</v>
          </cell>
          <cell r="AC1200" t="str">
            <v>HA</v>
          </cell>
          <cell r="AD1200" t="str">
            <v>汉族</v>
          </cell>
          <cell r="AE1200" t="str">
            <v>210724198002192822</v>
          </cell>
          <cell r="AF1200" t="str">
            <v>2</v>
          </cell>
          <cell r="AG1200" t="str">
            <v>已婚</v>
          </cell>
          <cell r="AH1200" t="str">
            <v>01</v>
          </cell>
          <cell r="AI1200" t="str">
            <v>本市城镇</v>
          </cell>
          <cell r="AJ1200" t="str">
            <v>01</v>
          </cell>
          <cell r="AK1200" t="str">
            <v>中国共产党党员</v>
          </cell>
          <cell r="AL1200" t="str">
            <v>02</v>
          </cell>
          <cell r="AM1200" t="str">
            <v>硕士研究生</v>
          </cell>
          <cell r="AN1200" t="str">
            <v>02</v>
          </cell>
          <cell r="AO1200" t="str">
            <v>硕士学位</v>
          </cell>
          <cell r="AP1200">
            <v>38806</v>
          </cell>
          <cell r="AQ1200" t="str">
            <v>电子科技大学</v>
          </cell>
          <cell r="AR1200" t="str">
            <v>通信与信息系统</v>
          </cell>
          <cell r="AS1200">
            <v>42187</v>
          </cell>
        </row>
        <row r="1201">
          <cell r="C1201" t="str">
            <v>侯柄成</v>
          </cell>
          <cell r="D1201" t="str">
            <v>0</v>
          </cell>
          <cell r="E1201" t="str">
            <v>离职</v>
          </cell>
          <cell r="F1201" t="str">
            <v>338</v>
          </cell>
          <cell r="G1201" t="str">
            <v>人力资源中心</v>
          </cell>
          <cell r="H1201" t="str">
            <v>302</v>
          </cell>
          <cell r="I1201" t="str">
            <v>岗位退出</v>
          </cell>
          <cell r="J1201" t="str">
            <v>1</v>
          </cell>
          <cell r="K1201" t="str">
            <v>正式员工</v>
          </cell>
          <cell r="L1201" t="str">
            <v>12</v>
          </cell>
          <cell r="M1201" t="str">
            <v>技术类</v>
          </cell>
          <cell r="N1201" t="str">
            <v>0</v>
          </cell>
          <cell r="O1201" t="str">
            <v/>
          </cell>
          <cell r="P1201" t="str">
            <v>0</v>
          </cell>
          <cell r="Q1201" t="str">
            <v/>
          </cell>
          <cell r="R1201" t="str">
            <v>0</v>
          </cell>
          <cell r="S1201" t="str">
            <v/>
          </cell>
          <cell r="T1201" t="str">
            <v>0</v>
          </cell>
          <cell r="U1201" t="str">
            <v/>
          </cell>
          <cell r="V1201" t="str">
            <v>4665</v>
          </cell>
          <cell r="W1201" t="str">
            <v>岗位退出</v>
          </cell>
          <cell r="X1201" t="str">
            <v/>
          </cell>
          <cell r="Y1201" t="str">
            <v>0001</v>
          </cell>
          <cell r="Z1201" t="str">
            <v>北京</v>
          </cell>
          <cell r="AA1201" t="str">
            <v>1</v>
          </cell>
          <cell r="AB1201" t="str">
            <v>男</v>
          </cell>
          <cell r="AC1201" t="str">
            <v>HA</v>
          </cell>
          <cell r="AD1201" t="str">
            <v>汉族</v>
          </cell>
          <cell r="AE1201" t="str">
            <v>220625198611041512</v>
          </cell>
          <cell r="AF1201" t="str">
            <v>1</v>
          </cell>
          <cell r="AG1201" t="str">
            <v>未婚</v>
          </cell>
          <cell r="AH1201" t="str">
            <v>03</v>
          </cell>
          <cell r="AI1201" t="str">
            <v>外埠城镇</v>
          </cell>
          <cell r="AJ1201" t="str">
            <v>13</v>
          </cell>
          <cell r="AK1201" t="str">
            <v>群众</v>
          </cell>
          <cell r="AL1201" t="str">
            <v>01</v>
          </cell>
          <cell r="AM1201" t="str">
            <v>大学本科</v>
          </cell>
          <cell r="AN1201" t="str">
            <v>03</v>
          </cell>
          <cell r="AO1201" t="str">
            <v>学士学位</v>
          </cell>
          <cell r="AP1201">
            <v>40354</v>
          </cell>
          <cell r="AQ1201" t="str">
            <v>吉林化工学院</v>
          </cell>
          <cell r="AR1201" t="str">
            <v>计算机科学与技术</v>
          </cell>
          <cell r="AS1201">
            <v>42187</v>
          </cell>
        </row>
        <row r="1202">
          <cell r="C1202" t="str">
            <v>邢瑞明</v>
          </cell>
          <cell r="D1202" t="str">
            <v>0</v>
          </cell>
          <cell r="E1202" t="str">
            <v>离职</v>
          </cell>
          <cell r="F1202" t="str">
            <v>4</v>
          </cell>
          <cell r="G1202" t="str">
            <v>产品中心</v>
          </cell>
          <cell r="H1202" t="str">
            <v>152</v>
          </cell>
          <cell r="I1202" t="str">
            <v>光闸产品线</v>
          </cell>
          <cell r="J1202" t="str">
            <v>1</v>
          </cell>
          <cell r="K1202" t="str">
            <v>正式员工</v>
          </cell>
          <cell r="L1202" t="str">
            <v>12</v>
          </cell>
          <cell r="M1202" t="str">
            <v>技术类</v>
          </cell>
          <cell r="N1202" t="str">
            <v>0</v>
          </cell>
          <cell r="O1202" t="str">
            <v/>
          </cell>
          <cell r="P1202" t="str">
            <v>0</v>
          </cell>
          <cell r="Q1202" t="str">
            <v/>
          </cell>
          <cell r="R1202" t="str">
            <v>0</v>
          </cell>
          <cell r="S1202" t="str">
            <v/>
          </cell>
          <cell r="T1202" t="str">
            <v>0</v>
          </cell>
          <cell r="U1202" t="str">
            <v/>
          </cell>
          <cell r="V1202" t="str">
            <v>2346</v>
          </cell>
          <cell r="W1202" t="str">
            <v/>
          </cell>
          <cell r="X1202" t="str">
            <v/>
          </cell>
          <cell r="Y1202" t="str">
            <v>0001</v>
          </cell>
          <cell r="Z1202" t="str">
            <v>北京</v>
          </cell>
          <cell r="AA1202" t="str">
            <v>1</v>
          </cell>
          <cell r="AB1202" t="str">
            <v>男</v>
          </cell>
          <cell r="AC1202" t="str">
            <v>HA</v>
          </cell>
          <cell r="AD1202" t="str">
            <v>汉族</v>
          </cell>
          <cell r="AE1202" t="str">
            <v>371581199012070454</v>
          </cell>
          <cell r="AF1202" t="str">
            <v>1</v>
          </cell>
          <cell r="AG1202" t="str">
            <v>未婚</v>
          </cell>
          <cell r="AH1202" t="str">
            <v>03</v>
          </cell>
          <cell r="AI1202" t="str">
            <v>外埠城镇</v>
          </cell>
          <cell r="AJ1202" t="str">
            <v>03</v>
          </cell>
          <cell r="AK1202" t="str">
            <v>中国共产主义青年团团员</v>
          </cell>
          <cell r="AL1202" t="str">
            <v>02</v>
          </cell>
          <cell r="AM1202" t="str">
            <v>硕士研究生</v>
          </cell>
          <cell r="AN1202" t="str">
            <v>02</v>
          </cell>
          <cell r="AO1202" t="str">
            <v>硕士学位</v>
          </cell>
          <cell r="AP1202">
            <v>42552</v>
          </cell>
          <cell r="AQ1202" t="str">
            <v>北京工业大学</v>
          </cell>
          <cell r="AR1202" t="str">
            <v>计算机科学与技术</v>
          </cell>
          <cell r="AS1202">
            <v>42187</v>
          </cell>
        </row>
        <row r="1203">
          <cell r="C1203" t="str">
            <v>杨福安</v>
          </cell>
          <cell r="D1203" t="str">
            <v>0</v>
          </cell>
          <cell r="E1203" t="str">
            <v>离职</v>
          </cell>
          <cell r="F1203" t="str">
            <v>303</v>
          </cell>
          <cell r="G1203" t="str">
            <v>网安事业部</v>
          </cell>
          <cell r="H1203" t="str">
            <v>336</v>
          </cell>
          <cell r="I1203" t="str">
            <v>市场营销部</v>
          </cell>
          <cell r="J1203" t="str">
            <v>1</v>
          </cell>
          <cell r="K1203" t="str">
            <v>正式员工</v>
          </cell>
          <cell r="L1203" t="str">
            <v>14</v>
          </cell>
          <cell r="M1203" t="str">
            <v>营销类</v>
          </cell>
          <cell r="N1203" t="str">
            <v>40000000</v>
          </cell>
          <cell r="O1203" t="str">
            <v>营销类</v>
          </cell>
          <cell r="P1203" t="str">
            <v>42000000</v>
          </cell>
          <cell r="Q1203" t="str">
            <v>销售</v>
          </cell>
          <cell r="R1203" t="str">
            <v>50000809</v>
          </cell>
          <cell r="S1203" t="str">
            <v>销售经理</v>
          </cell>
          <cell r="T1203" t="str">
            <v>50000810</v>
          </cell>
          <cell r="U1203" t="str">
            <v>销售经理</v>
          </cell>
          <cell r="V1203" t="str">
            <v>3032</v>
          </cell>
          <cell r="W1203" t="str">
            <v>销售经理A</v>
          </cell>
          <cell r="X1203" t="str">
            <v/>
          </cell>
          <cell r="Y1203" t="str">
            <v>0001</v>
          </cell>
          <cell r="Z1203" t="str">
            <v>北京</v>
          </cell>
          <cell r="AA1203" t="str">
            <v>1</v>
          </cell>
          <cell r="AB1203" t="str">
            <v>男</v>
          </cell>
          <cell r="AC1203" t="str">
            <v>HA</v>
          </cell>
          <cell r="AD1203" t="str">
            <v>汉族</v>
          </cell>
          <cell r="AE1203" t="str">
            <v>52020119901001161X</v>
          </cell>
          <cell r="AF1203" t="str">
            <v>1</v>
          </cell>
          <cell r="AG1203" t="str">
            <v>未婚</v>
          </cell>
          <cell r="AH1203" t="str">
            <v>03</v>
          </cell>
          <cell r="AI1203" t="str">
            <v>外埠城镇</v>
          </cell>
          <cell r="AJ1203" t="str">
            <v>01</v>
          </cell>
          <cell r="AK1203" t="str">
            <v>中国共产党党员</v>
          </cell>
          <cell r="AL1203" t="str">
            <v>02</v>
          </cell>
          <cell r="AM1203" t="str">
            <v>硕士研究生</v>
          </cell>
          <cell r="AN1203" t="str">
            <v>02</v>
          </cell>
          <cell r="AO1203" t="str">
            <v>硕士学位</v>
          </cell>
          <cell r="AP1203">
            <v>42187</v>
          </cell>
          <cell r="AQ1203" t="str">
            <v>大连交通大学</v>
          </cell>
          <cell r="AR1203" t="str">
            <v>计算机科学与技术</v>
          </cell>
          <cell r="AS1203">
            <v>42192</v>
          </cell>
        </row>
        <row r="1204">
          <cell r="C1204" t="str">
            <v>刘建超</v>
          </cell>
          <cell r="D1204" t="str">
            <v>0</v>
          </cell>
          <cell r="E1204" t="str">
            <v>离职</v>
          </cell>
          <cell r="F1204" t="str">
            <v>604</v>
          </cell>
          <cell r="G1204" t="str">
            <v>开发中心</v>
          </cell>
          <cell r="H1204" t="str">
            <v>658</v>
          </cell>
          <cell r="I1204" t="str">
            <v>开发四部</v>
          </cell>
          <cell r="J1204" t="str">
            <v>1</v>
          </cell>
          <cell r="K1204" t="str">
            <v>正式员工</v>
          </cell>
          <cell r="L1204" t="str">
            <v>12</v>
          </cell>
          <cell r="M1204" t="str">
            <v>技术类</v>
          </cell>
          <cell r="N1204" t="str">
            <v>20000000</v>
          </cell>
          <cell r="O1204" t="str">
            <v>技术类</v>
          </cell>
          <cell r="P1204" t="str">
            <v>22000000</v>
          </cell>
          <cell r="Q1204" t="str">
            <v>设计</v>
          </cell>
          <cell r="R1204" t="str">
            <v>50000812</v>
          </cell>
          <cell r="S1204" t="str">
            <v>软件工程师</v>
          </cell>
          <cell r="T1204" t="str">
            <v>22040010</v>
          </cell>
          <cell r="U1204" t="str">
            <v>JavaWeb软件工程师</v>
          </cell>
          <cell r="V1204" t="str">
            <v>2348</v>
          </cell>
          <cell r="W1204" t="str">
            <v>JavaWEB软件工程师D</v>
          </cell>
          <cell r="X1204" t="str">
            <v/>
          </cell>
          <cell r="Y1204" t="str">
            <v>0001</v>
          </cell>
          <cell r="Z1204" t="str">
            <v>北京</v>
          </cell>
          <cell r="AA1204" t="str">
            <v>1</v>
          </cell>
          <cell r="AB1204" t="str">
            <v>男</v>
          </cell>
          <cell r="AC1204" t="str">
            <v>HA</v>
          </cell>
          <cell r="AD1204" t="str">
            <v>汉族</v>
          </cell>
          <cell r="AE1204" t="str">
            <v>32032219890106733X</v>
          </cell>
          <cell r="AF1204" t="str">
            <v>1</v>
          </cell>
          <cell r="AG1204" t="str">
            <v>未婚</v>
          </cell>
          <cell r="AH1204" t="str">
            <v>03</v>
          </cell>
          <cell r="AI1204" t="str">
            <v>外埠城镇</v>
          </cell>
          <cell r="AJ1204" t="str">
            <v>03</v>
          </cell>
          <cell r="AK1204" t="str">
            <v>中国共产主义青年团团员</v>
          </cell>
          <cell r="AL1204" t="str">
            <v>01</v>
          </cell>
          <cell r="AM1204" t="str">
            <v>大学本科</v>
          </cell>
          <cell r="AN1204" t="str">
            <v>03</v>
          </cell>
          <cell r="AO1204" t="str">
            <v>学士学位</v>
          </cell>
          <cell r="AP1204">
            <v>40717</v>
          </cell>
          <cell r="AQ1204" t="str">
            <v>北京邮电大学</v>
          </cell>
          <cell r="AR1204" t="str">
            <v>通信工程</v>
          </cell>
          <cell r="AS1204">
            <v>42192</v>
          </cell>
        </row>
        <row r="1205">
          <cell r="C1205" t="str">
            <v>罗权</v>
          </cell>
          <cell r="D1205" t="str">
            <v>0</v>
          </cell>
          <cell r="E1205" t="str">
            <v>离职</v>
          </cell>
          <cell r="F1205" t="str">
            <v>605</v>
          </cell>
          <cell r="G1205" t="str">
            <v>测试中心</v>
          </cell>
          <cell r="H1205" t="str">
            <v>642</v>
          </cell>
          <cell r="I1205" t="str">
            <v>测试二部</v>
          </cell>
          <cell r="J1205" t="str">
            <v>1</v>
          </cell>
          <cell r="K1205" t="str">
            <v>正式员工</v>
          </cell>
          <cell r="L1205" t="str">
            <v>12</v>
          </cell>
          <cell r="M1205" t="str">
            <v>技术类</v>
          </cell>
          <cell r="N1205" t="str">
            <v>20000000</v>
          </cell>
          <cell r="O1205" t="str">
            <v>技术类</v>
          </cell>
          <cell r="P1205" t="str">
            <v>26000000</v>
          </cell>
          <cell r="Q1205" t="str">
            <v>质量</v>
          </cell>
          <cell r="R1205" t="str">
            <v>26010000</v>
          </cell>
          <cell r="S1205" t="str">
            <v>测试工程师</v>
          </cell>
          <cell r="T1205" t="str">
            <v>26010010</v>
          </cell>
          <cell r="U1205" t="str">
            <v>软件测试工程师</v>
          </cell>
          <cell r="V1205" t="str">
            <v>3190</v>
          </cell>
          <cell r="W1205" t="str">
            <v>软件测试工程师</v>
          </cell>
          <cell r="X1205" t="str">
            <v/>
          </cell>
          <cell r="Y1205" t="str">
            <v>0001</v>
          </cell>
          <cell r="Z1205" t="str">
            <v>北京</v>
          </cell>
          <cell r="AA1205" t="str">
            <v>1</v>
          </cell>
          <cell r="AB1205" t="str">
            <v>男</v>
          </cell>
          <cell r="AC1205" t="str">
            <v>HA</v>
          </cell>
          <cell r="AD1205" t="str">
            <v>汉族</v>
          </cell>
          <cell r="AE1205" t="str">
            <v>230103199203033936</v>
          </cell>
          <cell r="AF1205" t="str">
            <v>1</v>
          </cell>
          <cell r="AG1205" t="str">
            <v>未婚</v>
          </cell>
          <cell r="AH1205" t="str">
            <v>03</v>
          </cell>
          <cell r="AI1205" t="str">
            <v>外埠城镇</v>
          </cell>
          <cell r="AJ1205" t="str">
            <v>03</v>
          </cell>
          <cell r="AK1205" t="str">
            <v>中国共产主义青年团团员</v>
          </cell>
          <cell r="AL1205" t="str">
            <v>01</v>
          </cell>
          <cell r="AM1205" t="str">
            <v>大学本科</v>
          </cell>
          <cell r="AN1205" t="str">
            <v>03</v>
          </cell>
          <cell r="AO1205" t="str">
            <v>学士学位</v>
          </cell>
          <cell r="AP1205">
            <v>42188</v>
          </cell>
          <cell r="AQ1205" t="str">
            <v>哈尔滨工业大学</v>
          </cell>
          <cell r="AR1205" t="str">
            <v>电子信息工程</v>
          </cell>
          <cell r="AS1205">
            <v>42192</v>
          </cell>
        </row>
        <row r="1206">
          <cell r="C1206" t="str">
            <v>肖琪</v>
          </cell>
          <cell r="D1206" t="str">
            <v>0</v>
          </cell>
          <cell r="E1206" t="str">
            <v>离职</v>
          </cell>
          <cell r="F1206" t="str">
            <v>18</v>
          </cell>
          <cell r="G1206" t="str">
            <v>第一事业部</v>
          </cell>
          <cell r="H1206" t="str">
            <v>97</v>
          </cell>
          <cell r="I1206" t="str">
            <v>XYHY产品线</v>
          </cell>
          <cell r="J1206" t="str">
            <v>1</v>
          </cell>
          <cell r="K1206" t="str">
            <v>正式员工</v>
          </cell>
          <cell r="L1206" t="str">
            <v>12</v>
          </cell>
          <cell r="M1206" t="str">
            <v>技术类</v>
          </cell>
          <cell r="N1206" t="str">
            <v>20000000</v>
          </cell>
          <cell r="O1206" t="str">
            <v>技术类</v>
          </cell>
          <cell r="P1206" t="str">
            <v>22000000</v>
          </cell>
          <cell r="Q1206" t="str">
            <v>设计</v>
          </cell>
          <cell r="R1206" t="str">
            <v>50000812</v>
          </cell>
          <cell r="S1206" t="str">
            <v>软件工程师</v>
          </cell>
          <cell r="T1206" t="str">
            <v>22020010</v>
          </cell>
          <cell r="U1206" t="str">
            <v>C++Linux软件工程师</v>
          </cell>
          <cell r="V1206" t="str">
            <v>3304</v>
          </cell>
          <cell r="W1206" t="str">
            <v>C++Linux软件工程师</v>
          </cell>
          <cell r="X1206" t="str">
            <v/>
          </cell>
          <cell r="Y1206" t="str">
            <v>0001</v>
          </cell>
          <cell r="Z1206" t="str">
            <v>北京</v>
          </cell>
          <cell r="AA1206" t="str">
            <v>1</v>
          </cell>
          <cell r="AB1206" t="str">
            <v>男</v>
          </cell>
          <cell r="AC1206" t="str">
            <v>HA</v>
          </cell>
          <cell r="AD1206" t="str">
            <v>汉族</v>
          </cell>
          <cell r="AE1206" t="str">
            <v>612327199304101314</v>
          </cell>
          <cell r="AF1206" t="str">
            <v/>
          </cell>
          <cell r="AG1206" t="str">
            <v/>
          </cell>
          <cell r="AH1206" t="str">
            <v>03</v>
          </cell>
          <cell r="AI1206" t="str">
            <v>外埠城镇</v>
          </cell>
          <cell r="AJ1206" t="str">
            <v>01</v>
          </cell>
          <cell r="AK1206" t="str">
            <v>中国共产党党员</v>
          </cell>
          <cell r="AL1206" t="str">
            <v>01</v>
          </cell>
          <cell r="AM1206" t="str">
            <v>大学本科</v>
          </cell>
          <cell r="AN1206" t="str">
            <v>03</v>
          </cell>
          <cell r="AO1206" t="str">
            <v>学士学位</v>
          </cell>
          <cell r="AP1206">
            <v>42169</v>
          </cell>
          <cell r="AQ1206" t="str">
            <v>兰州大学</v>
          </cell>
          <cell r="AR1206" t="str">
            <v>计算机科学与技术</v>
          </cell>
          <cell r="AS1206">
            <v>42192</v>
          </cell>
        </row>
        <row r="1207">
          <cell r="C1207" t="str">
            <v>刘煜坤</v>
          </cell>
          <cell r="D1207" t="str">
            <v>0</v>
          </cell>
          <cell r="E1207" t="str">
            <v>离职</v>
          </cell>
          <cell r="F1207" t="str">
            <v>5</v>
          </cell>
          <cell r="G1207" t="str">
            <v>第二事业部</v>
          </cell>
          <cell r="H1207" t="str">
            <v>377</v>
          </cell>
          <cell r="I1207" t="str">
            <v>数据支撑产品线</v>
          </cell>
          <cell r="J1207" t="str">
            <v>1</v>
          </cell>
          <cell r="K1207" t="str">
            <v>正式员工</v>
          </cell>
          <cell r="L1207" t="str">
            <v>12</v>
          </cell>
          <cell r="M1207" t="str">
            <v>技术类</v>
          </cell>
          <cell r="N1207" t="str">
            <v>0</v>
          </cell>
          <cell r="O1207" t="str">
            <v/>
          </cell>
          <cell r="P1207" t="str">
            <v>0</v>
          </cell>
          <cell r="Q1207" t="str">
            <v/>
          </cell>
          <cell r="R1207" t="str">
            <v>0</v>
          </cell>
          <cell r="S1207" t="str">
            <v/>
          </cell>
          <cell r="T1207" t="str">
            <v>0</v>
          </cell>
          <cell r="U1207" t="str">
            <v/>
          </cell>
          <cell r="V1207" t="str">
            <v>2350</v>
          </cell>
          <cell r="W1207" t="str">
            <v/>
          </cell>
          <cell r="X1207" t="str">
            <v/>
          </cell>
          <cell r="Y1207" t="str">
            <v>0001</v>
          </cell>
          <cell r="Z1207" t="str">
            <v>北京</v>
          </cell>
          <cell r="AA1207" t="str">
            <v>1</v>
          </cell>
          <cell r="AB1207" t="str">
            <v>男</v>
          </cell>
          <cell r="AC1207" t="str">
            <v>HA</v>
          </cell>
          <cell r="AD1207" t="str">
            <v>汉族</v>
          </cell>
          <cell r="AE1207" t="str">
            <v>360103198401061254</v>
          </cell>
          <cell r="AF1207" t="str">
            <v>2</v>
          </cell>
          <cell r="AG1207" t="str">
            <v>已婚</v>
          </cell>
          <cell r="AH1207" t="str">
            <v>03</v>
          </cell>
          <cell r="AI1207" t="str">
            <v>外埠城镇</v>
          </cell>
          <cell r="AJ1207" t="str">
            <v>13</v>
          </cell>
          <cell r="AK1207" t="str">
            <v>群众</v>
          </cell>
          <cell r="AL1207" t="str">
            <v>01</v>
          </cell>
          <cell r="AM1207" t="str">
            <v>大学本科</v>
          </cell>
          <cell r="AN1207" t="str">
            <v>03</v>
          </cell>
          <cell r="AO1207" t="str">
            <v>学士学位</v>
          </cell>
          <cell r="AP1207">
            <v>39994</v>
          </cell>
          <cell r="AQ1207" t="str">
            <v>华东交通大学</v>
          </cell>
          <cell r="AR1207" t="str">
            <v>软件工程</v>
          </cell>
          <cell r="AS1207">
            <v>42192</v>
          </cell>
        </row>
        <row r="1208">
          <cell r="C1208" t="str">
            <v>徐剑</v>
          </cell>
          <cell r="D1208" t="str">
            <v>0</v>
          </cell>
          <cell r="E1208" t="str">
            <v>离职</v>
          </cell>
          <cell r="F1208" t="str">
            <v>310</v>
          </cell>
          <cell r="G1208" t="str">
            <v/>
          </cell>
          <cell r="H1208" t="str">
            <v>496</v>
          </cell>
          <cell r="I1208" t="str">
            <v>Ayena数据服务产品线</v>
          </cell>
          <cell r="J1208" t="str">
            <v>1</v>
          </cell>
          <cell r="K1208" t="str">
            <v>正式员工</v>
          </cell>
          <cell r="L1208" t="str">
            <v>12</v>
          </cell>
          <cell r="M1208" t="str">
            <v>技术类</v>
          </cell>
          <cell r="N1208" t="str">
            <v>20000000</v>
          </cell>
          <cell r="O1208" t="str">
            <v>技术类</v>
          </cell>
          <cell r="P1208" t="str">
            <v>22000000</v>
          </cell>
          <cell r="Q1208" t="str">
            <v>设计</v>
          </cell>
          <cell r="R1208" t="str">
            <v>50000812</v>
          </cell>
          <cell r="S1208" t="str">
            <v>软件工程师</v>
          </cell>
          <cell r="T1208" t="str">
            <v>22020010</v>
          </cell>
          <cell r="U1208" t="str">
            <v>C++Linux软件工程师</v>
          </cell>
          <cell r="V1208" t="str">
            <v>3321</v>
          </cell>
          <cell r="W1208" t="str">
            <v>C++Linux软件工程师E</v>
          </cell>
          <cell r="X1208" t="str">
            <v/>
          </cell>
          <cell r="Y1208" t="str">
            <v>0001</v>
          </cell>
          <cell r="Z1208" t="str">
            <v>北京</v>
          </cell>
          <cell r="AA1208" t="str">
            <v>1</v>
          </cell>
          <cell r="AB1208" t="str">
            <v>男</v>
          </cell>
          <cell r="AC1208" t="str">
            <v>HA</v>
          </cell>
          <cell r="AD1208" t="str">
            <v>汉族</v>
          </cell>
          <cell r="AE1208" t="str">
            <v>362321198508014330</v>
          </cell>
          <cell r="AF1208" t="str">
            <v>1</v>
          </cell>
          <cell r="AG1208" t="str">
            <v>未婚</v>
          </cell>
          <cell r="AH1208" t="str">
            <v>01</v>
          </cell>
          <cell r="AI1208" t="str">
            <v>本市城镇</v>
          </cell>
          <cell r="AJ1208" t="str">
            <v>13</v>
          </cell>
          <cell r="AK1208" t="str">
            <v>群众</v>
          </cell>
          <cell r="AL1208" t="str">
            <v>02</v>
          </cell>
          <cell r="AM1208" t="str">
            <v>硕士研究生</v>
          </cell>
          <cell r="AN1208" t="str">
            <v>02</v>
          </cell>
          <cell r="AO1208" t="str">
            <v>硕士学位</v>
          </cell>
          <cell r="AP1208">
            <v>40369</v>
          </cell>
          <cell r="AQ1208" t="str">
            <v>北京交通大学</v>
          </cell>
          <cell r="AR1208" t="str">
            <v>计算机科学与技术</v>
          </cell>
          <cell r="AS1208">
            <v>42192</v>
          </cell>
        </row>
        <row r="1209">
          <cell r="C1209" t="str">
            <v>段漾波</v>
          </cell>
          <cell r="D1209" t="str">
            <v>0</v>
          </cell>
          <cell r="E1209" t="str">
            <v>离职</v>
          </cell>
          <cell r="F1209" t="str">
            <v>18</v>
          </cell>
          <cell r="G1209" t="str">
            <v>第一事业部</v>
          </cell>
          <cell r="H1209" t="str">
            <v>97</v>
          </cell>
          <cell r="I1209" t="str">
            <v>XYHY产品线</v>
          </cell>
          <cell r="J1209" t="str">
            <v>1</v>
          </cell>
          <cell r="K1209" t="str">
            <v>正式员工</v>
          </cell>
          <cell r="L1209" t="str">
            <v>12</v>
          </cell>
          <cell r="M1209" t="str">
            <v>技术类</v>
          </cell>
          <cell r="N1209" t="str">
            <v>20000000</v>
          </cell>
          <cell r="O1209" t="str">
            <v>技术类</v>
          </cell>
          <cell r="P1209" t="str">
            <v>22000000</v>
          </cell>
          <cell r="Q1209" t="str">
            <v>设计</v>
          </cell>
          <cell r="R1209" t="str">
            <v>50000812</v>
          </cell>
          <cell r="S1209" t="str">
            <v>软件工程师</v>
          </cell>
          <cell r="T1209" t="str">
            <v>22020010</v>
          </cell>
          <cell r="U1209" t="str">
            <v>C++Linux软件工程师</v>
          </cell>
          <cell r="V1209" t="str">
            <v>2351</v>
          </cell>
          <cell r="W1209" t="str">
            <v>C++Linux软件工程师A</v>
          </cell>
          <cell r="X1209" t="str">
            <v/>
          </cell>
          <cell r="Y1209" t="str">
            <v>0001</v>
          </cell>
          <cell r="Z1209" t="str">
            <v>北京</v>
          </cell>
          <cell r="AA1209" t="str">
            <v>1</v>
          </cell>
          <cell r="AB1209" t="str">
            <v>男</v>
          </cell>
          <cell r="AC1209" t="str">
            <v>HA</v>
          </cell>
          <cell r="AD1209" t="str">
            <v>汉族</v>
          </cell>
          <cell r="AE1209" t="str">
            <v>142630198901182033</v>
          </cell>
          <cell r="AF1209" t="str">
            <v>1</v>
          </cell>
          <cell r="AG1209" t="str">
            <v>未婚</v>
          </cell>
          <cell r="AH1209" t="str">
            <v>03</v>
          </cell>
          <cell r="AI1209" t="str">
            <v>外埠城镇</v>
          </cell>
          <cell r="AJ1209" t="str">
            <v>03</v>
          </cell>
          <cell r="AK1209" t="str">
            <v>中国共产主义青年团团员</v>
          </cell>
          <cell r="AL1209" t="str">
            <v>02</v>
          </cell>
          <cell r="AM1209" t="str">
            <v>硕士研究生</v>
          </cell>
          <cell r="AN1209" t="str">
            <v>02</v>
          </cell>
          <cell r="AO1209" t="str">
            <v>硕士学位</v>
          </cell>
          <cell r="AQ1209" t="str">
            <v>北方工业大学</v>
          </cell>
          <cell r="AR1209" t="str">
            <v>计算机科学与技术</v>
          </cell>
          <cell r="AS1209">
            <v>42192</v>
          </cell>
        </row>
        <row r="1210">
          <cell r="C1210" t="str">
            <v>金霞</v>
          </cell>
          <cell r="D1210" t="str">
            <v>3</v>
          </cell>
          <cell r="E1210" t="str">
            <v>激活</v>
          </cell>
          <cell r="F1210" t="str">
            <v>303</v>
          </cell>
          <cell r="G1210" t="str">
            <v>网安事业部</v>
          </cell>
          <cell r="H1210" t="str">
            <v>336</v>
          </cell>
          <cell r="I1210" t="str">
            <v>市场营销部</v>
          </cell>
          <cell r="J1210" t="str">
            <v>1</v>
          </cell>
          <cell r="K1210" t="str">
            <v>正式员工</v>
          </cell>
          <cell r="L1210" t="str">
            <v>14</v>
          </cell>
          <cell r="M1210" t="str">
            <v>营销类</v>
          </cell>
          <cell r="N1210" t="str">
            <v>40000000</v>
          </cell>
          <cell r="O1210" t="str">
            <v>营销类</v>
          </cell>
          <cell r="P1210" t="str">
            <v>41000000</v>
          </cell>
          <cell r="Q1210" t="str">
            <v>市场管理</v>
          </cell>
          <cell r="R1210" t="str">
            <v>101</v>
          </cell>
          <cell r="S1210" t="str">
            <v>市场经理</v>
          </cell>
          <cell r="T1210" t="str">
            <v>41030010</v>
          </cell>
          <cell r="U1210" t="str">
            <v>市场经理</v>
          </cell>
          <cell r="V1210" t="str">
            <v>7354</v>
          </cell>
          <cell r="W1210" t="str">
            <v>市场经理</v>
          </cell>
          <cell r="X1210" t="str">
            <v/>
          </cell>
          <cell r="Y1210" t="str">
            <v>0001</v>
          </cell>
          <cell r="Z1210" t="str">
            <v>北京</v>
          </cell>
          <cell r="AA1210" t="str">
            <v>2</v>
          </cell>
          <cell r="AB1210" t="str">
            <v>女</v>
          </cell>
          <cell r="AC1210" t="str">
            <v>HA</v>
          </cell>
          <cell r="AD1210" t="str">
            <v>汉族</v>
          </cell>
          <cell r="AE1210" t="str">
            <v>340204198311212344</v>
          </cell>
          <cell r="AF1210" t="str">
            <v>2</v>
          </cell>
          <cell r="AG1210" t="str">
            <v>已婚</v>
          </cell>
          <cell r="AH1210" t="str">
            <v>03</v>
          </cell>
          <cell r="AI1210" t="str">
            <v>外埠城镇</v>
          </cell>
          <cell r="AJ1210" t="str">
            <v>13</v>
          </cell>
          <cell r="AK1210" t="str">
            <v>群众</v>
          </cell>
          <cell r="AL1210" t="str">
            <v>01</v>
          </cell>
          <cell r="AM1210" t="str">
            <v>大学本科</v>
          </cell>
          <cell r="AN1210" t="str">
            <v>03</v>
          </cell>
          <cell r="AO1210" t="str">
            <v>学士学位</v>
          </cell>
          <cell r="AP1210">
            <v>38899</v>
          </cell>
          <cell r="AQ1210" t="str">
            <v>北京邮电大学</v>
          </cell>
          <cell r="AR1210" t="str">
            <v>市场营销</v>
          </cell>
          <cell r="AS1210">
            <v>42194</v>
          </cell>
        </row>
        <row r="1211">
          <cell r="C1211" t="str">
            <v>杜春园</v>
          </cell>
          <cell r="D1211" t="str">
            <v>3</v>
          </cell>
          <cell r="E1211" t="str">
            <v>激活</v>
          </cell>
          <cell r="F1211" t="str">
            <v>339</v>
          </cell>
          <cell r="G1211" t="str">
            <v>UED中心</v>
          </cell>
          <cell r="H1211" t="str">
            <v>355</v>
          </cell>
          <cell r="I1211" t="str">
            <v>界面设计部</v>
          </cell>
          <cell r="J1211" t="str">
            <v>1</v>
          </cell>
          <cell r="K1211" t="str">
            <v>正式员工</v>
          </cell>
          <cell r="L1211" t="str">
            <v>12</v>
          </cell>
          <cell r="M1211" t="str">
            <v>技术类</v>
          </cell>
          <cell r="N1211" t="str">
            <v>20000000</v>
          </cell>
          <cell r="O1211" t="str">
            <v>技术类</v>
          </cell>
          <cell r="P1211" t="str">
            <v>22000000</v>
          </cell>
          <cell r="Q1211" t="str">
            <v>设计</v>
          </cell>
          <cell r="R1211" t="str">
            <v>22100000</v>
          </cell>
          <cell r="S1211" t="str">
            <v>交互设计师</v>
          </cell>
          <cell r="T1211" t="str">
            <v>22100010</v>
          </cell>
          <cell r="U1211" t="str">
            <v>交互设计师</v>
          </cell>
          <cell r="V1211" t="str">
            <v>3264</v>
          </cell>
          <cell r="W1211" t="str">
            <v>交互设计师</v>
          </cell>
          <cell r="X1211" t="str">
            <v/>
          </cell>
          <cell r="Y1211" t="str">
            <v>0001</v>
          </cell>
          <cell r="Z1211" t="str">
            <v>北京</v>
          </cell>
          <cell r="AA1211" t="str">
            <v>2</v>
          </cell>
          <cell r="AB1211" t="str">
            <v>女</v>
          </cell>
          <cell r="AC1211" t="str">
            <v>HA</v>
          </cell>
          <cell r="AD1211" t="str">
            <v>汉族</v>
          </cell>
          <cell r="AE1211" t="str">
            <v>360726199008260101</v>
          </cell>
          <cell r="AF1211" t="str">
            <v>2</v>
          </cell>
          <cell r="AG1211" t="str">
            <v>已婚</v>
          </cell>
          <cell r="AH1211" t="str">
            <v>03</v>
          </cell>
          <cell r="AI1211" t="str">
            <v>外埠城镇</v>
          </cell>
          <cell r="AJ1211" t="str">
            <v>13</v>
          </cell>
          <cell r="AK1211" t="str">
            <v>群众</v>
          </cell>
          <cell r="AL1211" t="str">
            <v>02</v>
          </cell>
          <cell r="AM1211" t="str">
            <v>硕士研究生</v>
          </cell>
          <cell r="AN1211" t="str">
            <v>02</v>
          </cell>
          <cell r="AO1211" t="str">
            <v>硕士学位</v>
          </cell>
          <cell r="AP1211">
            <v>42180</v>
          </cell>
          <cell r="AQ1211" t="str">
            <v>华南理工大学</v>
          </cell>
          <cell r="AR1211" t="str">
            <v>工业设计</v>
          </cell>
          <cell r="AS1211">
            <v>42194</v>
          </cell>
        </row>
        <row r="1212">
          <cell r="C1212" t="str">
            <v>成璐</v>
          </cell>
          <cell r="D1212" t="str">
            <v>0</v>
          </cell>
          <cell r="E1212" t="str">
            <v>离职</v>
          </cell>
          <cell r="F1212" t="str">
            <v>10</v>
          </cell>
          <cell r="G1212" t="str">
            <v>工程中心</v>
          </cell>
          <cell r="H1212" t="str">
            <v>57</v>
          </cell>
          <cell r="I1212" t="str">
            <v>工程一部</v>
          </cell>
          <cell r="J1212" t="str">
            <v>1</v>
          </cell>
          <cell r="K1212" t="str">
            <v>正式员工</v>
          </cell>
          <cell r="L1212" t="str">
            <v>12</v>
          </cell>
          <cell r="M1212" t="str">
            <v>技术类</v>
          </cell>
          <cell r="N1212" t="str">
            <v>0</v>
          </cell>
          <cell r="O1212" t="str">
            <v/>
          </cell>
          <cell r="P1212" t="str">
            <v>0</v>
          </cell>
          <cell r="Q1212" t="str">
            <v/>
          </cell>
          <cell r="R1212" t="str">
            <v>0</v>
          </cell>
          <cell r="S1212" t="str">
            <v/>
          </cell>
          <cell r="T1212" t="str">
            <v>0</v>
          </cell>
          <cell r="U1212" t="str">
            <v/>
          </cell>
          <cell r="V1212" t="str">
            <v>266</v>
          </cell>
          <cell r="W1212" t="str">
            <v/>
          </cell>
          <cell r="X1212" t="str">
            <v/>
          </cell>
          <cell r="Y1212" t="str">
            <v>0001</v>
          </cell>
          <cell r="Z1212" t="str">
            <v>北京</v>
          </cell>
          <cell r="AA1212" t="str">
            <v>1</v>
          </cell>
          <cell r="AB1212" t="str">
            <v>男</v>
          </cell>
          <cell r="AC1212" t="str">
            <v>HA</v>
          </cell>
          <cell r="AD1212" t="str">
            <v>汉族</v>
          </cell>
          <cell r="AE1212" t="str">
            <v>612426199203030018</v>
          </cell>
          <cell r="AF1212" t="str">
            <v>1</v>
          </cell>
          <cell r="AG1212" t="str">
            <v>未婚</v>
          </cell>
          <cell r="AH1212" t="str">
            <v>03</v>
          </cell>
          <cell r="AI1212" t="str">
            <v>外埠城镇</v>
          </cell>
          <cell r="AJ1212" t="str">
            <v>13</v>
          </cell>
          <cell r="AK1212" t="str">
            <v>群众</v>
          </cell>
          <cell r="AL1212" t="str">
            <v>01</v>
          </cell>
          <cell r="AM1212" t="str">
            <v>大学本科</v>
          </cell>
          <cell r="AN1212" t="str">
            <v>03</v>
          </cell>
          <cell r="AO1212" t="str">
            <v>学士学位</v>
          </cell>
          <cell r="AP1212">
            <v>41823</v>
          </cell>
          <cell r="AQ1212" t="str">
            <v>西安邮电大学</v>
          </cell>
          <cell r="AR1212" t="str">
            <v>微电子</v>
          </cell>
          <cell r="AS1212">
            <v>42194</v>
          </cell>
        </row>
        <row r="1213">
          <cell r="C1213" t="str">
            <v>肖宇</v>
          </cell>
          <cell r="D1213" t="str">
            <v>0</v>
          </cell>
          <cell r="E1213" t="str">
            <v>离职</v>
          </cell>
          <cell r="F1213" t="str">
            <v>321</v>
          </cell>
          <cell r="G1213" t="str">
            <v/>
          </cell>
          <cell r="H1213" t="str">
            <v>0</v>
          </cell>
          <cell r="I1213" t="str">
            <v/>
          </cell>
          <cell r="J1213" t="str">
            <v>1</v>
          </cell>
          <cell r="K1213" t="str">
            <v>正式员工</v>
          </cell>
          <cell r="L1213" t="str">
            <v>14</v>
          </cell>
          <cell r="M1213" t="str">
            <v>营销类</v>
          </cell>
          <cell r="N1213" t="str">
            <v>0</v>
          </cell>
          <cell r="O1213" t="str">
            <v/>
          </cell>
          <cell r="P1213" t="str">
            <v>0</v>
          </cell>
          <cell r="Q1213" t="str">
            <v/>
          </cell>
          <cell r="R1213" t="str">
            <v>0</v>
          </cell>
          <cell r="S1213" t="str">
            <v/>
          </cell>
          <cell r="T1213" t="str">
            <v>0</v>
          </cell>
          <cell r="U1213" t="str">
            <v/>
          </cell>
          <cell r="V1213" t="str">
            <v>2354</v>
          </cell>
          <cell r="W1213" t="str">
            <v/>
          </cell>
          <cell r="X1213" t="str">
            <v/>
          </cell>
          <cell r="Y1213" t="str">
            <v>0001</v>
          </cell>
          <cell r="Z1213" t="str">
            <v>北京</v>
          </cell>
          <cell r="AA1213" t="str">
            <v>1</v>
          </cell>
          <cell r="AB1213" t="str">
            <v>男</v>
          </cell>
          <cell r="AC1213" t="str">
            <v>HA</v>
          </cell>
          <cell r="AD1213" t="str">
            <v>汉族</v>
          </cell>
          <cell r="AE1213" t="str">
            <v>510112199308086018</v>
          </cell>
          <cell r="AF1213" t="str">
            <v>1</v>
          </cell>
          <cell r="AG1213" t="str">
            <v>未婚</v>
          </cell>
          <cell r="AH1213" t="str">
            <v>03</v>
          </cell>
          <cell r="AI1213" t="str">
            <v>外埠城镇</v>
          </cell>
          <cell r="AJ1213" t="str">
            <v>01</v>
          </cell>
          <cell r="AK1213" t="str">
            <v>中国共产党党员</v>
          </cell>
          <cell r="AL1213" t="str">
            <v>01</v>
          </cell>
          <cell r="AM1213" t="str">
            <v>大学本科</v>
          </cell>
          <cell r="AN1213" t="str">
            <v>03</v>
          </cell>
          <cell r="AO1213" t="str">
            <v>学士学位</v>
          </cell>
          <cell r="AP1213">
            <v>42186</v>
          </cell>
          <cell r="AQ1213" t="str">
            <v>电子科技大学</v>
          </cell>
          <cell r="AR1213" t="str">
            <v>软件工程</v>
          </cell>
          <cell r="AS1213">
            <v>42199</v>
          </cell>
        </row>
        <row r="1214">
          <cell r="C1214" t="str">
            <v>刘艳东</v>
          </cell>
          <cell r="D1214" t="str">
            <v>0</v>
          </cell>
          <cell r="E1214" t="str">
            <v>离职</v>
          </cell>
          <cell r="F1214" t="str">
            <v>338</v>
          </cell>
          <cell r="G1214" t="str">
            <v>人力资源中心</v>
          </cell>
          <cell r="H1214" t="str">
            <v>302</v>
          </cell>
          <cell r="I1214" t="str">
            <v>岗位退出</v>
          </cell>
          <cell r="J1214" t="str">
            <v>1</v>
          </cell>
          <cell r="K1214" t="str">
            <v>正式员工</v>
          </cell>
          <cell r="L1214" t="str">
            <v>13</v>
          </cell>
          <cell r="M1214" t="str">
            <v>产品类</v>
          </cell>
          <cell r="N1214" t="str">
            <v>0</v>
          </cell>
          <cell r="O1214" t="str">
            <v/>
          </cell>
          <cell r="P1214" t="str">
            <v>0</v>
          </cell>
          <cell r="Q1214" t="str">
            <v/>
          </cell>
          <cell r="R1214" t="str">
            <v>0</v>
          </cell>
          <cell r="S1214" t="str">
            <v/>
          </cell>
          <cell r="T1214" t="str">
            <v>0</v>
          </cell>
          <cell r="U1214" t="str">
            <v/>
          </cell>
          <cell r="V1214" t="str">
            <v>3474</v>
          </cell>
          <cell r="W1214" t="str">
            <v>岗位退出</v>
          </cell>
          <cell r="X1214" t="str">
            <v/>
          </cell>
          <cell r="Y1214" t="str">
            <v>0001</v>
          </cell>
          <cell r="Z1214" t="str">
            <v>北京</v>
          </cell>
          <cell r="AA1214" t="str">
            <v>1</v>
          </cell>
          <cell r="AB1214" t="str">
            <v>男</v>
          </cell>
          <cell r="AC1214" t="str">
            <v>HA</v>
          </cell>
          <cell r="AD1214" t="str">
            <v>汉族</v>
          </cell>
          <cell r="AE1214" t="str">
            <v>110226198511222331</v>
          </cell>
          <cell r="AF1214" t="str">
            <v>1</v>
          </cell>
          <cell r="AG1214" t="str">
            <v>未婚</v>
          </cell>
          <cell r="AH1214" t="str">
            <v>01</v>
          </cell>
          <cell r="AI1214" t="str">
            <v>本市城镇</v>
          </cell>
          <cell r="AJ1214" t="str">
            <v>03</v>
          </cell>
          <cell r="AK1214" t="str">
            <v>中国共产主义青年团团员</v>
          </cell>
          <cell r="AL1214" t="str">
            <v>01</v>
          </cell>
          <cell r="AM1214" t="str">
            <v>大学本科</v>
          </cell>
          <cell r="AN1214" t="str">
            <v>03</v>
          </cell>
          <cell r="AO1214" t="str">
            <v>学士学位</v>
          </cell>
          <cell r="AP1214">
            <v>39630</v>
          </cell>
          <cell r="AQ1214" t="str">
            <v>北京信息科技大学</v>
          </cell>
          <cell r="AR1214" t="str">
            <v>电子信息科学与技术</v>
          </cell>
          <cell r="AS1214">
            <v>42199</v>
          </cell>
        </row>
        <row r="1215">
          <cell r="C1215" t="str">
            <v>刘瑞远</v>
          </cell>
          <cell r="D1215" t="str">
            <v>0</v>
          </cell>
          <cell r="E1215" t="str">
            <v>离职</v>
          </cell>
          <cell r="F1215" t="str">
            <v>4</v>
          </cell>
          <cell r="G1215" t="str">
            <v>产品中心</v>
          </cell>
          <cell r="H1215" t="str">
            <v>28</v>
          </cell>
          <cell r="I1215" t="str">
            <v>TZ产品线</v>
          </cell>
          <cell r="J1215" t="str">
            <v>1</v>
          </cell>
          <cell r="K1215" t="str">
            <v>正式员工</v>
          </cell>
          <cell r="L1215" t="str">
            <v>12</v>
          </cell>
          <cell r="M1215" t="str">
            <v>技术类</v>
          </cell>
          <cell r="N1215" t="str">
            <v>20000000</v>
          </cell>
          <cell r="O1215" t="str">
            <v>技术类</v>
          </cell>
          <cell r="P1215" t="str">
            <v>22000000</v>
          </cell>
          <cell r="Q1215" t="str">
            <v>设计</v>
          </cell>
          <cell r="R1215" t="str">
            <v>50000812</v>
          </cell>
          <cell r="S1215" t="str">
            <v>软件工程师</v>
          </cell>
          <cell r="T1215" t="str">
            <v>22060010</v>
          </cell>
          <cell r="U1215" t="str">
            <v>Java后台软件工程师</v>
          </cell>
          <cell r="V1215" t="str">
            <v>1326</v>
          </cell>
          <cell r="W1215" t="str">
            <v>Java后台软件工程师</v>
          </cell>
          <cell r="X1215" t="str">
            <v/>
          </cell>
          <cell r="Y1215" t="str">
            <v>0001</v>
          </cell>
          <cell r="Z1215" t="str">
            <v>北京</v>
          </cell>
          <cell r="AA1215" t="str">
            <v>1</v>
          </cell>
          <cell r="AB1215" t="str">
            <v>男</v>
          </cell>
          <cell r="AC1215" t="str">
            <v>HA</v>
          </cell>
          <cell r="AD1215" t="str">
            <v>汉族</v>
          </cell>
          <cell r="AE1215" t="str">
            <v>37292819901108461X</v>
          </cell>
          <cell r="AF1215" t="str">
            <v>1</v>
          </cell>
          <cell r="AG1215" t="str">
            <v>未婚</v>
          </cell>
          <cell r="AH1215" t="str">
            <v>03</v>
          </cell>
          <cell r="AI1215" t="str">
            <v>外埠城镇</v>
          </cell>
          <cell r="AJ1215" t="str">
            <v>01</v>
          </cell>
          <cell r="AK1215" t="str">
            <v>中国共产党党员</v>
          </cell>
          <cell r="AL1215" t="str">
            <v>02</v>
          </cell>
          <cell r="AM1215" t="str">
            <v>硕士研究生</v>
          </cell>
          <cell r="AN1215" t="str">
            <v>02</v>
          </cell>
          <cell r="AO1215" t="str">
            <v>硕士学位</v>
          </cell>
          <cell r="AP1215">
            <v>42171</v>
          </cell>
          <cell r="AQ1215" t="str">
            <v>辽宁师范大学</v>
          </cell>
          <cell r="AR1215" t="str">
            <v>计算机科学与技术</v>
          </cell>
          <cell r="AS1215">
            <v>42199</v>
          </cell>
        </row>
        <row r="1216">
          <cell r="C1216" t="str">
            <v>张雪</v>
          </cell>
          <cell r="D1216" t="str">
            <v>0</v>
          </cell>
          <cell r="E1216" t="str">
            <v>离职</v>
          </cell>
          <cell r="F1216" t="str">
            <v>3</v>
          </cell>
          <cell r="G1216" t="str">
            <v>财务部</v>
          </cell>
          <cell r="H1216" t="str">
            <v>0</v>
          </cell>
          <cell r="I1216" t="str">
            <v/>
          </cell>
          <cell r="J1216" t="str">
            <v>1</v>
          </cell>
          <cell r="K1216" t="str">
            <v>正式员工</v>
          </cell>
          <cell r="L1216" t="str">
            <v>15</v>
          </cell>
          <cell r="M1216" t="str">
            <v>专业类</v>
          </cell>
          <cell r="N1216" t="str">
            <v>50000000</v>
          </cell>
          <cell r="O1216" t="str">
            <v>专业类</v>
          </cell>
          <cell r="P1216" t="str">
            <v>51000000</v>
          </cell>
          <cell r="Q1216" t="str">
            <v>财务</v>
          </cell>
          <cell r="R1216" t="str">
            <v>50000823</v>
          </cell>
          <cell r="S1216" t="str">
            <v>会计</v>
          </cell>
          <cell r="T1216" t="str">
            <v>51010010</v>
          </cell>
          <cell r="U1216" t="str">
            <v>财务会计</v>
          </cell>
          <cell r="V1216" t="str">
            <v>112</v>
          </cell>
          <cell r="W1216" t="str">
            <v>财务会计</v>
          </cell>
          <cell r="X1216" t="str">
            <v/>
          </cell>
          <cell r="Y1216" t="str">
            <v>0001</v>
          </cell>
          <cell r="Z1216" t="str">
            <v>北京</v>
          </cell>
          <cell r="AA1216" t="str">
            <v>2</v>
          </cell>
          <cell r="AB1216" t="str">
            <v>女</v>
          </cell>
          <cell r="AC1216" t="str">
            <v>HA</v>
          </cell>
          <cell r="AD1216" t="str">
            <v>汉族</v>
          </cell>
          <cell r="AE1216" t="str">
            <v>150202199211223026</v>
          </cell>
          <cell r="AF1216" t="str">
            <v>1</v>
          </cell>
          <cell r="AG1216" t="str">
            <v>未婚</v>
          </cell>
          <cell r="AH1216" t="str">
            <v>03</v>
          </cell>
          <cell r="AI1216" t="str">
            <v>外埠城镇</v>
          </cell>
          <cell r="AJ1216" t="str">
            <v>03</v>
          </cell>
          <cell r="AK1216" t="str">
            <v>中国共产主义青年团团员</v>
          </cell>
          <cell r="AL1216" t="str">
            <v>01</v>
          </cell>
          <cell r="AM1216" t="str">
            <v>大学本科双学位</v>
          </cell>
          <cell r="AN1216" t="str">
            <v>03</v>
          </cell>
          <cell r="AO1216" t="str">
            <v>学士学位</v>
          </cell>
          <cell r="AP1216">
            <v>42191</v>
          </cell>
          <cell r="AQ1216" t="str">
            <v>内蒙古财经大学</v>
          </cell>
          <cell r="AR1216" t="str">
            <v>财务管理</v>
          </cell>
          <cell r="AS1216">
            <v>42199</v>
          </cell>
        </row>
        <row r="1217">
          <cell r="C1217" t="str">
            <v>兰剑</v>
          </cell>
          <cell r="D1217" t="str">
            <v>0</v>
          </cell>
          <cell r="E1217" t="str">
            <v>离职</v>
          </cell>
          <cell r="F1217" t="str">
            <v>331</v>
          </cell>
          <cell r="G1217" t="str">
            <v>新陕晋分公司</v>
          </cell>
          <cell r="H1217" t="str">
            <v>0</v>
          </cell>
          <cell r="I1217" t="str">
            <v/>
          </cell>
          <cell r="J1217" t="str">
            <v>1</v>
          </cell>
          <cell r="K1217" t="str">
            <v>正式员工</v>
          </cell>
          <cell r="L1217" t="str">
            <v>14</v>
          </cell>
          <cell r="M1217" t="str">
            <v>营销类</v>
          </cell>
          <cell r="N1217" t="str">
            <v>40000000</v>
          </cell>
          <cell r="O1217" t="str">
            <v>营销类</v>
          </cell>
          <cell r="P1217" t="str">
            <v>42000000</v>
          </cell>
          <cell r="Q1217" t="str">
            <v>销售</v>
          </cell>
          <cell r="R1217" t="str">
            <v>42010000</v>
          </cell>
          <cell r="S1217" t="str">
            <v>区域销售经理</v>
          </cell>
          <cell r="T1217" t="str">
            <v>42010010</v>
          </cell>
          <cell r="U1217" t="str">
            <v>区域销售经理</v>
          </cell>
          <cell r="V1217" t="str">
            <v>1993</v>
          </cell>
          <cell r="W1217" t="str">
            <v>区域销售经理</v>
          </cell>
          <cell r="X1217" t="str">
            <v/>
          </cell>
          <cell r="Y1217" t="str">
            <v>0001</v>
          </cell>
          <cell r="Z1217" t="str">
            <v>北京</v>
          </cell>
          <cell r="AA1217" t="str">
            <v>1</v>
          </cell>
          <cell r="AB1217" t="str">
            <v>男</v>
          </cell>
          <cell r="AC1217" t="str">
            <v>HU</v>
          </cell>
          <cell r="AD1217" t="str">
            <v>回族</v>
          </cell>
          <cell r="AE1217" t="str">
            <v>650108198607160013</v>
          </cell>
          <cell r="AF1217" t="str">
            <v>2</v>
          </cell>
          <cell r="AG1217" t="str">
            <v>已婚</v>
          </cell>
          <cell r="AH1217" t="str">
            <v>03</v>
          </cell>
          <cell r="AI1217" t="str">
            <v>外埠城镇</v>
          </cell>
          <cell r="AJ1217" t="str">
            <v>03</v>
          </cell>
          <cell r="AK1217" t="str">
            <v>中国共产主义青年团团员</v>
          </cell>
          <cell r="AL1217" t="str">
            <v>01</v>
          </cell>
          <cell r="AM1217" t="str">
            <v>大学本科</v>
          </cell>
          <cell r="AN1217" t="str">
            <v>03</v>
          </cell>
          <cell r="AO1217" t="str">
            <v>学士学位</v>
          </cell>
          <cell r="AP1217">
            <v>40359</v>
          </cell>
          <cell r="AQ1217" t="str">
            <v>陆航学院</v>
          </cell>
          <cell r="AR1217" t="str">
            <v>信息工程</v>
          </cell>
          <cell r="AS1217">
            <v>42199</v>
          </cell>
        </row>
        <row r="1218">
          <cell r="C1218" t="str">
            <v>乔军</v>
          </cell>
          <cell r="D1218" t="str">
            <v>3</v>
          </cell>
          <cell r="E1218" t="str">
            <v>激活</v>
          </cell>
          <cell r="F1218" t="str">
            <v>339</v>
          </cell>
          <cell r="G1218" t="str">
            <v>UED中心</v>
          </cell>
          <cell r="H1218" t="str">
            <v>355</v>
          </cell>
          <cell r="I1218" t="str">
            <v>界面设计部</v>
          </cell>
          <cell r="J1218" t="str">
            <v>1</v>
          </cell>
          <cell r="K1218" t="str">
            <v>正式员工</v>
          </cell>
          <cell r="L1218" t="str">
            <v>12</v>
          </cell>
          <cell r="M1218" t="str">
            <v>技术类</v>
          </cell>
          <cell r="N1218" t="str">
            <v>20000000</v>
          </cell>
          <cell r="O1218" t="str">
            <v>技术类</v>
          </cell>
          <cell r="P1218" t="str">
            <v>21000000</v>
          </cell>
          <cell r="Q1218" t="str">
            <v>开发</v>
          </cell>
          <cell r="R1218" t="str">
            <v>21030000</v>
          </cell>
          <cell r="S1218" t="str">
            <v>界面设计工程师</v>
          </cell>
          <cell r="T1218" t="str">
            <v>21030010</v>
          </cell>
          <cell r="U1218" t="str">
            <v>界面设计工程师</v>
          </cell>
          <cell r="V1218" t="str">
            <v>1563</v>
          </cell>
          <cell r="W1218" t="str">
            <v>界面设计工程师</v>
          </cell>
          <cell r="X1218" t="str">
            <v/>
          </cell>
          <cell r="Y1218" t="str">
            <v>0001</v>
          </cell>
          <cell r="Z1218" t="str">
            <v>北京</v>
          </cell>
          <cell r="AA1218" t="str">
            <v>1</v>
          </cell>
          <cell r="AB1218" t="str">
            <v>男</v>
          </cell>
          <cell r="AC1218" t="str">
            <v>HA</v>
          </cell>
          <cell r="AD1218" t="str">
            <v>汉族</v>
          </cell>
          <cell r="AE1218" t="str">
            <v>130722198509270516</v>
          </cell>
          <cell r="AF1218" t="str">
            <v>2</v>
          </cell>
          <cell r="AG1218" t="str">
            <v>已婚</v>
          </cell>
          <cell r="AH1218" t="str">
            <v>03</v>
          </cell>
          <cell r="AI1218" t="str">
            <v>外埠城镇</v>
          </cell>
          <cell r="AJ1218" t="str">
            <v>13</v>
          </cell>
          <cell r="AK1218" t="str">
            <v>群众</v>
          </cell>
          <cell r="AL1218" t="str">
            <v>01</v>
          </cell>
          <cell r="AM1218" t="str">
            <v>大学本科</v>
          </cell>
          <cell r="AN1218" t="str">
            <v>03</v>
          </cell>
          <cell r="AO1218" t="str">
            <v>学士学位</v>
          </cell>
          <cell r="AP1218">
            <v>39994</v>
          </cell>
          <cell r="AQ1218" t="str">
            <v>河北师范大学</v>
          </cell>
          <cell r="AR1218" t="str">
            <v>美术学-视觉传达</v>
          </cell>
          <cell r="AS1218">
            <v>42199</v>
          </cell>
        </row>
        <row r="1219">
          <cell r="C1219" t="str">
            <v>黄箐</v>
          </cell>
          <cell r="D1219" t="str">
            <v>0</v>
          </cell>
          <cell r="E1219" t="str">
            <v>离职</v>
          </cell>
          <cell r="F1219" t="str">
            <v>17</v>
          </cell>
          <cell r="G1219" t="str">
            <v>运营管理中心</v>
          </cell>
          <cell r="H1219" t="str">
            <v>95</v>
          </cell>
          <cell r="I1219" t="str">
            <v>项目管理部</v>
          </cell>
          <cell r="J1219" t="str">
            <v>2</v>
          </cell>
          <cell r="K1219" t="str">
            <v>非正式员工</v>
          </cell>
          <cell r="L1219" t="str">
            <v>24</v>
          </cell>
          <cell r="M1219" t="str">
            <v>临时工（短期）</v>
          </cell>
          <cell r="N1219" t="str">
            <v>0</v>
          </cell>
          <cell r="O1219" t="str">
            <v/>
          </cell>
          <cell r="P1219" t="str">
            <v>0</v>
          </cell>
          <cell r="Q1219" t="str">
            <v/>
          </cell>
          <cell r="R1219" t="str">
            <v>0</v>
          </cell>
          <cell r="S1219" t="str">
            <v/>
          </cell>
          <cell r="T1219" t="str">
            <v>0</v>
          </cell>
          <cell r="U1219" t="str">
            <v/>
          </cell>
          <cell r="V1219" t="str">
            <v>2357</v>
          </cell>
          <cell r="W1219" t="str">
            <v/>
          </cell>
          <cell r="X1219" t="str">
            <v/>
          </cell>
          <cell r="Y1219" t="str">
            <v>0001</v>
          </cell>
          <cell r="Z1219" t="str">
            <v>北京</v>
          </cell>
          <cell r="AA1219" t="str">
            <v>1</v>
          </cell>
          <cell r="AB1219" t="str">
            <v>男</v>
          </cell>
          <cell r="AC1219" t="str">
            <v>HA</v>
          </cell>
          <cell r="AD1219" t="str">
            <v>汉族</v>
          </cell>
          <cell r="AE1219" t="str">
            <v>11010819920518541X</v>
          </cell>
          <cell r="AF1219" t="str">
            <v/>
          </cell>
          <cell r="AG1219" t="str">
            <v/>
          </cell>
          <cell r="AH1219" t="str">
            <v>01</v>
          </cell>
          <cell r="AI1219" t="str">
            <v>本市城镇</v>
          </cell>
          <cell r="AJ1219" t="str">
            <v>13</v>
          </cell>
          <cell r="AK1219" t="str">
            <v>群众</v>
          </cell>
          <cell r="AL1219" t="str">
            <v/>
          </cell>
          <cell r="AM1219" t="str">
            <v/>
          </cell>
          <cell r="AN1219" t="str">
            <v/>
          </cell>
          <cell r="AO1219" t="str">
            <v/>
          </cell>
          <cell r="AQ1219" t="str">
            <v/>
          </cell>
          <cell r="AR1219" t="str">
            <v/>
          </cell>
          <cell r="AS1219">
            <v>42199</v>
          </cell>
        </row>
        <row r="1220">
          <cell r="C1220" t="str">
            <v>郑学良</v>
          </cell>
          <cell r="D1220" t="str">
            <v>0</v>
          </cell>
          <cell r="E1220" t="str">
            <v>离职</v>
          </cell>
          <cell r="F1220" t="str">
            <v>2</v>
          </cell>
          <cell r="G1220" t="str">
            <v>客户服务中心</v>
          </cell>
          <cell r="H1220" t="str">
            <v>73</v>
          </cell>
          <cell r="I1220" t="str">
            <v>售后三部</v>
          </cell>
          <cell r="J1220" t="str">
            <v>1</v>
          </cell>
          <cell r="K1220" t="str">
            <v>正式员工</v>
          </cell>
          <cell r="L1220" t="str">
            <v>12</v>
          </cell>
          <cell r="M1220" t="str">
            <v>技术类</v>
          </cell>
          <cell r="N1220" t="str">
            <v>20000000</v>
          </cell>
          <cell r="O1220" t="str">
            <v>技术类</v>
          </cell>
          <cell r="P1220" t="str">
            <v>24000000</v>
          </cell>
          <cell r="Q1220" t="str">
            <v>系统集成</v>
          </cell>
          <cell r="R1220" t="str">
            <v>24030000</v>
          </cell>
          <cell r="S1220" t="str">
            <v>售后工程师</v>
          </cell>
          <cell r="T1220" t="str">
            <v>24030010</v>
          </cell>
          <cell r="U1220" t="str">
            <v>售后工程师</v>
          </cell>
          <cell r="V1220" t="str">
            <v>1892</v>
          </cell>
          <cell r="W1220" t="str">
            <v>售后工程师</v>
          </cell>
          <cell r="X1220" t="str">
            <v/>
          </cell>
          <cell r="Y1220" t="str">
            <v>0001</v>
          </cell>
          <cell r="Z1220" t="str">
            <v>北京</v>
          </cell>
          <cell r="AA1220" t="str">
            <v>1</v>
          </cell>
          <cell r="AB1220" t="str">
            <v>男</v>
          </cell>
          <cell r="AC1220" t="str">
            <v>HA</v>
          </cell>
          <cell r="AD1220" t="str">
            <v>汉族</v>
          </cell>
          <cell r="AE1220" t="str">
            <v>441882199203254513</v>
          </cell>
          <cell r="AF1220" t="str">
            <v>1</v>
          </cell>
          <cell r="AG1220" t="str">
            <v>未婚</v>
          </cell>
          <cell r="AH1220" t="str">
            <v>04</v>
          </cell>
          <cell r="AI1220" t="str">
            <v>外埠农村</v>
          </cell>
          <cell r="AJ1220" t="str">
            <v>13</v>
          </cell>
          <cell r="AK1220" t="str">
            <v>群众</v>
          </cell>
          <cell r="AL1220" t="str">
            <v>01</v>
          </cell>
          <cell r="AM1220" t="str">
            <v>大学本科</v>
          </cell>
          <cell r="AN1220" t="str">
            <v>03</v>
          </cell>
          <cell r="AO1220" t="str">
            <v>学士学位</v>
          </cell>
          <cell r="AP1220">
            <v>42184</v>
          </cell>
          <cell r="AQ1220" t="str">
            <v>广东石油化工学院</v>
          </cell>
          <cell r="AR1220" t="str">
            <v>电子信息科学与技术</v>
          </cell>
          <cell r="AS1220">
            <v>42201</v>
          </cell>
        </row>
        <row r="1221">
          <cell r="C1221" t="str">
            <v>陈少琴</v>
          </cell>
          <cell r="D1221" t="str">
            <v>0</v>
          </cell>
          <cell r="E1221" t="str">
            <v>离职</v>
          </cell>
          <cell r="F1221" t="str">
            <v>128</v>
          </cell>
          <cell r="G1221" t="str">
            <v>研究院</v>
          </cell>
          <cell r="H1221" t="str">
            <v>577</v>
          </cell>
          <cell r="I1221" t="str">
            <v>技术合作部</v>
          </cell>
          <cell r="J1221" t="str">
            <v>1</v>
          </cell>
          <cell r="K1221" t="str">
            <v>正式员工</v>
          </cell>
          <cell r="L1221" t="str">
            <v>12</v>
          </cell>
          <cell r="M1221" t="str">
            <v>技术类</v>
          </cell>
          <cell r="N1221" t="str">
            <v>20000000</v>
          </cell>
          <cell r="O1221" t="str">
            <v>技术类</v>
          </cell>
          <cell r="P1221" t="str">
            <v>22000000</v>
          </cell>
          <cell r="Q1221" t="str">
            <v>设计</v>
          </cell>
          <cell r="R1221" t="str">
            <v>22170000</v>
          </cell>
          <cell r="S1221" t="str">
            <v>技术合作经理</v>
          </cell>
          <cell r="T1221" t="str">
            <v>22170010</v>
          </cell>
          <cell r="U1221" t="str">
            <v>技术合作经理</v>
          </cell>
          <cell r="V1221" t="str">
            <v>3425</v>
          </cell>
          <cell r="W1221" t="str">
            <v>技术合作经理</v>
          </cell>
          <cell r="X1221" t="str">
            <v/>
          </cell>
          <cell r="Y1221" t="str">
            <v>0001</v>
          </cell>
          <cell r="Z1221" t="str">
            <v>北京</v>
          </cell>
          <cell r="AA1221" t="str">
            <v>2</v>
          </cell>
          <cell r="AB1221" t="str">
            <v>女</v>
          </cell>
          <cell r="AC1221" t="str">
            <v>HA</v>
          </cell>
          <cell r="AD1221" t="str">
            <v>汉族</v>
          </cell>
          <cell r="AE1221" t="str">
            <v>431121199102281448</v>
          </cell>
          <cell r="AF1221" t="str">
            <v>1</v>
          </cell>
          <cell r="AG1221" t="str">
            <v>未婚</v>
          </cell>
          <cell r="AH1221" t="str">
            <v>04</v>
          </cell>
          <cell r="AI1221" t="str">
            <v>外埠农村</v>
          </cell>
          <cell r="AJ1221" t="str">
            <v>01</v>
          </cell>
          <cell r="AK1221" t="str">
            <v>中国共产党党员</v>
          </cell>
          <cell r="AL1221" t="str">
            <v>02</v>
          </cell>
          <cell r="AM1221" t="str">
            <v>硕士研究生</v>
          </cell>
          <cell r="AN1221" t="str">
            <v>02</v>
          </cell>
          <cell r="AO1221" t="str">
            <v>硕士学位</v>
          </cell>
          <cell r="AP1221">
            <v>42183</v>
          </cell>
          <cell r="AQ1221" t="str">
            <v>湖南大学</v>
          </cell>
          <cell r="AR1221" t="str">
            <v>化学工程与技术</v>
          </cell>
          <cell r="AS1221">
            <v>42201</v>
          </cell>
        </row>
        <row r="1222">
          <cell r="C1222" t="str">
            <v>王松2</v>
          </cell>
          <cell r="D1222" t="str">
            <v>0</v>
          </cell>
          <cell r="E1222" t="str">
            <v>离职</v>
          </cell>
          <cell r="F1222" t="str">
            <v>6</v>
          </cell>
          <cell r="G1222" t="str">
            <v>第四事业部</v>
          </cell>
          <cell r="H1222" t="str">
            <v>651</v>
          </cell>
          <cell r="I1222" t="str">
            <v>网信综管平台产品线</v>
          </cell>
          <cell r="J1222" t="str">
            <v>1</v>
          </cell>
          <cell r="K1222" t="str">
            <v>正式员工</v>
          </cell>
          <cell r="L1222" t="str">
            <v>12</v>
          </cell>
          <cell r="M1222" t="str">
            <v>技术类</v>
          </cell>
          <cell r="N1222" t="str">
            <v>20000000</v>
          </cell>
          <cell r="O1222" t="str">
            <v>技术类</v>
          </cell>
          <cell r="P1222" t="str">
            <v>22000000</v>
          </cell>
          <cell r="Q1222" t="str">
            <v>设计</v>
          </cell>
          <cell r="R1222" t="str">
            <v>50000812</v>
          </cell>
          <cell r="S1222" t="str">
            <v>软件工程师</v>
          </cell>
          <cell r="T1222" t="str">
            <v>22060010</v>
          </cell>
          <cell r="U1222" t="str">
            <v>Java后台软件工程师</v>
          </cell>
          <cell r="V1222" t="str">
            <v>1578</v>
          </cell>
          <cell r="W1222" t="str">
            <v>Java后台软件工程师</v>
          </cell>
          <cell r="X1222" t="str">
            <v/>
          </cell>
          <cell r="Y1222" t="str">
            <v>0001</v>
          </cell>
          <cell r="Z1222" t="str">
            <v>北京</v>
          </cell>
          <cell r="AA1222" t="str">
            <v>1</v>
          </cell>
          <cell r="AB1222" t="str">
            <v>男</v>
          </cell>
          <cell r="AC1222" t="str">
            <v>HA</v>
          </cell>
          <cell r="AD1222" t="str">
            <v>汉族</v>
          </cell>
          <cell r="AE1222" t="str">
            <v>131102198602041411</v>
          </cell>
          <cell r="AF1222" t="str">
            <v>1</v>
          </cell>
          <cell r="AG1222" t="str">
            <v>未婚</v>
          </cell>
          <cell r="AH1222" t="str">
            <v>03</v>
          </cell>
          <cell r="AI1222" t="str">
            <v>外埠城镇</v>
          </cell>
          <cell r="AJ1222" t="str">
            <v>13</v>
          </cell>
          <cell r="AK1222" t="str">
            <v>群众</v>
          </cell>
          <cell r="AL1222" t="str">
            <v>01</v>
          </cell>
          <cell r="AM1222" t="str">
            <v>大学本科</v>
          </cell>
          <cell r="AN1222" t="str">
            <v>03</v>
          </cell>
          <cell r="AO1222" t="str">
            <v>学士学位</v>
          </cell>
          <cell r="AP1222">
            <v>40369</v>
          </cell>
          <cell r="AQ1222" t="str">
            <v>中国石油大学</v>
          </cell>
          <cell r="AR1222" t="str">
            <v>通信工程</v>
          </cell>
          <cell r="AS1222">
            <v>42201</v>
          </cell>
        </row>
        <row r="1223">
          <cell r="C1223" t="str">
            <v>陈晔</v>
          </cell>
          <cell r="D1223" t="str">
            <v>0</v>
          </cell>
          <cell r="E1223" t="str">
            <v>离职</v>
          </cell>
          <cell r="F1223" t="str">
            <v>127</v>
          </cell>
          <cell r="G1223" t="str">
            <v>解决方案部</v>
          </cell>
          <cell r="H1223" t="str">
            <v>176</v>
          </cell>
          <cell r="I1223" t="str">
            <v>售前部</v>
          </cell>
          <cell r="J1223" t="str">
            <v>1</v>
          </cell>
          <cell r="K1223" t="str">
            <v>正式员工</v>
          </cell>
          <cell r="L1223" t="str">
            <v>13</v>
          </cell>
          <cell r="M1223" t="str">
            <v>产品类</v>
          </cell>
          <cell r="N1223" t="str">
            <v>0</v>
          </cell>
          <cell r="O1223" t="str">
            <v/>
          </cell>
          <cell r="P1223" t="str">
            <v>0</v>
          </cell>
          <cell r="Q1223" t="str">
            <v/>
          </cell>
          <cell r="R1223" t="str">
            <v>0</v>
          </cell>
          <cell r="S1223" t="str">
            <v/>
          </cell>
          <cell r="T1223" t="str">
            <v>0</v>
          </cell>
          <cell r="U1223" t="str">
            <v/>
          </cell>
          <cell r="V1223" t="str">
            <v>2363</v>
          </cell>
          <cell r="W1223" t="str">
            <v/>
          </cell>
          <cell r="X1223" t="str">
            <v/>
          </cell>
          <cell r="Y1223" t="str">
            <v>0001</v>
          </cell>
          <cell r="Z1223" t="str">
            <v>北京</v>
          </cell>
          <cell r="AA1223" t="str">
            <v>2</v>
          </cell>
          <cell r="AB1223" t="str">
            <v>女</v>
          </cell>
          <cell r="AC1223" t="str">
            <v>HA</v>
          </cell>
          <cell r="AD1223" t="str">
            <v>汉族</v>
          </cell>
          <cell r="AE1223" t="str">
            <v>411523199009240482</v>
          </cell>
          <cell r="AF1223" t="str">
            <v>1</v>
          </cell>
          <cell r="AG1223" t="str">
            <v>未婚</v>
          </cell>
          <cell r="AH1223" t="str">
            <v>03</v>
          </cell>
          <cell r="AI1223" t="str">
            <v>外埠城镇</v>
          </cell>
          <cell r="AJ1223" t="str">
            <v>01</v>
          </cell>
          <cell r="AK1223" t="str">
            <v>中国共产党党员</v>
          </cell>
          <cell r="AL1223" t="str">
            <v>01</v>
          </cell>
          <cell r="AM1223" t="str">
            <v>大学本科双学位</v>
          </cell>
          <cell r="AN1223" t="str">
            <v>03</v>
          </cell>
          <cell r="AO1223" t="str">
            <v>学士学位</v>
          </cell>
          <cell r="AP1223">
            <v>40725</v>
          </cell>
          <cell r="AQ1223" t="str">
            <v>河南农业大学</v>
          </cell>
          <cell r="AR1223" t="str">
            <v>英语</v>
          </cell>
          <cell r="AS1223">
            <v>42201</v>
          </cell>
        </row>
        <row r="1224">
          <cell r="C1224" t="str">
            <v>郝伟峰</v>
          </cell>
          <cell r="D1224" t="str">
            <v>3</v>
          </cell>
          <cell r="E1224" t="str">
            <v>激活</v>
          </cell>
          <cell r="F1224" t="str">
            <v>461</v>
          </cell>
          <cell r="G1224" t="str">
            <v>第七事业部</v>
          </cell>
          <cell r="H1224" t="str">
            <v>499</v>
          </cell>
          <cell r="I1224" t="str">
            <v>市场营销部</v>
          </cell>
          <cell r="J1224" t="str">
            <v>1</v>
          </cell>
          <cell r="K1224" t="str">
            <v>正式员工</v>
          </cell>
          <cell r="L1224" t="str">
            <v>14</v>
          </cell>
          <cell r="M1224" t="str">
            <v>营销类</v>
          </cell>
          <cell r="N1224" t="str">
            <v>0</v>
          </cell>
          <cell r="O1224" t="str">
            <v/>
          </cell>
          <cell r="P1224" t="str">
            <v>0</v>
          </cell>
          <cell r="Q1224" t="str">
            <v/>
          </cell>
          <cell r="R1224" t="str">
            <v>0</v>
          </cell>
          <cell r="S1224" t="str">
            <v/>
          </cell>
          <cell r="T1224" t="str">
            <v>0</v>
          </cell>
          <cell r="U1224" t="str">
            <v/>
          </cell>
          <cell r="V1224" t="str">
            <v>7737</v>
          </cell>
          <cell r="W1224" t="str">
            <v>解决方案经理</v>
          </cell>
          <cell r="X1224" t="str">
            <v/>
          </cell>
          <cell r="Y1224" t="str">
            <v>0001</v>
          </cell>
          <cell r="Z1224" t="str">
            <v>北京</v>
          </cell>
          <cell r="AA1224" t="str">
            <v>1</v>
          </cell>
          <cell r="AB1224" t="str">
            <v>男</v>
          </cell>
          <cell r="AC1224" t="str">
            <v>HA</v>
          </cell>
          <cell r="AD1224" t="str">
            <v>汉族</v>
          </cell>
          <cell r="AE1224" t="str">
            <v>131026198405150614</v>
          </cell>
          <cell r="AF1224" t="str">
            <v>2</v>
          </cell>
          <cell r="AG1224" t="str">
            <v>已婚</v>
          </cell>
          <cell r="AH1224" t="str">
            <v>03</v>
          </cell>
          <cell r="AI1224" t="str">
            <v>外埠城镇</v>
          </cell>
          <cell r="AJ1224" t="str">
            <v>13</v>
          </cell>
          <cell r="AK1224" t="str">
            <v>群众</v>
          </cell>
          <cell r="AL1224" t="str">
            <v>01</v>
          </cell>
          <cell r="AM1224" t="str">
            <v>大学本科</v>
          </cell>
          <cell r="AN1224" t="str">
            <v>03</v>
          </cell>
          <cell r="AO1224" t="str">
            <v>学士学位</v>
          </cell>
          <cell r="AP1224">
            <v>39995</v>
          </cell>
          <cell r="AQ1224" t="str">
            <v>西安邮电学院</v>
          </cell>
          <cell r="AR1224" t="str">
            <v>电子信息与技术</v>
          </cell>
          <cell r="AS1224">
            <v>42201</v>
          </cell>
        </row>
        <row r="1225">
          <cell r="C1225" t="str">
            <v>李培庆</v>
          </cell>
          <cell r="D1225" t="str">
            <v>0</v>
          </cell>
          <cell r="E1225" t="str">
            <v>离职</v>
          </cell>
          <cell r="F1225" t="str">
            <v>18</v>
          </cell>
          <cell r="G1225" t="str">
            <v>第一事业部</v>
          </cell>
          <cell r="H1225" t="str">
            <v>97</v>
          </cell>
          <cell r="I1225" t="str">
            <v>XYHY产品线</v>
          </cell>
          <cell r="J1225" t="str">
            <v>1</v>
          </cell>
          <cell r="K1225" t="str">
            <v>正式员工</v>
          </cell>
          <cell r="L1225" t="str">
            <v>12</v>
          </cell>
          <cell r="M1225" t="str">
            <v>技术类</v>
          </cell>
          <cell r="N1225" t="str">
            <v>20000000</v>
          </cell>
          <cell r="O1225" t="str">
            <v>技术类</v>
          </cell>
          <cell r="P1225" t="str">
            <v>22000000</v>
          </cell>
          <cell r="Q1225" t="str">
            <v>设计</v>
          </cell>
          <cell r="R1225" t="str">
            <v>50000812</v>
          </cell>
          <cell r="S1225" t="str">
            <v>软件工程师</v>
          </cell>
          <cell r="T1225" t="str">
            <v>22020010</v>
          </cell>
          <cell r="U1225" t="str">
            <v>C++Linux软件工程师</v>
          </cell>
          <cell r="V1225" t="str">
            <v>1323</v>
          </cell>
          <cell r="W1225" t="str">
            <v>C++Linux软件工程师B</v>
          </cell>
          <cell r="X1225" t="str">
            <v/>
          </cell>
          <cell r="Y1225" t="str">
            <v>0001</v>
          </cell>
          <cell r="Z1225" t="str">
            <v>北京</v>
          </cell>
          <cell r="AA1225" t="str">
            <v>1</v>
          </cell>
          <cell r="AB1225" t="str">
            <v>男</v>
          </cell>
          <cell r="AC1225" t="str">
            <v>HA</v>
          </cell>
          <cell r="AD1225" t="str">
            <v>汉族</v>
          </cell>
          <cell r="AE1225" t="str">
            <v>371524199208062416</v>
          </cell>
          <cell r="AF1225" t="str">
            <v>1</v>
          </cell>
          <cell r="AG1225" t="str">
            <v>未婚</v>
          </cell>
          <cell r="AH1225" t="str">
            <v>03</v>
          </cell>
          <cell r="AI1225" t="str">
            <v>外埠城镇</v>
          </cell>
          <cell r="AJ1225" t="str">
            <v>03</v>
          </cell>
          <cell r="AK1225" t="str">
            <v>中国共产主义青年团团员</v>
          </cell>
          <cell r="AL1225" t="str">
            <v>01</v>
          </cell>
          <cell r="AM1225" t="str">
            <v>大学本科</v>
          </cell>
          <cell r="AN1225" t="str">
            <v>03</v>
          </cell>
          <cell r="AO1225" t="str">
            <v>学士学位</v>
          </cell>
          <cell r="AP1225">
            <v>42181</v>
          </cell>
          <cell r="AQ1225" t="str">
            <v>山东科技大学</v>
          </cell>
          <cell r="AR1225" t="str">
            <v>网络工程</v>
          </cell>
          <cell r="AS1225">
            <v>42201</v>
          </cell>
        </row>
        <row r="1226">
          <cell r="C1226" t="str">
            <v>刘爱国</v>
          </cell>
          <cell r="D1226" t="str">
            <v>0</v>
          </cell>
          <cell r="E1226" t="str">
            <v>离职</v>
          </cell>
          <cell r="F1226" t="str">
            <v>310</v>
          </cell>
          <cell r="G1226" t="str">
            <v/>
          </cell>
          <cell r="H1226" t="str">
            <v>493</v>
          </cell>
          <cell r="I1226" t="str">
            <v/>
          </cell>
          <cell r="J1226" t="str">
            <v>1</v>
          </cell>
          <cell r="K1226" t="str">
            <v>正式员工</v>
          </cell>
          <cell r="L1226" t="str">
            <v>12</v>
          </cell>
          <cell r="M1226" t="str">
            <v>技术类</v>
          </cell>
          <cell r="N1226" t="str">
            <v>0</v>
          </cell>
          <cell r="O1226" t="str">
            <v/>
          </cell>
          <cell r="P1226" t="str">
            <v>0</v>
          </cell>
          <cell r="Q1226" t="str">
            <v/>
          </cell>
          <cell r="R1226" t="str">
            <v>0</v>
          </cell>
          <cell r="S1226" t="str">
            <v/>
          </cell>
          <cell r="T1226" t="str">
            <v>0</v>
          </cell>
          <cell r="U1226" t="str">
            <v/>
          </cell>
          <cell r="V1226" t="str">
            <v>3289</v>
          </cell>
          <cell r="W1226" t="str">
            <v/>
          </cell>
          <cell r="X1226" t="str">
            <v/>
          </cell>
          <cell r="Y1226" t="str">
            <v>0001</v>
          </cell>
          <cell r="Z1226" t="str">
            <v>北京</v>
          </cell>
          <cell r="AA1226" t="str">
            <v>1</v>
          </cell>
          <cell r="AB1226" t="str">
            <v>男</v>
          </cell>
          <cell r="AC1226" t="str">
            <v>HA</v>
          </cell>
          <cell r="AD1226" t="str">
            <v>汉族</v>
          </cell>
          <cell r="AE1226" t="str">
            <v>140211199207013311</v>
          </cell>
          <cell r="AF1226" t="str">
            <v>1</v>
          </cell>
          <cell r="AG1226" t="str">
            <v>未婚</v>
          </cell>
          <cell r="AH1226" t="str">
            <v>03</v>
          </cell>
          <cell r="AI1226" t="str">
            <v>外埠城镇</v>
          </cell>
          <cell r="AJ1226" t="str">
            <v>03</v>
          </cell>
          <cell r="AK1226" t="str">
            <v>中国共产主义青年团团员</v>
          </cell>
          <cell r="AL1226" t="str">
            <v>01</v>
          </cell>
          <cell r="AM1226" t="str">
            <v>大学本科</v>
          </cell>
          <cell r="AN1226" t="str">
            <v>03</v>
          </cell>
          <cell r="AO1226" t="str">
            <v>学士学位</v>
          </cell>
          <cell r="AP1226">
            <v>42195</v>
          </cell>
          <cell r="AQ1226" t="str">
            <v>长安大学</v>
          </cell>
          <cell r="AR1226" t="str">
            <v>软件工程</v>
          </cell>
          <cell r="AS1226">
            <v>42201</v>
          </cell>
        </row>
        <row r="1227">
          <cell r="C1227" t="str">
            <v>余潜浪</v>
          </cell>
          <cell r="D1227" t="str">
            <v>0</v>
          </cell>
          <cell r="E1227" t="str">
            <v>离职</v>
          </cell>
          <cell r="F1227" t="str">
            <v>310</v>
          </cell>
          <cell r="G1227" t="str">
            <v/>
          </cell>
          <cell r="H1227" t="str">
            <v>313</v>
          </cell>
          <cell r="I1227" t="str">
            <v/>
          </cell>
          <cell r="J1227" t="str">
            <v>1</v>
          </cell>
          <cell r="K1227" t="str">
            <v>正式员工</v>
          </cell>
          <cell r="L1227" t="str">
            <v>12</v>
          </cell>
          <cell r="M1227" t="str">
            <v>技术类</v>
          </cell>
          <cell r="N1227" t="str">
            <v>0</v>
          </cell>
          <cell r="O1227" t="str">
            <v/>
          </cell>
          <cell r="P1227" t="str">
            <v>0</v>
          </cell>
          <cell r="Q1227" t="str">
            <v/>
          </cell>
          <cell r="R1227" t="str">
            <v>0</v>
          </cell>
          <cell r="S1227" t="str">
            <v/>
          </cell>
          <cell r="T1227" t="str">
            <v>0</v>
          </cell>
          <cell r="U1227" t="str">
            <v/>
          </cell>
          <cell r="V1227" t="str">
            <v>2367</v>
          </cell>
          <cell r="W1227" t="str">
            <v/>
          </cell>
          <cell r="X1227" t="str">
            <v/>
          </cell>
          <cell r="Y1227" t="str">
            <v>0001</v>
          </cell>
          <cell r="Z1227" t="str">
            <v>北京</v>
          </cell>
          <cell r="AA1227" t="str">
            <v>1</v>
          </cell>
          <cell r="AB1227" t="str">
            <v>男</v>
          </cell>
          <cell r="AC1227" t="str">
            <v>HA</v>
          </cell>
          <cell r="AD1227" t="str">
            <v>汉族</v>
          </cell>
          <cell r="AE1227" t="str">
            <v>500237199202088972</v>
          </cell>
          <cell r="AF1227" t="str">
            <v>1</v>
          </cell>
          <cell r="AG1227" t="str">
            <v>未婚</v>
          </cell>
          <cell r="AH1227" t="str">
            <v>03</v>
          </cell>
          <cell r="AI1227" t="str">
            <v>外埠城镇</v>
          </cell>
          <cell r="AJ1227" t="str">
            <v>03</v>
          </cell>
          <cell r="AK1227" t="str">
            <v>中国共产主义青年团团员</v>
          </cell>
          <cell r="AL1227" t="str">
            <v>01</v>
          </cell>
          <cell r="AM1227" t="str">
            <v>大学本科</v>
          </cell>
          <cell r="AN1227" t="str">
            <v>03</v>
          </cell>
          <cell r="AO1227" t="str">
            <v>学士学位</v>
          </cell>
          <cell r="AP1227">
            <v>42183</v>
          </cell>
          <cell r="AQ1227" t="str">
            <v>东北师范大学</v>
          </cell>
          <cell r="AR1227" t="str">
            <v>软件工程</v>
          </cell>
          <cell r="AS1227">
            <v>42213</v>
          </cell>
        </row>
        <row r="1228">
          <cell r="C1228" t="str">
            <v>王杰2</v>
          </cell>
          <cell r="D1228" t="str">
            <v>0</v>
          </cell>
          <cell r="E1228" t="str">
            <v>离职</v>
          </cell>
          <cell r="F1228" t="str">
            <v>428</v>
          </cell>
          <cell r="G1228" t="str">
            <v>有机体建设中心</v>
          </cell>
          <cell r="H1228" t="str">
            <v>429</v>
          </cell>
          <cell r="I1228" t="str">
            <v>系统研发部</v>
          </cell>
          <cell r="J1228" t="str">
            <v>1</v>
          </cell>
          <cell r="K1228" t="str">
            <v>正式员工</v>
          </cell>
          <cell r="L1228" t="str">
            <v>12</v>
          </cell>
          <cell r="M1228" t="str">
            <v>技术类</v>
          </cell>
          <cell r="N1228" t="str">
            <v>0</v>
          </cell>
          <cell r="O1228" t="str">
            <v/>
          </cell>
          <cell r="P1228" t="str">
            <v>0</v>
          </cell>
          <cell r="Q1228" t="str">
            <v/>
          </cell>
          <cell r="R1228" t="str">
            <v>0</v>
          </cell>
          <cell r="S1228" t="str">
            <v/>
          </cell>
          <cell r="T1228" t="str">
            <v>0</v>
          </cell>
          <cell r="U1228" t="str">
            <v/>
          </cell>
          <cell r="V1228" t="str">
            <v>2414</v>
          </cell>
          <cell r="W1228" t="str">
            <v/>
          </cell>
          <cell r="X1228" t="str">
            <v/>
          </cell>
          <cell r="Y1228" t="str">
            <v>0001</v>
          </cell>
          <cell r="Z1228" t="str">
            <v>北京</v>
          </cell>
          <cell r="AA1228" t="str">
            <v>1</v>
          </cell>
          <cell r="AB1228" t="str">
            <v>男</v>
          </cell>
          <cell r="AC1228" t="str">
            <v>HA</v>
          </cell>
          <cell r="AD1228" t="str">
            <v>汉族</v>
          </cell>
          <cell r="AE1228" t="str">
            <v>413026199208156957</v>
          </cell>
          <cell r="AF1228" t="str">
            <v/>
          </cell>
          <cell r="AG1228" t="str">
            <v/>
          </cell>
          <cell r="AH1228" t="str">
            <v>04</v>
          </cell>
          <cell r="AI1228" t="str">
            <v>外埠农村</v>
          </cell>
          <cell r="AJ1228" t="str">
            <v>03</v>
          </cell>
          <cell r="AK1228" t="str">
            <v>中国共产主义青年团团员</v>
          </cell>
          <cell r="AL1228" t="str">
            <v>01</v>
          </cell>
          <cell r="AM1228" t="str">
            <v>大学本科</v>
          </cell>
          <cell r="AN1228" t="str">
            <v>03</v>
          </cell>
          <cell r="AO1228" t="str">
            <v>学士学位</v>
          </cell>
          <cell r="AP1228">
            <v>42183</v>
          </cell>
          <cell r="AQ1228" t="str">
            <v>东北师范大学</v>
          </cell>
          <cell r="AR1228" t="str">
            <v>软件工程</v>
          </cell>
          <cell r="AS1228">
            <v>42206</v>
          </cell>
        </row>
        <row r="1229">
          <cell r="C1229" t="str">
            <v>刘海涛</v>
          </cell>
          <cell r="D1229" t="str">
            <v>0</v>
          </cell>
          <cell r="E1229" t="str">
            <v>离职</v>
          </cell>
          <cell r="F1229" t="str">
            <v>17</v>
          </cell>
          <cell r="G1229" t="str">
            <v>运营管理中心</v>
          </cell>
          <cell r="H1229" t="str">
            <v>93</v>
          </cell>
          <cell r="I1229" t="str">
            <v>质量检测部</v>
          </cell>
          <cell r="J1229" t="str">
            <v>1</v>
          </cell>
          <cell r="K1229" t="str">
            <v>正式员工</v>
          </cell>
          <cell r="L1229" t="str">
            <v>12</v>
          </cell>
          <cell r="M1229" t="str">
            <v>技术类</v>
          </cell>
          <cell r="N1229" t="str">
            <v>20000000</v>
          </cell>
          <cell r="O1229" t="str">
            <v>技术类</v>
          </cell>
          <cell r="P1229" t="str">
            <v>26000000</v>
          </cell>
          <cell r="Q1229" t="str">
            <v>质量</v>
          </cell>
          <cell r="R1229" t="str">
            <v>55010000</v>
          </cell>
          <cell r="S1229" t="str">
            <v>检测工程师</v>
          </cell>
          <cell r="T1229" t="str">
            <v>55010010</v>
          </cell>
          <cell r="U1229" t="str">
            <v>检测工程师</v>
          </cell>
          <cell r="V1229" t="str">
            <v>3262</v>
          </cell>
          <cell r="W1229" t="str">
            <v>检测工程师B</v>
          </cell>
          <cell r="X1229" t="str">
            <v/>
          </cell>
          <cell r="Y1229" t="str">
            <v>0001</v>
          </cell>
          <cell r="Z1229" t="str">
            <v>北京</v>
          </cell>
          <cell r="AA1229" t="str">
            <v>1</v>
          </cell>
          <cell r="AB1229" t="str">
            <v>男</v>
          </cell>
          <cell r="AC1229" t="str">
            <v>HA</v>
          </cell>
          <cell r="AD1229" t="str">
            <v>汉族</v>
          </cell>
          <cell r="AE1229" t="str">
            <v>362502199410030216</v>
          </cell>
          <cell r="AF1229" t="str">
            <v>1</v>
          </cell>
          <cell r="AG1229" t="str">
            <v>未婚</v>
          </cell>
          <cell r="AH1229" t="str">
            <v>03</v>
          </cell>
          <cell r="AI1229" t="str">
            <v>外埠城镇</v>
          </cell>
          <cell r="AJ1229" t="str">
            <v>03</v>
          </cell>
          <cell r="AK1229" t="str">
            <v>中国共产主义青年团团员</v>
          </cell>
          <cell r="AL1229" t="str">
            <v>01</v>
          </cell>
          <cell r="AM1229" t="str">
            <v>大学本科</v>
          </cell>
          <cell r="AN1229" t="str">
            <v>03</v>
          </cell>
          <cell r="AO1229" t="str">
            <v>学士学位</v>
          </cell>
          <cell r="AP1229">
            <v>42186</v>
          </cell>
          <cell r="AQ1229" t="str">
            <v>北京化工大学</v>
          </cell>
          <cell r="AR1229" t="str">
            <v>测控技术与仪器</v>
          </cell>
          <cell r="AS1229">
            <v>42208</v>
          </cell>
        </row>
        <row r="1230">
          <cell r="C1230" t="str">
            <v>展少华</v>
          </cell>
          <cell r="D1230" t="str">
            <v>0</v>
          </cell>
          <cell r="E1230" t="str">
            <v>离职</v>
          </cell>
          <cell r="F1230" t="str">
            <v>18</v>
          </cell>
          <cell r="G1230" t="str">
            <v>第一事业部</v>
          </cell>
          <cell r="H1230" t="str">
            <v>96</v>
          </cell>
          <cell r="I1230" t="str">
            <v>分流设备产品线</v>
          </cell>
          <cell r="J1230" t="str">
            <v>1</v>
          </cell>
          <cell r="K1230" t="str">
            <v>正式员工</v>
          </cell>
          <cell r="L1230" t="str">
            <v>12</v>
          </cell>
          <cell r="M1230" t="str">
            <v>技术类</v>
          </cell>
          <cell r="N1230" t="str">
            <v>20000000</v>
          </cell>
          <cell r="O1230" t="str">
            <v>技术类</v>
          </cell>
          <cell r="P1230" t="str">
            <v>22000000</v>
          </cell>
          <cell r="Q1230" t="str">
            <v>设计</v>
          </cell>
          <cell r="R1230" t="str">
            <v>22130000</v>
          </cell>
          <cell r="S1230" t="str">
            <v>数通硬件工程师</v>
          </cell>
          <cell r="T1230" t="str">
            <v>22130190</v>
          </cell>
          <cell r="U1230" t="str">
            <v>数通平台与驱动工程师</v>
          </cell>
          <cell r="V1230" t="str">
            <v>1542</v>
          </cell>
          <cell r="W1230" t="str">
            <v>数通平台与驱动工程师</v>
          </cell>
          <cell r="X1230" t="str">
            <v/>
          </cell>
          <cell r="Y1230" t="str">
            <v>0001</v>
          </cell>
          <cell r="Z1230" t="str">
            <v>北京</v>
          </cell>
          <cell r="AA1230" t="str">
            <v>1</v>
          </cell>
          <cell r="AB1230" t="str">
            <v>男</v>
          </cell>
          <cell r="AC1230" t="str">
            <v>HA</v>
          </cell>
          <cell r="AD1230" t="str">
            <v>汉族</v>
          </cell>
          <cell r="AE1230" t="str">
            <v>130731198705122832</v>
          </cell>
          <cell r="AF1230" t="str">
            <v>2</v>
          </cell>
          <cell r="AG1230" t="str">
            <v>已婚</v>
          </cell>
          <cell r="AH1230" t="str">
            <v>03</v>
          </cell>
          <cell r="AI1230" t="str">
            <v>外埠城镇</v>
          </cell>
          <cell r="AJ1230" t="str">
            <v>13</v>
          </cell>
          <cell r="AK1230" t="str">
            <v>群众</v>
          </cell>
          <cell r="AL1230" t="str">
            <v>01</v>
          </cell>
          <cell r="AM1230" t="str">
            <v>大学本科</v>
          </cell>
          <cell r="AN1230" t="str">
            <v>03</v>
          </cell>
          <cell r="AO1230" t="str">
            <v>学士学位</v>
          </cell>
          <cell r="AP1230">
            <v>40718</v>
          </cell>
          <cell r="AQ1230" t="str">
            <v>北华航天工业学院</v>
          </cell>
          <cell r="AR1230" t="str">
            <v>通信工程</v>
          </cell>
          <cell r="AS1230">
            <v>42208</v>
          </cell>
        </row>
        <row r="1231">
          <cell r="C1231" t="str">
            <v>张志坤</v>
          </cell>
          <cell r="D1231" t="str">
            <v>3</v>
          </cell>
          <cell r="E1231" t="str">
            <v>激活</v>
          </cell>
          <cell r="F1231" t="str">
            <v>1201</v>
          </cell>
          <cell r="G1231" t="str">
            <v>大数据服务与解决方案事业群产品规划部</v>
          </cell>
          <cell r="H1231" t="str">
            <v>0</v>
          </cell>
          <cell r="I1231" t="str">
            <v/>
          </cell>
          <cell r="J1231" t="str">
            <v>1</v>
          </cell>
          <cell r="K1231" t="str">
            <v>正式员工</v>
          </cell>
          <cell r="L1231" t="str">
            <v>13</v>
          </cell>
          <cell r="M1231" t="str">
            <v>产品类</v>
          </cell>
          <cell r="N1231" t="str">
            <v>0</v>
          </cell>
          <cell r="O1231" t="str">
            <v/>
          </cell>
          <cell r="P1231" t="str">
            <v>0</v>
          </cell>
          <cell r="Q1231" t="str">
            <v/>
          </cell>
          <cell r="R1231" t="str">
            <v>0</v>
          </cell>
          <cell r="S1231" t="str">
            <v/>
          </cell>
          <cell r="T1231" t="str">
            <v>0</v>
          </cell>
          <cell r="U1231" t="str">
            <v/>
          </cell>
          <cell r="V1231" t="str">
            <v>7449</v>
          </cell>
          <cell r="W1231" t="str">
            <v>业务分析师</v>
          </cell>
          <cell r="X1231" t="str">
            <v/>
          </cell>
          <cell r="Y1231" t="str">
            <v>0001</v>
          </cell>
          <cell r="Z1231" t="str">
            <v>北京</v>
          </cell>
          <cell r="AA1231" t="str">
            <v>1</v>
          </cell>
          <cell r="AB1231" t="str">
            <v>男</v>
          </cell>
          <cell r="AC1231" t="str">
            <v>HA</v>
          </cell>
          <cell r="AD1231" t="str">
            <v>汉族</v>
          </cell>
          <cell r="AE1231" t="str">
            <v>120224198803104416</v>
          </cell>
          <cell r="AF1231" t="str">
            <v>1</v>
          </cell>
          <cell r="AG1231" t="str">
            <v>未婚</v>
          </cell>
          <cell r="AH1231" t="str">
            <v>03</v>
          </cell>
          <cell r="AI1231" t="str">
            <v>外埠城镇</v>
          </cell>
          <cell r="AJ1231" t="str">
            <v>01</v>
          </cell>
          <cell r="AK1231" t="str">
            <v>中国共产党党员</v>
          </cell>
          <cell r="AL1231" t="str">
            <v>01</v>
          </cell>
          <cell r="AM1231" t="str">
            <v>大学本科</v>
          </cell>
          <cell r="AN1231" t="str">
            <v>03</v>
          </cell>
          <cell r="AO1231" t="str">
            <v>学士学位</v>
          </cell>
          <cell r="AP1231">
            <v>41091</v>
          </cell>
          <cell r="AQ1231" t="str">
            <v>电子科技大学</v>
          </cell>
          <cell r="AR1231" t="str">
            <v>电子信息工程</v>
          </cell>
          <cell r="AS1231">
            <v>42213</v>
          </cell>
        </row>
        <row r="1232">
          <cell r="C1232" t="str">
            <v>李有权</v>
          </cell>
          <cell r="D1232" t="str">
            <v>3</v>
          </cell>
          <cell r="E1232" t="str">
            <v>激活</v>
          </cell>
          <cell r="F1232" t="str">
            <v>1165</v>
          </cell>
          <cell r="G1232" t="str">
            <v>第十事业部</v>
          </cell>
          <cell r="H1232" t="str">
            <v>1175</v>
          </cell>
          <cell r="I1232" t="str">
            <v>态势感知产品线</v>
          </cell>
          <cell r="J1232" t="str">
            <v>1</v>
          </cell>
          <cell r="K1232" t="str">
            <v>正式员工</v>
          </cell>
          <cell r="L1232" t="str">
            <v>12</v>
          </cell>
          <cell r="M1232" t="str">
            <v>技术类</v>
          </cell>
          <cell r="N1232" t="str">
            <v>0</v>
          </cell>
          <cell r="O1232" t="str">
            <v/>
          </cell>
          <cell r="P1232" t="str">
            <v>0</v>
          </cell>
          <cell r="Q1232" t="str">
            <v/>
          </cell>
          <cell r="R1232" t="str">
            <v>0</v>
          </cell>
          <cell r="S1232" t="str">
            <v/>
          </cell>
          <cell r="T1232" t="str">
            <v>0</v>
          </cell>
          <cell r="U1232" t="str">
            <v/>
          </cell>
          <cell r="V1232" t="str">
            <v>7459</v>
          </cell>
          <cell r="W1232" t="str">
            <v>咨询顾问</v>
          </cell>
          <cell r="X1232" t="str">
            <v/>
          </cell>
          <cell r="Y1232" t="str">
            <v>0001</v>
          </cell>
          <cell r="Z1232" t="str">
            <v>北京</v>
          </cell>
          <cell r="AA1232" t="str">
            <v>1</v>
          </cell>
          <cell r="AB1232" t="str">
            <v>男</v>
          </cell>
          <cell r="AC1232" t="str">
            <v>HA</v>
          </cell>
          <cell r="AD1232" t="str">
            <v>汉族</v>
          </cell>
          <cell r="AE1232" t="str">
            <v>110223198704107277</v>
          </cell>
          <cell r="AF1232" t="str">
            <v>1</v>
          </cell>
          <cell r="AG1232" t="str">
            <v>未婚</v>
          </cell>
          <cell r="AH1232" t="str">
            <v>03</v>
          </cell>
          <cell r="AI1232" t="str">
            <v>外埠城镇</v>
          </cell>
          <cell r="AJ1232" t="str">
            <v>03</v>
          </cell>
          <cell r="AK1232" t="str">
            <v>中国共产主义青年团团员</v>
          </cell>
          <cell r="AL1232" t="str">
            <v>01</v>
          </cell>
          <cell r="AM1232" t="str">
            <v>大学本科</v>
          </cell>
          <cell r="AN1232" t="str">
            <v>03</v>
          </cell>
          <cell r="AO1232" t="str">
            <v>学士学位</v>
          </cell>
          <cell r="AP1232">
            <v>40729</v>
          </cell>
          <cell r="AQ1232" t="str">
            <v>北京联合大学</v>
          </cell>
          <cell r="AR1232" t="str">
            <v>电气工程与自动化</v>
          </cell>
          <cell r="AS1232">
            <v>42213</v>
          </cell>
        </row>
        <row r="1233">
          <cell r="C1233" t="str">
            <v>秦巍巍</v>
          </cell>
          <cell r="D1233" t="str">
            <v>3</v>
          </cell>
          <cell r="E1233" t="str">
            <v>激活</v>
          </cell>
          <cell r="F1233" t="str">
            <v>780</v>
          </cell>
          <cell r="G1233" t="str">
            <v>数据平台部</v>
          </cell>
          <cell r="H1233" t="str">
            <v>1079</v>
          </cell>
          <cell r="I1233" t="str">
            <v>数据组织与服务部</v>
          </cell>
          <cell r="J1233" t="str">
            <v>1</v>
          </cell>
          <cell r="K1233" t="str">
            <v>正式员工</v>
          </cell>
          <cell r="L1233" t="str">
            <v>12</v>
          </cell>
          <cell r="M1233" t="str">
            <v>技术类</v>
          </cell>
          <cell r="N1233" t="str">
            <v>0</v>
          </cell>
          <cell r="O1233" t="str">
            <v/>
          </cell>
          <cell r="P1233" t="str">
            <v>0</v>
          </cell>
          <cell r="Q1233" t="str">
            <v/>
          </cell>
          <cell r="R1233" t="str">
            <v>0</v>
          </cell>
          <cell r="S1233" t="str">
            <v/>
          </cell>
          <cell r="T1233" t="str">
            <v>0</v>
          </cell>
          <cell r="U1233" t="str">
            <v/>
          </cell>
          <cell r="V1233" t="str">
            <v>7474</v>
          </cell>
          <cell r="W1233" t="str">
            <v>研发项目经理</v>
          </cell>
          <cell r="X1233" t="str">
            <v/>
          </cell>
          <cell r="Y1233" t="str">
            <v>0001</v>
          </cell>
          <cell r="Z1233" t="str">
            <v>北京</v>
          </cell>
          <cell r="AA1233" t="str">
            <v>1</v>
          </cell>
          <cell r="AB1233" t="str">
            <v>男</v>
          </cell>
          <cell r="AC1233" t="str">
            <v>HA</v>
          </cell>
          <cell r="AD1233" t="str">
            <v>汉族</v>
          </cell>
          <cell r="AE1233" t="str">
            <v>210203197402012014</v>
          </cell>
          <cell r="AF1233" t="str">
            <v>2</v>
          </cell>
          <cell r="AG1233" t="str">
            <v>已婚</v>
          </cell>
          <cell r="AH1233" t="str">
            <v>01</v>
          </cell>
          <cell r="AI1233" t="str">
            <v>本市城镇</v>
          </cell>
          <cell r="AJ1233" t="str">
            <v>13</v>
          </cell>
          <cell r="AK1233" t="str">
            <v>群众</v>
          </cell>
          <cell r="AL1233" t="str">
            <v>01</v>
          </cell>
          <cell r="AM1233" t="str">
            <v>大学本科</v>
          </cell>
          <cell r="AN1233" t="str">
            <v>03</v>
          </cell>
          <cell r="AO1233" t="str">
            <v>学士学位</v>
          </cell>
          <cell r="AP1233">
            <v>35241</v>
          </cell>
          <cell r="AQ1233" t="str">
            <v>兰州大学</v>
          </cell>
          <cell r="AR1233" t="str">
            <v>计算机科学</v>
          </cell>
          <cell r="AS1233">
            <v>42215</v>
          </cell>
        </row>
        <row r="1234">
          <cell r="C1234" t="str">
            <v>高勇</v>
          </cell>
          <cell r="D1234" t="str">
            <v>0</v>
          </cell>
          <cell r="E1234" t="str">
            <v>离职</v>
          </cell>
          <cell r="F1234" t="str">
            <v>12</v>
          </cell>
          <cell r="G1234" t="str">
            <v>拓展事业部</v>
          </cell>
          <cell r="H1234" t="str">
            <v>0</v>
          </cell>
          <cell r="I1234" t="str">
            <v/>
          </cell>
          <cell r="J1234" t="str">
            <v>1</v>
          </cell>
          <cell r="K1234" t="str">
            <v>正式员工</v>
          </cell>
          <cell r="L1234" t="str">
            <v>12</v>
          </cell>
          <cell r="M1234" t="str">
            <v>技术类</v>
          </cell>
          <cell r="N1234" t="str">
            <v>0</v>
          </cell>
          <cell r="O1234" t="str">
            <v/>
          </cell>
          <cell r="P1234" t="str">
            <v>0</v>
          </cell>
          <cell r="Q1234" t="str">
            <v/>
          </cell>
          <cell r="R1234" t="str">
            <v>0</v>
          </cell>
          <cell r="S1234" t="str">
            <v/>
          </cell>
          <cell r="T1234" t="str">
            <v>0</v>
          </cell>
          <cell r="U1234" t="str">
            <v/>
          </cell>
          <cell r="V1234" t="str">
            <v>286</v>
          </cell>
          <cell r="W1234" t="str">
            <v/>
          </cell>
          <cell r="X1234" t="str">
            <v/>
          </cell>
          <cell r="Y1234" t="str">
            <v>0001</v>
          </cell>
          <cell r="Z1234" t="str">
            <v>北京</v>
          </cell>
          <cell r="AA1234" t="str">
            <v>1</v>
          </cell>
          <cell r="AB1234" t="str">
            <v>男</v>
          </cell>
          <cell r="AC1234" t="str">
            <v>HA</v>
          </cell>
          <cell r="AD1234" t="str">
            <v>汉族</v>
          </cell>
          <cell r="AE1234" t="str">
            <v>110102197812272710</v>
          </cell>
          <cell r="AF1234" t="str">
            <v>2</v>
          </cell>
          <cell r="AG1234" t="str">
            <v>已婚</v>
          </cell>
          <cell r="AH1234" t="str">
            <v>01</v>
          </cell>
          <cell r="AI1234" t="str">
            <v>本市城镇</v>
          </cell>
          <cell r="AJ1234" t="str">
            <v>13</v>
          </cell>
          <cell r="AK1234" t="str">
            <v>群众</v>
          </cell>
          <cell r="AL1234" t="str">
            <v>01</v>
          </cell>
          <cell r="AM1234" t="str">
            <v>大学本科</v>
          </cell>
          <cell r="AN1234" t="str">
            <v>03</v>
          </cell>
          <cell r="AO1234" t="str">
            <v>学士学位</v>
          </cell>
          <cell r="AP1234">
            <v>37445</v>
          </cell>
          <cell r="AQ1234" t="str">
            <v>北京工业大学</v>
          </cell>
          <cell r="AR1234" t="str">
            <v>应用物理学</v>
          </cell>
          <cell r="AS1234">
            <v>42220</v>
          </cell>
        </row>
        <row r="1235">
          <cell r="C1235" t="str">
            <v>王雪奥</v>
          </cell>
          <cell r="D1235" t="str">
            <v>0</v>
          </cell>
          <cell r="E1235" t="str">
            <v>离职</v>
          </cell>
          <cell r="F1235" t="str">
            <v>6</v>
          </cell>
          <cell r="G1235" t="str">
            <v>第四事业部</v>
          </cell>
          <cell r="H1235" t="str">
            <v>453</v>
          </cell>
          <cell r="I1235" t="str">
            <v>网信产品线</v>
          </cell>
          <cell r="J1235" t="str">
            <v>1</v>
          </cell>
          <cell r="K1235" t="str">
            <v>正式员工</v>
          </cell>
          <cell r="L1235" t="str">
            <v>12</v>
          </cell>
          <cell r="M1235" t="str">
            <v>技术类</v>
          </cell>
          <cell r="N1235" t="str">
            <v>30000000</v>
          </cell>
          <cell r="O1235" t="str">
            <v>产品类</v>
          </cell>
          <cell r="P1235" t="str">
            <v>31000000</v>
          </cell>
          <cell r="Q1235" t="str">
            <v>产品管理</v>
          </cell>
          <cell r="R1235" t="str">
            <v>31010000</v>
          </cell>
          <cell r="S1235" t="str">
            <v>产品工程师</v>
          </cell>
          <cell r="T1235" t="str">
            <v>31010010</v>
          </cell>
          <cell r="U1235" t="str">
            <v>产品工程师</v>
          </cell>
          <cell r="V1235" t="str">
            <v>1587</v>
          </cell>
          <cell r="W1235" t="str">
            <v>产品工程师B</v>
          </cell>
          <cell r="X1235" t="str">
            <v/>
          </cell>
          <cell r="Y1235" t="str">
            <v>0001</v>
          </cell>
          <cell r="Z1235" t="str">
            <v>北京</v>
          </cell>
          <cell r="AA1235" t="str">
            <v>1</v>
          </cell>
          <cell r="AB1235" t="str">
            <v>男</v>
          </cell>
          <cell r="AC1235" t="str">
            <v>HA</v>
          </cell>
          <cell r="AD1235" t="str">
            <v>汉族</v>
          </cell>
          <cell r="AE1235" t="str">
            <v>513823199310050014</v>
          </cell>
          <cell r="AF1235" t="str">
            <v>1</v>
          </cell>
          <cell r="AG1235" t="str">
            <v>未婚</v>
          </cell>
          <cell r="AH1235" t="str">
            <v>03</v>
          </cell>
          <cell r="AI1235" t="str">
            <v>外埠城镇</v>
          </cell>
          <cell r="AJ1235" t="str">
            <v>03</v>
          </cell>
          <cell r="AK1235" t="str">
            <v>中国共产主义青年团团员</v>
          </cell>
          <cell r="AL1235" t="str">
            <v>01</v>
          </cell>
          <cell r="AM1235" t="str">
            <v>大学本科</v>
          </cell>
          <cell r="AN1235" t="str">
            <v>03</v>
          </cell>
          <cell r="AO1235" t="str">
            <v>学士学位</v>
          </cell>
          <cell r="AP1235">
            <v>42186</v>
          </cell>
          <cell r="AQ1235" t="str">
            <v>北京化工大学</v>
          </cell>
          <cell r="AR1235" t="str">
            <v>自动化</v>
          </cell>
          <cell r="AS1235">
            <v>42220</v>
          </cell>
        </row>
        <row r="1236">
          <cell r="C1236" t="str">
            <v>曹胜刚</v>
          </cell>
          <cell r="D1236" t="str">
            <v>0</v>
          </cell>
          <cell r="E1236" t="str">
            <v>离职</v>
          </cell>
          <cell r="F1236" t="str">
            <v>18</v>
          </cell>
          <cell r="G1236" t="str">
            <v>第一事业部</v>
          </cell>
          <cell r="H1236" t="str">
            <v>97</v>
          </cell>
          <cell r="I1236" t="str">
            <v>XYHY产品线</v>
          </cell>
          <cell r="J1236" t="str">
            <v>1</v>
          </cell>
          <cell r="K1236" t="str">
            <v>正式员工</v>
          </cell>
          <cell r="L1236" t="str">
            <v>12</v>
          </cell>
          <cell r="M1236" t="str">
            <v>技术类</v>
          </cell>
          <cell r="N1236" t="str">
            <v>20000000</v>
          </cell>
          <cell r="O1236" t="str">
            <v>技术类</v>
          </cell>
          <cell r="P1236" t="str">
            <v>22000000</v>
          </cell>
          <cell r="Q1236" t="str">
            <v>设计</v>
          </cell>
          <cell r="R1236" t="str">
            <v>50000814</v>
          </cell>
          <cell r="S1236" t="str">
            <v>技术经理</v>
          </cell>
          <cell r="T1236" t="str">
            <v>50000815</v>
          </cell>
          <cell r="U1236" t="str">
            <v>技术经理</v>
          </cell>
          <cell r="V1236" t="str">
            <v>689</v>
          </cell>
          <cell r="W1236" t="str">
            <v>技术经理</v>
          </cell>
          <cell r="X1236" t="str">
            <v/>
          </cell>
          <cell r="Y1236" t="str">
            <v>0001</v>
          </cell>
          <cell r="Z1236" t="str">
            <v>北京</v>
          </cell>
          <cell r="AA1236" t="str">
            <v>1</v>
          </cell>
          <cell r="AB1236" t="str">
            <v>男</v>
          </cell>
          <cell r="AC1236" t="str">
            <v>HA</v>
          </cell>
          <cell r="AD1236" t="str">
            <v>汉族</v>
          </cell>
          <cell r="AE1236" t="str">
            <v>210381198108210211</v>
          </cell>
          <cell r="AF1236" t="str">
            <v>1</v>
          </cell>
          <cell r="AG1236" t="str">
            <v>未婚</v>
          </cell>
          <cell r="AH1236" t="str">
            <v>03</v>
          </cell>
          <cell r="AI1236" t="str">
            <v>外埠城镇</v>
          </cell>
          <cell r="AJ1236" t="str">
            <v>01</v>
          </cell>
          <cell r="AK1236" t="str">
            <v>中国共产党党员</v>
          </cell>
          <cell r="AL1236" t="str">
            <v>01</v>
          </cell>
          <cell r="AM1236" t="str">
            <v>大学本科</v>
          </cell>
          <cell r="AN1236" t="str">
            <v>03</v>
          </cell>
          <cell r="AO1236" t="str">
            <v>学士学位</v>
          </cell>
          <cell r="AP1236">
            <v>38534</v>
          </cell>
          <cell r="AQ1236" t="str">
            <v>中国农业大学</v>
          </cell>
          <cell r="AR1236" t="str">
            <v>计算机科学与技术</v>
          </cell>
          <cell r="AS1236">
            <v>42220</v>
          </cell>
        </row>
        <row r="1237">
          <cell r="C1237" t="str">
            <v>李少鹏</v>
          </cell>
          <cell r="D1237" t="str">
            <v>3</v>
          </cell>
          <cell r="E1237" t="str">
            <v>激活</v>
          </cell>
          <cell r="F1237" t="str">
            <v>1154</v>
          </cell>
          <cell r="G1237" t="str">
            <v>宁夏代表处</v>
          </cell>
          <cell r="H1237" t="str">
            <v>0</v>
          </cell>
          <cell r="I1237" t="str">
            <v/>
          </cell>
          <cell r="J1237" t="str">
            <v>1</v>
          </cell>
          <cell r="K1237" t="str">
            <v>正式员工</v>
          </cell>
          <cell r="L1237" t="str">
            <v>14</v>
          </cell>
          <cell r="M1237" t="str">
            <v>营销类</v>
          </cell>
          <cell r="N1237" t="str">
            <v>0</v>
          </cell>
          <cell r="O1237" t="str">
            <v/>
          </cell>
          <cell r="P1237" t="str">
            <v>0</v>
          </cell>
          <cell r="Q1237" t="str">
            <v/>
          </cell>
          <cell r="R1237" t="str">
            <v>0</v>
          </cell>
          <cell r="S1237" t="str">
            <v/>
          </cell>
          <cell r="T1237" t="str">
            <v>0</v>
          </cell>
          <cell r="U1237" t="str">
            <v/>
          </cell>
          <cell r="V1237" t="str">
            <v>7128</v>
          </cell>
          <cell r="W1237" t="str">
            <v>客户经理</v>
          </cell>
          <cell r="X1237" t="str">
            <v/>
          </cell>
          <cell r="Y1237" t="str">
            <v>0027</v>
          </cell>
          <cell r="Z1237" t="str">
            <v>银川</v>
          </cell>
          <cell r="AA1237" t="str">
            <v>1</v>
          </cell>
          <cell r="AB1237" t="str">
            <v>男</v>
          </cell>
          <cell r="AC1237" t="str">
            <v>HA</v>
          </cell>
          <cell r="AD1237" t="str">
            <v>汉族</v>
          </cell>
          <cell r="AE1237" t="str">
            <v>640322198611231319</v>
          </cell>
          <cell r="AF1237" t="str">
            <v>2</v>
          </cell>
          <cell r="AG1237" t="str">
            <v>已婚</v>
          </cell>
          <cell r="AH1237" t="str">
            <v>03</v>
          </cell>
          <cell r="AI1237" t="str">
            <v>外埠城镇</v>
          </cell>
          <cell r="AJ1237" t="str">
            <v>01</v>
          </cell>
          <cell r="AK1237" t="str">
            <v>中国共产党党员</v>
          </cell>
          <cell r="AL1237" t="str">
            <v>01</v>
          </cell>
          <cell r="AM1237" t="str">
            <v>大学本科</v>
          </cell>
          <cell r="AN1237" t="str">
            <v>03</v>
          </cell>
          <cell r="AO1237" t="str">
            <v>学士学位</v>
          </cell>
          <cell r="AP1237">
            <v>39255</v>
          </cell>
          <cell r="AQ1237" t="str">
            <v>西安邮电学院</v>
          </cell>
          <cell r="AR1237" t="str">
            <v>计算机科学与技术</v>
          </cell>
          <cell r="AS1237">
            <v>42220</v>
          </cell>
        </row>
        <row r="1238">
          <cell r="C1238" t="str">
            <v>李凌辉2</v>
          </cell>
          <cell r="D1238" t="str">
            <v>3</v>
          </cell>
          <cell r="E1238" t="str">
            <v>激活</v>
          </cell>
          <cell r="F1238" t="str">
            <v>1128</v>
          </cell>
          <cell r="G1238" t="str">
            <v>湖北代表处</v>
          </cell>
          <cell r="H1238" t="str">
            <v>0</v>
          </cell>
          <cell r="I1238" t="str">
            <v/>
          </cell>
          <cell r="J1238" t="str">
            <v>1</v>
          </cell>
          <cell r="K1238" t="str">
            <v>正式员工</v>
          </cell>
          <cell r="L1238" t="str">
            <v>12</v>
          </cell>
          <cell r="M1238" t="str">
            <v>技术类</v>
          </cell>
          <cell r="N1238" t="str">
            <v>0</v>
          </cell>
          <cell r="O1238" t="str">
            <v/>
          </cell>
          <cell r="P1238" t="str">
            <v>0</v>
          </cell>
          <cell r="Q1238" t="str">
            <v/>
          </cell>
          <cell r="R1238" t="str">
            <v>0</v>
          </cell>
          <cell r="S1238" t="str">
            <v/>
          </cell>
          <cell r="T1238" t="str">
            <v>0</v>
          </cell>
          <cell r="U1238" t="str">
            <v/>
          </cell>
          <cell r="V1238" t="str">
            <v>7075</v>
          </cell>
          <cell r="W1238" t="str">
            <v>客户经理</v>
          </cell>
          <cell r="X1238" t="str">
            <v/>
          </cell>
          <cell r="Y1238" t="str">
            <v>0024</v>
          </cell>
          <cell r="Z1238" t="str">
            <v>武汉</v>
          </cell>
          <cell r="AA1238" t="str">
            <v>1</v>
          </cell>
          <cell r="AB1238" t="str">
            <v>男</v>
          </cell>
          <cell r="AC1238" t="str">
            <v>HA</v>
          </cell>
          <cell r="AD1238" t="str">
            <v>汉族</v>
          </cell>
          <cell r="AE1238" t="str">
            <v>420624199304070036</v>
          </cell>
          <cell r="AF1238" t="str">
            <v>1</v>
          </cell>
          <cell r="AG1238" t="str">
            <v>未婚</v>
          </cell>
          <cell r="AH1238" t="str">
            <v>03</v>
          </cell>
          <cell r="AI1238" t="str">
            <v>外埠城镇</v>
          </cell>
          <cell r="AJ1238" t="str">
            <v>03</v>
          </cell>
          <cell r="AK1238" t="str">
            <v>中国共产主义青年团团员</v>
          </cell>
          <cell r="AL1238" t="str">
            <v>01</v>
          </cell>
          <cell r="AM1238" t="str">
            <v>大学本科</v>
          </cell>
          <cell r="AN1238" t="str">
            <v>03</v>
          </cell>
          <cell r="AO1238" t="str">
            <v>学士学位</v>
          </cell>
          <cell r="AP1238">
            <v>42182</v>
          </cell>
          <cell r="AQ1238" t="str">
            <v>中北大学</v>
          </cell>
          <cell r="AR1238" t="str">
            <v>特种能源工程与烟火技术</v>
          </cell>
          <cell r="AS1238">
            <v>42220</v>
          </cell>
        </row>
        <row r="1239">
          <cell r="C1239" t="str">
            <v>刘晓东</v>
          </cell>
          <cell r="D1239" t="str">
            <v>3</v>
          </cell>
          <cell r="E1239" t="str">
            <v>激活</v>
          </cell>
          <cell r="F1239" t="str">
            <v>18</v>
          </cell>
          <cell r="G1239" t="str">
            <v>第一事业部</v>
          </cell>
          <cell r="H1239" t="str">
            <v>100</v>
          </cell>
          <cell r="I1239" t="str">
            <v>市场营销部</v>
          </cell>
          <cell r="J1239" t="str">
            <v>1</v>
          </cell>
          <cell r="K1239" t="str">
            <v>正式员工</v>
          </cell>
          <cell r="L1239" t="str">
            <v>13</v>
          </cell>
          <cell r="M1239" t="str">
            <v>产品类</v>
          </cell>
          <cell r="N1239" t="str">
            <v>0</v>
          </cell>
          <cell r="O1239" t="str">
            <v/>
          </cell>
          <cell r="P1239" t="str">
            <v>0</v>
          </cell>
          <cell r="Q1239" t="str">
            <v/>
          </cell>
          <cell r="R1239" t="str">
            <v>0</v>
          </cell>
          <cell r="S1239" t="str">
            <v/>
          </cell>
          <cell r="T1239" t="str">
            <v>0</v>
          </cell>
          <cell r="U1239" t="str">
            <v/>
          </cell>
          <cell r="V1239" t="str">
            <v>7314</v>
          </cell>
          <cell r="W1239" t="str">
            <v>解决方案经理</v>
          </cell>
          <cell r="X1239" t="str">
            <v/>
          </cell>
          <cell r="Y1239" t="str">
            <v>0001</v>
          </cell>
          <cell r="Z1239" t="str">
            <v>北京</v>
          </cell>
          <cell r="AA1239" t="str">
            <v>1</v>
          </cell>
          <cell r="AB1239" t="str">
            <v>男</v>
          </cell>
          <cell r="AC1239" t="str">
            <v>HA</v>
          </cell>
          <cell r="AD1239" t="str">
            <v>汉族</v>
          </cell>
          <cell r="AE1239" t="str">
            <v>130682198901264517</v>
          </cell>
          <cell r="AF1239" t="str">
            <v>1</v>
          </cell>
          <cell r="AG1239" t="str">
            <v>未婚</v>
          </cell>
          <cell r="AH1239" t="str">
            <v>04</v>
          </cell>
          <cell r="AI1239" t="str">
            <v>外埠农村</v>
          </cell>
          <cell r="AJ1239" t="str">
            <v>13</v>
          </cell>
          <cell r="AK1239" t="str">
            <v>群众</v>
          </cell>
          <cell r="AL1239" t="str">
            <v>01</v>
          </cell>
          <cell r="AM1239" t="str">
            <v>大学本科</v>
          </cell>
          <cell r="AN1239" t="str">
            <v>03</v>
          </cell>
          <cell r="AO1239" t="str">
            <v>学士学位</v>
          </cell>
          <cell r="AP1239">
            <v>42014</v>
          </cell>
          <cell r="AQ1239" t="str">
            <v>华北电力大学</v>
          </cell>
          <cell r="AR1239" t="str">
            <v>电气自动化</v>
          </cell>
          <cell r="AS1239">
            <v>42220</v>
          </cell>
        </row>
        <row r="1240">
          <cell r="C1240" t="str">
            <v>潘枫</v>
          </cell>
          <cell r="D1240" t="str">
            <v>3</v>
          </cell>
          <cell r="E1240" t="str">
            <v>激活</v>
          </cell>
          <cell r="F1240" t="str">
            <v>780</v>
          </cell>
          <cell r="G1240" t="str">
            <v>数据平台部</v>
          </cell>
          <cell r="H1240" t="str">
            <v>865</v>
          </cell>
          <cell r="I1240" t="str">
            <v>平台服务部</v>
          </cell>
          <cell r="J1240" t="str">
            <v>1</v>
          </cell>
          <cell r="K1240" t="str">
            <v>正式员工</v>
          </cell>
          <cell r="L1240" t="str">
            <v>12</v>
          </cell>
          <cell r="M1240" t="str">
            <v>技术类</v>
          </cell>
          <cell r="N1240" t="str">
            <v>20000000</v>
          </cell>
          <cell r="O1240" t="str">
            <v>技术类</v>
          </cell>
          <cell r="P1240" t="str">
            <v>22000000</v>
          </cell>
          <cell r="Q1240" t="str">
            <v>设计</v>
          </cell>
          <cell r="R1240" t="str">
            <v>50000814</v>
          </cell>
          <cell r="S1240" t="str">
            <v>技术经理</v>
          </cell>
          <cell r="T1240" t="str">
            <v>50000815</v>
          </cell>
          <cell r="U1240" t="str">
            <v>技术经理</v>
          </cell>
          <cell r="V1240" t="str">
            <v>4945</v>
          </cell>
          <cell r="W1240" t="str">
            <v>技术经理</v>
          </cell>
          <cell r="X1240" t="str">
            <v/>
          </cell>
          <cell r="Y1240" t="str">
            <v>0024</v>
          </cell>
          <cell r="Z1240" t="str">
            <v>武汉</v>
          </cell>
          <cell r="AA1240" t="str">
            <v>1</v>
          </cell>
          <cell r="AB1240" t="str">
            <v>男</v>
          </cell>
          <cell r="AC1240" t="str">
            <v>HA</v>
          </cell>
          <cell r="AD1240" t="str">
            <v>汉族</v>
          </cell>
          <cell r="AE1240" t="str">
            <v>422202198909080170</v>
          </cell>
          <cell r="AF1240" t="str">
            <v>1</v>
          </cell>
          <cell r="AG1240" t="str">
            <v>未婚</v>
          </cell>
          <cell r="AH1240" t="str">
            <v>03</v>
          </cell>
          <cell r="AI1240" t="str">
            <v>外埠城镇</v>
          </cell>
          <cell r="AJ1240" t="str">
            <v>03</v>
          </cell>
          <cell r="AK1240" t="str">
            <v>中国共产主义青年团团员</v>
          </cell>
          <cell r="AL1240" t="str">
            <v>01</v>
          </cell>
          <cell r="AM1240" t="str">
            <v>大学本科</v>
          </cell>
          <cell r="AN1240" t="str">
            <v/>
          </cell>
          <cell r="AO1240" t="str">
            <v/>
          </cell>
          <cell r="AP1240">
            <v>42186</v>
          </cell>
          <cell r="AQ1240" t="str">
            <v>湖北工业大学</v>
          </cell>
          <cell r="AR1240" t="str">
            <v>计算机科学与技术</v>
          </cell>
          <cell r="AS1240">
            <v>42220</v>
          </cell>
        </row>
        <row r="1241">
          <cell r="C1241" t="str">
            <v>吉磊</v>
          </cell>
          <cell r="D1241" t="str">
            <v>0</v>
          </cell>
          <cell r="E1241" t="str">
            <v>离职</v>
          </cell>
          <cell r="F1241" t="str">
            <v>2</v>
          </cell>
          <cell r="G1241" t="str">
            <v>客户服务中心</v>
          </cell>
          <cell r="H1241" t="str">
            <v>73</v>
          </cell>
          <cell r="I1241" t="str">
            <v>售后三部</v>
          </cell>
          <cell r="J1241" t="str">
            <v>1</v>
          </cell>
          <cell r="K1241" t="str">
            <v>正式员工</v>
          </cell>
          <cell r="L1241" t="str">
            <v>12</v>
          </cell>
          <cell r="M1241" t="str">
            <v>技术类</v>
          </cell>
          <cell r="N1241" t="str">
            <v>20000000</v>
          </cell>
          <cell r="O1241" t="str">
            <v>技术类</v>
          </cell>
          <cell r="P1241" t="str">
            <v>24000000</v>
          </cell>
          <cell r="Q1241" t="str">
            <v>系统集成</v>
          </cell>
          <cell r="R1241" t="str">
            <v>24030000</v>
          </cell>
          <cell r="S1241" t="str">
            <v>售后工程师</v>
          </cell>
          <cell r="T1241" t="str">
            <v>24030010</v>
          </cell>
          <cell r="U1241" t="str">
            <v>售后工程师</v>
          </cell>
          <cell r="V1241" t="str">
            <v>2396</v>
          </cell>
          <cell r="W1241" t="str">
            <v>售后工程师B</v>
          </cell>
          <cell r="X1241" t="str">
            <v/>
          </cell>
          <cell r="Y1241" t="str">
            <v>0001</v>
          </cell>
          <cell r="Z1241" t="str">
            <v>北京</v>
          </cell>
          <cell r="AA1241" t="str">
            <v>1</v>
          </cell>
          <cell r="AB1241" t="str">
            <v>男</v>
          </cell>
          <cell r="AC1241" t="str">
            <v>HA</v>
          </cell>
          <cell r="AD1241" t="str">
            <v>汉族</v>
          </cell>
          <cell r="AE1241" t="str">
            <v>532128199102010778</v>
          </cell>
          <cell r="AF1241" t="str">
            <v>1</v>
          </cell>
          <cell r="AG1241" t="str">
            <v>未婚</v>
          </cell>
          <cell r="AH1241" t="str">
            <v>04</v>
          </cell>
          <cell r="AI1241" t="str">
            <v>外埠农村</v>
          </cell>
          <cell r="AJ1241" t="str">
            <v>03</v>
          </cell>
          <cell r="AK1241" t="str">
            <v>中国共产主义青年团团员</v>
          </cell>
          <cell r="AL1241" t="str">
            <v>01</v>
          </cell>
          <cell r="AM1241" t="str">
            <v>大学本科</v>
          </cell>
          <cell r="AN1241" t="str">
            <v>03</v>
          </cell>
          <cell r="AO1241" t="str">
            <v>学士学位</v>
          </cell>
          <cell r="AP1241">
            <v>42186</v>
          </cell>
          <cell r="AQ1241" t="str">
            <v>云南大学</v>
          </cell>
          <cell r="AR1241" t="str">
            <v>信息安全</v>
          </cell>
          <cell r="AS1241">
            <v>42222</v>
          </cell>
        </row>
        <row r="1242">
          <cell r="C1242" t="str">
            <v>张磊2</v>
          </cell>
          <cell r="D1242" t="str">
            <v>0</v>
          </cell>
          <cell r="E1242" t="str">
            <v>离职</v>
          </cell>
          <cell r="F1242" t="str">
            <v>253</v>
          </cell>
          <cell r="G1242" t="str">
            <v>第五事业部</v>
          </cell>
          <cell r="H1242" t="str">
            <v>254</v>
          </cell>
          <cell r="I1242" t="str">
            <v>4G产品线</v>
          </cell>
          <cell r="J1242" t="str">
            <v>1</v>
          </cell>
          <cell r="K1242" t="str">
            <v>正式员工</v>
          </cell>
          <cell r="L1242" t="str">
            <v>13</v>
          </cell>
          <cell r="M1242" t="str">
            <v>产品类</v>
          </cell>
          <cell r="N1242" t="str">
            <v>0</v>
          </cell>
          <cell r="O1242" t="str">
            <v/>
          </cell>
          <cell r="P1242" t="str">
            <v>0</v>
          </cell>
          <cell r="Q1242" t="str">
            <v/>
          </cell>
          <cell r="R1242" t="str">
            <v>0</v>
          </cell>
          <cell r="S1242" t="str">
            <v/>
          </cell>
          <cell r="T1242" t="str">
            <v>0</v>
          </cell>
          <cell r="U1242" t="str">
            <v/>
          </cell>
          <cell r="V1242" t="str">
            <v>2291</v>
          </cell>
          <cell r="W1242" t="str">
            <v/>
          </cell>
          <cell r="X1242" t="str">
            <v/>
          </cell>
          <cell r="Y1242" t="str">
            <v>0001</v>
          </cell>
          <cell r="Z1242" t="str">
            <v>北京</v>
          </cell>
          <cell r="AA1242" t="str">
            <v>1</v>
          </cell>
          <cell r="AB1242" t="str">
            <v>男</v>
          </cell>
          <cell r="AC1242" t="str">
            <v>HA</v>
          </cell>
          <cell r="AD1242" t="str">
            <v>汉族</v>
          </cell>
          <cell r="AE1242" t="str">
            <v>420683199010290359</v>
          </cell>
          <cell r="AF1242" t="str">
            <v>1</v>
          </cell>
          <cell r="AG1242" t="str">
            <v>未婚</v>
          </cell>
          <cell r="AH1242" t="str">
            <v>03</v>
          </cell>
          <cell r="AI1242" t="str">
            <v>外埠城镇</v>
          </cell>
          <cell r="AJ1242" t="str">
            <v>02</v>
          </cell>
          <cell r="AK1242" t="str">
            <v>中国共产党预备党员</v>
          </cell>
          <cell r="AL1242" t="str">
            <v>02</v>
          </cell>
          <cell r="AM1242" t="str">
            <v>硕士研究生</v>
          </cell>
          <cell r="AN1242" t="str">
            <v>02</v>
          </cell>
          <cell r="AO1242" t="str">
            <v>硕士学位</v>
          </cell>
          <cell r="AP1242">
            <v>42185</v>
          </cell>
          <cell r="AQ1242" t="str">
            <v>武汉大学</v>
          </cell>
          <cell r="AR1242" t="str">
            <v>计算机技术</v>
          </cell>
          <cell r="AS1242">
            <v>42222</v>
          </cell>
        </row>
        <row r="1243">
          <cell r="C1243" t="str">
            <v>广东销售4</v>
          </cell>
          <cell r="D1243" t="str">
            <v>0</v>
          </cell>
          <cell r="E1243" t="str">
            <v>离职</v>
          </cell>
          <cell r="F1243" t="str">
            <v>328</v>
          </cell>
          <cell r="G1243" t="str">
            <v>粤桂琼港澳台分公司</v>
          </cell>
          <cell r="H1243" t="str">
            <v>0</v>
          </cell>
          <cell r="I1243" t="str">
            <v/>
          </cell>
          <cell r="J1243" t="str">
            <v>1</v>
          </cell>
          <cell r="K1243" t="str">
            <v>正式员工</v>
          </cell>
          <cell r="L1243" t="str">
            <v>14</v>
          </cell>
          <cell r="M1243" t="str">
            <v>营销类</v>
          </cell>
          <cell r="N1243" t="str">
            <v>40000000</v>
          </cell>
          <cell r="O1243" t="str">
            <v>营销类</v>
          </cell>
          <cell r="P1243" t="str">
            <v>42000000</v>
          </cell>
          <cell r="Q1243" t="str">
            <v>销售</v>
          </cell>
          <cell r="R1243" t="str">
            <v>42010000</v>
          </cell>
          <cell r="S1243" t="str">
            <v>区域销售经理</v>
          </cell>
          <cell r="T1243" t="str">
            <v>42010010</v>
          </cell>
          <cell r="U1243" t="str">
            <v>区域销售经理</v>
          </cell>
          <cell r="V1243" t="str">
            <v>1977</v>
          </cell>
          <cell r="W1243" t="str">
            <v>区域销售经理</v>
          </cell>
          <cell r="X1243" t="str">
            <v/>
          </cell>
          <cell r="Y1243" t="str">
            <v>0001</v>
          </cell>
          <cell r="Z1243" t="str">
            <v>北京</v>
          </cell>
          <cell r="AA1243" t="str">
            <v>1</v>
          </cell>
          <cell r="AB1243" t="str">
            <v>男</v>
          </cell>
          <cell r="AC1243" t="str">
            <v/>
          </cell>
          <cell r="AD1243" t="str">
            <v/>
          </cell>
          <cell r="AE1243" t="str">
            <v/>
          </cell>
          <cell r="AF1243" t="str">
            <v/>
          </cell>
          <cell r="AG1243" t="str">
            <v/>
          </cell>
          <cell r="AH1243" t="str">
            <v/>
          </cell>
          <cell r="AI1243" t="str">
            <v/>
          </cell>
          <cell r="AJ1243" t="str">
            <v/>
          </cell>
          <cell r="AK1243" t="str">
            <v/>
          </cell>
          <cell r="AL1243" t="str">
            <v/>
          </cell>
          <cell r="AM1243" t="str">
            <v/>
          </cell>
          <cell r="AN1243" t="str">
            <v/>
          </cell>
          <cell r="AO1243" t="str">
            <v/>
          </cell>
          <cell r="AQ1243" t="str">
            <v/>
          </cell>
          <cell r="AR1243" t="str">
            <v/>
          </cell>
          <cell r="AS1243">
            <v>42226</v>
          </cell>
        </row>
        <row r="1244">
          <cell r="C1244" t="str">
            <v>余晨阳</v>
          </cell>
          <cell r="D1244" t="str">
            <v>3</v>
          </cell>
          <cell r="E1244" t="str">
            <v>激活</v>
          </cell>
          <cell r="F1244" t="str">
            <v>18</v>
          </cell>
          <cell r="G1244" t="str">
            <v>第一事业部</v>
          </cell>
          <cell r="H1244" t="str">
            <v>1169</v>
          </cell>
          <cell r="I1244" t="str">
            <v>网络数据解析产品线</v>
          </cell>
          <cell r="J1244" t="str">
            <v>1</v>
          </cell>
          <cell r="K1244" t="str">
            <v>正式员工</v>
          </cell>
          <cell r="L1244" t="str">
            <v>12</v>
          </cell>
          <cell r="M1244" t="str">
            <v>技术类</v>
          </cell>
          <cell r="N1244" t="str">
            <v>20000000</v>
          </cell>
          <cell r="O1244" t="str">
            <v>技术类</v>
          </cell>
          <cell r="P1244" t="str">
            <v>22000000</v>
          </cell>
          <cell r="Q1244" t="str">
            <v>设计</v>
          </cell>
          <cell r="R1244" t="str">
            <v>50000814</v>
          </cell>
          <cell r="S1244" t="str">
            <v>技术经理</v>
          </cell>
          <cell r="T1244" t="str">
            <v>50000815</v>
          </cell>
          <cell r="U1244" t="str">
            <v>技术经理</v>
          </cell>
          <cell r="V1244" t="str">
            <v>7897</v>
          </cell>
          <cell r="W1244" t="str">
            <v>技术经理</v>
          </cell>
          <cell r="X1244" t="str">
            <v/>
          </cell>
          <cell r="Y1244" t="str">
            <v>0001</v>
          </cell>
          <cell r="Z1244" t="str">
            <v>北京</v>
          </cell>
          <cell r="AA1244" t="str">
            <v>1</v>
          </cell>
          <cell r="AB1244" t="str">
            <v>男</v>
          </cell>
          <cell r="AC1244" t="str">
            <v>HA</v>
          </cell>
          <cell r="AD1244" t="str">
            <v>汉族</v>
          </cell>
          <cell r="AE1244" t="str">
            <v>142725199207010812</v>
          </cell>
          <cell r="AF1244" t="str">
            <v>1</v>
          </cell>
          <cell r="AG1244" t="str">
            <v>未婚</v>
          </cell>
          <cell r="AH1244" t="str">
            <v>04</v>
          </cell>
          <cell r="AI1244" t="str">
            <v>外埠农村</v>
          </cell>
          <cell r="AJ1244" t="str">
            <v>03</v>
          </cell>
          <cell r="AK1244" t="str">
            <v>中国共产主义青年团团员</v>
          </cell>
          <cell r="AL1244" t="str">
            <v>01</v>
          </cell>
          <cell r="AM1244" t="str">
            <v>大学本科</v>
          </cell>
          <cell r="AN1244" t="str">
            <v>03</v>
          </cell>
          <cell r="AO1244" t="str">
            <v>学士学位</v>
          </cell>
          <cell r="AP1244">
            <v>42186</v>
          </cell>
          <cell r="AQ1244" t="str">
            <v>太原理工大学</v>
          </cell>
          <cell r="AR1244" t="str">
            <v>软件工程</v>
          </cell>
          <cell r="AS1244">
            <v>42227</v>
          </cell>
        </row>
        <row r="1245">
          <cell r="C1245" t="str">
            <v>吕建平</v>
          </cell>
          <cell r="D1245" t="str">
            <v>0</v>
          </cell>
          <cell r="E1245" t="str">
            <v>离职</v>
          </cell>
          <cell r="F1245" t="str">
            <v>127</v>
          </cell>
          <cell r="G1245" t="str">
            <v>解决方案部</v>
          </cell>
          <cell r="H1245" t="str">
            <v>176</v>
          </cell>
          <cell r="I1245" t="str">
            <v>售前部</v>
          </cell>
          <cell r="J1245" t="str">
            <v>1</v>
          </cell>
          <cell r="K1245" t="str">
            <v>正式员工</v>
          </cell>
          <cell r="L1245" t="str">
            <v>13</v>
          </cell>
          <cell r="M1245" t="str">
            <v>产品类</v>
          </cell>
          <cell r="N1245" t="str">
            <v>0</v>
          </cell>
          <cell r="O1245" t="str">
            <v/>
          </cell>
          <cell r="P1245" t="str">
            <v>0</v>
          </cell>
          <cell r="Q1245" t="str">
            <v/>
          </cell>
          <cell r="R1245" t="str">
            <v>0</v>
          </cell>
          <cell r="S1245" t="str">
            <v/>
          </cell>
          <cell r="T1245" t="str">
            <v>0</v>
          </cell>
          <cell r="U1245" t="str">
            <v/>
          </cell>
          <cell r="V1245" t="str">
            <v>1125</v>
          </cell>
          <cell r="W1245" t="str">
            <v/>
          </cell>
          <cell r="X1245" t="str">
            <v/>
          </cell>
          <cell r="Y1245" t="str">
            <v>0001</v>
          </cell>
          <cell r="Z1245" t="str">
            <v>北京</v>
          </cell>
          <cell r="AA1245" t="str">
            <v>1</v>
          </cell>
          <cell r="AB1245" t="str">
            <v>男</v>
          </cell>
          <cell r="AC1245" t="str">
            <v>HA</v>
          </cell>
          <cell r="AD1245" t="str">
            <v>汉族</v>
          </cell>
          <cell r="AE1245" t="str">
            <v>610303198105144218</v>
          </cell>
          <cell r="AF1245" t="str">
            <v>2</v>
          </cell>
          <cell r="AG1245" t="str">
            <v>已婚</v>
          </cell>
          <cell r="AH1245" t="str">
            <v>03</v>
          </cell>
          <cell r="AI1245" t="str">
            <v>外埠城镇</v>
          </cell>
          <cell r="AJ1245" t="str">
            <v>13</v>
          </cell>
          <cell r="AK1245" t="str">
            <v>群众</v>
          </cell>
          <cell r="AL1245" t="str">
            <v>01</v>
          </cell>
          <cell r="AM1245" t="str">
            <v>大学本科</v>
          </cell>
          <cell r="AN1245" t="str">
            <v>03</v>
          </cell>
          <cell r="AO1245" t="str">
            <v>学士学位</v>
          </cell>
          <cell r="AP1245">
            <v>38722</v>
          </cell>
          <cell r="AQ1245" t="str">
            <v>西安交通大学</v>
          </cell>
          <cell r="AR1245" t="str">
            <v>通信工程</v>
          </cell>
          <cell r="AS1245">
            <v>42227</v>
          </cell>
        </row>
        <row r="1246">
          <cell r="C1246" t="str">
            <v>冯洪龙2</v>
          </cell>
          <cell r="D1246" t="str">
            <v>0</v>
          </cell>
          <cell r="E1246" t="str">
            <v>离职</v>
          </cell>
          <cell r="F1246" t="str">
            <v>303</v>
          </cell>
          <cell r="G1246" t="str">
            <v>网安事业部</v>
          </cell>
          <cell r="H1246" t="str">
            <v>304</v>
          </cell>
          <cell r="I1246" t="str">
            <v>WZ平台产品线</v>
          </cell>
          <cell r="J1246" t="str">
            <v>2</v>
          </cell>
          <cell r="K1246" t="str">
            <v>非正式员工</v>
          </cell>
          <cell r="L1246" t="str">
            <v>24</v>
          </cell>
          <cell r="M1246" t="str">
            <v>临时工（短期）</v>
          </cell>
          <cell r="N1246" t="str">
            <v>0</v>
          </cell>
          <cell r="O1246" t="str">
            <v/>
          </cell>
          <cell r="P1246" t="str">
            <v>0</v>
          </cell>
          <cell r="Q1246" t="str">
            <v/>
          </cell>
          <cell r="R1246" t="str">
            <v>0</v>
          </cell>
          <cell r="S1246" t="str">
            <v/>
          </cell>
          <cell r="T1246" t="str">
            <v>0</v>
          </cell>
          <cell r="U1246" t="str">
            <v/>
          </cell>
          <cell r="V1246" t="str">
            <v>2398</v>
          </cell>
          <cell r="W1246" t="str">
            <v>实习生B</v>
          </cell>
          <cell r="X1246" t="str">
            <v/>
          </cell>
          <cell r="Y1246" t="str">
            <v>0001</v>
          </cell>
          <cell r="Z1246" t="str">
            <v>北京</v>
          </cell>
          <cell r="AA1246" t="str">
            <v>1</v>
          </cell>
          <cell r="AB1246" t="str">
            <v>男</v>
          </cell>
          <cell r="AC1246" t="str">
            <v>HA</v>
          </cell>
          <cell r="AD1246" t="str">
            <v>汉族</v>
          </cell>
          <cell r="AE1246" t="str">
            <v>370786198901133934</v>
          </cell>
          <cell r="AF1246" t="str">
            <v>1</v>
          </cell>
          <cell r="AG1246" t="str">
            <v>未婚</v>
          </cell>
          <cell r="AH1246" t="str">
            <v>01</v>
          </cell>
          <cell r="AI1246" t="str">
            <v>本市城镇</v>
          </cell>
          <cell r="AJ1246" t="str">
            <v>13</v>
          </cell>
          <cell r="AK1246" t="str">
            <v>群众</v>
          </cell>
          <cell r="AL1246" t="str">
            <v>02</v>
          </cell>
          <cell r="AM1246" t="str">
            <v>硕士研究生</v>
          </cell>
          <cell r="AN1246" t="str">
            <v>02</v>
          </cell>
          <cell r="AO1246" t="str">
            <v>硕士学位</v>
          </cell>
          <cell r="AP1246">
            <v>42552</v>
          </cell>
          <cell r="AQ1246" t="str">
            <v>北京邮电大学</v>
          </cell>
          <cell r="AR1246" t="str">
            <v>管理科学与工程</v>
          </cell>
          <cell r="AS1246">
            <v>42227</v>
          </cell>
        </row>
        <row r="1247">
          <cell r="C1247" t="str">
            <v>蒋维</v>
          </cell>
          <cell r="D1247" t="str">
            <v>3</v>
          </cell>
          <cell r="E1247" t="str">
            <v>激活</v>
          </cell>
          <cell r="F1247" t="str">
            <v>780</v>
          </cell>
          <cell r="G1247" t="str">
            <v>数据平台部</v>
          </cell>
          <cell r="H1247" t="str">
            <v>1080</v>
          </cell>
          <cell r="I1247" t="str">
            <v>数据处理部</v>
          </cell>
          <cell r="J1247" t="str">
            <v>1</v>
          </cell>
          <cell r="K1247" t="str">
            <v>正式员工</v>
          </cell>
          <cell r="L1247" t="str">
            <v>12</v>
          </cell>
          <cell r="M1247" t="str">
            <v>技术类</v>
          </cell>
          <cell r="N1247" t="str">
            <v>0</v>
          </cell>
          <cell r="O1247" t="str">
            <v/>
          </cell>
          <cell r="P1247" t="str">
            <v>0</v>
          </cell>
          <cell r="Q1247" t="str">
            <v/>
          </cell>
          <cell r="R1247" t="str">
            <v>0</v>
          </cell>
          <cell r="S1247" t="str">
            <v/>
          </cell>
          <cell r="T1247" t="str">
            <v>0</v>
          </cell>
          <cell r="U1247" t="str">
            <v/>
          </cell>
          <cell r="V1247" t="str">
            <v>7499</v>
          </cell>
          <cell r="W1247" t="str">
            <v>技术经理</v>
          </cell>
          <cell r="X1247" t="str">
            <v/>
          </cell>
          <cell r="Y1247" t="str">
            <v>0024</v>
          </cell>
          <cell r="Z1247" t="str">
            <v>武汉</v>
          </cell>
          <cell r="AA1247" t="str">
            <v>1</v>
          </cell>
          <cell r="AB1247" t="str">
            <v>男</v>
          </cell>
          <cell r="AC1247" t="str">
            <v>HA</v>
          </cell>
          <cell r="AD1247" t="str">
            <v>汉族</v>
          </cell>
          <cell r="AE1247" t="str">
            <v>421003198911112316</v>
          </cell>
          <cell r="AF1247" t="str">
            <v/>
          </cell>
          <cell r="AG1247" t="str">
            <v/>
          </cell>
          <cell r="AH1247" t="str">
            <v>03</v>
          </cell>
          <cell r="AI1247" t="str">
            <v>外埠城镇</v>
          </cell>
          <cell r="AJ1247" t="str">
            <v>03</v>
          </cell>
          <cell r="AK1247" t="str">
            <v>中国共产主义青年团团员</v>
          </cell>
          <cell r="AL1247" t="str">
            <v>02</v>
          </cell>
          <cell r="AM1247" t="str">
            <v>硕士研究生</v>
          </cell>
          <cell r="AN1247" t="str">
            <v>02</v>
          </cell>
          <cell r="AO1247" t="str">
            <v>硕士学位</v>
          </cell>
          <cell r="AP1247">
            <v>41444</v>
          </cell>
          <cell r="AQ1247" t="str">
            <v>华中科技大学</v>
          </cell>
          <cell r="AR1247" t="str">
            <v>计算数学</v>
          </cell>
          <cell r="AS1247">
            <v>42229</v>
          </cell>
        </row>
        <row r="1248">
          <cell r="C1248" t="str">
            <v>吴金鹏</v>
          </cell>
          <cell r="D1248" t="str">
            <v>0</v>
          </cell>
          <cell r="E1248" t="str">
            <v>离职</v>
          </cell>
          <cell r="F1248" t="str">
            <v>779</v>
          </cell>
          <cell r="G1248" t="str">
            <v>网络信息安全事业单元</v>
          </cell>
          <cell r="H1248" t="str">
            <v>630</v>
          </cell>
          <cell r="I1248" t="str">
            <v>态势感知产品线</v>
          </cell>
          <cell r="J1248" t="str">
            <v>1</v>
          </cell>
          <cell r="K1248" t="str">
            <v>正式员工</v>
          </cell>
          <cell r="L1248" t="str">
            <v>12</v>
          </cell>
          <cell r="M1248" t="str">
            <v>技术类</v>
          </cell>
          <cell r="N1248" t="str">
            <v>20000000</v>
          </cell>
          <cell r="O1248" t="str">
            <v>技术类</v>
          </cell>
          <cell r="P1248" t="str">
            <v>22000000</v>
          </cell>
          <cell r="Q1248" t="str">
            <v>设计</v>
          </cell>
          <cell r="R1248" t="str">
            <v>50000814</v>
          </cell>
          <cell r="S1248" t="str">
            <v>技术经理</v>
          </cell>
          <cell r="T1248" t="str">
            <v>50000815</v>
          </cell>
          <cell r="U1248" t="str">
            <v>技术经理</v>
          </cell>
          <cell r="V1248" t="str">
            <v>2401</v>
          </cell>
          <cell r="W1248" t="str">
            <v>技术经理</v>
          </cell>
          <cell r="X1248" t="str">
            <v/>
          </cell>
          <cell r="Y1248" t="str">
            <v>0001</v>
          </cell>
          <cell r="Z1248" t="str">
            <v>北京</v>
          </cell>
          <cell r="AA1248" t="str">
            <v>1</v>
          </cell>
          <cell r="AB1248" t="str">
            <v>男</v>
          </cell>
          <cell r="AC1248" t="str">
            <v>HA</v>
          </cell>
          <cell r="AD1248" t="str">
            <v>汉族</v>
          </cell>
          <cell r="AE1248" t="str">
            <v>420281198710115755</v>
          </cell>
          <cell r="AF1248" t="str">
            <v/>
          </cell>
          <cell r="AG1248" t="str">
            <v/>
          </cell>
          <cell r="AH1248" t="str">
            <v>03</v>
          </cell>
          <cell r="AI1248" t="str">
            <v>外埠城镇</v>
          </cell>
          <cell r="AJ1248" t="str">
            <v>13</v>
          </cell>
          <cell r="AK1248" t="str">
            <v>群众</v>
          </cell>
          <cell r="AL1248" t="str">
            <v>01</v>
          </cell>
          <cell r="AM1248" t="str">
            <v>大学本科</v>
          </cell>
          <cell r="AN1248" t="str">
            <v>03</v>
          </cell>
          <cell r="AO1248" t="str">
            <v>学士学位</v>
          </cell>
          <cell r="AP1248">
            <v>40359</v>
          </cell>
          <cell r="AQ1248" t="str">
            <v>武汉工程大学</v>
          </cell>
          <cell r="AR1248" t="str">
            <v>计算机科学与技术</v>
          </cell>
          <cell r="AS1248">
            <v>42229</v>
          </cell>
        </row>
        <row r="1249">
          <cell r="C1249" t="str">
            <v>郑浩泽</v>
          </cell>
          <cell r="D1249" t="str">
            <v>0</v>
          </cell>
          <cell r="E1249" t="str">
            <v>离职</v>
          </cell>
          <cell r="F1249" t="str">
            <v>325</v>
          </cell>
          <cell r="G1249" t="str">
            <v>京津冀分公司</v>
          </cell>
          <cell r="H1249" t="str">
            <v>0</v>
          </cell>
          <cell r="I1249" t="str">
            <v/>
          </cell>
          <cell r="J1249" t="str">
            <v>1</v>
          </cell>
          <cell r="K1249" t="str">
            <v>正式员工</v>
          </cell>
          <cell r="L1249" t="str">
            <v>12</v>
          </cell>
          <cell r="M1249" t="str">
            <v>技术类</v>
          </cell>
          <cell r="N1249" t="str">
            <v>0</v>
          </cell>
          <cell r="O1249" t="str">
            <v/>
          </cell>
          <cell r="P1249" t="str">
            <v>0</v>
          </cell>
          <cell r="Q1249" t="str">
            <v/>
          </cell>
          <cell r="R1249" t="str">
            <v>0</v>
          </cell>
          <cell r="S1249" t="str">
            <v/>
          </cell>
          <cell r="T1249" t="str">
            <v>0</v>
          </cell>
          <cell r="U1249" t="str">
            <v/>
          </cell>
          <cell r="V1249" t="str">
            <v>1958</v>
          </cell>
          <cell r="W1249" t="str">
            <v/>
          </cell>
          <cell r="X1249" t="str">
            <v/>
          </cell>
          <cell r="Y1249" t="str">
            <v>0001</v>
          </cell>
          <cell r="Z1249" t="str">
            <v>北京</v>
          </cell>
          <cell r="AA1249" t="str">
            <v>1</v>
          </cell>
          <cell r="AB1249" t="str">
            <v>男</v>
          </cell>
          <cell r="AC1249" t="str">
            <v>HA</v>
          </cell>
          <cell r="AD1249" t="str">
            <v>汉族</v>
          </cell>
          <cell r="AE1249" t="str">
            <v>110108198202172213</v>
          </cell>
          <cell r="AF1249" t="str">
            <v>2</v>
          </cell>
          <cell r="AG1249" t="str">
            <v>已婚</v>
          </cell>
          <cell r="AH1249" t="str">
            <v>01</v>
          </cell>
          <cell r="AI1249" t="str">
            <v>本市城镇</v>
          </cell>
          <cell r="AJ1249" t="str">
            <v>13</v>
          </cell>
          <cell r="AK1249" t="str">
            <v>群众</v>
          </cell>
          <cell r="AL1249" t="str">
            <v>01</v>
          </cell>
          <cell r="AM1249" t="str">
            <v>大学本科</v>
          </cell>
          <cell r="AN1249" t="str">
            <v/>
          </cell>
          <cell r="AO1249" t="str">
            <v/>
          </cell>
          <cell r="AP1249">
            <v>38534</v>
          </cell>
          <cell r="AQ1249" t="str">
            <v>吉林大学莱姆顿学院</v>
          </cell>
          <cell r="AR1249" t="str">
            <v>计算机科学</v>
          </cell>
          <cell r="AS1249">
            <v>42234</v>
          </cell>
        </row>
        <row r="1250">
          <cell r="C1250" t="str">
            <v>洪刚</v>
          </cell>
          <cell r="D1250" t="str">
            <v>0</v>
          </cell>
          <cell r="E1250" t="str">
            <v>离职</v>
          </cell>
          <cell r="F1250" t="str">
            <v>18</v>
          </cell>
          <cell r="G1250" t="str">
            <v>第一事业部</v>
          </cell>
          <cell r="H1250" t="str">
            <v>96</v>
          </cell>
          <cell r="I1250" t="str">
            <v>分流设备产品线</v>
          </cell>
          <cell r="J1250" t="str">
            <v>1</v>
          </cell>
          <cell r="K1250" t="str">
            <v>正式员工</v>
          </cell>
          <cell r="L1250" t="str">
            <v>12</v>
          </cell>
          <cell r="M1250" t="str">
            <v>技术类</v>
          </cell>
          <cell r="N1250" t="str">
            <v>20000000</v>
          </cell>
          <cell r="O1250" t="str">
            <v>技术类</v>
          </cell>
          <cell r="P1250" t="str">
            <v>22000000</v>
          </cell>
          <cell r="Q1250" t="str">
            <v>设计</v>
          </cell>
          <cell r="R1250" t="str">
            <v>22130000</v>
          </cell>
          <cell r="S1250" t="str">
            <v>数通硬件工程师</v>
          </cell>
          <cell r="T1250" t="str">
            <v>22130250</v>
          </cell>
          <cell r="U1250" t="str">
            <v>数通数字板卡硬件工程师</v>
          </cell>
          <cell r="V1250" t="str">
            <v>154</v>
          </cell>
          <cell r="W1250" t="str">
            <v>数通数字板卡硬件工程师</v>
          </cell>
          <cell r="X1250" t="str">
            <v/>
          </cell>
          <cell r="Y1250" t="str">
            <v>0001</v>
          </cell>
          <cell r="Z1250" t="str">
            <v>北京</v>
          </cell>
          <cell r="AA1250" t="str">
            <v>1</v>
          </cell>
          <cell r="AB1250" t="str">
            <v>男</v>
          </cell>
          <cell r="AC1250" t="str">
            <v>HA</v>
          </cell>
          <cell r="AD1250" t="str">
            <v>汉族</v>
          </cell>
          <cell r="AE1250" t="str">
            <v>110101198404184015</v>
          </cell>
          <cell r="AF1250" t="str">
            <v/>
          </cell>
          <cell r="AG1250" t="str">
            <v/>
          </cell>
          <cell r="AH1250" t="str">
            <v>01</v>
          </cell>
          <cell r="AI1250" t="str">
            <v>本市城镇</v>
          </cell>
          <cell r="AJ1250" t="str">
            <v>13</v>
          </cell>
          <cell r="AK1250" t="str">
            <v>群众</v>
          </cell>
          <cell r="AL1250" t="str">
            <v>01</v>
          </cell>
          <cell r="AM1250" t="str">
            <v>大学本科</v>
          </cell>
          <cell r="AN1250" t="str">
            <v>03</v>
          </cell>
          <cell r="AO1250" t="str">
            <v>学士学位</v>
          </cell>
          <cell r="AP1250">
            <v>38891</v>
          </cell>
          <cell r="AQ1250" t="str">
            <v>南京工业大学</v>
          </cell>
          <cell r="AR1250" t="str">
            <v>电子信息工程</v>
          </cell>
          <cell r="AS1250">
            <v>42229</v>
          </cell>
        </row>
        <row r="1251">
          <cell r="C1251" t="str">
            <v>张耀</v>
          </cell>
          <cell r="D1251" t="str">
            <v>0</v>
          </cell>
          <cell r="E1251" t="str">
            <v>离职</v>
          </cell>
          <cell r="F1251" t="str">
            <v>331</v>
          </cell>
          <cell r="G1251" t="str">
            <v>新陕晋分公司</v>
          </cell>
          <cell r="H1251" t="str">
            <v>0</v>
          </cell>
          <cell r="I1251" t="str">
            <v/>
          </cell>
          <cell r="J1251" t="str">
            <v>1</v>
          </cell>
          <cell r="K1251" t="str">
            <v>正式员工</v>
          </cell>
          <cell r="L1251" t="str">
            <v>14</v>
          </cell>
          <cell r="M1251" t="str">
            <v>营销类</v>
          </cell>
          <cell r="N1251" t="str">
            <v>40000000</v>
          </cell>
          <cell r="O1251" t="str">
            <v>营销类</v>
          </cell>
          <cell r="P1251" t="str">
            <v>42000000</v>
          </cell>
          <cell r="Q1251" t="str">
            <v>销售</v>
          </cell>
          <cell r="R1251" t="str">
            <v>42010000</v>
          </cell>
          <cell r="S1251" t="str">
            <v>区域销售经理</v>
          </cell>
          <cell r="T1251" t="str">
            <v>42010010</v>
          </cell>
          <cell r="U1251" t="str">
            <v>区域销售经理</v>
          </cell>
          <cell r="V1251" t="str">
            <v>2851</v>
          </cell>
          <cell r="W1251" t="str">
            <v>区域销售经理</v>
          </cell>
          <cell r="X1251" t="str">
            <v/>
          </cell>
          <cell r="Y1251" t="str">
            <v>0001</v>
          </cell>
          <cell r="Z1251" t="str">
            <v>北京</v>
          </cell>
          <cell r="AA1251" t="str">
            <v>1</v>
          </cell>
          <cell r="AB1251" t="str">
            <v>男</v>
          </cell>
          <cell r="AC1251" t="str">
            <v>HA</v>
          </cell>
          <cell r="AD1251" t="str">
            <v>汉族</v>
          </cell>
          <cell r="AE1251" t="str">
            <v>142429198312152139</v>
          </cell>
          <cell r="AF1251" t="str">
            <v/>
          </cell>
          <cell r="AG1251" t="str">
            <v/>
          </cell>
          <cell r="AH1251" t="str">
            <v>03</v>
          </cell>
          <cell r="AI1251" t="str">
            <v>外埠城镇</v>
          </cell>
          <cell r="AJ1251" t="str">
            <v>13</v>
          </cell>
          <cell r="AK1251" t="str">
            <v>群众</v>
          </cell>
          <cell r="AL1251" t="str">
            <v>01</v>
          </cell>
          <cell r="AM1251" t="str">
            <v>大学本科</v>
          </cell>
          <cell r="AN1251" t="str">
            <v>03</v>
          </cell>
          <cell r="AO1251" t="str">
            <v>学士学位</v>
          </cell>
          <cell r="AP1251">
            <v>39264</v>
          </cell>
          <cell r="AQ1251" t="str">
            <v>山西大学</v>
          </cell>
          <cell r="AR1251" t="str">
            <v>电子商务</v>
          </cell>
          <cell r="AS1251">
            <v>42229</v>
          </cell>
        </row>
        <row r="1252">
          <cell r="C1252" t="str">
            <v>刘帅2</v>
          </cell>
          <cell r="D1252" t="str">
            <v>0</v>
          </cell>
          <cell r="E1252" t="str">
            <v>离职</v>
          </cell>
          <cell r="F1252" t="str">
            <v>6</v>
          </cell>
          <cell r="G1252" t="str">
            <v>第四事业部</v>
          </cell>
          <cell r="H1252" t="str">
            <v>652</v>
          </cell>
          <cell r="I1252" t="str">
            <v>网信大数据平台产品线</v>
          </cell>
          <cell r="J1252" t="str">
            <v>1</v>
          </cell>
          <cell r="K1252" t="str">
            <v>正式员工</v>
          </cell>
          <cell r="L1252" t="str">
            <v>12</v>
          </cell>
          <cell r="M1252" t="str">
            <v>技术类</v>
          </cell>
          <cell r="N1252" t="str">
            <v>20000000</v>
          </cell>
          <cell r="O1252" t="str">
            <v>技术类</v>
          </cell>
          <cell r="P1252" t="str">
            <v>22000000</v>
          </cell>
          <cell r="Q1252" t="str">
            <v>设计</v>
          </cell>
          <cell r="R1252" t="str">
            <v>50000814</v>
          </cell>
          <cell r="S1252" t="str">
            <v>技术经理</v>
          </cell>
          <cell r="T1252" t="str">
            <v>50000815</v>
          </cell>
          <cell r="U1252" t="str">
            <v>技术经理</v>
          </cell>
          <cell r="V1252" t="str">
            <v>3273</v>
          </cell>
          <cell r="W1252" t="str">
            <v>技术经理</v>
          </cell>
          <cell r="X1252" t="str">
            <v/>
          </cell>
          <cell r="Y1252" t="str">
            <v>0001</v>
          </cell>
          <cell r="Z1252" t="str">
            <v>北京</v>
          </cell>
          <cell r="AA1252" t="str">
            <v>1</v>
          </cell>
          <cell r="AB1252" t="str">
            <v>男</v>
          </cell>
          <cell r="AC1252" t="str">
            <v>HA</v>
          </cell>
          <cell r="AD1252" t="str">
            <v>汉族</v>
          </cell>
          <cell r="AE1252" t="str">
            <v>370125199205131619</v>
          </cell>
          <cell r="AF1252" t="str">
            <v>1</v>
          </cell>
          <cell r="AG1252" t="str">
            <v>未婚</v>
          </cell>
          <cell r="AH1252" t="str">
            <v>03</v>
          </cell>
          <cell r="AI1252" t="str">
            <v>外埠城镇</v>
          </cell>
          <cell r="AJ1252" t="str">
            <v>03</v>
          </cell>
          <cell r="AK1252" t="str">
            <v>中国共产主义青年团团员</v>
          </cell>
          <cell r="AL1252" t="str">
            <v>01</v>
          </cell>
          <cell r="AM1252" t="str">
            <v>大学本科</v>
          </cell>
          <cell r="AN1252" t="str">
            <v>03</v>
          </cell>
          <cell r="AO1252" t="str">
            <v>学士学位</v>
          </cell>
          <cell r="AP1252">
            <v>41820</v>
          </cell>
          <cell r="AQ1252" t="str">
            <v>山东大学</v>
          </cell>
          <cell r="AR1252" t="str">
            <v>软件工程</v>
          </cell>
          <cell r="AS1252">
            <v>42229</v>
          </cell>
        </row>
        <row r="1253">
          <cell r="C1253" t="str">
            <v>刘康</v>
          </cell>
          <cell r="D1253" t="str">
            <v>0</v>
          </cell>
          <cell r="E1253" t="str">
            <v>离职</v>
          </cell>
          <cell r="F1253" t="str">
            <v>303</v>
          </cell>
          <cell r="G1253" t="str">
            <v>网安事业部</v>
          </cell>
          <cell r="H1253" t="str">
            <v>635</v>
          </cell>
          <cell r="I1253" t="str">
            <v>GK平台产品线</v>
          </cell>
          <cell r="J1253" t="str">
            <v>1</v>
          </cell>
          <cell r="K1253" t="str">
            <v>正式员工</v>
          </cell>
          <cell r="L1253" t="str">
            <v>12</v>
          </cell>
          <cell r="M1253" t="str">
            <v>技术类</v>
          </cell>
          <cell r="N1253" t="str">
            <v>20000000</v>
          </cell>
          <cell r="O1253" t="str">
            <v>技术类</v>
          </cell>
          <cell r="P1253" t="str">
            <v>22000000</v>
          </cell>
          <cell r="Q1253" t="str">
            <v>设计</v>
          </cell>
          <cell r="R1253" t="str">
            <v>50000812</v>
          </cell>
          <cell r="S1253" t="str">
            <v>软件工程师</v>
          </cell>
          <cell r="T1253" t="str">
            <v>22060010</v>
          </cell>
          <cell r="U1253" t="str">
            <v>Java后台软件工程师</v>
          </cell>
          <cell r="V1253" t="str">
            <v>3887</v>
          </cell>
          <cell r="W1253" t="str">
            <v>Java后台软件工程师C</v>
          </cell>
          <cell r="X1253" t="str">
            <v/>
          </cell>
          <cell r="Y1253" t="str">
            <v>0001</v>
          </cell>
          <cell r="Z1253" t="str">
            <v>北京</v>
          </cell>
          <cell r="AA1253" t="str">
            <v>1</v>
          </cell>
          <cell r="AB1253" t="str">
            <v>男</v>
          </cell>
          <cell r="AC1253" t="str">
            <v>HA</v>
          </cell>
          <cell r="AD1253" t="str">
            <v>汉族</v>
          </cell>
          <cell r="AE1253" t="str">
            <v>421081199002130633</v>
          </cell>
          <cell r="AF1253" t="str">
            <v>1</v>
          </cell>
          <cell r="AG1253" t="str">
            <v>未婚</v>
          </cell>
          <cell r="AH1253" t="str">
            <v>03</v>
          </cell>
          <cell r="AI1253" t="str">
            <v>外埠城镇</v>
          </cell>
          <cell r="AJ1253" t="str">
            <v>03</v>
          </cell>
          <cell r="AK1253" t="str">
            <v>中国共产主义青年团团员</v>
          </cell>
          <cell r="AL1253" t="str">
            <v>02</v>
          </cell>
          <cell r="AM1253" t="str">
            <v>硕士研究生</v>
          </cell>
          <cell r="AN1253" t="str">
            <v>02</v>
          </cell>
          <cell r="AO1253" t="str">
            <v>硕士学位</v>
          </cell>
          <cell r="AP1253">
            <v>42193</v>
          </cell>
          <cell r="AQ1253" t="str">
            <v>北京林业大学</v>
          </cell>
          <cell r="AR1253" t="str">
            <v>计算机技术</v>
          </cell>
          <cell r="AS1253">
            <v>42234</v>
          </cell>
        </row>
        <row r="1254">
          <cell r="C1254" t="str">
            <v>张博2</v>
          </cell>
          <cell r="D1254" t="str">
            <v>3</v>
          </cell>
          <cell r="E1254" t="str">
            <v>激活</v>
          </cell>
          <cell r="F1254" t="str">
            <v>303</v>
          </cell>
          <cell r="G1254" t="str">
            <v>网安事业部</v>
          </cell>
          <cell r="H1254" t="str">
            <v>1186</v>
          </cell>
          <cell r="I1254" t="str">
            <v>综合GK产品线</v>
          </cell>
          <cell r="J1254" t="str">
            <v>1</v>
          </cell>
          <cell r="K1254" t="str">
            <v>正式员工</v>
          </cell>
          <cell r="L1254" t="str">
            <v>11</v>
          </cell>
          <cell r="M1254" t="str">
            <v>管理类</v>
          </cell>
          <cell r="N1254" t="str">
            <v>20000000</v>
          </cell>
          <cell r="O1254" t="str">
            <v>技术类</v>
          </cell>
          <cell r="P1254" t="str">
            <v>22000000</v>
          </cell>
          <cell r="Q1254" t="str">
            <v>设计</v>
          </cell>
          <cell r="R1254" t="str">
            <v>22160000</v>
          </cell>
          <cell r="S1254" t="str">
            <v>业务分析师</v>
          </cell>
          <cell r="T1254" t="str">
            <v>22160010</v>
          </cell>
          <cell r="U1254" t="str">
            <v>业务分析师</v>
          </cell>
          <cell r="V1254" t="str">
            <v>7416</v>
          </cell>
          <cell r="W1254" t="str">
            <v>业务分析师</v>
          </cell>
          <cell r="X1254" t="str">
            <v/>
          </cell>
          <cell r="Y1254" t="str">
            <v>0001</v>
          </cell>
          <cell r="Z1254" t="str">
            <v>北京</v>
          </cell>
          <cell r="AA1254" t="str">
            <v>1</v>
          </cell>
          <cell r="AB1254" t="str">
            <v>男</v>
          </cell>
          <cell r="AC1254" t="str">
            <v>HA</v>
          </cell>
          <cell r="AD1254" t="str">
            <v>汉族</v>
          </cell>
          <cell r="AE1254" t="str">
            <v>150102197808284011</v>
          </cell>
          <cell r="AF1254" t="str">
            <v/>
          </cell>
          <cell r="AG1254" t="str">
            <v/>
          </cell>
          <cell r="AH1254" t="str">
            <v>03</v>
          </cell>
          <cell r="AI1254" t="str">
            <v>外埠城镇</v>
          </cell>
          <cell r="AJ1254" t="str">
            <v>13</v>
          </cell>
          <cell r="AK1254" t="str">
            <v>群众</v>
          </cell>
          <cell r="AL1254" t="str">
            <v>01</v>
          </cell>
          <cell r="AM1254" t="str">
            <v>大学本科</v>
          </cell>
          <cell r="AN1254" t="str">
            <v/>
          </cell>
          <cell r="AO1254" t="str">
            <v/>
          </cell>
          <cell r="AP1254">
            <v>39823</v>
          </cell>
          <cell r="AQ1254" t="str">
            <v>内蒙古师范大学</v>
          </cell>
          <cell r="AR1254" t="str">
            <v>政治学与行政学</v>
          </cell>
          <cell r="AS1254">
            <v>42236</v>
          </cell>
        </row>
        <row r="1255">
          <cell r="C1255" t="str">
            <v>孙铭</v>
          </cell>
          <cell r="D1255" t="str">
            <v>0</v>
          </cell>
          <cell r="E1255" t="str">
            <v>离职</v>
          </cell>
          <cell r="F1255" t="str">
            <v>303</v>
          </cell>
          <cell r="G1255" t="str">
            <v>网安事业部</v>
          </cell>
          <cell r="H1255" t="str">
            <v>305</v>
          </cell>
          <cell r="I1255" t="str">
            <v>ZK产品线</v>
          </cell>
          <cell r="J1255" t="str">
            <v>1</v>
          </cell>
          <cell r="K1255" t="str">
            <v>正式员工</v>
          </cell>
          <cell r="L1255" t="str">
            <v>12</v>
          </cell>
          <cell r="M1255" t="str">
            <v>技术类</v>
          </cell>
          <cell r="N1255" t="str">
            <v>0</v>
          </cell>
          <cell r="O1255" t="str">
            <v/>
          </cell>
          <cell r="P1255" t="str">
            <v>0</v>
          </cell>
          <cell r="Q1255" t="str">
            <v/>
          </cell>
          <cell r="R1255" t="str">
            <v>0</v>
          </cell>
          <cell r="S1255" t="str">
            <v/>
          </cell>
          <cell r="T1255" t="str">
            <v>0</v>
          </cell>
          <cell r="U1255" t="str">
            <v/>
          </cell>
          <cell r="V1255" t="str">
            <v>1816</v>
          </cell>
          <cell r="W1255" t="str">
            <v/>
          </cell>
          <cell r="X1255" t="str">
            <v/>
          </cell>
          <cell r="Y1255" t="str">
            <v>0001</v>
          </cell>
          <cell r="Z1255" t="str">
            <v>北京</v>
          </cell>
          <cell r="AA1255" t="str">
            <v>1</v>
          </cell>
          <cell r="AB1255" t="str">
            <v>男</v>
          </cell>
          <cell r="AC1255" t="str">
            <v>HA</v>
          </cell>
          <cell r="AD1255" t="str">
            <v>汉族</v>
          </cell>
          <cell r="AE1255" t="str">
            <v>411321199105253917</v>
          </cell>
          <cell r="AF1255" t="str">
            <v/>
          </cell>
          <cell r="AG1255" t="str">
            <v/>
          </cell>
          <cell r="AH1255" t="str">
            <v>03</v>
          </cell>
          <cell r="AI1255" t="str">
            <v>外埠城镇</v>
          </cell>
          <cell r="AJ1255" t="str">
            <v>01</v>
          </cell>
          <cell r="AK1255" t="str">
            <v>中国共产党党员</v>
          </cell>
          <cell r="AL1255" t="str">
            <v>01</v>
          </cell>
          <cell r="AM1255" t="str">
            <v>大学本科</v>
          </cell>
          <cell r="AN1255" t="str">
            <v>03</v>
          </cell>
          <cell r="AO1255" t="str">
            <v>学士学位</v>
          </cell>
          <cell r="AP1255">
            <v>41089</v>
          </cell>
          <cell r="AQ1255" t="str">
            <v>西安石油大学</v>
          </cell>
          <cell r="AR1255" t="str">
            <v>信息与计算科学</v>
          </cell>
          <cell r="AS1255">
            <v>42236</v>
          </cell>
        </row>
        <row r="1256">
          <cell r="C1256" t="str">
            <v>马超</v>
          </cell>
          <cell r="D1256" t="str">
            <v>0</v>
          </cell>
          <cell r="E1256" t="str">
            <v>离职</v>
          </cell>
          <cell r="F1256" t="str">
            <v>253</v>
          </cell>
          <cell r="G1256" t="str">
            <v>第五事业部</v>
          </cell>
          <cell r="H1256" t="str">
            <v>254</v>
          </cell>
          <cell r="I1256" t="str">
            <v>4G产品线</v>
          </cell>
          <cell r="J1256" t="str">
            <v>1</v>
          </cell>
          <cell r="K1256" t="str">
            <v>正式员工</v>
          </cell>
          <cell r="L1256" t="str">
            <v>12</v>
          </cell>
          <cell r="M1256" t="str">
            <v>技术类</v>
          </cell>
          <cell r="N1256" t="str">
            <v>30000000</v>
          </cell>
          <cell r="O1256" t="str">
            <v>产品类</v>
          </cell>
          <cell r="P1256" t="str">
            <v>31000000</v>
          </cell>
          <cell r="Q1256" t="str">
            <v>产品管理</v>
          </cell>
          <cell r="R1256" t="str">
            <v>50000811</v>
          </cell>
          <cell r="S1256" t="str">
            <v>产品经理</v>
          </cell>
          <cell r="T1256" t="str">
            <v>31010030</v>
          </cell>
          <cell r="U1256" t="str">
            <v>产品经理</v>
          </cell>
          <cell r="V1256" t="str">
            <v>2285</v>
          </cell>
          <cell r="W1256" t="str">
            <v>产品经理</v>
          </cell>
          <cell r="X1256" t="str">
            <v/>
          </cell>
          <cell r="Y1256" t="str">
            <v>0001</v>
          </cell>
          <cell r="Z1256" t="str">
            <v>北京</v>
          </cell>
          <cell r="AA1256" t="str">
            <v>1</v>
          </cell>
          <cell r="AB1256" t="str">
            <v>男</v>
          </cell>
          <cell r="AC1256" t="str">
            <v>MA</v>
          </cell>
          <cell r="AD1256" t="str">
            <v>满族</v>
          </cell>
          <cell r="AE1256" t="str">
            <v>420802198702220034</v>
          </cell>
          <cell r="AF1256" t="str">
            <v>2</v>
          </cell>
          <cell r="AG1256" t="str">
            <v>已婚</v>
          </cell>
          <cell r="AH1256" t="str">
            <v>03</v>
          </cell>
          <cell r="AI1256" t="str">
            <v>外埠城镇</v>
          </cell>
          <cell r="AJ1256" t="str">
            <v>13</v>
          </cell>
          <cell r="AK1256" t="str">
            <v>群众</v>
          </cell>
          <cell r="AL1256" t="str">
            <v>01</v>
          </cell>
          <cell r="AM1256" t="str">
            <v>大学本科</v>
          </cell>
          <cell r="AN1256" t="str">
            <v>03</v>
          </cell>
          <cell r="AO1256" t="str">
            <v>学士学位</v>
          </cell>
          <cell r="AP1256">
            <v>39629</v>
          </cell>
          <cell r="AQ1256" t="str">
            <v>通信指挥学院</v>
          </cell>
          <cell r="AR1256" t="str">
            <v>通信工程</v>
          </cell>
          <cell r="AS1256">
            <v>42241</v>
          </cell>
        </row>
        <row r="1257">
          <cell r="C1257" t="str">
            <v>徐涛</v>
          </cell>
          <cell r="D1257" t="str">
            <v>0</v>
          </cell>
          <cell r="E1257" t="str">
            <v>离职</v>
          </cell>
          <cell r="F1257" t="str">
            <v>10</v>
          </cell>
          <cell r="G1257" t="str">
            <v>工程中心</v>
          </cell>
          <cell r="H1257" t="str">
            <v>59</v>
          </cell>
          <cell r="I1257" t="str">
            <v>工程三部</v>
          </cell>
          <cell r="J1257" t="str">
            <v>1</v>
          </cell>
          <cell r="K1257" t="str">
            <v>正式员工</v>
          </cell>
          <cell r="L1257" t="str">
            <v>12</v>
          </cell>
          <cell r="M1257" t="str">
            <v>技术类</v>
          </cell>
          <cell r="N1257" t="str">
            <v>0</v>
          </cell>
          <cell r="O1257" t="str">
            <v/>
          </cell>
          <cell r="P1257" t="str">
            <v>0</v>
          </cell>
          <cell r="Q1257" t="str">
            <v/>
          </cell>
          <cell r="R1257" t="str">
            <v>0</v>
          </cell>
          <cell r="S1257" t="str">
            <v/>
          </cell>
          <cell r="T1257" t="str">
            <v>0</v>
          </cell>
          <cell r="U1257" t="str">
            <v/>
          </cell>
          <cell r="V1257" t="str">
            <v>807</v>
          </cell>
          <cell r="W1257" t="str">
            <v/>
          </cell>
          <cell r="X1257" t="str">
            <v/>
          </cell>
          <cell r="Y1257" t="str">
            <v>0001</v>
          </cell>
          <cell r="Z1257" t="str">
            <v>北京</v>
          </cell>
          <cell r="AA1257" t="str">
            <v>1</v>
          </cell>
          <cell r="AB1257" t="str">
            <v>男</v>
          </cell>
          <cell r="AC1257" t="str">
            <v>HA</v>
          </cell>
          <cell r="AD1257" t="str">
            <v>汉族</v>
          </cell>
          <cell r="AE1257" t="str">
            <v>430703198702096654</v>
          </cell>
          <cell r="AF1257" t="str">
            <v>2</v>
          </cell>
          <cell r="AG1257" t="str">
            <v>已婚</v>
          </cell>
          <cell r="AH1257" t="str">
            <v>03</v>
          </cell>
          <cell r="AI1257" t="str">
            <v>外埠城镇</v>
          </cell>
          <cell r="AJ1257" t="str">
            <v>03</v>
          </cell>
          <cell r="AK1257" t="str">
            <v>中国共产主义青年团团员</v>
          </cell>
          <cell r="AL1257" t="str">
            <v>01</v>
          </cell>
          <cell r="AM1257" t="str">
            <v>大学本科</v>
          </cell>
          <cell r="AN1257" t="str">
            <v>03</v>
          </cell>
          <cell r="AO1257" t="str">
            <v>学士学位</v>
          </cell>
          <cell r="AP1257">
            <v>41090</v>
          </cell>
          <cell r="AQ1257" t="str">
            <v>湘南学院</v>
          </cell>
          <cell r="AR1257" t="str">
            <v>网络工程</v>
          </cell>
          <cell r="AS1257">
            <v>42241</v>
          </cell>
        </row>
        <row r="1258">
          <cell r="C1258" t="str">
            <v>肖力文</v>
          </cell>
          <cell r="D1258" t="str">
            <v>0</v>
          </cell>
          <cell r="E1258" t="str">
            <v>离职</v>
          </cell>
          <cell r="F1258" t="str">
            <v>5</v>
          </cell>
          <cell r="G1258" t="str">
            <v>第二事业部</v>
          </cell>
          <cell r="H1258" t="str">
            <v>626</v>
          </cell>
          <cell r="I1258" t="str">
            <v>数据服务产品线</v>
          </cell>
          <cell r="J1258" t="str">
            <v>1</v>
          </cell>
          <cell r="K1258" t="str">
            <v>正式员工</v>
          </cell>
          <cell r="L1258" t="str">
            <v>12</v>
          </cell>
          <cell r="M1258" t="str">
            <v>技术类</v>
          </cell>
          <cell r="N1258" t="str">
            <v>20000000</v>
          </cell>
          <cell r="O1258" t="str">
            <v>技术类</v>
          </cell>
          <cell r="P1258" t="str">
            <v>22000000</v>
          </cell>
          <cell r="Q1258" t="str">
            <v>设计</v>
          </cell>
          <cell r="R1258" t="str">
            <v>50000814</v>
          </cell>
          <cell r="S1258" t="str">
            <v>技术经理</v>
          </cell>
          <cell r="T1258" t="str">
            <v>50000815</v>
          </cell>
          <cell r="U1258" t="str">
            <v>技术经理</v>
          </cell>
          <cell r="V1258" t="str">
            <v>3577</v>
          </cell>
          <cell r="W1258" t="str">
            <v>技术经理</v>
          </cell>
          <cell r="X1258" t="str">
            <v/>
          </cell>
          <cell r="Y1258" t="str">
            <v>0001</v>
          </cell>
          <cell r="Z1258" t="str">
            <v>北京</v>
          </cell>
          <cell r="AA1258" t="str">
            <v>1</v>
          </cell>
          <cell r="AB1258" t="str">
            <v>男</v>
          </cell>
          <cell r="AC1258" t="str">
            <v>HA</v>
          </cell>
          <cell r="AD1258" t="str">
            <v>汉族</v>
          </cell>
          <cell r="AE1258" t="str">
            <v>230302199208105032</v>
          </cell>
          <cell r="AF1258" t="str">
            <v>1</v>
          </cell>
          <cell r="AG1258" t="str">
            <v>未婚</v>
          </cell>
          <cell r="AH1258" t="str">
            <v>03</v>
          </cell>
          <cell r="AI1258" t="str">
            <v>外埠城镇</v>
          </cell>
          <cell r="AJ1258" t="str">
            <v>13</v>
          </cell>
          <cell r="AK1258" t="str">
            <v>群众</v>
          </cell>
          <cell r="AL1258" t="str">
            <v>01</v>
          </cell>
          <cell r="AM1258" t="str">
            <v>大学本科</v>
          </cell>
          <cell r="AN1258" t="str">
            <v>03</v>
          </cell>
          <cell r="AO1258" t="str">
            <v>学士学位</v>
          </cell>
          <cell r="AP1258">
            <v>41821</v>
          </cell>
          <cell r="AQ1258" t="str">
            <v>黑龙江科技大学</v>
          </cell>
          <cell r="AR1258" t="str">
            <v>计算机科学与技术</v>
          </cell>
          <cell r="AS1258">
            <v>42243</v>
          </cell>
        </row>
        <row r="1259">
          <cell r="C1259" t="str">
            <v>张浩</v>
          </cell>
          <cell r="D1259" t="str">
            <v>0</v>
          </cell>
          <cell r="E1259" t="str">
            <v>离职</v>
          </cell>
          <cell r="F1259" t="str">
            <v>2</v>
          </cell>
          <cell r="G1259" t="str">
            <v>客户服务中心</v>
          </cell>
          <cell r="H1259" t="str">
            <v>72</v>
          </cell>
          <cell r="I1259" t="str">
            <v>售后二部</v>
          </cell>
          <cell r="J1259" t="str">
            <v>1</v>
          </cell>
          <cell r="K1259" t="str">
            <v>正式员工</v>
          </cell>
          <cell r="L1259" t="str">
            <v>12</v>
          </cell>
          <cell r="M1259" t="str">
            <v>技术类</v>
          </cell>
          <cell r="N1259" t="str">
            <v>20000000</v>
          </cell>
          <cell r="O1259" t="str">
            <v>技术类</v>
          </cell>
          <cell r="P1259" t="str">
            <v>24000000</v>
          </cell>
          <cell r="Q1259" t="str">
            <v>系统集成</v>
          </cell>
          <cell r="R1259" t="str">
            <v>24030000</v>
          </cell>
          <cell r="S1259" t="str">
            <v>售后工程师</v>
          </cell>
          <cell r="T1259" t="str">
            <v>24030010</v>
          </cell>
          <cell r="U1259" t="str">
            <v>售后工程师</v>
          </cell>
          <cell r="V1259" t="str">
            <v>467</v>
          </cell>
          <cell r="W1259" t="str">
            <v>售后工程师</v>
          </cell>
          <cell r="X1259" t="str">
            <v/>
          </cell>
          <cell r="Y1259" t="str">
            <v>0060</v>
          </cell>
          <cell r="Z1259" t="str">
            <v>清远</v>
          </cell>
          <cell r="AA1259" t="str">
            <v>1</v>
          </cell>
          <cell r="AB1259" t="str">
            <v>男</v>
          </cell>
          <cell r="AC1259" t="str">
            <v>HA</v>
          </cell>
          <cell r="AD1259" t="str">
            <v>汉族</v>
          </cell>
          <cell r="AE1259" t="str">
            <v>152824199011291713</v>
          </cell>
          <cell r="AF1259" t="str">
            <v>1</v>
          </cell>
          <cell r="AG1259" t="str">
            <v>未婚</v>
          </cell>
          <cell r="AH1259" t="str">
            <v>04</v>
          </cell>
          <cell r="AI1259" t="str">
            <v>外埠农村</v>
          </cell>
          <cell r="AJ1259" t="str">
            <v>03</v>
          </cell>
          <cell r="AK1259" t="str">
            <v>中国共产主义青年团团员</v>
          </cell>
          <cell r="AL1259" t="str">
            <v>01</v>
          </cell>
          <cell r="AM1259" t="str">
            <v>大学本科</v>
          </cell>
          <cell r="AN1259" t="str">
            <v>03</v>
          </cell>
          <cell r="AO1259" t="str">
            <v>学士学位</v>
          </cell>
          <cell r="AP1259">
            <v>41821</v>
          </cell>
          <cell r="AQ1259" t="str">
            <v>北京联合大学</v>
          </cell>
          <cell r="AR1259" t="str">
            <v>通信工程</v>
          </cell>
          <cell r="AS1259">
            <v>42243</v>
          </cell>
        </row>
        <row r="1260">
          <cell r="C1260" t="str">
            <v>胡美伦</v>
          </cell>
          <cell r="D1260" t="str">
            <v>3</v>
          </cell>
          <cell r="E1260" t="str">
            <v>激活</v>
          </cell>
          <cell r="F1260" t="str">
            <v>9</v>
          </cell>
          <cell r="G1260" t="str">
            <v>服务中心</v>
          </cell>
          <cell r="H1260" t="str">
            <v>52</v>
          </cell>
          <cell r="I1260" t="str">
            <v>服务部2</v>
          </cell>
          <cell r="J1260" t="str">
            <v>1</v>
          </cell>
          <cell r="K1260" t="str">
            <v>正式员工</v>
          </cell>
          <cell r="L1260" t="str">
            <v>15</v>
          </cell>
          <cell r="M1260" t="str">
            <v>专业类</v>
          </cell>
          <cell r="N1260" t="str">
            <v>0</v>
          </cell>
          <cell r="O1260" t="str">
            <v/>
          </cell>
          <cell r="P1260" t="str">
            <v>0</v>
          </cell>
          <cell r="Q1260" t="str">
            <v/>
          </cell>
          <cell r="R1260" t="str">
            <v>0</v>
          </cell>
          <cell r="S1260" t="str">
            <v/>
          </cell>
          <cell r="T1260" t="str">
            <v>0</v>
          </cell>
          <cell r="U1260" t="str">
            <v/>
          </cell>
          <cell r="V1260" t="str">
            <v>7515</v>
          </cell>
          <cell r="W1260" t="str">
            <v>服务专员</v>
          </cell>
          <cell r="X1260" t="str">
            <v/>
          </cell>
          <cell r="Y1260" t="str">
            <v>0001</v>
          </cell>
          <cell r="Z1260" t="str">
            <v>北京</v>
          </cell>
          <cell r="AA1260" t="str">
            <v>2</v>
          </cell>
          <cell r="AB1260" t="str">
            <v>女</v>
          </cell>
          <cell r="AC1260" t="str">
            <v>HA</v>
          </cell>
          <cell r="AD1260" t="str">
            <v>汉族</v>
          </cell>
          <cell r="AE1260" t="str">
            <v>612301198707052723</v>
          </cell>
          <cell r="AF1260" t="str">
            <v>1</v>
          </cell>
          <cell r="AG1260" t="str">
            <v>未婚</v>
          </cell>
          <cell r="AH1260" t="str">
            <v>03</v>
          </cell>
          <cell r="AI1260" t="str">
            <v>外埠城镇</v>
          </cell>
          <cell r="AJ1260" t="str">
            <v>13</v>
          </cell>
          <cell r="AK1260" t="str">
            <v>群众</v>
          </cell>
          <cell r="AL1260" t="str">
            <v>01</v>
          </cell>
          <cell r="AM1260" t="str">
            <v>大学本科</v>
          </cell>
          <cell r="AN1260" t="str">
            <v>03</v>
          </cell>
          <cell r="AO1260" t="str">
            <v>学士学位</v>
          </cell>
          <cell r="AP1260">
            <v>40360</v>
          </cell>
          <cell r="AQ1260" t="str">
            <v>西安工业大学</v>
          </cell>
          <cell r="AR1260" t="str">
            <v>计算机科学与技术</v>
          </cell>
          <cell r="AS1260">
            <v>42243</v>
          </cell>
        </row>
        <row r="1261">
          <cell r="C1261" t="str">
            <v>张菲菲</v>
          </cell>
          <cell r="D1261" t="str">
            <v>0</v>
          </cell>
          <cell r="E1261" t="str">
            <v>离职</v>
          </cell>
          <cell r="F1261" t="str">
            <v>338</v>
          </cell>
          <cell r="G1261" t="str">
            <v>人力资源中心</v>
          </cell>
          <cell r="H1261" t="str">
            <v>354</v>
          </cell>
          <cell r="I1261" t="str">
            <v>人才资源部</v>
          </cell>
          <cell r="J1261" t="str">
            <v>2</v>
          </cell>
          <cell r="K1261" t="str">
            <v>非正式员工</v>
          </cell>
          <cell r="L1261" t="str">
            <v>24</v>
          </cell>
          <cell r="M1261" t="str">
            <v>临时工（短期）</v>
          </cell>
          <cell r="N1261" t="str">
            <v>0</v>
          </cell>
          <cell r="O1261" t="str">
            <v/>
          </cell>
          <cell r="P1261" t="str">
            <v>0</v>
          </cell>
          <cell r="Q1261" t="str">
            <v/>
          </cell>
          <cell r="R1261" t="str">
            <v>0</v>
          </cell>
          <cell r="S1261" t="str">
            <v/>
          </cell>
          <cell r="T1261" t="str">
            <v>0</v>
          </cell>
          <cell r="U1261" t="str">
            <v/>
          </cell>
          <cell r="V1261" t="str">
            <v>2087</v>
          </cell>
          <cell r="W1261" t="str">
            <v>实习生B</v>
          </cell>
          <cell r="X1261" t="str">
            <v/>
          </cell>
          <cell r="Y1261" t="str">
            <v>0001</v>
          </cell>
          <cell r="Z1261" t="str">
            <v>北京</v>
          </cell>
          <cell r="AA1261" t="str">
            <v>2</v>
          </cell>
          <cell r="AB1261" t="str">
            <v>女</v>
          </cell>
          <cell r="AC1261" t="str">
            <v>HA</v>
          </cell>
          <cell r="AD1261" t="str">
            <v>汉族</v>
          </cell>
          <cell r="AE1261" t="str">
            <v>130503199008181261</v>
          </cell>
          <cell r="AF1261" t="str">
            <v>1</v>
          </cell>
          <cell r="AG1261" t="str">
            <v>未婚</v>
          </cell>
          <cell r="AH1261" t="str">
            <v>03</v>
          </cell>
          <cell r="AI1261" t="str">
            <v>外埠城镇</v>
          </cell>
          <cell r="AJ1261" t="str">
            <v>01</v>
          </cell>
          <cell r="AK1261" t="str">
            <v>中国共产党党员</v>
          </cell>
          <cell r="AL1261" t="str">
            <v>02</v>
          </cell>
          <cell r="AM1261" t="str">
            <v>硕士研究生</v>
          </cell>
          <cell r="AN1261" t="str">
            <v>02</v>
          </cell>
          <cell r="AO1261" t="str">
            <v>硕士学位</v>
          </cell>
          <cell r="AQ1261" t="str">
            <v>中国矿业大学</v>
          </cell>
          <cell r="AR1261" t="str">
            <v>矿物加工工程</v>
          </cell>
          <cell r="AS1261">
            <v>42243</v>
          </cell>
        </row>
        <row r="1262">
          <cell r="C1262" t="str">
            <v>王锡城</v>
          </cell>
          <cell r="D1262" t="str">
            <v>0</v>
          </cell>
          <cell r="E1262" t="str">
            <v>离职</v>
          </cell>
          <cell r="F1262" t="str">
            <v>253</v>
          </cell>
          <cell r="G1262" t="str">
            <v>第五事业部</v>
          </cell>
          <cell r="H1262" t="str">
            <v>254</v>
          </cell>
          <cell r="I1262" t="str">
            <v>4G产品线</v>
          </cell>
          <cell r="J1262" t="str">
            <v>1</v>
          </cell>
          <cell r="K1262" t="str">
            <v>正式员工</v>
          </cell>
          <cell r="L1262" t="str">
            <v>12</v>
          </cell>
          <cell r="M1262" t="str">
            <v>技术类</v>
          </cell>
          <cell r="N1262" t="str">
            <v>30000000</v>
          </cell>
          <cell r="O1262" t="str">
            <v>产品类</v>
          </cell>
          <cell r="P1262" t="str">
            <v>31000000</v>
          </cell>
          <cell r="Q1262" t="str">
            <v>产品管理</v>
          </cell>
          <cell r="R1262" t="str">
            <v>50000811</v>
          </cell>
          <cell r="S1262" t="str">
            <v>产品经理</v>
          </cell>
          <cell r="T1262" t="str">
            <v>31010030</v>
          </cell>
          <cell r="U1262" t="str">
            <v>产品经理</v>
          </cell>
          <cell r="V1262" t="str">
            <v>2039</v>
          </cell>
          <cell r="W1262" t="str">
            <v>产品经理</v>
          </cell>
          <cell r="X1262" t="str">
            <v/>
          </cell>
          <cell r="Y1262" t="str">
            <v>0001</v>
          </cell>
          <cell r="Z1262" t="str">
            <v>北京</v>
          </cell>
          <cell r="AA1262" t="str">
            <v>1</v>
          </cell>
          <cell r="AB1262" t="str">
            <v>男</v>
          </cell>
          <cell r="AC1262" t="str">
            <v>DO</v>
          </cell>
          <cell r="AD1262" t="str">
            <v>侗族</v>
          </cell>
          <cell r="AE1262" t="str">
            <v>422801198810252231</v>
          </cell>
          <cell r="AF1262" t="str">
            <v>1</v>
          </cell>
          <cell r="AG1262" t="str">
            <v>未婚</v>
          </cell>
          <cell r="AH1262" t="str">
            <v>03</v>
          </cell>
          <cell r="AI1262" t="str">
            <v>外埠城镇</v>
          </cell>
          <cell r="AJ1262" t="str">
            <v>01</v>
          </cell>
          <cell r="AK1262" t="str">
            <v>中国共产党党员</v>
          </cell>
          <cell r="AL1262" t="str">
            <v>02</v>
          </cell>
          <cell r="AM1262" t="str">
            <v>硕士研究生</v>
          </cell>
          <cell r="AN1262" t="str">
            <v>02</v>
          </cell>
          <cell r="AO1262" t="str">
            <v>硕士学位</v>
          </cell>
          <cell r="AP1262">
            <v>41455</v>
          </cell>
          <cell r="AQ1262" t="str">
            <v>中南财经政法大学</v>
          </cell>
          <cell r="AR1262" t="str">
            <v>企业管理</v>
          </cell>
          <cell r="AS1262">
            <v>42243</v>
          </cell>
        </row>
        <row r="1263">
          <cell r="C1263" t="str">
            <v>吕超</v>
          </cell>
          <cell r="D1263" t="str">
            <v>0</v>
          </cell>
          <cell r="E1263" t="str">
            <v>离职</v>
          </cell>
          <cell r="F1263" t="str">
            <v>17</v>
          </cell>
          <cell r="G1263" t="str">
            <v>运营管理中心</v>
          </cell>
          <cell r="H1263" t="str">
            <v>0</v>
          </cell>
          <cell r="I1263" t="str">
            <v/>
          </cell>
          <cell r="J1263" t="str">
            <v>1</v>
          </cell>
          <cell r="K1263" t="str">
            <v>正式员工</v>
          </cell>
          <cell r="L1263" t="str">
            <v>12</v>
          </cell>
          <cell r="M1263" t="str">
            <v>技术类</v>
          </cell>
          <cell r="N1263" t="str">
            <v>20000000</v>
          </cell>
          <cell r="O1263" t="str">
            <v>技术类</v>
          </cell>
          <cell r="P1263" t="str">
            <v>26000000</v>
          </cell>
          <cell r="Q1263" t="str">
            <v>质量</v>
          </cell>
          <cell r="R1263" t="str">
            <v>26020000</v>
          </cell>
          <cell r="S1263" t="str">
            <v>配置管理工程师</v>
          </cell>
          <cell r="T1263" t="str">
            <v>11</v>
          </cell>
          <cell r="U1263" t="str">
            <v>配置管理工程师</v>
          </cell>
          <cell r="V1263" t="str">
            <v>2422</v>
          </cell>
          <cell r="W1263" t="str">
            <v>配置管理工程师B</v>
          </cell>
          <cell r="X1263" t="str">
            <v/>
          </cell>
          <cell r="Y1263" t="str">
            <v>0001</v>
          </cell>
          <cell r="Z1263" t="str">
            <v>北京</v>
          </cell>
          <cell r="AA1263" t="str">
            <v>1</v>
          </cell>
          <cell r="AB1263" t="str">
            <v>男</v>
          </cell>
          <cell r="AC1263" t="str">
            <v>HA</v>
          </cell>
          <cell r="AD1263" t="str">
            <v>汉族</v>
          </cell>
          <cell r="AE1263" t="str">
            <v>110108199010273719</v>
          </cell>
          <cell r="AF1263" t="str">
            <v>1</v>
          </cell>
          <cell r="AG1263" t="str">
            <v>未婚</v>
          </cell>
          <cell r="AH1263" t="str">
            <v>01</v>
          </cell>
          <cell r="AI1263" t="str">
            <v>本市城镇</v>
          </cell>
          <cell r="AJ1263" t="str">
            <v>03</v>
          </cell>
          <cell r="AK1263" t="str">
            <v>中国共产主义青年团团员</v>
          </cell>
          <cell r="AL1263" t="str">
            <v>01</v>
          </cell>
          <cell r="AM1263" t="str">
            <v>大学本科</v>
          </cell>
          <cell r="AN1263" t="str">
            <v>03</v>
          </cell>
          <cell r="AO1263" t="str">
            <v>学士学位</v>
          </cell>
          <cell r="AP1263">
            <v>41455</v>
          </cell>
          <cell r="AQ1263" t="str">
            <v>北京联合大学</v>
          </cell>
          <cell r="AR1263" t="str">
            <v>通信工程</v>
          </cell>
          <cell r="AS1263">
            <v>42243</v>
          </cell>
        </row>
        <row r="1264">
          <cell r="C1264" t="str">
            <v>王新</v>
          </cell>
          <cell r="D1264" t="str">
            <v>0</v>
          </cell>
          <cell r="E1264" t="str">
            <v>离职</v>
          </cell>
          <cell r="F1264" t="str">
            <v>459</v>
          </cell>
          <cell r="G1264" t="str">
            <v>营销管理中心</v>
          </cell>
          <cell r="H1264" t="str">
            <v>0</v>
          </cell>
          <cell r="I1264" t="str">
            <v/>
          </cell>
          <cell r="J1264" t="str">
            <v>1</v>
          </cell>
          <cell r="K1264" t="str">
            <v>正式员工</v>
          </cell>
          <cell r="L1264" t="str">
            <v>14</v>
          </cell>
          <cell r="M1264" t="str">
            <v>营销类</v>
          </cell>
          <cell r="N1264" t="str">
            <v>0</v>
          </cell>
          <cell r="O1264" t="str">
            <v/>
          </cell>
          <cell r="P1264" t="str">
            <v>0</v>
          </cell>
          <cell r="Q1264" t="str">
            <v/>
          </cell>
          <cell r="R1264" t="str">
            <v>0</v>
          </cell>
          <cell r="S1264" t="str">
            <v/>
          </cell>
          <cell r="T1264" t="str">
            <v>0</v>
          </cell>
          <cell r="U1264" t="str">
            <v/>
          </cell>
          <cell r="V1264" t="str">
            <v>2370</v>
          </cell>
          <cell r="W1264" t="str">
            <v/>
          </cell>
          <cell r="X1264" t="str">
            <v/>
          </cell>
          <cell r="Y1264" t="str">
            <v>0001</v>
          </cell>
          <cell r="Z1264" t="str">
            <v>北京</v>
          </cell>
          <cell r="AA1264" t="str">
            <v>1</v>
          </cell>
          <cell r="AB1264" t="str">
            <v>男</v>
          </cell>
          <cell r="AC1264" t="str">
            <v>HA</v>
          </cell>
          <cell r="AD1264" t="str">
            <v>汉族</v>
          </cell>
          <cell r="AE1264" t="str">
            <v>220822199201093113</v>
          </cell>
          <cell r="AF1264" t="str">
            <v>1</v>
          </cell>
          <cell r="AG1264" t="str">
            <v>未婚</v>
          </cell>
          <cell r="AH1264" t="str">
            <v>03</v>
          </cell>
          <cell r="AI1264" t="str">
            <v>外埠城镇</v>
          </cell>
          <cell r="AJ1264" t="str">
            <v>03</v>
          </cell>
          <cell r="AK1264" t="str">
            <v>中国共产主义青年团团员</v>
          </cell>
          <cell r="AL1264" t="str">
            <v>01</v>
          </cell>
          <cell r="AM1264" t="str">
            <v>大学本科</v>
          </cell>
          <cell r="AN1264" t="str">
            <v>03</v>
          </cell>
          <cell r="AO1264" t="str">
            <v>学士学位</v>
          </cell>
          <cell r="AP1264">
            <v>42186</v>
          </cell>
          <cell r="AQ1264" t="str">
            <v>北京工商大学</v>
          </cell>
          <cell r="AR1264" t="str">
            <v>电子商务</v>
          </cell>
          <cell r="AS1264">
            <v>42243</v>
          </cell>
        </row>
        <row r="1265">
          <cell r="C1265" t="str">
            <v>陈曦</v>
          </cell>
          <cell r="D1265" t="str">
            <v>0</v>
          </cell>
          <cell r="E1265" t="str">
            <v>离职</v>
          </cell>
          <cell r="F1265" t="str">
            <v>7</v>
          </cell>
          <cell r="G1265" t="str">
            <v>法务审计部</v>
          </cell>
          <cell r="H1265" t="str">
            <v>0</v>
          </cell>
          <cell r="I1265" t="str">
            <v/>
          </cell>
          <cell r="J1265" t="str">
            <v>1</v>
          </cell>
          <cell r="K1265" t="str">
            <v>正式员工</v>
          </cell>
          <cell r="L1265" t="str">
            <v>15</v>
          </cell>
          <cell r="M1265" t="str">
            <v>专业类</v>
          </cell>
          <cell r="N1265" t="str">
            <v>50000000</v>
          </cell>
          <cell r="O1265" t="str">
            <v>专业类</v>
          </cell>
          <cell r="P1265" t="str">
            <v>56000000</v>
          </cell>
          <cell r="Q1265" t="str">
            <v>专项管理</v>
          </cell>
          <cell r="R1265" t="str">
            <v>56080000</v>
          </cell>
          <cell r="S1265" t="str">
            <v>审计员</v>
          </cell>
          <cell r="T1265" t="str">
            <v>56080010</v>
          </cell>
          <cell r="U1265" t="str">
            <v>审计员</v>
          </cell>
          <cell r="V1265" t="str">
            <v>2093</v>
          </cell>
          <cell r="W1265" t="str">
            <v>审计员</v>
          </cell>
          <cell r="X1265" t="str">
            <v/>
          </cell>
          <cell r="Y1265" t="str">
            <v>0001</v>
          </cell>
          <cell r="Z1265" t="str">
            <v>北京</v>
          </cell>
          <cell r="AA1265" t="str">
            <v>1</v>
          </cell>
          <cell r="AB1265" t="str">
            <v>男</v>
          </cell>
          <cell r="AC1265" t="str">
            <v>HA</v>
          </cell>
          <cell r="AD1265" t="str">
            <v>汉族</v>
          </cell>
          <cell r="AE1265" t="str">
            <v>230605199211080214</v>
          </cell>
          <cell r="AF1265" t="str">
            <v>1</v>
          </cell>
          <cell r="AG1265" t="str">
            <v>未婚</v>
          </cell>
          <cell r="AH1265" t="str">
            <v>03</v>
          </cell>
          <cell r="AI1265" t="str">
            <v>外埠城镇</v>
          </cell>
          <cell r="AJ1265" t="str">
            <v>01</v>
          </cell>
          <cell r="AK1265" t="str">
            <v>中国共产党党员</v>
          </cell>
          <cell r="AL1265" t="str">
            <v>01</v>
          </cell>
          <cell r="AM1265" t="str">
            <v>大学本科双学位</v>
          </cell>
          <cell r="AN1265" t="str">
            <v>03</v>
          </cell>
          <cell r="AO1265" t="str">
            <v>学士学位</v>
          </cell>
          <cell r="AP1265">
            <v>42185</v>
          </cell>
          <cell r="AQ1265" t="str">
            <v>兰州理工大学</v>
          </cell>
          <cell r="AR1265" t="str">
            <v>法学</v>
          </cell>
          <cell r="AS1265">
            <v>42247</v>
          </cell>
        </row>
        <row r="1266">
          <cell r="C1266" t="str">
            <v>王江</v>
          </cell>
          <cell r="D1266" t="str">
            <v>0</v>
          </cell>
          <cell r="E1266" t="str">
            <v>离职</v>
          </cell>
          <cell r="F1266" t="str">
            <v>604</v>
          </cell>
          <cell r="G1266" t="str">
            <v>开发中心</v>
          </cell>
          <cell r="H1266" t="str">
            <v>657</v>
          </cell>
          <cell r="I1266" t="str">
            <v>开发三部</v>
          </cell>
          <cell r="J1266" t="str">
            <v>1</v>
          </cell>
          <cell r="K1266" t="str">
            <v>正式员工</v>
          </cell>
          <cell r="L1266" t="str">
            <v>12</v>
          </cell>
          <cell r="M1266" t="str">
            <v>技术类</v>
          </cell>
          <cell r="N1266" t="str">
            <v>20000000</v>
          </cell>
          <cell r="O1266" t="str">
            <v>技术类</v>
          </cell>
          <cell r="P1266" t="str">
            <v>22000000</v>
          </cell>
          <cell r="Q1266" t="str">
            <v>设计</v>
          </cell>
          <cell r="R1266" t="str">
            <v>50000812</v>
          </cell>
          <cell r="S1266" t="str">
            <v>软件工程师</v>
          </cell>
          <cell r="T1266" t="str">
            <v>22060010</v>
          </cell>
          <cell r="U1266" t="str">
            <v>Java后台软件工程师</v>
          </cell>
          <cell r="V1266" t="str">
            <v>2668</v>
          </cell>
          <cell r="W1266" t="str">
            <v>Java后台软件工程师</v>
          </cell>
          <cell r="X1266" t="str">
            <v/>
          </cell>
          <cell r="Y1266" t="str">
            <v>0001</v>
          </cell>
          <cell r="Z1266" t="str">
            <v>北京</v>
          </cell>
          <cell r="AA1266" t="str">
            <v>1</v>
          </cell>
          <cell r="AB1266" t="str">
            <v>男</v>
          </cell>
          <cell r="AC1266" t="str">
            <v>HA</v>
          </cell>
          <cell r="AD1266" t="str">
            <v>汉族</v>
          </cell>
          <cell r="AE1266" t="str">
            <v>140226199006114014</v>
          </cell>
          <cell r="AF1266" t="str">
            <v>1</v>
          </cell>
          <cell r="AG1266" t="str">
            <v>未婚</v>
          </cell>
          <cell r="AH1266" t="str">
            <v>04</v>
          </cell>
          <cell r="AI1266" t="str">
            <v>外埠农村</v>
          </cell>
          <cell r="AJ1266" t="str">
            <v>01</v>
          </cell>
          <cell r="AK1266" t="str">
            <v>中国共产党党员</v>
          </cell>
          <cell r="AL1266" t="str">
            <v>01</v>
          </cell>
          <cell r="AM1266" t="str">
            <v>大学本科</v>
          </cell>
          <cell r="AN1266" t="str">
            <v>03</v>
          </cell>
          <cell r="AO1266" t="str">
            <v>学士学位</v>
          </cell>
          <cell r="AP1266">
            <v>42186</v>
          </cell>
          <cell r="AQ1266" t="str">
            <v>华北水利水电大学</v>
          </cell>
          <cell r="AR1266" t="str">
            <v>电子信息科学与技术</v>
          </cell>
          <cell r="AS1266">
            <v>42247</v>
          </cell>
        </row>
        <row r="1267">
          <cell r="C1267" t="str">
            <v>赵东方</v>
          </cell>
          <cell r="D1267" t="str">
            <v>0</v>
          </cell>
          <cell r="E1267" t="str">
            <v>离职</v>
          </cell>
          <cell r="F1267" t="str">
            <v>4</v>
          </cell>
          <cell r="G1267" t="str">
            <v>产品中心</v>
          </cell>
          <cell r="H1267" t="str">
            <v>363</v>
          </cell>
          <cell r="I1267" t="str">
            <v>市场营销部</v>
          </cell>
          <cell r="J1267" t="str">
            <v>1</v>
          </cell>
          <cell r="K1267" t="str">
            <v>正式员工</v>
          </cell>
          <cell r="L1267" t="str">
            <v>14</v>
          </cell>
          <cell r="M1267" t="str">
            <v>营销类</v>
          </cell>
          <cell r="N1267" t="str">
            <v>0</v>
          </cell>
          <cell r="O1267" t="str">
            <v/>
          </cell>
          <cell r="P1267" t="str">
            <v>0</v>
          </cell>
          <cell r="Q1267" t="str">
            <v/>
          </cell>
          <cell r="R1267" t="str">
            <v>0</v>
          </cell>
          <cell r="S1267" t="str">
            <v/>
          </cell>
          <cell r="T1267" t="str">
            <v>0</v>
          </cell>
          <cell r="U1267" t="str">
            <v/>
          </cell>
          <cell r="V1267" t="str">
            <v>2424</v>
          </cell>
          <cell r="W1267" t="str">
            <v/>
          </cell>
          <cell r="X1267" t="str">
            <v/>
          </cell>
          <cell r="Y1267" t="str">
            <v>0001</v>
          </cell>
          <cell r="Z1267" t="str">
            <v>北京</v>
          </cell>
          <cell r="AA1267" t="str">
            <v>1</v>
          </cell>
          <cell r="AB1267" t="str">
            <v>男</v>
          </cell>
          <cell r="AC1267" t="str">
            <v>HA</v>
          </cell>
          <cell r="AD1267" t="str">
            <v>汉族</v>
          </cell>
          <cell r="AE1267" t="str">
            <v>320382199007038850</v>
          </cell>
          <cell r="AF1267" t="str">
            <v>1</v>
          </cell>
          <cell r="AG1267" t="str">
            <v>未婚</v>
          </cell>
          <cell r="AH1267" t="str">
            <v>04</v>
          </cell>
          <cell r="AI1267" t="str">
            <v>外埠农村</v>
          </cell>
          <cell r="AJ1267" t="str">
            <v>03</v>
          </cell>
          <cell r="AK1267" t="str">
            <v>中国共产主义青年团团员</v>
          </cell>
          <cell r="AL1267" t="str">
            <v>01</v>
          </cell>
          <cell r="AM1267" t="str">
            <v>大学本科</v>
          </cell>
          <cell r="AN1267" t="str">
            <v>03</v>
          </cell>
          <cell r="AO1267" t="str">
            <v>学士学位</v>
          </cell>
          <cell r="AP1267">
            <v>42185</v>
          </cell>
          <cell r="AQ1267" t="str">
            <v>河北师范大学</v>
          </cell>
          <cell r="AR1267" t="str">
            <v>劳动与社会保障</v>
          </cell>
          <cell r="AS1267">
            <v>42247</v>
          </cell>
        </row>
        <row r="1268">
          <cell r="C1268" t="str">
            <v>夏冬爽</v>
          </cell>
          <cell r="D1268" t="str">
            <v>0</v>
          </cell>
          <cell r="E1268" t="str">
            <v>离职</v>
          </cell>
          <cell r="F1268" t="str">
            <v>12</v>
          </cell>
          <cell r="G1268" t="str">
            <v>拓展事业部</v>
          </cell>
          <cell r="H1268" t="str">
            <v>0</v>
          </cell>
          <cell r="I1268" t="str">
            <v/>
          </cell>
          <cell r="J1268" t="str">
            <v>1</v>
          </cell>
          <cell r="K1268" t="str">
            <v>正式员工</v>
          </cell>
          <cell r="L1268" t="str">
            <v>13</v>
          </cell>
          <cell r="M1268" t="str">
            <v>产品类</v>
          </cell>
          <cell r="N1268" t="str">
            <v>40000000</v>
          </cell>
          <cell r="O1268" t="str">
            <v>营销类</v>
          </cell>
          <cell r="P1268" t="str">
            <v>42000000</v>
          </cell>
          <cell r="Q1268" t="str">
            <v>销售</v>
          </cell>
          <cell r="R1268" t="str">
            <v>50000809</v>
          </cell>
          <cell r="S1268" t="str">
            <v>销售经理</v>
          </cell>
          <cell r="T1268" t="str">
            <v>50000810</v>
          </cell>
          <cell r="U1268" t="str">
            <v>销售经理</v>
          </cell>
          <cell r="V1268" t="str">
            <v>1934</v>
          </cell>
          <cell r="W1268" t="str">
            <v>销售经理A</v>
          </cell>
          <cell r="X1268" t="str">
            <v/>
          </cell>
          <cell r="Y1268" t="str">
            <v>0001</v>
          </cell>
          <cell r="Z1268" t="str">
            <v>北京</v>
          </cell>
          <cell r="AA1268" t="str">
            <v>1</v>
          </cell>
          <cell r="AB1268" t="str">
            <v>男</v>
          </cell>
          <cell r="AC1268" t="str">
            <v>HA</v>
          </cell>
          <cell r="AD1268" t="str">
            <v>汉族</v>
          </cell>
          <cell r="AE1268" t="str">
            <v>152324199201135810</v>
          </cell>
          <cell r="AF1268" t="str">
            <v>1</v>
          </cell>
          <cell r="AG1268" t="str">
            <v>未婚</v>
          </cell>
          <cell r="AH1268" t="str">
            <v>04</v>
          </cell>
          <cell r="AI1268" t="str">
            <v>外埠农村</v>
          </cell>
          <cell r="AJ1268" t="str">
            <v>03</v>
          </cell>
          <cell r="AK1268" t="str">
            <v>中国共产主义青年团团员</v>
          </cell>
          <cell r="AL1268" t="str">
            <v>01</v>
          </cell>
          <cell r="AM1268" t="str">
            <v>大学本科</v>
          </cell>
          <cell r="AN1268" t="str">
            <v>03</v>
          </cell>
          <cell r="AO1268" t="str">
            <v>学士学位</v>
          </cell>
          <cell r="AP1268">
            <v>42180</v>
          </cell>
          <cell r="AQ1268" t="str">
            <v>山东理工大学</v>
          </cell>
          <cell r="AR1268" t="str">
            <v>车辆工程</v>
          </cell>
          <cell r="AS1268">
            <v>42247</v>
          </cell>
        </row>
        <row r="1269">
          <cell r="C1269" t="str">
            <v>广东销售3</v>
          </cell>
          <cell r="D1269" t="str">
            <v>0</v>
          </cell>
          <cell r="E1269" t="str">
            <v>离职</v>
          </cell>
          <cell r="F1269" t="str">
            <v>328</v>
          </cell>
          <cell r="G1269" t="str">
            <v>粤桂琼港澳台分公司</v>
          </cell>
          <cell r="H1269" t="str">
            <v>0</v>
          </cell>
          <cell r="I1269" t="str">
            <v/>
          </cell>
          <cell r="J1269" t="str">
            <v>2</v>
          </cell>
          <cell r="K1269" t="str">
            <v>非正式员工</v>
          </cell>
          <cell r="L1269" t="str">
            <v>25</v>
          </cell>
          <cell r="M1269" t="str">
            <v>虚拟账号</v>
          </cell>
          <cell r="N1269" t="str">
            <v>40000000</v>
          </cell>
          <cell r="O1269" t="str">
            <v>营销类</v>
          </cell>
          <cell r="P1269" t="str">
            <v>42000000</v>
          </cell>
          <cell r="Q1269" t="str">
            <v>销售</v>
          </cell>
          <cell r="R1269" t="str">
            <v>42010000</v>
          </cell>
          <cell r="S1269" t="str">
            <v>区域销售经理</v>
          </cell>
          <cell r="T1269" t="str">
            <v>42010010</v>
          </cell>
          <cell r="U1269" t="str">
            <v>区域销售经理</v>
          </cell>
          <cell r="V1269" t="str">
            <v>1978</v>
          </cell>
          <cell r="W1269" t="str">
            <v>区域销售经理</v>
          </cell>
          <cell r="X1269" t="str">
            <v/>
          </cell>
          <cell r="Y1269" t="str">
            <v>0004</v>
          </cell>
          <cell r="Z1269" t="str">
            <v>广东</v>
          </cell>
          <cell r="AA1269" t="str">
            <v>1</v>
          </cell>
          <cell r="AB1269" t="str">
            <v>男</v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>01</v>
          </cell>
          <cell r="AI1269" t="str">
            <v>本市城镇</v>
          </cell>
          <cell r="AJ1269" t="str">
            <v/>
          </cell>
          <cell r="AK1269" t="str">
            <v/>
          </cell>
          <cell r="AL1269" t="str">
            <v/>
          </cell>
          <cell r="AM1269" t="str">
            <v/>
          </cell>
          <cell r="AN1269" t="str">
            <v/>
          </cell>
          <cell r="AO1269" t="str">
            <v/>
          </cell>
          <cell r="AQ1269" t="str">
            <v/>
          </cell>
          <cell r="AR1269" t="str">
            <v/>
          </cell>
          <cell r="AS1269">
            <v>42248</v>
          </cell>
        </row>
        <row r="1270">
          <cell r="C1270" t="str">
            <v>刘志谨</v>
          </cell>
          <cell r="D1270" t="str">
            <v>0</v>
          </cell>
          <cell r="E1270" t="str">
            <v>离职</v>
          </cell>
          <cell r="F1270" t="str">
            <v>303</v>
          </cell>
          <cell r="G1270" t="str">
            <v>网安事业部</v>
          </cell>
          <cell r="H1270" t="str">
            <v>304</v>
          </cell>
          <cell r="I1270" t="str">
            <v>WZ平台产品线</v>
          </cell>
          <cell r="J1270" t="str">
            <v>1</v>
          </cell>
          <cell r="K1270" t="str">
            <v>正式员工</v>
          </cell>
          <cell r="L1270" t="str">
            <v>13</v>
          </cell>
          <cell r="M1270" t="str">
            <v>产品类</v>
          </cell>
          <cell r="N1270" t="str">
            <v>0</v>
          </cell>
          <cell r="O1270" t="str">
            <v/>
          </cell>
          <cell r="P1270" t="str">
            <v>0</v>
          </cell>
          <cell r="Q1270" t="str">
            <v/>
          </cell>
          <cell r="R1270" t="str">
            <v>0</v>
          </cell>
          <cell r="S1270" t="str">
            <v/>
          </cell>
          <cell r="T1270" t="str">
            <v>0</v>
          </cell>
          <cell r="U1270" t="str">
            <v/>
          </cell>
          <cell r="V1270" t="str">
            <v>1758</v>
          </cell>
          <cell r="W1270" t="str">
            <v/>
          </cell>
          <cell r="X1270" t="str">
            <v/>
          </cell>
          <cell r="Y1270" t="str">
            <v>0001</v>
          </cell>
          <cell r="Z1270" t="str">
            <v>北京</v>
          </cell>
          <cell r="AA1270" t="str">
            <v>1</v>
          </cell>
          <cell r="AB1270" t="str">
            <v>男</v>
          </cell>
          <cell r="AC1270" t="str">
            <v>HA</v>
          </cell>
          <cell r="AD1270" t="str">
            <v>汉族</v>
          </cell>
          <cell r="AE1270" t="str">
            <v>620102197901075313</v>
          </cell>
          <cell r="AF1270" t="str">
            <v>2</v>
          </cell>
          <cell r="AG1270" t="str">
            <v>已婚</v>
          </cell>
          <cell r="AH1270" t="str">
            <v>01</v>
          </cell>
          <cell r="AI1270" t="str">
            <v>本市城镇</v>
          </cell>
          <cell r="AJ1270" t="str">
            <v>13</v>
          </cell>
          <cell r="AK1270" t="str">
            <v>群众</v>
          </cell>
          <cell r="AL1270" t="str">
            <v>01</v>
          </cell>
          <cell r="AM1270" t="str">
            <v>大学本科</v>
          </cell>
          <cell r="AN1270" t="str">
            <v>03</v>
          </cell>
          <cell r="AO1270" t="str">
            <v>学士学位</v>
          </cell>
          <cell r="AP1270">
            <v>39823</v>
          </cell>
          <cell r="AQ1270" t="str">
            <v>北京理工大学</v>
          </cell>
          <cell r="AR1270" t="str">
            <v>计算机科学与技术</v>
          </cell>
          <cell r="AS1270">
            <v>42255</v>
          </cell>
        </row>
        <row r="1271">
          <cell r="C1271" t="str">
            <v>刘奎阳</v>
          </cell>
          <cell r="D1271" t="str">
            <v>0</v>
          </cell>
          <cell r="E1271" t="str">
            <v>离职</v>
          </cell>
          <cell r="F1271" t="str">
            <v>310</v>
          </cell>
          <cell r="G1271" t="str">
            <v/>
          </cell>
          <cell r="H1271" t="str">
            <v>313</v>
          </cell>
          <cell r="I1271" t="str">
            <v/>
          </cell>
          <cell r="J1271" t="str">
            <v>1</v>
          </cell>
          <cell r="K1271" t="str">
            <v>正式员工</v>
          </cell>
          <cell r="L1271" t="str">
            <v>12</v>
          </cell>
          <cell r="M1271" t="str">
            <v>技术类</v>
          </cell>
          <cell r="N1271" t="str">
            <v>0</v>
          </cell>
          <cell r="O1271" t="str">
            <v/>
          </cell>
          <cell r="P1271" t="str">
            <v>0</v>
          </cell>
          <cell r="Q1271" t="str">
            <v/>
          </cell>
          <cell r="R1271" t="str">
            <v>0</v>
          </cell>
          <cell r="S1271" t="str">
            <v/>
          </cell>
          <cell r="T1271" t="str">
            <v>0</v>
          </cell>
          <cell r="U1271" t="str">
            <v/>
          </cell>
          <cell r="V1271" t="str">
            <v>1727</v>
          </cell>
          <cell r="W1271" t="str">
            <v/>
          </cell>
          <cell r="X1271" t="str">
            <v/>
          </cell>
          <cell r="Y1271" t="str">
            <v>0001</v>
          </cell>
          <cell r="Z1271" t="str">
            <v>北京</v>
          </cell>
          <cell r="AA1271" t="str">
            <v>1</v>
          </cell>
          <cell r="AB1271" t="str">
            <v>男</v>
          </cell>
          <cell r="AC1271" t="str">
            <v>MA</v>
          </cell>
          <cell r="AD1271" t="str">
            <v>满族</v>
          </cell>
          <cell r="AE1271" t="str">
            <v>131082198411112914</v>
          </cell>
          <cell r="AF1271" t="str">
            <v>2</v>
          </cell>
          <cell r="AG1271" t="str">
            <v>已婚</v>
          </cell>
          <cell r="AH1271" t="str">
            <v>03</v>
          </cell>
          <cell r="AI1271" t="str">
            <v>外埠城镇</v>
          </cell>
          <cell r="AJ1271" t="str">
            <v>13</v>
          </cell>
          <cell r="AK1271" t="str">
            <v>群众</v>
          </cell>
          <cell r="AL1271" t="str">
            <v>01</v>
          </cell>
          <cell r="AM1271" t="str">
            <v>大学本科</v>
          </cell>
          <cell r="AN1271" t="str">
            <v>03</v>
          </cell>
          <cell r="AO1271" t="str">
            <v>学士学位</v>
          </cell>
          <cell r="AP1271">
            <v>39630</v>
          </cell>
          <cell r="AQ1271" t="str">
            <v>哈尔滨理工大学</v>
          </cell>
          <cell r="AR1271" t="str">
            <v>网络工程</v>
          </cell>
          <cell r="AS1271">
            <v>42255</v>
          </cell>
        </row>
        <row r="1272">
          <cell r="C1272" t="str">
            <v>韦强申</v>
          </cell>
          <cell r="D1272" t="str">
            <v>0</v>
          </cell>
          <cell r="E1272" t="str">
            <v>离职</v>
          </cell>
          <cell r="F1272" t="str">
            <v>6</v>
          </cell>
          <cell r="G1272" t="str">
            <v>第四事业部</v>
          </cell>
          <cell r="H1272" t="str">
            <v>652</v>
          </cell>
          <cell r="I1272" t="str">
            <v>网信大数据平台产品线</v>
          </cell>
          <cell r="J1272" t="str">
            <v>1</v>
          </cell>
          <cell r="K1272" t="str">
            <v>正式员工</v>
          </cell>
          <cell r="L1272" t="str">
            <v>12</v>
          </cell>
          <cell r="M1272" t="str">
            <v>技术类</v>
          </cell>
          <cell r="N1272" t="str">
            <v>20000000</v>
          </cell>
          <cell r="O1272" t="str">
            <v>技术类</v>
          </cell>
          <cell r="P1272" t="str">
            <v>22000000</v>
          </cell>
          <cell r="Q1272" t="str">
            <v>设计</v>
          </cell>
          <cell r="R1272" t="str">
            <v>50000812</v>
          </cell>
          <cell r="S1272" t="str">
            <v>软件工程师</v>
          </cell>
          <cell r="T1272" t="str">
            <v>22070010</v>
          </cell>
          <cell r="U1272" t="str">
            <v>Java检索软件工程师</v>
          </cell>
          <cell r="V1272" t="str">
            <v>2898</v>
          </cell>
          <cell r="W1272" t="str">
            <v>Java检索软件工程师</v>
          </cell>
          <cell r="X1272" t="str">
            <v/>
          </cell>
          <cell r="Y1272" t="str">
            <v>0001</v>
          </cell>
          <cell r="Z1272" t="str">
            <v>北京</v>
          </cell>
          <cell r="AA1272" t="str">
            <v>1</v>
          </cell>
          <cell r="AB1272" t="str">
            <v>男</v>
          </cell>
          <cell r="AC1272" t="str">
            <v>HA</v>
          </cell>
          <cell r="AD1272" t="str">
            <v>汉族</v>
          </cell>
          <cell r="AE1272" t="str">
            <v>411302199011095154</v>
          </cell>
          <cell r="AF1272" t="str">
            <v>1</v>
          </cell>
          <cell r="AG1272" t="str">
            <v>未婚</v>
          </cell>
          <cell r="AH1272" t="str">
            <v>03</v>
          </cell>
          <cell r="AI1272" t="str">
            <v>外埠城镇</v>
          </cell>
          <cell r="AJ1272" t="str">
            <v>13</v>
          </cell>
          <cell r="AK1272" t="str">
            <v>群众</v>
          </cell>
          <cell r="AL1272" t="str">
            <v>02</v>
          </cell>
          <cell r="AM1272" t="str">
            <v>硕士研究生</v>
          </cell>
          <cell r="AN1272" t="str">
            <v>02</v>
          </cell>
          <cell r="AO1272" t="str">
            <v>硕士学位</v>
          </cell>
          <cell r="AP1272">
            <v>42551</v>
          </cell>
          <cell r="AQ1272" t="str">
            <v>贵州师范大学</v>
          </cell>
          <cell r="AR1272" t="str">
            <v>计算机科学与技术</v>
          </cell>
          <cell r="AS1272">
            <v>42255</v>
          </cell>
        </row>
        <row r="1273">
          <cell r="C1273" t="str">
            <v>敬星</v>
          </cell>
          <cell r="D1273" t="str">
            <v>0</v>
          </cell>
          <cell r="E1273" t="str">
            <v>离职</v>
          </cell>
          <cell r="F1273" t="str">
            <v>6</v>
          </cell>
          <cell r="G1273" t="str">
            <v>第四事业部</v>
          </cell>
          <cell r="H1273" t="str">
            <v>34</v>
          </cell>
          <cell r="I1273" t="str">
            <v>YQ产品线</v>
          </cell>
          <cell r="J1273" t="str">
            <v>2</v>
          </cell>
          <cell r="K1273" t="str">
            <v>非正式员工</v>
          </cell>
          <cell r="L1273" t="str">
            <v>24</v>
          </cell>
          <cell r="M1273" t="str">
            <v>临时工（短期）</v>
          </cell>
          <cell r="N1273" t="str">
            <v>0</v>
          </cell>
          <cell r="O1273" t="str">
            <v/>
          </cell>
          <cell r="P1273" t="str">
            <v>0</v>
          </cell>
          <cell r="Q1273" t="str">
            <v/>
          </cell>
          <cell r="R1273" t="str">
            <v>0</v>
          </cell>
          <cell r="S1273" t="str">
            <v/>
          </cell>
          <cell r="T1273" t="str">
            <v>0</v>
          </cell>
          <cell r="U1273" t="str">
            <v/>
          </cell>
          <cell r="V1273" t="str">
            <v>1277</v>
          </cell>
          <cell r="W1273" t="str">
            <v>实习生</v>
          </cell>
          <cell r="X1273" t="str">
            <v/>
          </cell>
          <cell r="Y1273" t="str">
            <v>0001</v>
          </cell>
          <cell r="Z1273" t="str">
            <v>北京</v>
          </cell>
          <cell r="AA1273" t="str">
            <v>1</v>
          </cell>
          <cell r="AB1273" t="str">
            <v>男</v>
          </cell>
          <cell r="AC1273" t="str">
            <v>HA</v>
          </cell>
          <cell r="AD1273" t="str">
            <v>汉族</v>
          </cell>
          <cell r="AE1273" t="str">
            <v>511321199008205458</v>
          </cell>
          <cell r="AF1273" t="str">
            <v>1</v>
          </cell>
          <cell r="AG1273" t="str">
            <v>未婚</v>
          </cell>
          <cell r="AH1273" t="str">
            <v>03</v>
          </cell>
          <cell r="AI1273" t="str">
            <v>外埠城镇</v>
          </cell>
          <cell r="AJ1273" t="str">
            <v>13</v>
          </cell>
          <cell r="AK1273" t="str">
            <v>群众</v>
          </cell>
          <cell r="AL1273" t="str">
            <v/>
          </cell>
          <cell r="AM1273" t="str">
            <v/>
          </cell>
          <cell r="AN1273" t="str">
            <v/>
          </cell>
          <cell r="AO1273" t="str">
            <v/>
          </cell>
          <cell r="AQ1273" t="str">
            <v/>
          </cell>
          <cell r="AR1273" t="str">
            <v/>
          </cell>
          <cell r="AS1273">
            <v>42255</v>
          </cell>
        </row>
        <row r="1274">
          <cell r="C1274" t="str">
            <v>李强2</v>
          </cell>
          <cell r="D1274" t="str">
            <v>3</v>
          </cell>
          <cell r="E1274" t="str">
            <v>激活</v>
          </cell>
          <cell r="F1274" t="str">
            <v>6</v>
          </cell>
          <cell r="G1274" t="str">
            <v>第四事业部</v>
          </cell>
          <cell r="H1274" t="str">
            <v>1182</v>
          </cell>
          <cell r="I1274" t="str">
            <v>网信产品线</v>
          </cell>
          <cell r="J1274" t="str">
            <v>1</v>
          </cell>
          <cell r="K1274" t="str">
            <v>正式员工</v>
          </cell>
          <cell r="L1274" t="str">
            <v>13</v>
          </cell>
          <cell r="M1274" t="str">
            <v>产品类</v>
          </cell>
          <cell r="N1274" t="str">
            <v>30000000</v>
          </cell>
          <cell r="O1274" t="str">
            <v>产品类</v>
          </cell>
          <cell r="P1274" t="str">
            <v>31000000</v>
          </cell>
          <cell r="Q1274" t="str">
            <v>产品管理</v>
          </cell>
          <cell r="R1274" t="str">
            <v>50000811</v>
          </cell>
          <cell r="S1274" t="str">
            <v>产品经理</v>
          </cell>
          <cell r="T1274" t="str">
            <v>31010030</v>
          </cell>
          <cell r="U1274" t="str">
            <v>产品经理</v>
          </cell>
          <cell r="V1274" t="str">
            <v>7331</v>
          </cell>
          <cell r="W1274" t="str">
            <v>产品经理</v>
          </cell>
          <cell r="X1274" t="str">
            <v/>
          </cell>
          <cell r="Y1274" t="str">
            <v>0001</v>
          </cell>
          <cell r="Z1274" t="str">
            <v>北京</v>
          </cell>
          <cell r="AA1274" t="str">
            <v>1</v>
          </cell>
          <cell r="AB1274" t="str">
            <v>男</v>
          </cell>
          <cell r="AC1274" t="str">
            <v>HA</v>
          </cell>
          <cell r="AD1274" t="str">
            <v>汉族</v>
          </cell>
          <cell r="AE1274" t="str">
            <v>230206198906090013</v>
          </cell>
          <cell r="AF1274" t="str">
            <v>1</v>
          </cell>
          <cell r="AG1274" t="str">
            <v>未婚</v>
          </cell>
          <cell r="AH1274" t="str">
            <v>03</v>
          </cell>
          <cell r="AI1274" t="str">
            <v>外埠城镇</v>
          </cell>
          <cell r="AJ1274" t="str">
            <v>03</v>
          </cell>
          <cell r="AK1274" t="str">
            <v>中国共产主义青年团团员</v>
          </cell>
          <cell r="AL1274" t="str">
            <v>02</v>
          </cell>
          <cell r="AM1274" t="str">
            <v>硕士研究生</v>
          </cell>
          <cell r="AN1274" t="str">
            <v>02</v>
          </cell>
          <cell r="AO1274" t="str">
            <v>硕士学位</v>
          </cell>
          <cell r="AP1274">
            <v>42551</v>
          </cell>
          <cell r="AQ1274" t="str">
            <v>贵州师范大学</v>
          </cell>
          <cell r="AR1274" t="str">
            <v>计算机科学与技术</v>
          </cell>
          <cell r="AS1274">
            <v>42255</v>
          </cell>
        </row>
        <row r="1275">
          <cell r="C1275" t="str">
            <v>刘涛4</v>
          </cell>
          <cell r="D1275" t="str">
            <v>0</v>
          </cell>
          <cell r="E1275" t="str">
            <v>离职</v>
          </cell>
          <cell r="F1275" t="str">
            <v>776</v>
          </cell>
          <cell r="G1275" t="str">
            <v>数据治理部</v>
          </cell>
          <cell r="H1275" t="str">
            <v>859</v>
          </cell>
          <cell r="I1275" t="str">
            <v>数据标准部</v>
          </cell>
          <cell r="J1275" t="str">
            <v>1</v>
          </cell>
          <cell r="K1275" t="str">
            <v>正式员工</v>
          </cell>
          <cell r="L1275" t="str">
            <v>12</v>
          </cell>
          <cell r="M1275" t="str">
            <v>技术类</v>
          </cell>
          <cell r="N1275" t="str">
            <v>20000000</v>
          </cell>
          <cell r="O1275" t="str">
            <v>技术类</v>
          </cell>
          <cell r="P1275" t="str">
            <v>22000000</v>
          </cell>
          <cell r="Q1275" t="str">
            <v>设计</v>
          </cell>
          <cell r="R1275" t="str">
            <v>77</v>
          </cell>
          <cell r="S1275" t="str">
            <v>数据分析工程师</v>
          </cell>
          <cell r="T1275" t="str">
            <v>81</v>
          </cell>
          <cell r="U1275" t="str">
            <v>数据分析工程师</v>
          </cell>
          <cell r="V1275" t="str">
            <v>4931</v>
          </cell>
          <cell r="W1275" t="str">
            <v>数据分析工程师</v>
          </cell>
          <cell r="X1275" t="str">
            <v/>
          </cell>
          <cell r="Y1275" t="str">
            <v>0001</v>
          </cell>
          <cell r="Z1275" t="str">
            <v>北京</v>
          </cell>
          <cell r="AA1275" t="str">
            <v>1</v>
          </cell>
          <cell r="AB1275" t="str">
            <v>男</v>
          </cell>
          <cell r="AC1275" t="str">
            <v>HA</v>
          </cell>
          <cell r="AD1275" t="str">
            <v>汉族</v>
          </cell>
          <cell r="AE1275" t="str">
            <v>411521198810087236</v>
          </cell>
          <cell r="AF1275" t="str">
            <v>1</v>
          </cell>
          <cell r="AG1275" t="str">
            <v>未婚</v>
          </cell>
          <cell r="AH1275" t="str">
            <v>04</v>
          </cell>
          <cell r="AI1275" t="str">
            <v>外埠农村</v>
          </cell>
          <cell r="AJ1275" t="str">
            <v>03</v>
          </cell>
          <cell r="AK1275" t="str">
            <v>中国共产主义青年团团员</v>
          </cell>
          <cell r="AL1275" t="str">
            <v>01</v>
          </cell>
          <cell r="AM1275" t="str">
            <v>大学本科</v>
          </cell>
          <cell r="AN1275" t="str">
            <v>03</v>
          </cell>
          <cell r="AO1275" t="str">
            <v>学士学位</v>
          </cell>
          <cell r="AP1275">
            <v>40357</v>
          </cell>
          <cell r="AQ1275" t="str">
            <v>中国矿业大学（徐州）</v>
          </cell>
          <cell r="AR1275" t="str">
            <v>信息与计算科学</v>
          </cell>
          <cell r="AS1275">
            <v>42255</v>
          </cell>
        </row>
        <row r="1276">
          <cell r="C1276" t="str">
            <v>张小焱</v>
          </cell>
          <cell r="D1276" t="str">
            <v>0</v>
          </cell>
          <cell r="E1276" t="str">
            <v>离职</v>
          </cell>
          <cell r="F1276" t="str">
            <v>322</v>
          </cell>
          <cell r="G1276" t="str">
            <v>渝鄂苏分公司</v>
          </cell>
          <cell r="H1276" t="str">
            <v>0</v>
          </cell>
          <cell r="I1276" t="str">
            <v/>
          </cell>
          <cell r="J1276" t="str">
            <v>1</v>
          </cell>
          <cell r="K1276" t="str">
            <v>正式员工</v>
          </cell>
          <cell r="L1276" t="str">
            <v>14</v>
          </cell>
          <cell r="M1276" t="str">
            <v>营销类</v>
          </cell>
          <cell r="N1276" t="str">
            <v>40000000</v>
          </cell>
          <cell r="O1276" t="str">
            <v>营销类</v>
          </cell>
          <cell r="P1276" t="str">
            <v>42000000</v>
          </cell>
          <cell r="Q1276" t="str">
            <v>销售</v>
          </cell>
          <cell r="R1276" t="str">
            <v>42010000</v>
          </cell>
          <cell r="S1276" t="str">
            <v>区域销售经理</v>
          </cell>
          <cell r="T1276" t="str">
            <v>42010010</v>
          </cell>
          <cell r="U1276" t="str">
            <v>区域销售经理</v>
          </cell>
          <cell r="V1276" t="str">
            <v>6349</v>
          </cell>
          <cell r="W1276" t="str">
            <v>区域销售经理</v>
          </cell>
          <cell r="X1276" t="str">
            <v/>
          </cell>
          <cell r="Y1276" t="str">
            <v>0046</v>
          </cell>
          <cell r="Z1276" t="str">
            <v>南京</v>
          </cell>
          <cell r="AA1276" t="str">
            <v>1</v>
          </cell>
          <cell r="AB1276" t="str">
            <v>男</v>
          </cell>
          <cell r="AC1276" t="str">
            <v>HA</v>
          </cell>
          <cell r="AD1276" t="str">
            <v>汉族</v>
          </cell>
          <cell r="AE1276" t="str">
            <v>420923198908173437</v>
          </cell>
          <cell r="AF1276" t="str">
            <v>1</v>
          </cell>
          <cell r="AG1276" t="str">
            <v>未婚</v>
          </cell>
          <cell r="AH1276" t="str">
            <v>03</v>
          </cell>
          <cell r="AI1276" t="str">
            <v>外埠城镇</v>
          </cell>
          <cell r="AJ1276" t="str">
            <v>03</v>
          </cell>
          <cell r="AK1276" t="str">
            <v>中国共产主义青年团团员</v>
          </cell>
          <cell r="AL1276" t="str">
            <v>01</v>
          </cell>
          <cell r="AM1276" t="str">
            <v>大学本科</v>
          </cell>
          <cell r="AN1276" t="str">
            <v>03</v>
          </cell>
          <cell r="AO1276" t="str">
            <v>学士学位</v>
          </cell>
          <cell r="AP1276">
            <v>41455</v>
          </cell>
          <cell r="AQ1276" t="str">
            <v>湖北汽车工业学院</v>
          </cell>
          <cell r="AR1276" t="str">
            <v>车辆工程</v>
          </cell>
          <cell r="AS1276">
            <v>42255</v>
          </cell>
        </row>
        <row r="1277">
          <cell r="C1277" t="str">
            <v>聂传阳</v>
          </cell>
          <cell r="D1277" t="str">
            <v>0</v>
          </cell>
          <cell r="E1277" t="str">
            <v>离职</v>
          </cell>
          <cell r="F1277" t="str">
            <v>253</v>
          </cell>
          <cell r="G1277" t="str">
            <v>第五事业部</v>
          </cell>
          <cell r="H1277" t="str">
            <v>254</v>
          </cell>
          <cell r="I1277" t="str">
            <v>4G产品线</v>
          </cell>
          <cell r="J1277" t="str">
            <v>1</v>
          </cell>
          <cell r="K1277" t="str">
            <v>正式员工</v>
          </cell>
          <cell r="L1277" t="str">
            <v>12</v>
          </cell>
          <cell r="M1277" t="str">
            <v>技术类</v>
          </cell>
          <cell r="N1277" t="str">
            <v>20000000</v>
          </cell>
          <cell r="O1277" t="str">
            <v>技术类</v>
          </cell>
          <cell r="P1277" t="str">
            <v>22000000</v>
          </cell>
          <cell r="Q1277" t="str">
            <v>设计</v>
          </cell>
          <cell r="R1277" t="str">
            <v>50000812</v>
          </cell>
          <cell r="S1277" t="str">
            <v>软件工程师</v>
          </cell>
          <cell r="T1277" t="str">
            <v>22060010</v>
          </cell>
          <cell r="U1277" t="str">
            <v>Java后台软件工程师</v>
          </cell>
          <cell r="V1277" t="str">
            <v>2233</v>
          </cell>
          <cell r="W1277" t="str">
            <v>Java后台软件工程师A</v>
          </cell>
          <cell r="X1277" t="str">
            <v/>
          </cell>
          <cell r="Y1277" t="str">
            <v>0001</v>
          </cell>
          <cell r="Z1277" t="str">
            <v>北京</v>
          </cell>
          <cell r="AA1277" t="str">
            <v>1</v>
          </cell>
          <cell r="AB1277" t="str">
            <v>男</v>
          </cell>
          <cell r="AC1277" t="str">
            <v>HA</v>
          </cell>
          <cell r="AD1277" t="str">
            <v>汉族</v>
          </cell>
          <cell r="AE1277" t="str">
            <v>420921199210164610</v>
          </cell>
          <cell r="AF1277" t="str">
            <v>1</v>
          </cell>
          <cell r="AG1277" t="str">
            <v>未婚</v>
          </cell>
          <cell r="AH1277" t="str">
            <v>03</v>
          </cell>
          <cell r="AI1277" t="str">
            <v>外埠城镇</v>
          </cell>
          <cell r="AJ1277" t="str">
            <v>03</v>
          </cell>
          <cell r="AK1277" t="str">
            <v>中国共产主义青年团团员</v>
          </cell>
          <cell r="AL1277" t="str">
            <v>02</v>
          </cell>
          <cell r="AM1277" t="str">
            <v>硕士研究生</v>
          </cell>
          <cell r="AN1277" t="str">
            <v>02</v>
          </cell>
          <cell r="AO1277" t="str">
            <v>硕士学位</v>
          </cell>
          <cell r="AP1277">
            <v>42551</v>
          </cell>
          <cell r="AQ1277" t="str">
            <v>中南大学</v>
          </cell>
          <cell r="AR1277" t="str">
            <v>软件工程</v>
          </cell>
          <cell r="AS1277">
            <v>42257</v>
          </cell>
        </row>
        <row r="1278">
          <cell r="C1278" t="str">
            <v>李由</v>
          </cell>
          <cell r="D1278" t="str">
            <v>0</v>
          </cell>
          <cell r="E1278" t="str">
            <v>离职</v>
          </cell>
          <cell r="F1278" t="str">
            <v>1144</v>
          </cell>
          <cell r="G1278" t="str">
            <v>青海代表处</v>
          </cell>
          <cell r="H1278" t="str">
            <v>0</v>
          </cell>
          <cell r="I1278" t="str">
            <v/>
          </cell>
          <cell r="J1278" t="str">
            <v>1</v>
          </cell>
          <cell r="K1278" t="str">
            <v>正式员工</v>
          </cell>
          <cell r="L1278" t="str">
            <v>14</v>
          </cell>
          <cell r="M1278" t="str">
            <v>营销类</v>
          </cell>
          <cell r="N1278" t="str">
            <v>10000000</v>
          </cell>
          <cell r="O1278" t="str">
            <v>管理类</v>
          </cell>
          <cell r="P1278" t="str">
            <v>12000000</v>
          </cell>
          <cell r="Q1278" t="str">
            <v>执行</v>
          </cell>
          <cell r="R1278" t="str">
            <v>12050000</v>
          </cell>
          <cell r="S1278" t="str">
            <v>客户经理</v>
          </cell>
          <cell r="T1278" t="str">
            <v>12050010</v>
          </cell>
          <cell r="U1278" t="str">
            <v>客户经理</v>
          </cell>
          <cell r="V1278" t="str">
            <v>6948</v>
          </cell>
          <cell r="W1278" t="str">
            <v>客户经理</v>
          </cell>
          <cell r="X1278" t="str">
            <v/>
          </cell>
          <cell r="Y1278" t="str">
            <v>0026</v>
          </cell>
          <cell r="Z1278" t="str">
            <v>西宁</v>
          </cell>
          <cell r="AA1278" t="str">
            <v>1</v>
          </cell>
          <cell r="AB1278" t="str">
            <v>男</v>
          </cell>
          <cell r="AC1278" t="str">
            <v>HA</v>
          </cell>
          <cell r="AD1278" t="str">
            <v>汉族</v>
          </cell>
          <cell r="AE1278" t="str">
            <v>610324198901111814</v>
          </cell>
          <cell r="AF1278" t="str">
            <v>1</v>
          </cell>
          <cell r="AG1278" t="str">
            <v>未婚</v>
          </cell>
          <cell r="AH1278" t="str">
            <v>03</v>
          </cell>
          <cell r="AI1278" t="str">
            <v>外埠城镇</v>
          </cell>
          <cell r="AJ1278" t="str">
            <v>03</v>
          </cell>
          <cell r="AK1278" t="str">
            <v>中国共产主义青年团团员</v>
          </cell>
          <cell r="AL1278" t="str">
            <v>01</v>
          </cell>
          <cell r="AM1278" t="str">
            <v>大学本科</v>
          </cell>
          <cell r="AN1278" t="str">
            <v>03</v>
          </cell>
          <cell r="AO1278" t="str">
            <v>学士学位</v>
          </cell>
          <cell r="AP1278">
            <v>41092</v>
          </cell>
          <cell r="AQ1278" t="str">
            <v>西安电子科技大学</v>
          </cell>
          <cell r="AR1278" t="str">
            <v>信息工程</v>
          </cell>
          <cell r="AS1278">
            <v>42257</v>
          </cell>
        </row>
        <row r="1279">
          <cell r="C1279" t="str">
            <v>乔政</v>
          </cell>
          <cell r="D1279" t="str">
            <v>3</v>
          </cell>
          <cell r="E1279" t="str">
            <v>激活</v>
          </cell>
          <cell r="F1279" t="str">
            <v>780</v>
          </cell>
          <cell r="G1279" t="str">
            <v>数据平台部</v>
          </cell>
          <cell r="H1279" t="str">
            <v>1079</v>
          </cell>
          <cell r="I1279" t="str">
            <v>数据组织与服务部</v>
          </cell>
          <cell r="J1279" t="str">
            <v>1</v>
          </cell>
          <cell r="K1279" t="str">
            <v>正式员工</v>
          </cell>
          <cell r="L1279" t="str">
            <v>12</v>
          </cell>
          <cell r="M1279" t="str">
            <v>技术类</v>
          </cell>
          <cell r="N1279" t="str">
            <v>0</v>
          </cell>
          <cell r="O1279" t="str">
            <v/>
          </cell>
          <cell r="P1279" t="str">
            <v>0</v>
          </cell>
          <cell r="Q1279" t="str">
            <v/>
          </cell>
          <cell r="R1279" t="str">
            <v>0</v>
          </cell>
          <cell r="S1279" t="str">
            <v/>
          </cell>
          <cell r="T1279" t="str">
            <v>0</v>
          </cell>
          <cell r="U1279" t="str">
            <v/>
          </cell>
          <cell r="V1279" t="str">
            <v>7483</v>
          </cell>
          <cell r="W1279" t="str">
            <v>技术经理</v>
          </cell>
          <cell r="X1279" t="str">
            <v/>
          </cell>
          <cell r="Y1279" t="str">
            <v>0001</v>
          </cell>
          <cell r="Z1279" t="str">
            <v>北京</v>
          </cell>
          <cell r="AA1279" t="str">
            <v>1</v>
          </cell>
          <cell r="AB1279" t="str">
            <v>男</v>
          </cell>
          <cell r="AC1279" t="str">
            <v>HA</v>
          </cell>
          <cell r="AD1279" t="str">
            <v>汉族</v>
          </cell>
          <cell r="AE1279" t="str">
            <v>120111199302050533</v>
          </cell>
          <cell r="AF1279" t="str">
            <v>1</v>
          </cell>
          <cell r="AG1279" t="str">
            <v>未婚</v>
          </cell>
          <cell r="AH1279" t="str">
            <v>03</v>
          </cell>
          <cell r="AI1279" t="str">
            <v>外埠城镇</v>
          </cell>
          <cell r="AJ1279" t="str">
            <v>03</v>
          </cell>
          <cell r="AK1279" t="str">
            <v>中国共产主义青年团团员</v>
          </cell>
          <cell r="AL1279" t="str">
            <v>01</v>
          </cell>
          <cell r="AM1279" t="str">
            <v>大学本科</v>
          </cell>
          <cell r="AN1279" t="str">
            <v>03</v>
          </cell>
          <cell r="AO1279" t="str">
            <v>学士学位</v>
          </cell>
          <cell r="AP1279">
            <v>42172</v>
          </cell>
          <cell r="AQ1279" t="str">
            <v>天津工业大学</v>
          </cell>
          <cell r="AR1279" t="str">
            <v>电子信息科学与技术</v>
          </cell>
          <cell r="AS1279">
            <v>42257</v>
          </cell>
        </row>
        <row r="1280">
          <cell r="C1280" t="str">
            <v>何广才</v>
          </cell>
          <cell r="D1280" t="str">
            <v>0</v>
          </cell>
          <cell r="E1280" t="str">
            <v>离职</v>
          </cell>
          <cell r="F1280" t="str">
            <v>4</v>
          </cell>
          <cell r="G1280" t="str">
            <v>产品中心</v>
          </cell>
          <cell r="H1280" t="str">
            <v>21</v>
          </cell>
          <cell r="I1280" t="str">
            <v/>
          </cell>
          <cell r="J1280" t="str">
            <v>1</v>
          </cell>
          <cell r="K1280" t="str">
            <v>正式员工</v>
          </cell>
          <cell r="L1280" t="str">
            <v>12</v>
          </cell>
          <cell r="M1280" t="str">
            <v>技术类</v>
          </cell>
          <cell r="N1280" t="str">
            <v>0</v>
          </cell>
          <cell r="O1280" t="str">
            <v/>
          </cell>
          <cell r="P1280" t="str">
            <v>0</v>
          </cell>
          <cell r="Q1280" t="str">
            <v/>
          </cell>
          <cell r="R1280" t="str">
            <v>0</v>
          </cell>
          <cell r="S1280" t="str">
            <v/>
          </cell>
          <cell r="T1280" t="str">
            <v>0</v>
          </cell>
          <cell r="U1280" t="str">
            <v/>
          </cell>
          <cell r="V1280" t="str">
            <v>2426</v>
          </cell>
          <cell r="W1280" t="str">
            <v/>
          </cell>
          <cell r="X1280" t="str">
            <v/>
          </cell>
          <cell r="Y1280" t="str">
            <v>0001</v>
          </cell>
          <cell r="Z1280" t="str">
            <v>北京</v>
          </cell>
          <cell r="AA1280" t="str">
            <v>1</v>
          </cell>
          <cell r="AB1280" t="str">
            <v>男</v>
          </cell>
          <cell r="AC1280" t="str">
            <v>HA</v>
          </cell>
          <cell r="AD1280" t="str">
            <v>汉族</v>
          </cell>
          <cell r="AE1280" t="str">
            <v>210904198911032012</v>
          </cell>
          <cell r="AF1280" t="str">
            <v>1</v>
          </cell>
          <cell r="AG1280" t="str">
            <v>未婚</v>
          </cell>
          <cell r="AH1280" t="str">
            <v>03</v>
          </cell>
          <cell r="AI1280" t="str">
            <v>外埠城镇</v>
          </cell>
          <cell r="AJ1280" t="str">
            <v>03</v>
          </cell>
          <cell r="AK1280" t="str">
            <v>中国共产主义青年团团员</v>
          </cell>
          <cell r="AL1280" t="str">
            <v>02</v>
          </cell>
          <cell r="AM1280" t="str">
            <v>硕士研究生</v>
          </cell>
          <cell r="AN1280" t="str">
            <v>02</v>
          </cell>
          <cell r="AO1280" t="str">
            <v>硕士学位</v>
          </cell>
          <cell r="AP1280">
            <v>42551</v>
          </cell>
          <cell r="AQ1280" t="str">
            <v>内蒙古农业大学</v>
          </cell>
          <cell r="AR1280" t="str">
            <v>计算机应用技术</v>
          </cell>
          <cell r="AS1280">
            <v>42257</v>
          </cell>
        </row>
        <row r="1281">
          <cell r="C1281" t="str">
            <v>芦翠杰</v>
          </cell>
          <cell r="D1281" t="str">
            <v>0</v>
          </cell>
          <cell r="E1281" t="str">
            <v>离职</v>
          </cell>
          <cell r="F1281" t="str">
            <v>338</v>
          </cell>
          <cell r="G1281" t="str">
            <v>人力资源中心</v>
          </cell>
          <cell r="H1281" t="str">
            <v>354</v>
          </cell>
          <cell r="I1281" t="str">
            <v>人才资源部</v>
          </cell>
          <cell r="J1281" t="str">
            <v>2</v>
          </cell>
          <cell r="K1281" t="str">
            <v>非正式员工</v>
          </cell>
          <cell r="L1281" t="str">
            <v>24</v>
          </cell>
          <cell r="M1281" t="str">
            <v>临时工（短期）</v>
          </cell>
          <cell r="N1281" t="str">
            <v>0</v>
          </cell>
          <cell r="O1281" t="str">
            <v/>
          </cell>
          <cell r="P1281" t="str">
            <v>0</v>
          </cell>
          <cell r="Q1281" t="str">
            <v/>
          </cell>
          <cell r="R1281" t="str">
            <v>0</v>
          </cell>
          <cell r="S1281" t="str">
            <v/>
          </cell>
          <cell r="T1281" t="str">
            <v>0</v>
          </cell>
          <cell r="U1281" t="str">
            <v/>
          </cell>
          <cell r="V1281" t="str">
            <v>2087</v>
          </cell>
          <cell r="W1281" t="str">
            <v>实习生B</v>
          </cell>
          <cell r="X1281" t="str">
            <v/>
          </cell>
          <cell r="Y1281" t="str">
            <v>0001</v>
          </cell>
          <cell r="Z1281" t="str">
            <v>北京</v>
          </cell>
          <cell r="AA1281" t="str">
            <v>2</v>
          </cell>
          <cell r="AB1281" t="str">
            <v>女</v>
          </cell>
          <cell r="AC1281" t="str">
            <v>HA</v>
          </cell>
          <cell r="AD1281" t="str">
            <v>汉族</v>
          </cell>
          <cell r="AE1281" t="str">
            <v>370923199001182546</v>
          </cell>
          <cell r="AF1281" t="str">
            <v>1</v>
          </cell>
          <cell r="AG1281" t="str">
            <v>未婚</v>
          </cell>
          <cell r="AH1281" t="str">
            <v>03</v>
          </cell>
          <cell r="AI1281" t="str">
            <v>外埠城镇</v>
          </cell>
          <cell r="AJ1281" t="str">
            <v>03</v>
          </cell>
          <cell r="AK1281" t="str">
            <v>中国共产主义青年团团员</v>
          </cell>
          <cell r="AL1281" t="str">
            <v/>
          </cell>
          <cell r="AM1281" t="str">
            <v/>
          </cell>
          <cell r="AN1281" t="str">
            <v/>
          </cell>
          <cell r="AO1281" t="str">
            <v/>
          </cell>
          <cell r="AQ1281" t="str">
            <v>山东青年政治学院</v>
          </cell>
          <cell r="AR1281" t="str">
            <v>国际经济与贸易</v>
          </cell>
          <cell r="AS1281">
            <v>42257</v>
          </cell>
        </row>
        <row r="1282">
          <cell r="C1282" t="str">
            <v>孟凡辉</v>
          </cell>
          <cell r="D1282" t="str">
            <v>0</v>
          </cell>
          <cell r="E1282" t="str">
            <v>离职</v>
          </cell>
          <cell r="F1282" t="str">
            <v>18</v>
          </cell>
          <cell r="G1282" t="str">
            <v>第一事业部</v>
          </cell>
          <cell r="H1282" t="str">
            <v>96</v>
          </cell>
          <cell r="I1282" t="str">
            <v>分流设备产品线</v>
          </cell>
          <cell r="J1282" t="str">
            <v>1</v>
          </cell>
          <cell r="K1282" t="str">
            <v>正式员工</v>
          </cell>
          <cell r="L1282" t="str">
            <v>12</v>
          </cell>
          <cell r="M1282" t="str">
            <v>技术类</v>
          </cell>
          <cell r="N1282" t="str">
            <v>0</v>
          </cell>
          <cell r="O1282" t="str">
            <v/>
          </cell>
          <cell r="P1282" t="str">
            <v>0</v>
          </cell>
          <cell r="Q1282" t="str">
            <v/>
          </cell>
          <cell r="R1282" t="str">
            <v>0</v>
          </cell>
          <cell r="S1282" t="str">
            <v/>
          </cell>
          <cell r="T1282" t="str">
            <v>0</v>
          </cell>
          <cell r="U1282" t="str">
            <v/>
          </cell>
          <cell r="V1282" t="str">
            <v>2430</v>
          </cell>
          <cell r="W1282" t="str">
            <v/>
          </cell>
          <cell r="X1282" t="str">
            <v/>
          </cell>
          <cell r="Y1282" t="str">
            <v>0001</v>
          </cell>
          <cell r="Z1282" t="str">
            <v>北京</v>
          </cell>
          <cell r="AA1282" t="str">
            <v>1</v>
          </cell>
          <cell r="AB1282" t="str">
            <v>男</v>
          </cell>
          <cell r="AC1282" t="str">
            <v>HA</v>
          </cell>
          <cell r="AD1282" t="str">
            <v>汉族</v>
          </cell>
          <cell r="AE1282" t="str">
            <v>37132919910108275X</v>
          </cell>
          <cell r="AF1282" t="str">
            <v/>
          </cell>
          <cell r="AG1282" t="str">
            <v/>
          </cell>
          <cell r="AH1282" t="str">
            <v>03</v>
          </cell>
          <cell r="AI1282" t="str">
            <v>外埠城镇</v>
          </cell>
          <cell r="AJ1282" t="str">
            <v>03</v>
          </cell>
          <cell r="AK1282" t="str">
            <v>中国共产主义青年团团员</v>
          </cell>
          <cell r="AL1282" t="str">
            <v>02</v>
          </cell>
          <cell r="AM1282" t="str">
            <v>硕士研究生</v>
          </cell>
          <cell r="AN1282" t="str">
            <v>02</v>
          </cell>
          <cell r="AO1282" t="str">
            <v>硕士学位</v>
          </cell>
          <cell r="AP1282">
            <v>42389</v>
          </cell>
          <cell r="AQ1282" t="str">
            <v>北京科技大学</v>
          </cell>
          <cell r="AR1282" t="str">
            <v>计算机技术</v>
          </cell>
          <cell r="AS1282">
            <v>42262</v>
          </cell>
        </row>
        <row r="1283">
          <cell r="C1283" t="str">
            <v>汤晓洋</v>
          </cell>
          <cell r="D1283" t="str">
            <v>3</v>
          </cell>
          <cell r="E1283" t="str">
            <v>激活</v>
          </cell>
          <cell r="F1283" t="str">
            <v>1128</v>
          </cell>
          <cell r="G1283" t="str">
            <v>湖北代表处</v>
          </cell>
          <cell r="H1283" t="str">
            <v>0</v>
          </cell>
          <cell r="I1283" t="str">
            <v/>
          </cell>
          <cell r="J1283" t="str">
            <v>1</v>
          </cell>
          <cell r="K1283" t="str">
            <v>正式员工</v>
          </cell>
          <cell r="L1283" t="str">
            <v>11</v>
          </cell>
          <cell r="M1283" t="str">
            <v>管理类</v>
          </cell>
          <cell r="N1283" t="str">
            <v>0</v>
          </cell>
          <cell r="O1283" t="str">
            <v/>
          </cell>
          <cell r="P1283" t="str">
            <v>0</v>
          </cell>
          <cell r="Q1283" t="str">
            <v/>
          </cell>
          <cell r="R1283" t="str">
            <v>0</v>
          </cell>
          <cell r="S1283" t="str">
            <v/>
          </cell>
          <cell r="T1283" t="str">
            <v>0</v>
          </cell>
          <cell r="U1283" t="str">
            <v/>
          </cell>
          <cell r="V1283" t="str">
            <v>7185</v>
          </cell>
          <cell r="W1283" t="str">
            <v>交付经理</v>
          </cell>
          <cell r="X1283" t="str">
            <v/>
          </cell>
          <cell r="Y1283" t="str">
            <v>0024</v>
          </cell>
          <cell r="Z1283" t="str">
            <v>武汉</v>
          </cell>
          <cell r="AA1283" t="str">
            <v>1</v>
          </cell>
          <cell r="AB1283" t="str">
            <v>男</v>
          </cell>
          <cell r="AC1283" t="str">
            <v>HA</v>
          </cell>
          <cell r="AD1283" t="str">
            <v>汉族</v>
          </cell>
          <cell r="AE1283" t="str">
            <v>421224199211084913</v>
          </cell>
          <cell r="AF1283" t="str">
            <v/>
          </cell>
          <cell r="AG1283" t="str">
            <v/>
          </cell>
          <cell r="AH1283" t="str">
            <v>03</v>
          </cell>
          <cell r="AI1283" t="str">
            <v>外埠城镇</v>
          </cell>
          <cell r="AJ1283" t="str">
            <v>03</v>
          </cell>
          <cell r="AK1283" t="str">
            <v>中国共产主义青年团团员</v>
          </cell>
          <cell r="AL1283" t="str">
            <v>01</v>
          </cell>
          <cell r="AM1283" t="str">
            <v>大学本科</v>
          </cell>
          <cell r="AN1283" t="str">
            <v>03</v>
          </cell>
          <cell r="AO1283" t="str">
            <v>学士学位</v>
          </cell>
          <cell r="AP1283">
            <v>42551</v>
          </cell>
          <cell r="AQ1283" t="str">
            <v>华中科技大学</v>
          </cell>
          <cell r="AR1283" t="str">
            <v>软件工程</v>
          </cell>
          <cell r="AS1283">
            <v>42262</v>
          </cell>
        </row>
        <row r="1284">
          <cell r="C1284" t="str">
            <v>董小华</v>
          </cell>
          <cell r="D1284" t="str">
            <v>0</v>
          </cell>
          <cell r="E1284" t="str">
            <v>离职</v>
          </cell>
          <cell r="F1284" t="str">
            <v>780</v>
          </cell>
          <cell r="G1284" t="str">
            <v>数据平台部</v>
          </cell>
          <cell r="H1284" t="str">
            <v>867</v>
          </cell>
          <cell r="I1284" t="str">
            <v>平台能力部</v>
          </cell>
          <cell r="J1284" t="str">
            <v>1</v>
          </cell>
          <cell r="K1284" t="str">
            <v>正式员工</v>
          </cell>
          <cell r="L1284" t="str">
            <v>12</v>
          </cell>
          <cell r="M1284" t="str">
            <v>技术类</v>
          </cell>
          <cell r="N1284" t="str">
            <v>20000000</v>
          </cell>
          <cell r="O1284" t="str">
            <v>技术类</v>
          </cell>
          <cell r="P1284" t="str">
            <v>22000000</v>
          </cell>
          <cell r="Q1284" t="str">
            <v>设计</v>
          </cell>
          <cell r="R1284" t="str">
            <v>50000812</v>
          </cell>
          <cell r="S1284" t="str">
            <v>软件工程师</v>
          </cell>
          <cell r="T1284" t="str">
            <v>22020010</v>
          </cell>
          <cell r="U1284" t="str">
            <v>C++Linux软件工程师</v>
          </cell>
          <cell r="V1284" t="str">
            <v>4949</v>
          </cell>
          <cell r="W1284" t="str">
            <v>C++Linux软件工程师</v>
          </cell>
          <cell r="X1284" t="str">
            <v/>
          </cell>
          <cell r="Y1284" t="str">
            <v>0001</v>
          </cell>
          <cell r="Z1284" t="str">
            <v>北京</v>
          </cell>
          <cell r="AA1284" t="str">
            <v>1</v>
          </cell>
          <cell r="AB1284" t="str">
            <v>男</v>
          </cell>
          <cell r="AC1284" t="str">
            <v>HA</v>
          </cell>
          <cell r="AD1284" t="str">
            <v>汉族</v>
          </cell>
          <cell r="AE1284" t="str">
            <v>421126198806013113</v>
          </cell>
          <cell r="AF1284" t="str">
            <v/>
          </cell>
          <cell r="AG1284" t="str">
            <v/>
          </cell>
          <cell r="AH1284" t="str">
            <v>03</v>
          </cell>
          <cell r="AI1284" t="str">
            <v>外埠城镇</v>
          </cell>
          <cell r="AJ1284" t="str">
            <v>03</v>
          </cell>
          <cell r="AK1284" t="str">
            <v>中国共产主义青年团团员</v>
          </cell>
          <cell r="AL1284" t="str">
            <v>01</v>
          </cell>
          <cell r="AM1284" t="str">
            <v>大学本科</v>
          </cell>
          <cell r="AN1284" t="str">
            <v>03</v>
          </cell>
          <cell r="AO1284" t="str">
            <v>学士学位</v>
          </cell>
          <cell r="AP1284">
            <v>40725</v>
          </cell>
          <cell r="AQ1284" t="str">
            <v>辽宁工程技术大学</v>
          </cell>
          <cell r="AR1284" t="str">
            <v>测绘工程</v>
          </cell>
          <cell r="AS1284">
            <v>42262</v>
          </cell>
        </row>
        <row r="1285">
          <cell r="C1285" t="str">
            <v>刘晓帅</v>
          </cell>
          <cell r="D1285" t="str">
            <v>0</v>
          </cell>
          <cell r="E1285" t="str">
            <v>离职</v>
          </cell>
          <cell r="F1285" t="str">
            <v>303</v>
          </cell>
          <cell r="G1285" t="str">
            <v>网安事业部</v>
          </cell>
          <cell r="H1285" t="str">
            <v>636</v>
          </cell>
          <cell r="I1285" t="str">
            <v>管综产品线</v>
          </cell>
          <cell r="J1285" t="str">
            <v>1</v>
          </cell>
          <cell r="K1285" t="str">
            <v>正式员工</v>
          </cell>
          <cell r="L1285" t="str">
            <v>12</v>
          </cell>
          <cell r="M1285" t="str">
            <v>技术类</v>
          </cell>
          <cell r="N1285" t="str">
            <v>20000000</v>
          </cell>
          <cell r="O1285" t="str">
            <v>技术类</v>
          </cell>
          <cell r="P1285" t="str">
            <v>22000000</v>
          </cell>
          <cell r="Q1285" t="str">
            <v>设计</v>
          </cell>
          <cell r="R1285" t="str">
            <v>50000812</v>
          </cell>
          <cell r="S1285" t="str">
            <v>软件工程师</v>
          </cell>
          <cell r="T1285" t="str">
            <v>22060010</v>
          </cell>
          <cell r="U1285" t="str">
            <v>Java后台软件工程师</v>
          </cell>
          <cell r="V1285" t="str">
            <v>2616</v>
          </cell>
          <cell r="W1285" t="str">
            <v>Java后台软件工程师</v>
          </cell>
          <cell r="X1285" t="str">
            <v/>
          </cell>
          <cell r="Y1285" t="str">
            <v>0001</v>
          </cell>
          <cell r="Z1285" t="str">
            <v>北京</v>
          </cell>
          <cell r="AA1285" t="str">
            <v>1</v>
          </cell>
          <cell r="AB1285" t="str">
            <v>男</v>
          </cell>
          <cell r="AC1285" t="str">
            <v>HA</v>
          </cell>
          <cell r="AD1285" t="str">
            <v>汉族</v>
          </cell>
          <cell r="AE1285" t="str">
            <v>41092219891129133X</v>
          </cell>
          <cell r="AF1285" t="str">
            <v/>
          </cell>
          <cell r="AG1285" t="str">
            <v/>
          </cell>
          <cell r="AH1285" t="str">
            <v>03</v>
          </cell>
          <cell r="AI1285" t="str">
            <v>外埠城镇</v>
          </cell>
          <cell r="AJ1285" t="str">
            <v>03</v>
          </cell>
          <cell r="AK1285" t="str">
            <v>中国共产主义青年团团员</v>
          </cell>
          <cell r="AL1285" t="str">
            <v>02</v>
          </cell>
          <cell r="AM1285" t="str">
            <v>硕士研究生</v>
          </cell>
          <cell r="AN1285" t="str">
            <v>02</v>
          </cell>
          <cell r="AO1285" t="str">
            <v>硕士学位</v>
          </cell>
          <cell r="AP1285">
            <v>42184</v>
          </cell>
          <cell r="AQ1285" t="str">
            <v>辽宁工程技术大学</v>
          </cell>
          <cell r="AR1285" t="str">
            <v>计算机技术</v>
          </cell>
          <cell r="AS1285">
            <v>42262</v>
          </cell>
        </row>
        <row r="1286">
          <cell r="C1286" t="str">
            <v>杜广西</v>
          </cell>
          <cell r="D1286" t="str">
            <v>0</v>
          </cell>
          <cell r="E1286" t="str">
            <v>离职</v>
          </cell>
          <cell r="F1286" t="str">
            <v>1151</v>
          </cell>
          <cell r="G1286" t="str">
            <v>安徽代表处</v>
          </cell>
          <cell r="H1286" t="str">
            <v>0</v>
          </cell>
          <cell r="I1286" t="str">
            <v/>
          </cell>
          <cell r="J1286" t="str">
            <v>1</v>
          </cell>
          <cell r="K1286" t="str">
            <v>正式员工</v>
          </cell>
          <cell r="L1286" t="str">
            <v>12</v>
          </cell>
          <cell r="M1286" t="str">
            <v>技术类</v>
          </cell>
          <cell r="N1286" t="str">
            <v>0</v>
          </cell>
          <cell r="O1286" t="str">
            <v/>
          </cell>
          <cell r="P1286" t="str">
            <v>0</v>
          </cell>
          <cell r="Q1286" t="str">
            <v/>
          </cell>
          <cell r="R1286" t="str">
            <v>0</v>
          </cell>
          <cell r="S1286" t="str">
            <v/>
          </cell>
          <cell r="T1286" t="str">
            <v>0</v>
          </cell>
          <cell r="U1286" t="str">
            <v/>
          </cell>
          <cell r="V1286" t="str">
            <v>7135</v>
          </cell>
          <cell r="W1286" t="str">
            <v>客户经理</v>
          </cell>
          <cell r="X1286" t="str">
            <v/>
          </cell>
          <cell r="Y1286" t="str">
            <v>0048</v>
          </cell>
          <cell r="Z1286" t="str">
            <v>宿州</v>
          </cell>
          <cell r="AA1286" t="str">
            <v>1</v>
          </cell>
          <cell r="AB1286" t="str">
            <v>男</v>
          </cell>
          <cell r="AC1286" t="str">
            <v>HA</v>
          </cell>
          <cell r="AD1286" t="str">
            <v>汉族</v>
          </cell>
          <cell r="AE1286" t="str">
            <v>34222119891012503X</v>
          </cell>
          <cell r="AF1286" t="str">
            <v/>
          </cell>
          <cell r="AG1286" t="str">
            <v/>
          </cell>
          <cell r="AH1286" t="str">
            <v>03</v>
          </cell>
          <cell r="AI1286" t="str">
            <v>外埠城镇</v>
          </cell>
          <cell r="AJ1286" t="str">
            <v>03</v>
          </cell>
          <cell r="AK1286" t="str">
            <v>中国共产主义青年团团员</v>
          </cell>
          <cell r="AL1286" t="str">
            <v>01</v>
          </cell>
          <cell r="AM1286" t="str">
            <v>大学本科</v>
          </cell>
          <cell r="AN1286" t="str">
            <v>03</v>
          </cell>
          <cell r="AO1286" t="str">
            <v>学士学位</v>
          </cell>
          <cell r="AP1286">
            <v>41100</v>
          </cell>
          <cell r="AQ1286" t="str">
            <v>安徽科技大学</v>
          </cell>
          <cell r="AR1286" t="str">
            <v>网络工程</v>
          </cell>
          <cell r="AS1286">
            <v>42264</v>
          </cell>
        </row>
        <row r="1287">
          <cell r="C1287" t="str">
            <v>高志军</v>
          </cell>
          <cell r="D1287" t="str">
            <v>0</v>
          </cell>
          <cell r="E1287" t="str">
            <v>离职</v>
          </cell>
          <cell r="F1287" t="str">
            <v>6</v>
          </cell>
          <cell r="G1287" t="str">
            <v>第四事业部</v>
          </cell>
          <cell r="H1287" t="str">
            <v>453</v>
          </cell>
          <cell r="I1287" t="str">
            <v>网信产品线</v>
          </cell>
          <cell r="J1287" t="str">
            <v>1</v>
          </cell>
          <cell r="K1287" t="str">
            <v>正式员工</v>
          </cell>
          <cell r="L1287" t="str">
            <v>12</v>
          </cell>
          <cell r="M1287" t="str">
            <v>技术类</v>
          </cell>
          <cell r="N1287" t="str">
            <v>20000000</v>
          </cell>
          <cell r="O1287" t="str">
            <v>技术类</v>
          </cell>
          <cell r="P1287" t="str">
            <v>22000000</v>
          </cell>
          <cell r="Q1287" t="str">
            <v>设计</v>
          </cell>
          <cell r="R1287" t="str">
            <v>50000812</v>
          </cell>
          <cell r="S1287" t="str">
            <v>软件工程师</v>
          </cell>
          <cell r="T1287" t="str">
            <v>22060010</v>
          </cell>
          <cell r="U1287" t="str">
            <v>Java后台软件工程师</v>
          </cell>
          <cell r="V1287" t="str">
            <v>2831</v>
          </cell>
          <cell r="W1287" t="str">
            <v>Java后台软件工程师E</v>
          </cell>
          <cell r="X1287" t="str">
            <v/>
          </cell>
          <cell r="Y1287" t="str">
            <v>0001</v>
          </cell>
          <cell r="Z1287" t="str">
            <v>北京</v>
          </cell>
          <cell r="AA1287" t="str">
            <v>1</v>
          </cell>
          <cell r="AB1287" t="str">
            <v>男</v>
          </cell>
          <cell r="AC1287" t="str">
            <v>HA</v>
          </cell>
          <cell r="AD1287" t="str">
            <v>汉族</v>
          </cell>
          <cell r="AE1287" t="str">
            <v>622801198103160458</v>
          </cell>
          <cell r="AF1287" t="str">
            <v/>
          </cell>
          <cell r="AG1287" t="str">
            <v/>
          </cell>
          <cell r="AH1287" t="str">
            <v>04</v>
          </cell>
          <cell r="AI1287" t="str">
            <v>外埠农村</v>
          </cell>
          <cell r="AJ1287" t="str">
            <v>13</v>
          </cell>
          <cell r="AK1287" t="str">
            <v>群众</v>
          </cell>
          <cell r="AL1287" t="str">
            <v>01</v>
          </cell>
          <cell r="AM1287" t="str">
            <v>大学本科</v>
          </cell>
          <cell r="AN1287" t="str">
            <v/>
          </cell>
          <cell r="AO1287" t="str">
            <v/>
          </cell>
          <cell r="AP1287">
            <v>39441</v>
          </cell>
          <cell r="AQ1287" t="str">
            <v>兰州大学</v>
          </cell>
          <cell r="AR1287" t="str">
            <v>计算机及应用</v>
          </cell>
          <cell r="AS1287">
            <v>42264</v>
          </cell>
        </row>
        <row r="1288">
          <cell r="C1288" t="str">
            <v>孙晓</v>
          </cell>
          <cell r="D1288" t="str">
            <v>3</v>
          </cell>
          <cell r="E1288" t="str">
            <v>激活</v>
          </cell>
          <cell r="F1288" t="str">
            <v>18</v>
          </cell>
          <cell r="G1288" t="str">
            <v>第一事业部</v>
          </cell>
          <cell r="H1288" t="str">
            <v>1169</v>
          </cell>
          <cell r="I1288" t="str">
            <v>网络数据解析产品线</v>
          </cell>
          <cell r="J1288" t="str">
            <v>1</v>
          </cell>
          <cell r="K1288" t="str">
            <v>正式员工</v>
          </cell>
          <cell r="L1288" t="str">
            <v>12</v>
          </cell>
          <cell r="M1288" t="str">
            <v>技术类</v>
          </cell>
          <cell r="N1288" t="str">
            <v>20000000</v>
          </cell>
          <cell r="O1288" t="str">
            <v>技术类</v>
          </cell>
          <cell r="P1288" t="str">
            <v>22000000</v>
          </cell>
          <cell r="Q1288" t="str">
            <v>设计</v>
          </cell>
          <cell r="R1288" t="str">
            <v>50000812</v>
          </cell>
          <cell r="S1288" t="str">
            <v>软件工程师</v>
          </cell>
          <cell r="T1288" t="str">
            <v>22020010</v>
          </cell>
          <cell r="U1288" t="str">
            <v>C++Linux软件工程师</v>
          </cell>
          <cell r="V1288" t="str">
            <v>7898</v>
          </cell>
          <cell r="W1288" t="str">
            <v>C++Linux软件工程师</v>
          </cell>
          <cell r="X1288" t="str">
            <v/>
          </cell>
          <cell r="Y1288" t="str">
            <v>0001</v>
          </cell>
          <cell r="Z1288" t="str">
            <v>北京</v>
          </cell>
          <cell r="AA1288" t="str">
            <v>1</v>
          </cell>
          <cell r="AB1288" t="str">
            <v>男</v>
          </cell>
          <cell r="AC1288" t="str">
            <v>HA</v>
          </cell>
          <cell r="AD1288" t="str">
            <v>汉族</v>
          </cell>
          <cell r="AE1288" t="str">
            <v>370123199210273838</v>
          </cell>
          <cell r="AF1288" t="str">
            <v/>
          </cell>
          <cell r="AG1288" t="str">
            <v/>
          </cell>
          <cell r="AH1288" t="str">
            <v>03</v>
          </cell>
          <cell r="AI1288" t="str">
            <v>外埠城镇</v>
          </cell>
          <cell r="AJ1288" t="str">
            <v>03</v>
          </cell>
          <cell r="AK1288" t="str">
            <v>中国共产主义青年团团员</v>
          </cell>
          <cell r="AL1288" t="str">
            <v>01</v>
          </cell>
          <cell r="AM1288" t="str">
            <v>大学本科</v>
          </cell>
          <cell r="AN1288" t="str">
            <v>03</v>
          </cell>
          <cell r="AO1288" t="str">
            <v>学士学位</v>
          </cell>
          <cell r="AP1288">
            <v>42185</v>
          </cell>
          <cell r="AQ1288" t="str">
            <v>海南大学</v>
          </cell>
          <cell r="AR1288" t="str">
            <v>信息与计算科学</v>
          </cell>
          <cell r="AS1288">
            <v>42264</v>
          </cell>
        </row>
        <row r="1289">
          <cell r="C1289" t="str">
            <v>张聃</v>
          </cell>
          <cell r="D1289" t="str">
            <v>0</v>
          </cell>
          <cell r="E1289" t="str">
            <v>离职</v>
          </cell>
          <cell r="F1289" t="str">
            <v>310</v>
          </cell>
          <cell r="G1289" t="str">
            <v/>
          </cell>
          <cell r="H1289" t="str">
            <v>496</v>
          </cell>
          <cell r="I1289" t="str">
            <v>Ayena数据服务产品线</v>
          </cell>
          <cell r="J1289" t="str">
            <v>1</v>
          </cell>
          <cell r="K1289" t="str">
            <v>正式员工</v>
          </cell>
          <cell r="L1289" t="str">
            <v>12</v>
          </cell>
          <cell r="M1289" t="str">
            <v>技术类</v>
          </cell>
          <cell r="N1289" t="str">
            <v>20000000</v>
          </cell>
          <cell r="O1289" t="str">
            <v>技术类</v>
          </cell>
          <cell r="P1289" t="str">
            <v>22000000</v>
          </cell>
          <cell r="Q1289" t="str">
            <v>设计</v>
          </cell>
          <cell r="R1289" t="str">
            <v>77</v>
          </cell>
          <cell r="S1289" t="str">
            <v>数据分析工程师</v>
          </cell>
          <cell r="T1289" t="str">
            <v>81</v>
          </cell>
          <cell r="U1289" t="str">
            <v>数据分析工程师</v>
          </cell>
          <cell r="V1289" t="str">
            <v>3336</v>
          </cell>
          <cell r="W1289" t="str">
            <v>数据分析工程师C</v>
          </cell>
          <cell r="X1289" t="str">
            <v/>
          </cell>
          <cell r="Y1289" t="str">
            <v>0001</v>
          </cell>
          <cell r="Z1289" t="str">
            <v>北京</v>
          </cell>
          <cell r="AA1289" t="str">
            <v>1</v>
          </cell>
          <cell r="AB1289" t="str">
            <v>男</v>
          </cell>
          <cell r="AC1289" t="str">
            <v>HA</v>
          </cell>
          <cell r="AD1289" t="str">
            <v>汉族</v>
          </cell>
          <cell r="AE1289" t="str">
            <v>110105198303061134</v>
          </cell>
          <cell r="AF1289" t="str">
            <v/>
          </cell>
          <cell r="AG1289" t="str">
            <v/>
          </cell>
          <cell r="AH1289" t="str">
            <v>01</v>
          </cell>
          <cell r="AI1289" t="str">
            <v>本市城镇</v>
          </cell>
          <cell r="AJ1289" t="str">
            <v>13</v>
          </cell>
          <cell r="AK1289" t="str">
            <v>群众</v>
          </cell>
          <cell r="AL1289" t="str">
            <v>02</v>
          </cell>
          <cell r="AM1289" t="str">
            <v>硕士研究生</v>
          </cell>
          <cell r="AN1289" t="str">
            <v>02</v>
          </cell>
          <cell r="AO1289" t="str">
            <v>硕士学位</v>
          </cell>
          <cell r="AP1289">
            <v>39569</v>
          </cell>
          <cell r="AQ1289" t="str">
            <v>法国图尔大学工程师学院</v>
          </cell>
          <cell r="AR1289" t="str">
            <v>信息科学技术</v>
          </cell>
          <cell r="AS1289">
            <v>42264</v>
          </cell>
        </row>
        <row r="1290">
          <cell r="C1290" t="str">
            <v>吴廷波</v>
          </cell>
          <cell r="D1290" t="str">
            <v>0</v>
          </cell>
          <cell r="E1290" t="str">
            <v>离职</v>
          </cell>
          <cell r="F1290" t="str">
            <v>10</v>
          </cell>
          <cell r="G1290" t="str">
            <v>工程中心</v>
          </cell>
          <cell r="H1290" t="str">
            <v>59</v>
          </cell>
          <cell r="I1290" t="str">
            <v>工程三部</v>
          </cell>
          <cell r="J1290" t="str">
            <v>1</v>
          </cell>
          <cell r="K1290" t="str">
            <v>正式员工</v>
          </cell>
          <cell r="L1290" t="str">
            <v>12</v>
          </cell>
          <cell r="M1290" t="str">
            <v>技术类</v>
          </cell>
          <cell r="N1290" t="str">
            <v>20000000</v>
          </cell>
          <cell r="O1290" t="str">
            <v>技术类</v>
          </cell>
          <cell r="P1290" t="str">
            <v>24000000</v>
          </cell>
          <cell r="Q1290" t="str">
            <v>系统集成</v>
          </cell>
          <cell r="R1290" t="str">
            <v>24020000</v>
          </cell>
          <cell r="S1290" t="str">
            <v>实施工程师</v>
          </cell>
          <cell r="T1290" t="str">
            <v>24020010</v>
          </cell>
          <cell r="U1290" t="str">
            <v>实施工程师</v>
          </cell>
          <cell r="V1290" t="str">
            <v>194</v>
          </cell>
          <cell r="W1290" t="str">
            <v>实施工程师</v>
          </cell>
          <cell r="X1290" t="str">
            <v/>
          </cell>
          <cell r="Y1290" t="str">
            <v>0003</v>
          </cell>
          <cell r="Z1290" t="str">
            <v>东莞</v>
          </cell>
          <cell r="AA1290" t="str">
            <v>1</v>
          </cell>
          <cell r="AB1290" t="str">
            <v>男</v>
          </cell>
          <cell r="AC1290" t="str">
            <v>HA</v>
          </cell>
          <cell r="AD1290" t="str">
            <v>汉族</v>
          </cell>
          <cell r="AE1290" t="str">
            <v>430802198707154437</v>
          </cell>
          <cell r="AF1290" t="str">
            <v/>
          </cell>
          <cell r="AG1290" t="str">
            <v/>
          </cell>
          <cell r="AH1290" t="str">
            <v>03</v>
          </cell>
          <cell r="AI1290" t="str">
            <v>外埠城镇</v>
          </cell>
          <cell r="AJ1290" t="str">
            <v>13</v>
          </cell>
          <cell r="AK1290" t="str">
            <v>群众</v>
          </cell>
          <cell r="AL1290" t="str">
            <v>01</v>
          </cell>
          <cell r="AM1290" t="str">
            <v>大学本科</v>
          </cell>
          <cell r="AN1290" t="str">
            <v>03</v>
          </cell>
          <cell r="AO1290" t="str">
            <v>学士学位</v>
          </cell>
          <cell r="AP1290">
            <v>40360</v>
          </cell>
          <cell r="AQ1290" t="str">
            <v>西北农林科技大学</v>
          </cell>
          <cell r="AR1290" t="str">
            <v>信息管理与信息系统</v>
          </cell>
          <cell r="AS1290">
            <v>42269</v>
          </cell>
        </row>
        <row r="1291">
          <cell r="C1291" t="str">
            <v>刘畅</v>
          </cell>
          <cell r="D1291" t="str">
            <v>0</v>
          </cell>
          <cell r="E1291" t="str">
            <v>离职</v>
          </cell>
          <cell r="F1291" t="str">
            <v>6</v>
          </cell>
          <cell r="G1291" t="str">
            <v>第四事业部</v>
          </cell>
          <cell r="H1291" t="str">
            <v>453</v>
          </cell>
          <cell r="I1291" t="str">
            <v>网信产品线</v>
          </cell>
          <cell r="J1291" t="str">
            <v>1</v>
          </cell>
          <cell r="K1291" t="str">
            <v>正式员工</v>
          </cell>
          <cell r="L1291" t="str">
            <v>13</v>
          </cell>
          <cell r="M1291" t="str">
            <v>产品类</v>
          </cell>
          <cell r="N1291" t="str">
            <v>0</v>
          </cell>
          <cell r="O1291" t="str">
            <v/>
          </cell>
          <cell r="P1291" t="str">
            <v>0</v>
          </cell>
          <cell r="Q1291" t="str">
            <v/>
          </cell>
          <cell r="R1291" t="str">
            <v>0</v>
          </cell>
          <cell r="S1291" t="str">
            <v/>
          </cell>
          <cell r="T1291" t="str">
            <v>0</v>
          </cell>
          <cell r="U1291" t="str">
            <v/>
          </cell>
          <cell r="V1291" t="str">
            <v>2910</v>
          </cell>
          <cell r="W1291" t="str">
            <v/>
          </cell>
          <cell r="X1291" t="str">
            <v/>
          </cell>
          <cell r="Y1291" t="str">
            <v>0001</v>
          </cell>
          <cell r="Z1291" t="str">
            <v>北京</v>
          </cell>
          <cell r="AA1291" t="str">
            <v>2</v>
          </cell>
          <cell r="AB1291" t="str">
            <v>女</v>
          </cell>
          <cell r="AC1291" t="str">
            <v>HA</v>
          </cell>
          <cell r="AD1291" t="str">
            <v>汉族</v>
          </cell>
          <cell r="AE1291" t="str">
            <v>110104198905221645</v>
          </cell>
          <cell r="AF1291" t="str">
            <v/>
          </cell>
          <cell r="AG1291" t="str">
            <v/>
          </cell>
          <cell r="AH1291" t="str">
            <v>01</v>
          </cell>
          <cell r="AI1291" t="str">
            <v>本市城镇</v>
          </cell>
          <cell r="AJ1291" t="str">
            <v>01</v>
          </cell>
          <cell r="AK1291" t="str">
            <v>中国共产党党员</v>
          </cell>
          <cell r="AL1291" t="str">
            <v>01</v>
          </cell>
          <cell r="AM1291" t="str">
            <v>大学本科</v>
          </cell>
          <cell r="AN1291" t="str">
            <v>03</v>
          </cell>
          <cell r="AO1291" t="str">
            <v>学士学位</v>
          </cell>
          <cell r="AP1291">
            <v>40725</v>
          </cell>
          <cell r="AQ1291" t="str">
            <v>北京信息科技大学</v>
          </cell>
          <cell r="AR1291" t="str">
            <v>英语</v>
          </cell>
          <cell r="AS1291">
            <v>42269</v>
          </cell>
        </row>
        <row r="1292">
          <cell r="C1292" t="str">
            <v>于洪勇</v>
          </cell>
          <cell r="D1292" t="str">
            <v>0</v>
          </cell>
          <cell r="E1292" t="str">
            <v>离职</v>
          </cell>
          <cell r="F1292" t="str">
            <v>303</v>
          </cell>
          <cell r="G1292" t="str">
            <v>网安事业部</v>
          </cell>
          <cell r="H1292" t="str">
            <v>636</v>
          </cell>
          <cell r="I1292" t="str">
            <v>管综产品线</v>
          </cell>
          <cell r="J1292" t="str">
            <v>1</v>
          </cell>
          <cell r="K1292" t="str">
            <v>正式员工</v>
          </cell>
          <cell r="L1292" t="str">
            <v>12</v>
          </cell>
          <cell r="M1292" t="str">
            <v>技术类</v>
          </cell>
          <cell r="N1292" t="str">
            <v>20000000</v>
          </cell>
          <cell r="O1292" t="str">
            <v>技术类</v>
          </cell>
          <cell r="P1292" t="str">
            <v>22000000</v>
          </cell>
          <cell r="Q1292" t="str">
            <v>设计</v>
          </cell>
          <cell r="R1292" t="str">
            <v>50000814</v>
          </cell>
          <cell r="S1292" t="str">
            <v>技术经理</v>
          </cell>
          <cell r="T1292" t="str">
            <v>50000815</v>
          </cell>
          <cell r="U1292" t="str">
            <v>技术经理</v>
          </cell>
          <cell r="V1292" t="str">
            <v>2899</v>
          </cell>
          <cell r="W1292" t="str">
            <v>技术经理</v>
          </cell>
          <cell r="X1292" t="str">
            <v/>
          </cell>
          <cell r="Y1292" t="str">
            <v>0001</v>
          </cell>
          <cell r="Z1292" t="str">
            <v>北京</v>
          </cell>
          <cell r="AA1292" t="str">
            <v>1</v>
          </cell>
          <cell r="AB1292" t="str">
            <v>男</v>
          </cell>
          <cell r="AC1292" t="str">
            <v>HA</v>
          </cell>
          <cell r="AD1292" t="str">
            <v>汉族</v>
          </cell>
          <cell r="AE1292" t="str">
            <v>371322198404064314</v>
          </cell>
          <cell r="AF1292" t="str">
            <v/>
          </cell>
          <cell r="AG1292" t="str">
            <v/>
          </cell>
          <cell r="AH1292" t="str">
            <v>03</v>
          </cell>
          <cell r="AI1292" t="str">
            <v>外埠城镇</v>
          </cell>
          <cell r="AJ1292" t="str">
            <v>01</v>
          </cell>
          <cell r="AK1292" t="str">
            <v>中国共产党党员</v>
          </cell>
          <cell r="AL1292" t="str">
            <v>01</v>
          </cell>
          <cell r="AM1292" t="str">
            <v>大学本科</v>
          </cell>
          <cell r="AN1292" t="str">
            <v>03</v>
          </cell>
          <cell r="AO1292" t="str">
            <v>学士学位</v>
          </cell>
          <cell r="AP1292">
            <v>39622</v>
          </cell>
          <cell r="AQ1292" t="str">
            <v>南京航空航天大学</v>
          </cell>
          <cell r="AR1292" t="str">
            <v>飞行器制造工程</v>
          </cell>
          <cell r="AS1292">
            <v>42269</v>
          </cell>
        </row>
        <row r="1293">
          <cell r="C1293" t="str">
            <v>张宁欠</v>
          </cell>
          <cell r="D1293" t="str">
            <v>0</v>
          </cell>
          <cell r="E1293" t="str">
            <v>离职</v>
          </cell>
          <cell r="F1293" t="str">
            <v>462</v>
          </cell>
          <cell r="G1293" t="str">
            <v>第九事业部</v>
          </cell>
          <cell r="H1293" t="str">
            <v>0</v>
          </cell>
          <cell r="I1293" t="str">
            <v/>
          </cell>
          <cell r="J1293" t="str">
            <v>1</v>
          </cell>
          <cell r="K1293" t="str">
            <v>正式员工</v>
          </cell>
          <cell r="L1293" t="str">
            <v>12</v>
          </cell>
          <cell r="M1293" t="str">
            <v>技术类</v>
          </cell>
          <cell r="N1293" t="str">
            <v>0</v>
          </cell>
          <cell r="O1293" t="str">
            <v/>
          </cell>
          <cell r="P1293" t="str">
            <v>0</v>
          </cell>
          <cell r="Q1293" t="str">
            <v/>
          </cell>
          <cell r="R1293" t="str">
            <v>0</v>
          </cell>
          <cell r="S1293" t="str">
            <v/>
          </cell>
          <cell r="T1293" t="str">
            <v>0</v>
          </cell>
          <cell r="U1293" t="str">
            <v/>
          </cell>
          <cell r="V1293" t="str">
            <v>2439</v>
          </cell>
          <cell r="W1293" t="str">
            <v/>
          </cell>
          <cell r="X1293" t="str">
            <v/>
          </cell>
          <cell r="Y1293" t="str">
            <v>0001</v>
          </cell>
          <cell r="Z1293" t="str">
            <v>北京</v>
          </cell>
          <cell r="AA1293" t="str">
            <v>1</v>
          </cell>
          <cell r="AB1293" t="str">
            <v>男</v>
          </cell>
          <cell r="AC1293" t="str">
            <v>HA</v>
          </cell>
          <cell r="AD1293" t="str">
            <v>汉族</v>
          </cell>
          <cell r="AE1293" t="str">
            <v>130528198406161250</v>
          </cell>
          <cell r="AF1293" t="str">
            <v/>
          </cell>
          <cell r="AG1293" t="str">
            <v/>
          </cell>
          <cell r="AH1293" t="str">
            <v>03</v>
          </cell>
          <cell r="AI1293" t="str">
            <v>外埠城镇</v>
          </cell>
          <cell r="AJ1293" t="str">
            <v>01</v>
          </cell>
          <cell r="AK1293" t="str">
            <v>中国共产党党员</v>
          </cell>
          <cell r="AL1293" t="str">
            <v>01</v>
          </cell>
          <cell r="AM1293" t="str">
            <v>大学本科</v>
          </cell>
          <cell r="AN1293" t="str">
            <v>03</v>
          </cell>
          <cell r="AO1293" t="str">
            <v>学士学位</v>
          </cell>
          <cell r="AP1293">
            <v>40359</v>
          </cell>
          <cell r="AQ1293" t="str">
            <v>河北建筑工程学院</v>
          </cell>
          <cell r="AR1293" t="str">
            <v>计算机科学与技术</v>
          </cell>
          <cell r="AS1293">
            <v>42269</v>
          </cell>
        </row>
        <row r="1294">
          <cell r="C1294" t="str">
            <v>王翔</v>
          </cell>
          <cell r="D1294" t="str">
            <v>0</v>
          </cell>
          <cell r="E1294" t="str">
            <v>离职</v>
          </cell>
          <cell r="F1294" t="str">
            <v>461</v>
          </cell>
          <cell r="G1294" t="str">
            <v>第七事业部</v>
          </cell>
          <cell r="H1294" t="str">
            <v>491</v>
          </cell>
          <cell r="I1294" t="str">
            <v>RWS产品线</v>
          </cell>
          <cell r="J1294" t="str">
            <v>1</v>
          </cell>
          <cell r="K1294" t="str">
            <v>正式员工</v>
          </cell>
          <cell r="L1294" t="str">
            <v>12</v>
          </cell>
          <cell r="M1294" t="str">
            <v>技术类</v>
          </cell>
          <cell r="N1294" t="str">
            <v>20000000</v>
          </cell>
          <cell r="O1294" t="str">
            <v>技术类</v>
          </cell>
          <cell r="P1294" t="str">
            <v>22000000</v>
          </cell>
          <cell r="Q1294" t="str">
            <v>设计</v>
          </cell>
          <cell r="R1294" t="str">
            <v>22140000</v>
          </cell>
          <cell r="S1294" t="str">
            <v>无线技术工程师</v>
          </cell>
          <cell r="T1294" t="str">
            <v>22140430</v>
          </cell>
          <cell r="U1294" t="str">
            <v>无线算法软件工程师</v>
          </cell>
          <cell r="V1294" t="str">
            <v>691</v>
          </cell>
          <cell r="W1294" t="str">
            <v>无线算法软件工程师D</v>
          </cell>
          <cell r="X1294" t="str">
            <v/>
          </cell>
          <cell r="Y1294" t="str">
            <v>0001</v>
          </cell>
          <cell r="Z1294" t="str">
            <v>北京</v>
          </cell>
          <cell r="AA1294" t="str">
            <v>1</v>
          </cell>
          <cell r="AB1294" t="str">
            <v>男</v>
          </cell>
          <cell r="AC1294" t="str">
            <v>HA</v>
          </cell>
          <cell r="AD1294" t="str">
            <v>汉族</v>
          </cell>
          <cell r="AE1294" t="str">
            <v>131127198808281995</v>
          </cell>
          <cell r="AF1294" t="str">
            <v/>
          </cell>
          <cell r="AG1294" t="str">
            <v/>
          </cell>
          <cell r="AH1294" t="str">
            <v>01</v>
          </cell>
          <cell r="AI1294" t="str">
            <v>本市城镇</v>
          </cell>
          <cell r="AJ1294" t="str">
            <v>01</v>
          </cell>
          <cell r="AK1294" t="str">
            <v>中国共产党党员</v>
          </cell>
          <cell r="AL1294" t="str">
            <v>02</v>
          </cell>
          <cell r="AM1294" t="str">
            <v>硕士研究生</v>
          </cell>
          <cell r="AN1294" t="str">
            <v>02</v>
          </cell>
          <cell r="AO1294" t="str">
            <v>硕士学位</v>
          </cell>
          <cell r="AP1294">
            <v>41730</v>
          </cell>
          <cell r="AQ1294" t="str">
            <v>电信科学技术研究院</v>
          </cell>
          <cell r="AR1294" t="str">
            <v>通信与信息系统</v>
          </cell>
          <cell r="AS1294">
            <v>42269</v>
          </cell>
        </row>
        <row r="1295">
          <cell r="C1295" t="str">
            <v>常哲</v>
          </cell>
          <cell r="D1295" t="str">
            <v>0</v>
          </cell>
          <cell r="E1295" t="str">
            <v>离职</v>
          </cell>
          <cell r="F1295" t="str">
            <v>6</v>
          </cell>
          <cell r="G1295" t="str">
            <v>第四事业部</v>
          </cell>
          <cell r="H1295" t="str">
            <v>35</v>
          </cell>
          <cell r="I1295" t="str">
            <v>市场营销部</v>
          </cell>
          <cell r="J1295" t="str">
            <v>1</v>
          </cell>
          <cell r="K1295" t="str">
            <v>正式员工</v>
          </cell>
          <cell r="L1295" t="str">
            <v>14</v>
          </cell>
          <cell r="M1295" t="str">
            <v>营销类</v>
          </cell>
          <cell r="N1295" t="str">
            <v>10000000</v>
          </cell>
          <cell r="O1295" t="str">
            <v>管理类</v>
          </cell>
          <cell r="P1295" t="str">
            <v>12000000</v>
          </cell>
          <cell r="Q1295" t="str">
            <v>执行</v>
          </cell>
          <cell r="R1295" t="str">
            <v>12050000</v>
          </cell>
          <cell r="S1295" t="str">
            <v>客户经理</v>
          </cell>
          <cell r="T1295" t="str">
            <v>12050010</v>
          </cell>
          <cell r="U1295" t="str">
            <v>客户经理</v>
          </cell>
          <cell r="V1295" t="str">
            <v>7304</v>
          </cell>
          <cell r="W1295" t="str">
            <v>客户经理</v>
          </cell>
          <cell r="X1295" t="str">
            <v/>
          </cell>
          <cell r="Y1295" t="str">
            <v>0001</v>
          </cell>
          <cell r="Z1295" t="str">
            <v>北京</v>
          </cell>
          <cell r="AA1295" t="str">
            <v>1</v>
          </cell>
          <cell r="AB1295" t="str">
            <v>男</v>
          </cell>
          <cell r="AC1295" t="str">
            <v>HA</v>
          </cell>
          <cell r="AD1295" t="str">
            <v>汉族</v>
          </cell>
          <cell r="AE1295" t="str">
            <v>41132719860718111X</v>
          </cell>
          <cell r="AF1295" t="str">
            <v/>
          </cell>
          <cell r="AG1295" t="str">
            <v/>
          </cell>
          <cell r="AH1295" t="str">
            <v>04</v>
          </cell>
          <cell r="AI1295" t="str">
            <v>外埠农村</v>
          </cell>
          <cell r="AJ1295" t="str">
            <v>13</v>
          </cell>
          <cell r="AK1295" t="str">
            <v>群众</v>
          </cell>
          <cell r="AL1295" t="str">
            <v>01</v>
          </cell>
          <cell r="AM1295" t="str">
            <v>大学本科</v>
          </cell>
          <cell r="AN1295" t="str">
            <v>03</v>
          </cell>
          <cell r="AO1295" t="str">
            <v>学士学位</v>
          </cell>
          <cell r="AP1295">
            <v>39634</v>
          </cell>
          <cell r="AQ1295" t="str">
            <v>哈尔滨工业大学</v>
          </cell>
          <cell r="AR1295" t="str">
            <v>信息管理与信息系统</v>
          </cell>
          <cell r="AS1295">
            <v>42269</v>
          </cell>
        </row>
        <row r="1296">
          <cell r="C1296" t="str">
            <v>辛宇</v>
          </cell>
          <cell r="D1296" t="str">
            <v>0</v>
          </cell>
          <cell r="E1296" t="str">
            <v>离职</v>
          </cell>
          <cell r="F1296" t="str">
            <v>2</v>
          </cell>
          <cell r="G1296" t="str">
            <v>客户服务中心</v>
          </cell>
          <cell r="H1296" t="str">
            <v>72</v>
          </cell>
          <cell r="I1296" t="str">
            <v>售后二部</v>
          </cell>
          <cell r="J1296" t="str">
            <v>1</v>
          </cell>
          <cell r="K1296" t="str">
            <v>正式员工</v>
          </cell>
          <cell r="L1296" t="str">
            <v>12</v>
          </cell>
          <cell r="M1296" t="str">
            <v>技术类</v>
          </cell>
          <cell r="N1296" t="str">
            <v>20000000</v>
          </cell>
          <cell r="O1296" t="str">
            <v>技术类</v>
          </cell>
          <cell r="P1296" t="str">
            <v>24000000</v>
          </cell>
          <cell r="Q1296" t="str">
            <v>系统集成</v>
          </cell>
          <cell r="R1296" t="str">
            <v>24030000</v>
          </cell>
          <cell r="S1296" t="str">
            <v>售后工程师</v>
          </cell>
          <cell r="T1296" t="str">
            <v>24030010</v>
          </cell>
          <cell r="U1296" t="str">
            <v>售后工程师</v>
          </cell>
          <cell r="V1296" t="str">
            <v>2441</v>
          </cell>
          <cell r="W1296" t="str">
            <v>售后工程师B</v>
          </cell>
          <cell r="X1296" t="str">
            <v/>
          </cell>
          <cell r="Y1296" t="str">
            <v>0001</v>
          </cell>
          <cell r="Z1296" t="str">
            <v>北京</v>
          </cell>
          <cell r="AA1296" t="str">
            <v>1</v>
          </cell>
          <cell r="AB1296" t="str">
            <v>男</v>
          </cell>
          <cell r="AC1296" t="str">
            <v>HA</v>
          </cell>
          <cell r="AD1296" t="str">
            <v>汉族</v>
          </cell>
          <cell r="AE1296" t="str">
            <v>230706199110050210</v>
          </cell>
          <cell r="AF1296" t="str">
            <v/>
          </cell>
          <cell r="AG1296" t="str">
            <v/>
          </cell>
          <cell r="AH1296" t="str">
            <v>03</v>
          </cell>
          <cell r="AI1296" t="str">
            <v>外埠城镇</v>
          </cell>
          <cell r="AJ1296" t="str">
            <v>03</v>
          </cell>
          <cell r="AK1296" t="str">
            <v>中国共产主义青年团团员</v>
          </cell>
          <cell r="AL1296" t="str">
            <v>01</v>
          </cell>
          <cell r="AM1296" t="str">
            <v>大学本科</v>
          </cell>
          <cell r="AN1296" t="str">
            <v>03</v>
          </cell>
          <cell r="AO1296" t="str">
            <v>学士学位</v>
          </cell>
          <cell r="AP1296">
            <v>42186</v>
          </cell>
          <cell r="AQ1296" t="str">
            <v>哈尔滨理工大学</v>
          </cell>
          <cell r="AR1296" t="str">
            <v>计算机科学与技术</v>
          </cell>
          <cell r="AS1296">
            <v>42269</v>
          </cell>
        </row>
        <row r="1297">
          <cell r="C1297" t="str">
            <v>钟伟</v>
          </cell>
          <cell r="D1297" t="str">
            <v>0</v>
          </cell>
          <cell r="E1297" t="str">
            <v>离职</v>
          </cell>
          <cell r="F1297" t="str">
            <v>303</v>
          </cell>
          <cell r="G1297" t="str">
            <v>网安事业部</v>
          </cell>
          <cell r="H1297" t="str">
            <v>308</v>
          </cell>
          <cell r="I1297" t="str">
            <v>数据价值化产品线</v>
          </cell>
          <cell r="J1297" t="str">
            <v>1</v>
          </cell>
          <cell r="K1297" t="str">
            <v>正式员工</v>
          </cell>
          <cell r="L1297" t="str">
            <v>12</v>
          </cell>
          <cell r="M1297" t="str">
            <v>技术类</v>
          </cell>
          <cell r="N1297" t="str">
            <v>20000000</v>
          </cell>
          <cell r="O1297" t="str">
            <v>技术类</v>
          </cell>
          <cell r="P1297" t="str">
            <v>22000000</v>
          </cell>
          <cell r="Q1297" t="str">
            <v>设计</v>
          </cell>
          <cell r="R1297" t="str">
            <v>50000812</v>
          </cell>
          <cell r="S1297" t="str">
            <v>软件工程师</v>
          </cell>
          <cell r="T1297" t="str">
            <v>22060010</v>
          </cell>
          <cell r="U1297" t="str">
            <v>Java后台软件工程师</v>
          </cell>
          <cell r="V1297" t="str">
            <v>1328</v>
          </cell>
          <cell r="W1297" t="str">
            <v>Java后台软件工程师A</v>
          </cell>
          <cell r="X1297" t="str">
            <v/>
          </cell>
          <cell r="Y1297" t="str">
            <v>0024</v>
          </cell>
          <cell r="Z1297" t="str">
            <v>武汉</v>
          </cell>
          <cell r="AA1297" t="str">
            <v>1</v>
          </cell>
          <cell r="AB1297" t="str">
            <v>男</v>
          </cell>
          <cell r="AC1297" t="str">
            <v>HA</v>
          </cell>
          <cell r="AD1297" t="str">
            <v>汉族</v>
          </cell>
          <cell r="AE1297" t="str">
            <v>360782199310231134</v>
          </cell>
          <cell r="AF1297" t="str">
            <v/>
          </cell>
          <cell r="AG1297" t="str">
            <v/>
          </cell>
          <cell r="AH1297" t="str">
            <v>03</v>
          </cell>
          <cell r="AI1297" t="str">
            <v>外埠城镇</v>
          </cell>
          <cell r="AJ1297" t="str">
            <v>03</v>
          </cell>
          <cell r="AK1297" t="str">
            <v>中国共产主义青年团团员</v>
          </cell>
          <cell r="AL1297" t="str">
            <v>02</v>
          </cell>
          <cell r="AM1297" t="str">
            <v>硕士研究生</v>
          </cell>
          <cell r="AN1297" t="str">
            <v>02</v>
          </cell>
          <cell r="AO1297" t="str">
            <v>硕士学位</v>
          </cell>
          <cell r="AP1297">
            <v>42552</v>
          </cell>
          <cell r="AQ1297" t="str">
            <v>华中师范大学</v>
          </cell>
          <cell r="AR1297" t="str">
            <v>传媒信息</v>
          </cell>
          <cell r="AS1297">
            <v>42269</v>
          </cell>
        </row>
        <row r="1298">
          <cell r="C1298" t="str">
            <v>田志永</v>
          </cell>
          <cell r="D1298" t="str">
            <v>0</v>
          </cell>
          <cell r="E1298" t="str">
            <v>离职</v>
          </cell>
          <cell r="F1298" t="str">
            <v>3</v>
          </cell>
          <cell r="G1298" t="str">
            <v>财务部</v>
          </cell>
          <cell r="H1298" t="str">
            <v>0</v>
          </cell>
          <cell r="I1298" t="str">
            <v/>
          </cell>
          <cell r="J1298" t="str">
            <v>1</v>
          </cell>
          <cell r="K1298" t="str">
            <v>正式员工</v>
          </cell>
          <cell r="L1298" t="str">
            <v>12</v>
          </cell>
          <cell r="M1298" t="str">
            <v>技术类</v>
          </cell>
          <cell r="N1298" t="str">
            <v>50000000</v>
          </cell>
          <cell r="O1298" t="str">
            <v>专业类</v>
          </cell>
          <cell r="P1298" t="str">
            <v>51000000</v>
          </cell>
          <cell r="Q1298" t="str">
            <v>财务</v>
          </cell>
          <cell r="R1298" t="str">
            <v>50000823</v>
          </cell>
          <cell r="S1298" t="str">
            <v>会计</v>
          </cell>
          <cell r="T1298" t="str">
            <v>51040010</v>
          </cell>
          <cell r="U1298" t="str">
            <v>管理会计</v>
          </cell>
          <cell r="V1298" t="str">
            <v>233</v>
          </cell>
          <cell r="W1298" t="str">
            <v>管理会计</v>
          </cell>
          <cell r="X1298" t="str">
            <v/>
          </cell>
          <cell r="Y1298" t="str">
            <v>0001</v>
          </cell>
          <cell r="Z1298" t="str">
            <v>北京</v>
          </cell>
          <cell r="AA1298" t="str">
            <v>1</v>
          </cell>
          <cell r="AB1298" t="str">
            <v>男</v>
          </cell>
          <cell r="AC1298" t="str">
            <v>HA</v>
          </cell>
          <cell r="AD1298" t="str">
            <v>汉族</v>
          </cell>
          <cell r="AE1298" t="str">
            <v>120225198908025876</v>
          </cell>
          <cell r="AF1298" t="str">
            <v/>
          </cell>
          <cell r="AG1298" t="str">
            <v/>
          </cell>
          <cell r="AH1298" t="str">
            <v>03</v>
          </cell>
          <cell r="AI1298" t="str">
            <v>外埠城镇</v>
          </cell>
          <cell r="AJ1298" t="str">
            <v>13</v>
          </cell>
          <cell r="AK1298" t="str">
            <v>群众</v>
          </cell>
          <cell r="AL1298" t="str">
            <v>01</v>
          </cell>
          <cell r="AM1298" t="str">
            <v>大学本科</v>
          </cell>
          <cell r="AN1298" t="str">
            <v>03</v>
          </cell>
          <cell r="AO1298" t="str">
            <v>学士学位</v>
          </cell>
          <cell r="AP1298">
            <v>41426</v>
          </cell>
          <cell r="AQ1298" t="str">
            <v>南京财经大学</v>
          </cell>
          <cell r="AR1298" t="str">
            <v>会计学</v>
          </cell>
          <cell r="AS1298">
            <v>42269</v>
          </cell>
        </row>
        <row r="1299">
          <cell r="C1299" t="str">
            <v>艾冲</v>
          </cell>
          <cell r="D1299" t="str">
            <v>0</v>
          </cell>
          <cell r="E1299" t="str">
            <v>离职</v>
          </cell>
          <cell r="F1299" t="str">
            <v>338</v>
          </cell>
          <cell r="G1299" t="str">
            <v>人力资源中心</v>
          </cell>
          <cell r="H1299" t="str">
            <v>302</v>
          </cell>
          <cell r="I1299" t="str">
            <v>岗位退出</v>
          </cell>
          <cell r="J1299" t="str">
            <v>1</v>
          </cell>
          <cell r="K1299" t="str">
            <v>正式员工</v>
          </cell>
          <cell r="L1299" t="str">
            <v>14</v>
          </cell>
          <cell r="M1299" t="str">
            <v>营销类</v>
          </cell>
          <cell r="N1299" t="str">
            <v>0</v>
          </cell>
          <cell r="O1299" t="str">
            <v/>
          </cell>
          <cell r="P1299" t="str">
            <v>0</v>
          </cell>
          <cell r="Q1299" t="str">
            <v/>
          </cell>
          <cell r="R1299" t="str">
            <v>0</v>
          </cell>
          <cell r="S1299" t="str">
            <v/>
          </cell>
          <cell r="T1299" t="str">
            <v>0</v>
          </cell>
          <cell r="U1299" t="str">
            <v/>
          </cell>
          <cell r="V1299" t="str">
            <v>6692</v>
          </cell>
          <cell r="W1299" t="str">
            <v>岗位退出</v>
          </cell>
          <cell r="X1299" t="str">
            <v/>
          </cell>
          <cell r="Y1299" t="str">
            <v>0013</v>
          </cell>
          <cell r="Z1299" t="str">
            <v>济南</v>
          </cell>
          <cell r="AA1299" t="str">
            <v>1</v>
          </cell>
          <cell r="AB1299" t="str">
            <v>男</v>
          </cell>
          <cell r="AC1299" t="str">
            <v>TJ</v>
          </cell>
          <cell r="AD1299" t="str">
            <v>土家族</v>
          </cell>
          <cell r="AE1299" t="str">
            <v>420529198903111217</v>
          </cell>
          <cell r="AF1299" t="str">
            <v/>
          </cell>
          <cell r="AG1299" t="str">
            <v/>
          </cell>
          <cell r="AH1299" t="str">
            <v>03</v>
          </cell>
          <cell r="AI1299" t="str">
            <v>外埠城镇</v>
          </cell>
          <cell r="AJ1299" t="str">
            <v>03</v>
          </cell>
          <cell r="AK1299" t="str">
            <v>中国共产主义青年团团员</v>
          </cell>
          <cell r="AL1299" t="str">
            <v>01</v>
          </cell>
          <cell r="AM1299" t="str">
            <v>大学本科</v>
          </cell>
          <cell r="AN1299" t="str">
            <v>03</v>
          </cell>
          <cell r="AO1299" t="str">
            <v>学士学位</v>
          </cell>
          <cell r="AP1299">
            <v>41090</v>
          </cell>
          <cell r="AQ1299" t="str">
            <v>武汉大学</v>
          </cell>
          <cell r="AR1299" t="str">
            <v>水电水利工程</v>
          </cell>
          <cell r="AS1299">
            <v>42271</v>
          </cell>
        </row>
        <row r="1300">
          <cell r="C1300" t="str">
            <v>朱飞飞</v>
          </cell>
          <cell r="D1300" t="str">
            <v>3</v>
          </cell>
          <cell r="E1300" t="str">
            <v>激活</v>
          </cell>
          <cell r="F1300" t="str">
            <v>303</v>
          </cell>
          <cell r="G1300" t="str">
            <v>网安事业部</v>
          </cell>
          <cell r="H1300" t="str">
            <v>304</v>
          </cell>
          <cell r="I1300" t="str">
            <v>WZ平台产品线</v>
          </cell>
          <cell r="J1300" t="str">
            <v>1</v>
          </cell>
          <cell r="K1300" t="str">
            <v>正式员工</v>
          </cell>
          <cell r="L1300" t="str">
            <v>12</v>
          </cell>
          <cell r="M1300" t="str">
            <v>技术类</v>
          </cell>
          <cell r="N1300" t="str">
            <v>20000000</v>
          </cell>
          <cell r="O1300" t="str">
            <v>技术类</v>
          </cell>
          <cell r="P1300" t="str">
            <v>22000000</v>
          </cell>
          <cell r="Q1300" t="str">
            <v>设计</v>
          </cell>
          <cell r="R1300" t="str">
            <v>50000814</v>
          </cell>
          <cell r="S1300" t="str">
            <v>技术经理</v>
          </cell>
          <cell r="T1300" t="str">
            <v>50000815</v>
          </cell>
          <cell r="U1300" t="str">
            <v>技术经理</v>
          </cell>
          <cell r="V1300" t="str">
            <v>1772</v>
          </cell>
          <cell r="W1300" t="str">
            <v>技术经理</v>
          </cell>
          <cell r="X1300" t="str">
            <v/>
          </cell>
          <cell r="Y1300" t="str">
            <v>0001</v>
          </cell>
          <cell r="Z1300" t="str">
            <v>北京</v>
          </cell>
          <cell r="AA1300" t="str">
            <v>1</v>
          </cell>
          <cell r="AB1300" t="str">
            <v>男</v>
          </cell>
          <cell r="AC1300" t="str">
            <v>HA</v>
          </cell>
          <cell r="AD1300" t="str">
            <v>汉族</v>
          </cell>
          <cell r="AE1300" t="str">
            <v>142601198906277611</v>
          </cell>
          <cell r="AF1300" t="str">
            <v/>
          </cell>
          <cell r="AG1300" t="str">
            <v/>
          </cell>
          <cell r="AH1300" t="str">
            <v>03</v>
          </cell>
          <cell r="AI1300" t="str">
            <v>外埠城镇</v>
          </cell>
          <cell r="AJ1300" t="str">
            <v>13</v>
          </cell>
          <cell r="AK1300" t="str">
            <v>群众</v>
          </cell>
          <cell r="AL1300" t="str">
            <v>01</v>
          </cell>
          <cell r="AM1300" t="str">
            <v>大学本科</v>
          </cell>
          <cell r="AN1300" t="str">
            <v>03</v>
          </cell>
          <cell r="AO1300" t="str">
            <v>学士学位</v>
          </cell>
          <cell r="AP1300">
            <v>41091</v>
          </cell>
          <cell r="AQ1300" t="str">
            <v>太原科技大学</v>
          </cell>
          <cell r="AR1300" t="str">
            <v>计算机科学与技术</v>
          </cell>
          <cell r="AS1300">
            <v>42271</v>
          </cell>
        </row>
        <row r="1301">
          <cell r="C1301" t="str">
            <v>秦思远</v>
          </cell>
          <cell r="D1301" t="str">
            <v>0</v>
          </cell>
          <cell r="E1301" t="str">
            <v>离职</v>
          </cell>
          <cell r="F1301" t="str">
            <v>1148</v>
          </cell>
          <cell r="G1301" t="str">
            <v>云南代表处</v>
          </cell>
          <cell r="H1301" t="str">
            <v>0</v>
          </cell>
          <cell r="I1301" t="str">
            <v/>
          </cell>
          <cell r="J1301" t="str">
            <v>1</v>
          </cell>
          <cell r="K1301" t="str">
            <v>正式员工</v>
          </cell>
          <cell r="L1301" t="str">
            <v>14</v>
          </cell>
          <cell r="M1301" t="str">
            <v>营销类</v>
          </cell>
          <cell r="N1301" t="str">
            <v>0</v>
          </cell>
          <cell r="O1301" t="str">
            <v/>
          </cell>
          <cell r="P1301" t="str">
            <v>0</v>
          </cell>
          <cell r="Q1301" t="str">
            <v/>
          </cell>
          <cell r="R1301" t="str">
            <v>0</v>
          </cell>
          <cell r="S1301" t="str">
            <v/>
          </cell>
          <cell r="T1301" t="str">
            <v>0</v>
          </cell>
          <cell r="U1301" t="str">
            <v/>
          </cell>
          <cell r="V1301" t="str">
            <v>7234</v>
          </cell>
          <cell r="W1301" t="str">
            <v>客户经理</v>
          </cell>
          <cell r="X1301" t="str">
            <v/>
          </cell>
          <cell r="Y1301" t="str">
            <v>0014</v>
          </cell>
          <cell r="Z1301" t="str">
            <v>昆明</v>
          </cell>
          <cell r="AA1301" t="str">
            <v>1</v>
          </cell>
          <cell r="AB1301" t="str">
            <v>男</v>
          </cell>
          <cell r="AC1301" t="str">
            <v>HA</v>
          </cell>
          <cell r="AD1301" t="str">
            <v>汉族</v>
          </cell>
          <cell r="AE1301" t="str">
            <v>110109198804120011</v>
          </cell>
          <cell r="AF1301" t="str">
            <v/>
          </cell>
          <cell r="AG1301" t="str">
            <v/>
          </cell>
          <cell r="AH1301" t="str">
            <v>01</v>
          </cell>
          <cell r="AI1301" t="str">
            <v>本市城镇</v>
          </cell>
          <cell r="AJ1301" t="str">
            <v>13</v>
          </cell>
          <cell r="AK1301" t="str">
            <v>群众</v>
          </cell>
          <cell r="AL1301" t="str">
            <v>01</v>
          </cell>
          <cell r="AM1301" t="str">
            <v>大学本科</v>
          </cell>
          <cell r="AN1301" t="str">
            <v>03</v>
          </cell>
          <cell r="AO1301" t="str">
            <v>学士学位</v>
          </cell>
          <cell r="AP1301">
            <v>40729</v>
          </cell>
          <cell r="AQ1301" t="str">
            <v>北京联合大学</v>
          </cell>
          <cell r="AR1301" t="str">
            <v>计算机科学与技术</v>
          </cell>
          <cell r="AS1301">
            <v>42271</v>
          </cell>
        </row>
        <row r="1302">
          <cell r="C1302" t="str">
            <v>朱立业</v>
          </cell>
          <cell r="D1302" t="str">
            <v>0</v>
          </cell>
          <cell r="E1302" t="str">
            <v>离职</v>
          </cell>
          <cell r="F1302" t="str">
            <v>18</v>
          </cell>
          <cell r="G1302" t="str">
            <v>第一事业部</v>
          </cell>
          <cell r="H1302" t="str">
            <v>97</v>
          </cell>
          <cell r="I1302" t="str">
            <v>XYHY产品线</v>
          </cell>
          <cell r="J1302" t="str">
            <v>1</v>
          </cell>
          <cell r="K1302" t="str">
            <v>正式员工</v>
          </cell>
          <cell r="L1302" t="str">
            <v>12</v>
          </cell>
          <cell r="M1302" t="str">
            <v>技术类</v>
          </cell>
          <cell r="N1302" t="str">
            <v>20000000</v>
          </cell>
          <cell r="O1302" t="str">
            <v>技术类</v>
          </cell>
          <cell r="P1302" t="str">
            <v>22000000</v>
          </cell>
          <cell r="Q1302" t="str">
            <v>设计</v>
          </cell>
          <cell r="R1302" t="str">
            <v>50000812</v>
          </cell>
          <cell r="S1302" t="str">
            <v>软件工程师</v>
          </cell>
          <cell r="T1302" t="str">
            <v>22020010</v>
          </cell>
          <cell r="U1302" t="str">
            <v>C++Linux软件工程师</v>
          </cell>
          <cell r="V1302" t="str">
            <v>6669</v>
          </cell>
          <cell r="W1302" t="str">
            <v>C++Linux软件工程师</v>
          </cell>
          <cell r="X1302" t="str">
            <v/>
          </cell>
          <cell r="Y1302" t="str">
            <v>0001</v>
          </cell>
          <cell r="Z1302" t="str">
            <v>北京</v>
          </cell>
          <cell r="AA1302" t="str">
            <v>1</v>
          </cell>
          <cell r="AB1302" t="str">
            <v>男</v>
          </cell>
          <cell r="AC1302" t="str">
            <v>HA</v>
          </cell>
          <cell r="AD1302" t="str">
            <v>汉族</v>
          </cell>
          <cell r="AE1302" t="str">
            <v>131126198407063034</v>
          </cell>
          <cell r="AF1302" t="str">
            <v/>
          </cell>
          <cell r="AG1302" t="str">
            <v/>
          </cell>
          <cell r="AH1302" t="str">
            <v>03</v>
          </cell>
          <cell r="AI1302" t="str">
            <v>外埠城镇</v>
          </cell>
          <cell r="AJ1302" t="str">
            <v>13</v>
          </cell>
          <cell r="AK1302" t="str">
            <v>群众</v>
          </cell>
          <cell r="AL1302" t="str">
            <v>01</v>
          </cell>
          <cell r="AM1302" t="str">
            <v>大学本科</v>
          </cell>
          <cell r="AN1302" t="str">
            <v>03</v>
          </cell>
          <cell r="AO1302" t="str">
            <v>学士学位</v>
          </cell>
          <cell r="AP1302">
            <v>39994</v>
          </cell>
          <cell r="AQ1302" t="str">
            <v>河北大学</v>
          </cell>
          <cell r="AR1302" t="str">
            <v>数学与应用数学</v>
          </cell>
          <cell r="AS1302">
            <v>42271</v>
          </cell>
        </row>
        <row r="1303">
          <cell r="C1303" t="str">
            <v>屈川杰</v>
          </cell>
          <cell r="D1303" t="str">
            <v>0</v>
          </cell>
          <cell r="E1303" t="str">
            <v>离职</v>
          </cell>
          <cell r="F1303" t="str">
            <v>10</v>
          </cell>
          <cell r="G1303" t="str">
            <v>工程中心</v>
          </cell>
          <cell r="H1303" t="str">
            <v>59</v>
          </cell>
          <cell r="I1303" t="str">
            <v>工程三部</v>
          </cell>
          <cell r="J1303" t="str">
            <v>1</v>
          </cell>
          <cell r="K1303" t="str">
            <v>正式员工</v>
          </cell>
          <cell r="L1303" t="str">
            <v>12</v>
          </cell>
          <cell r="M1303" t="str">
            <v>技术类</v>
          </cell>
          <cell r="N1303" t="str">
            <v>20000000</v>
          </cell>
          <cell r="O1303" t="str">
            <v>技术类</v>
          </cell>
          <cell r="P1303" t="str">
            <v>24000000</v>
          </cell>
          <cell r="Q1303" t="str">
            <v>系统集成</v>
          </cell>
          <cell r="R1303" t="str">
            <v>24020000</v>
          </cell>
          <cell r="S1303" t="str">
            <v>实施工程师</v>
          </cell>
          <cell r="T1303" t="str">
            <v>24020010</v>
          </cell>
          <cell r="U1303" t="str">
            <v>实施工程师</v>
          </cell>
          <cell r="V1303" t="str">
            <v>194</v>
          </cell>
          <cell r="W1303" t="str">
            <v>实施工程师</v>
          </cell>
          <cell r="X1303" t="str">
            <v/>
          </cell>
          <cell r="Y1303" t="str">
            <v>0003</v>
          </cell>
          <cell r="Z1303" t="str">
            <v>东莞</v>
          </cell>
          <cell r="AA1303" t="str">
            <v>1</v>
          </cell>
          <cell r="AB1303" t="str">
            <v>男</v>
          </cell>
          <cell r="AC1303" t="str">
            <v>HA</v>
          </cell>
          <cell r="AD1303" t="str">
            <v>汉族</v>
          </cell>
          <cell r="AE1303" t="str">
            <v>500103198607161812</v>
          </cell>
          <cell r="AF1303" t="str">
            <v/>
          </cell>
          <cell r="AG1303" t="str">
            <v/>
          </cell>
          <cell r="AH1303" t="str">
            <v>03</v>
          </cell>
          <cell r="AI1303" t="str">
            <v>外埠城镇</v>
          </cell>
          <cell r="AJ1303" t="str">
            <v>13</v>
          </cell>
          <cell r="AK1303" t="str">
            <v>群众</v>
          </cell>
          <cell r="AL1303" t="str">
            <v>01</v>
          </cell>
          <cell r="AM1303" t="str">
            <v>大学本科</v>
          </cell>
          <cell r="AN1303" t="str">
            <v>03</v>
          </cell>
          <cell r="AO1303" t="str">
            <v>学士学位</v>
          </cell>
          <cell r="AP1303">
            <v>39995</v>
          </cell>
          <cell r="AQ1303" t="str">
            <v>重庆邮电大学</v>
          </cell>
          <cell r="AR1303" t="str">
            <v>光信息科学与技术</v>
          </cell>
          <cell r="AS1303">
            <v>42271</v>
          </cell>
        </row>
        <row r="1304">
          <cell r="C1304" t="str">
            <v>赵志斌</v>
          </cell>
          <cell r="D1304" t="str">
            <v>0</v>
          </cell>
          <cell r="E1304" t="str">
            <v>离职</v>
          </cell>
          <cell r="F1304" t="str">
            <v>4</v>
          </cell>
          <cell r="G1304" t="str">
            <v>产品中心</v>
          </cell>
          <cell r="H1304" t="str">
            <v>482</v>
          </cell>
          <cell r="I1304" t="str">
            <v>BCT产品线</v>
          </cell>
          <cell r="J1304" t="str">
            <v>1</v>
          </cell>
          <cell r="K1304" t="str">
            <v>正式员工</v>
          </cell>
          <cell r="L1304" t="str">
            <v>12</v>
          </cell>
          <cell r="M1304" t="str">
            <v>技术类</v>
          </cell>
          <cell r="N1304" t="str">
            <v>10000000</v>
          </cell>
          <cell r="O1304" t="str">
            <v>管理类</v>
          </cell>
          <cell r="P1304" t="str">
            <v>12000000</v>
          </cell>
          <cell r="Q1304" t="str">
            <v>执行</v>
          </cell>
          <cell r="R1304" t="str">
            <v>12040000</v>
          </cell>
          <cell r="S1304" t="str">
            <v>项目经理</v>
          </cell>
          <cell r="T1304" t="str">
            <v>12060010</v>
          </cell>
          <cell r="U1304" t="str">
            <v>研发项目经理</v>
          </cell>
          <cell r="V1304" t="str">
            <v>2816</v>
          </cell>
          <cell r="W1304" t="str">
            <v>研发项目经理E</v>
          </cell>
          <cell r="X1304" t="str">
            <v/>
          </cell>
          <cell r="Y1304" t="str">
            <v>0001</v>
          </cell>
          <cell r="Z1304" t="str">
            <v>北京</v>
          </cell>
          <cell r="AA1304" t="str">
            <v>1</v>
          </cell>
          <cell r="AB1304" t="str">
            <v>男</v>
          </cell>
          <cell r="AC1304" t="str">
            <v>HA</v>
          </cell>
          <cell r="AD1304" t="str">
            <v>汉族</v>
          </cell>
          <cell r="AE1304" t="str">
            <v>410311198209134017</v>
          </cell>
          <cell r="AF1304" t="str">
            <v/>
          </cell>
          <cell r="AG1304" t="str">
            <v/>
          </cell>
          <cell r="AH1304" t="str">
            <v>03</v>
          </cell>
          <cell r="AI1304" t="str">
            <v>外埠城镇</v>
          </cell>
          <cell r="AJ1304" t="str">
            <v>01</v>
          </cell>
          <cell r="AK1304" t="str">
            <v>中国共产党党员</v>
          </cell>
          <cell r="AL1304" t="str">
            <v>01</v>
          </cell>
          <cell r="AM1304" t="str">
            <v>大学本科</v>
          </cell>
          <cell r="AN1304" t="str">
            <v>03</v>
          </cell>
          <cell r="AO1304" t="str">
            <v>学士学位</v>
          </cell>
          <cell r="AP1304">
            <v>38899</v>
          </cell>
          <cell r="AQ1304" t="str">
            <v>洛阳师范学院</v>
          </cell>
          <cell r="AR1304" t="str">
            <v>计算机科学与技术</v>
          </cell>
          <cell r="AS1304">
            <v>42271</v>
          </cell>
        </row>
        <row r="1305">
          <cell r="C1305" t="str">
            <v>吴军</v>
          </cell>
          <cell r="D1305" t="str">
            <v>0</v>
          </cell>
          <cell r="E1305" t="str">
            <v>离职</v>
          </cell>
          <cell r="F1305" t="str">
            <v>604</v>
          </cell>
          <cell r="G1305" t="str">
            <v>开发中心</v>
          </cell>
          <cell r="H1305" t="str">
            <v>656</v>
          </cell>
          <cell r="I1305" t="str">
            <v>开发二部</v>
          </cell>
          <cell r="J1305" t="str">
            <v>1</v>
          </cell>
          <cell r="K1305" t="str">
            <v>正式员工</v>
          </cell>
          <cell r="L1305" t="str">
            <v>12</v>
          </cell>
          <cell r="M1305" t="str">
            <v>技术类</v>
          </cell>
          <cell r="N1305" t="str">
            <v>20000000</v>
          </cell>
          <cell r="O1305" t="str">
            <v>技术类</v>
          </cell>
          <cell r="P1305" t="str">
            <v>22000000</v>
          </cell>
          <cell r="Q1305" t="str">
            <v>设计</v>
          </cell>
          <cell r="R1305" t="str">
            <v>50000812</v>
          </cell>
          <cell r="S1305" t="str">
            <v>软件工程师</v>
          </cell>
          <cell r="T1305" t="str">
            <v>22060010</v>
          </cell>
          <cell r="U1305" t="str">
            <v>Java后台软件工程师</v>
          </cell>
          <cell r="V1305" t="str">
            <v>3777</v>
          </cell>
          <cell r="W1305" t="str">
            <v>Java后台软件工程师C</v>
          </cell>
          <cell r="X1305" t="str">
            <v/>
          </cell>
          <cell r="Y1305" t="str">
            <v>0024</v>
          </cell>
          <cell r="Z1305" t="str">
            <v>武汉</v>
          </cell>
          <cell r="AA1305" t="str">
            <v>1</v>
          </cell>
          <cell r="AB1305" t="str">
            <v>男</v>
          </cell>
          <cell r="AC1305" t="str">
            <v>HA</v>
          </cell>
          <cell r="AD1305" t="str">
            <v>汉族</v>
          </cell>
          <cell r="AE1305" t="str">
            <v>421023198308053476</v>
          </cell>
          <cell r="AF1305" t="str">
            <v/>
          </cell>
          <cell r="AG1305" t="str">
            <v/>
          </cell>
          <cell r="AH1305" t="str">
            <v>03</v>
          </cell>
          <cell r="AI1305" t="str">
            <v>外埠城镇</v>
          </cell>
          <cell r="AJ1305" t="str">
            <v>13</v>
          </cell>
          <cell r="AK1305" t="str">
            <v>群众</v>
          </cell>
          <cell r="AL1305" t="str">
            <v>01</v>
          </cell>
          <cell r="AM1305" t="str">
            <v>大学本科</v>
          </cell>
          <cell r="AN1305" t="str">
            <v>03</v>
          </cell>
          <cell r="AO1305" t="str">
            <v>学士学位</v>
          </cell>
          <cell r="AP1305">
            <v>38896</v>
          </cell>
          <cell r="AQ1305" t="str">
            <v>哈尔滨工程大学</v>
          </cell>
          <cell r="AR1305" t="str">
            <v>电子商务</v>
          </cell>
          <cell r="AS1305">
            <v>42271</v>
          </cell>
        </row>
        <row r="1306">
          <cell r="C1306" t="str">
            <v>王耀影</v>
          </cell>
          <cell r="D1306" t="str">
            <v>0</v>
          </cell>
          <cell r="E1306" t="str">
            <v>离职</v>
          </cell>
          <cell r="F1306" t="str">
            <v>6</v>
          </cell>
          <cell r="G1306" t="str">
            <v>第四事业部</v>
          </cell>
          <cell r="H1306" t="str">
            <v>453</v>
          </cell>
          <cell r="I1306" t="str">
            <v>网信产品线</v>
          </cell>
          <cell r="J1306" t="str">
            <v>1</v>
          </cell>
          <cell r="K1306" t="str">
            <v>正式员工</v>
          </cell>
          <cell r="L1306" t="str">
            <v>12</v>
          </cell>
          <cell r="M1306" t="str">
            <v>技术类</v>
          </cell>
          <cell r="N1306" t="str">
            <v>10000000</v>
          </cell>
          <cell r="O1306" t="str">
            <v>管理类</v>
          </cell>
          <cell r="P1306" t="str">
            <v>12000000</v>
          </cell>
          <cell r="Q1306" t="str">
            <v>执行</v>
          </cell>
          <cell r="R1306" t="str">
            <v>12040000</v>
          </cell>
          <cell r="S1306" t="str">
            <v>项目经理</v>
          </cell>
          <cell r="T1306" t="str">
            <v>12060010</v>
          </cell>
          <cell r="U1306" t="str">
            <v>研发项目经理</v>
          </cell>
          <cell r="V1306" t="str">
            <v>1648</v>
          </cell>
          <cell r="W1306" t="str">
            <v>研发项目经理E</v>
          </cell>
          <cell r="X1306" t="str">
            <v/>
          </cell>
          <cell r="Y1306" t="str">
            <v>0001</v>
          </cell>
          <cell r="Z1306" t="str">
            <v>北京</v>
          </cell>
          <cell r="AA1306" t="str">
            <v>1</v>
          </cell>
          <cell r="AB1306" t="str">
            <v>男</v>
          </cell>
          <cell r="AC1306" t="str">
            <v>HA</v>
          </cell>
          <cell r="AD1306" t="str">
            <v>汉族</v>
          </cell>
          <cell r="AE1306" t="str">
            <v>13052919800925621X</v>
          </cell>
          <cell r="AF1306" t="str">
            <v/>
          </cell>
          <cell r="AG1306" t="str">
            <v/>
          </cell>
          <cell r="AH1306" t="str">
            <v>03</v>
          </cell>
          <cell r="AI1306" t="str">
            <v>外埠城镇</v>
          </cell>
          <cell r="AJ1306" t="str">
            <v>01</v>
          </cell>
          <cell r="AK1306" t="str">
            <v>中国共产党党员</v>
          </cell>
          <cell r="AL1306" t="str">
            <v>02</v>
          </cell>
          <cell r="AM1306" t="str">
            <v>硕士研究生</v>
          </cell>
          <cell r="AN1306" t="str">
            <v>02</v>
          </cell>
          <cell r="AO1306" t="str">
            <v>硕士学位</v>
          </cell>
          <cell r="AP1306">
            <v>38813</v>
          </cell>
          <cell r="AQ1306" t="str">
            <v>河北工业大学</v>
          </cell>
          <cell r="AR1306" t="str">
            <v>电机与电器</v>
          </cell>
          <cell r="AS1306">
            <v>42271</v>
          </cell>
        </row>
        <row r="1307">
          <cell r="C1307" t="str">
            <v>王熊彬</v>
          </cell>
          <cell r="D1307" t="str">
            <v>0</v>
          </cell>
          <cell r="E1307" t="str">
            <v>离职</v>
          </cell>
          <cell r="F1307" t="str">
            <v>338</v>
          </cell>
          <cell r="G1307" t="str">
            <v>人力资源中心</v>
          </cell>
          <cell r="H1307" t="str">
            <v>0</v>
          </cell>
          <cell r="I1307" t="str">
            <v/>
          </cell>
          <cell r="J1307" t="str">
            <v>1</v>
          </cell>
          <cell r="K1307" t="str">
            <v>正式员工</v>
          </cell>
          <cell r="L1307" t="str">
            <v>12</v>
          </cell>
          <cell r="M1307" t="str">
            <v>技术类</v>
          </cell>
          <cell r="N1307" t="str">
            <v>0</v>
          </cell>
          <cell r="O1307" t="str">
            <v/>
          </cell>
          <cell r="P1307" t="str">
            <v>0</v>
          </cell>
          <cell r="Q1307" t="str">
            <v/>
          </cell>
          <cell r="R1307" t="str">
            <v>0</v>
          </cell>
          <cell r="S1307" t="str">
            <v/>
          </cell>
          <cell r="T1307" t="str">
            <v>0</v>
          </cell>
          <cell r="U1307" t="str">
            <v/>
          </cell>
          <cell r="V1307" t="str">
            <v>7719</v>
          </cell>
          <cell r="W1307" t="str">
            <v>岗位退出</v>
          </cell>
          <cell r="X1307" t="str">
            <v/>
          </cell>
          <cell r="Y1307" t="str">
            <v>0001</v>
          </cell>
          <cell r="Z1307" t="str">
            <v>北京</v>
          </cell>
          <cell r="AA1307" t="str">
            <v>1</v>
          </cell>
          <cell r="AB1307" t="str">
            <v>男</v>
          </cell>
          <cell r="AC1307" t="str">
            <v>HA</v>
          </cell>
          <cell r="AD1307" t="str">
            <v>汉族</v>
          </cell>
          <cell r="AE1307" t="str">
            <v>511121197107124311</v>
          </cell>
          <cell r="AF1307" t="str">
            <v/>
          </cell>
          <cell r="AG1307" t="str">
            <v/>
          </cell>
          <cell r="AH1307" t="str">
            <v>01</v>
          </cell>
          <cell r="AI1307" t="str">
            <v>本市城镇</v>
          </cell>
          <cell r="AJ1307" t="str">
            <v>01</v>
          </cell>
          <cell r="AK1307" t="str">
            <v>中国共产党党员</v>
          </cell>
          <cell r="AL1307" t="str">
            <v>01</v>
          </cell>
          <cell r="AM1307" t="str">
            <v>博士研究生</v>
          </cell>
          <cell r="AN1307" t="str">
            <v>01</v>
          </cell>
          <cell r="AO1307" t="str">
            <v>博士学位</v>
          </cell>
          <cell r="AP1307">
            <v>39995</v>
          </cell>
          <cell r="AQ1307" t="str">
            <v>北京科技大学</v>
          </cell>
          <cell r="AR1307" t="str">
            <v>计算机应用技术</v>
          </cell>
          <cell r="AS1307">
            <v>42276</v>
          </cell>
        </row>
        <row r="1308">
          <cell r="C1308" t="str">
            <v>卞予</v>
          </cell>
          <cell r="D1308" t="str">
            <v>3</v>
          </cell>
          <cell r="E1308" t="str">
            <v>激活</v>
          </cell>
          <cell r="F1308" t="str">
            <v>5</v>
          </cell>
          <cell r="G1308" t="str">
            <v>第二事业部</v>
          </cell>
          <cell r="H1308" t="str">
            <v>158</v>
          </cell>
          <cell r="I1308" t="str">
            <v>市场营销部</v>
          </cell>
          <cell r="J1308" t="str">
            <v>1</v>
          </cell>
          <cell r="K1308" t="str">
            <v>正式员工</v>
          </cell>
          <cell r="L1308" t="str">
            <v>14</v>
          </cell>
          <cell r="M1308" t="str">
            <v>营销类</v>
          </cell>
          <cell r="N1308" t="str">
            <v>10000000</v>
          </cell>
          <cell r="O1308" t="str">
            <v>管理类</v>
          </cell>
          <cell r="P1308" t="str">
            <v>12000000</v>
          </cell>
          <cell r="Q1308" t="str">
            <v>执行</v>
          </cell>
          <cell r="R1308" t="str">
            <v>12050000</v>
          </cell>
          <cell r="S1308" t="str">
            <v>客户经理</v>
          </cell>
          <cell r="T1308" t="str">
            <v>12050010</v>
          </cell>
          <cell r="U1308" t="str">
            <v>客户经理</v>
          </cell>
          <cell r="V1308" t="str">
            <v>6901</v>
          </cell>
          <cell r="W1308" t="str">
            <v>客户经理</v>
          </cell>
          <cell r="X1308" t="str">
            <v/>
          </cell>
          <cell r="Y1308" t="str">
            <v>0001</v>
          </cell>
          <cell r="Z1308" t="str">
            <v>北京</v>
          </cell>
          <cell r="AA1308" t="str">
            <v>1</v>
          </cell>
          <cell r="AB1308" t="str">
            <v>男</v>
          </cell>
          <cell r="AC1308" t="str">
            <v>HA</v>
          </cell>
          <cell r="AD1308" t="str">
            <v>汉族</v>
          </cell>
          <cell r="AE1308" t="str">
            <v>232103198604130611</v>
          </cell>
          <cell r="AF1308" t="str">
            <v/>
          </cell>
          <cell r="AG1308" t="str">
            <v/>
          </cell>
          <cell r="AH1308" t="str">
            <v>03</v>
          </cell>
          <cell r="AI1308" t="str">
            <v>外埠城镇</v>
          </cell>
          <cell r="AJ1308" t="str">
            <v>13</v>
          </cell>
          <cell r="AK1308" t="str">
            <v>群众</v>
          </cell>
          <cell r="AL1308" t="str">
            <v>01</v>
          </cell>
          <cell r="AM1308" t="str">
            <v>大学本科</v>
          </cell>
          <cell r="AN1308" t="str">
            <v>03</v>
          </cell>
          <cell r="AO1308" t="str">
            <v>学士学位</v>
          </cell>
          <cell r="AP1308">
            <v>39995</v>
          </cell>
          <cell r="AQ1308" t="str">
            <v>哈尔滨理工大学</v>
          </cell>
          <cell r="AR1308" t="str">
            <v>计算机科学与技术</v>
          </cell>
          <cell r="AS1308">
            <v>42276</v>
          </cell>
        </row>
        <row r="1309">
          <cell r="C1309" t="str">
            <v>赵子超</v>
          </cell>
          <cell r="D1309" t="str">
            <v>3</v>
          </cell>
          <cell r="E1309" t="str">
            <v>激活</v>
          </cell>
          <cell r="F1309" t="str">
            <v>1201</v>
          </cell>
          <cell r="G1309" t="str">
            <v>大数据服务与解决方案事业群产品规划部</v>
          </cell>
          <cell r="H1309" t="str">
            <v>0</v>
          </cell>
          <cell r="I1309" t="str">
            <v/>
          </cell>
          <cell r="J1309" t="str">
            <v>1</v>
          </cell>
          <cell r="K1309" t="str">
            <v>正式员工</v>
          </cell>
          <cell r="L1309" t="str">
            <v>12</v>
          </cell>
          <cell r="M1309" t="str">
            <v>技术类</v>
          </cell>
          <cell r="N1309" t="str">
            <v>20000000</v>
          </cell>
          <cell r="O1309" t="str">
            <v>技术类</v>
          </cell>
          <cell r="P1309" t="str">
            <v>22000000</v>
          </cell>
          <cell r="Q1309" t="str">
            <v>设计</v>
          </cell>
          <cell r="R1309" t="str">
            <v>22160000</v>
          </cell>
          <cell r="S1309" t="str">
            <v>业务分析师</v>
          </cell>
          <cell r="T1309" t="str">
            <v>22160010</v>
          </cell>
          <cell r="U1309" t="str">
            <v>业务分析师</v>
          </cell>
          <cell r="V1309" t="str">
            <v>7402</v>
          </cell>
          <cell r="W1309" t="str">
            <v>业务分析师</v>
          </cell>
          <cell r="X1309" t="str">
            <v/>
          </cell>
          <cell r="Y1309" t="str">
            <v>0001</v>
          </cell>
          <cell r="Z1309" t="str">
            <v>北京</v>
          </cell>
          <cell r="AA1309" t="str">
            <v>1</v>
          </cell>
          <cell r="AB1309" t="str">
            <v>男</v>
          </cell>
          <cell r="AC1309" t="str">
            <v>HA</v>
          </cell>
          <cell r="AD1309" t="str">
            <v>汉族</v>
          </cell>
          <cell r="AE1309" t="str">
            <v>110229199005120010</v>
          </cell>
          <cell r="AF1309" t="str">
            <v/>
          </cell>
          <cell r="AG1309" t="str">
            <v/>
          </cell>
          <cell r="AH1309" t="str">
            <v>01</v>
          </cell>
          <cell r="AI1309" t="str">
            <v>本市城镇</v>
          </cell>
          <cell r="AJ1309" t="str">
            <v>13</v>
          </cell>
          <cell r="AK1309" t="str">
            <v>群众</v>
          </cell>
          <cell r="AL1309" t="str">
            <v>01</v>
          </cell>
          <cell r="AM1309" t="str">
            <v>大学本科</v>
          </cell>
          <cell r="AN1309" t="str">
            <v>03</v>
          </cell>
          <cell r="AO1309" t="str">
            <v>学士学位</v>
          </cell>
          <cell r="AP1309">
            <v>41090</v>
          </cell>
          <cell r="AQ1309" t="str">
            <v>南京大学</v>
          </cell>
          <cell r="AR1309" t="str">
            <v>计算机科学与技术</v>
          </cell>
          <cell r="AS1309">
            <v>42276</v>
          </cell>
        </row>
        <row r="1310">
          <cell r="C1310" t="str">
            <v>刘闯</v>
          </cell>
          <cell r="D1310" t="str">
            <v>3</v>
          </cell>
          <cell r="E1310" t="str">
            <v>激活</v>
          </cell>
          <cell r="F1310" t="str">
            <v>1139</v>
          </cell>
          <cell r="G1310" t="str">
            <v>新疆代表处</v>
          </cell>
          <cell r="H1310" t="str">
            <v>0</v>
          </cell>
          <cell r="I1310" t="str">
            <v/>
          </cell>
          <cell r="J1310" t="str">
            <v>1</v>
          </cell>
          <cell r="K1310" t="str">
            <v>正式员工</v>
          </cell>
          <cell r="L1310" t="str">
            <v>12</v>
          </cell>
          <cell r="M1310" t="str">
            <v>技术类</v>
          </cell>
          <cell r="N1310" t="str">
            <v>0</v>
          </cell>
          <cell r="O1310" t="str">
            <v/>
          </cell>
          <cell r="P1310" t="str">
            <v>0</v>
          </cell>
          <cell r="Q1310" t="str">
            <v/>
          </cell>
          <cell r="R1310" t="str">
            <v>0</v>
          </cell>
          <cell r="S1310" t="str">
            <v/>
          </cell>
          <cell r="T1310" t="str">
            <v>0</v>
          </cell>
          <cell r="U1310" t="str">
            <v/>
          </cell>
          <cell r="V1310" t="str">
            <v>7196</v>
          </cell>
          <cell r="W1310" t="str">
            <v>交付经理</v>
          </cell>
          <cell r="X1310" t="str">
            <v/>
          </cell>
          <cell r="Y1310" t="str">
            <v>0023</v>
          </cell>
          <cell r="Z1310" t="str">
            <v>乌鲁木齐</v>
          </cell>
          <cell r="AA1310" t="str">
            <v>1</v>
          </cell>
          <cell r="AB1310" t="str">
            <v>男</v>
          </cell>
          <cell r="AC1310" t="str">
            <v>HA</v>
          </cell>
          <cell r="AD1310" t="str">
            <v>汉族</v>
          </cell>
          <cell r="AE1310" t="str">
            <v>130984198902235733</v>
          </cell>
          <cell r="AF1310" t="str">
            <v/>
          </cell>
          <cell r="AG1310" t="str">
            <v/>
          </cell>
          <cell r="AH1310" t="str">
            <v>04</v>
          </cell>
          <cell r="AI1310" t="str">
            <v>外埠农村</v>
          </cell>
          <cell r="AJ1310" t="str">
            <v>13</v>
          </cell>
          <cell r="AK1310" t="str">
            <v>群众</v>
          </cell>
          <cell r="AL1310" t="str">
            <v>01</v>
          </cell>
          <cell r="AM1310" t="str">
            <v>大学本科</v>
          </cell>
          <cell r="AN1310" t="str">
            <v>03</v>
          </cell>
          <cell r="AO1310" t="str">
            <v>学士学位</v>
          </cell>
          <cell r="AP1310">
            <v>41075</v>
          </cell>
          <cell r="AQ1310" t="str">
            <v>河北科技师范学院</v>
          </cell>
          <cell r="AR1310" t="str">
            <v>网络工程</v>
          </cell>
          <cell r="AS1310">
            <v>42276</v>
          </cell>
        </row>
        <row r="1311">
          <cell r="C1311" t="str">
            <v>李法安</v>
          </cell>
          <cell r="D1311" t="str">
            <v>0</v>
          </cell>
          <cell r="E1311" t="str">
            <v>离职</v>
          </cell>
          <cell r="F1311" t="str">
            <v>10</v>
          </cell>
          <cell r="G1311" t="str">
            <v>工程中心</v>
          </cell>
          <cell r="H1311" t="str">
            <v>0</v>
          </cell>
          <cell r="I1311" t="str">
            <v/>
          </cell>
          <cell r="J1311" t="str">
            <v>1</v>
          </cell>
          <cell r="K1311" t="str">
            <v>正式员工</v>
          </cell>
          <cell r="L1311" t="str">
            <v>12</v>
          </cell>
          <cell r="M1311" t="str">
            <v>技术类</v>
          </cell>
          <cell r="N1311" t="str">
            <v>0</v>
          </cell>
          <cell r="O1311" t="str">
            <v/>
          </cell>
          <cell r="P1311" t="str">
            <v>0</v>
          </cell>
          <cell r="Q1311" t="str">
            <v/>
          </cell>
          <cell r="R1311" t="str">
            <v>0</v>
          </cell>
          <cell r="S1311" t="str">
            <v/>
          </cell>
          <cell r="T1311" t="str">
            <v>0</v>
          </cell>
          <cell r="U1311" t="str">
            <v/>
          </cell>
          <cell r="V1311" t="str">
            <v>2266</v>
          </cell>
          <cell r="W1311" t="str">
            <v/>
          </cell>
          <cell r="X1311" t="str">
            <v/>
          </cell>
          <cell r="Y1311" t="str">
            <v>0001</v>
          </cell>
          <cell r="Z1311" t="str">
            <v>北京</v>
          </cell>
          <cell r="AA1311" t="str">
            <v>1</v>
          </cell>
          <cell r="AB1311" t="str">
            <v>男</v>
          </cell>
          <cell r="AC1311" t="str">
            <v>HA</v>
          </cell>
          <cell r="AD1311" t="str">
            <v>汉族</v>
          </cell>
          <cell r="AE1311" t="str">
            <v>460004199006210837</v>
          </cell>
          <cell r="AF1311" t="str">
            <v/>
          </cell>
          <cell r="AG1311" t="str">
            <v/>
          </cell>
          <cell r="AH1311" t="str">
            <v>04</v>
          </cell>
          <cell r="AI1311" t="str">
            <v>外埠农村</v>
          </cell>
          <cell r="AJ1311" t="str">
            <v>03</v>
          </cell>
          <cell r="AK1311" t="str">
            <v>中国共产主义青年团团员</v>
          </cell>
          <cell r="AL1311" t="str">
            <v>01</v>
          </cell>
          <cell r="AM1311" t="str">
            <v>大学本科</v>
          </cell>
          <cell r="AN1311" t="str">
            <v>03</v>
          </cell>
          <cell r="AO1311" t="str">
            <v>学士学位</v>
          </cell>
          <cell r="AP1311">
            <v>41450</v>
          </cell>
          <cell r="AQ1311" t="str">
            <v>北京理工大学</v>
          </cell>
          <cell r="AR1311" t="str">
            <v>交通工程</v>
          </cell>
          <cell r="AS1311">
            <v>42276</v>
          </cell>
        </row>
        <row r="1312">
          <cell r="C1312" t="str">
            <v>张理</v>
          </cell>
          <cell r="D1312" t="str">
            <v>0</v>
          </cell>
          <cell r="E1312" t="str">
            <v>离职</v>
          </cell>
          <cell r="F1312" t="str">
            <v>4</v>
          </cell>
          <cell r="G1312" t="str">
            <v>产品中心</v>
          </cell>
          <cell r="H1312" t="str">
            <v>363</v>
          </cell>
          <cell r="I1312" t="str">
            <v>市场营销部</v>
          </cell>
          <cell r="J1312" t="str">
            <v>1</v>
          </cell>
          <cell r="K1312" t="str">
            <v>正式员工</v>
          </cell>
          <cell r="L1312" t="str">
            <v>14</v>
          </cell>
          <cell r="M1312" t="str">
            <v>营销类</v>
          </cell>
          <cell r="N1312" t="str">
            <v>0</v>
          </cell>
          <cell r="O1312" t="str">
            <v/>
          </cell>
          <cell r="P1312" t="str">
            <v>0</v>
          </cell>
          <cell r="Q1312" t="str">
            <v/>
          </cell>
          <cell r="R1312" t="str">
            <v>0</v>
          </cell>
          <cell r="S1312" t="str">
            <v/>
          </cell>
          <cell r="T1312" t="str">
            <v>0</v>
          </cell>
          <cell r="U1312" t="str">
            <v/>
          </cell>
          <cell r="V1312" t="str">
            <v>1663</v>
          </cell>
          <cell r="W1312" t="str">
            <v>销售经理A</v>
          </cell>
          <cell r="X1312" t="str">
            <v/>
          </cell>
          <cell r="Y1312" t="str">
            <v>0001</v>
          </cell>
          <cell r="Z1312" t="str">
            <v>北京</v>
          </cell>
          <cell r="AA1312" t="str">
            <v>1</v>
          </cell>
          <cell r="AB1312" t="str">
            <v>男</v>
          </cell>
          <cell r="AC1312" t="str">
            <v>HA</v>
          </cell>
          <cell r="AD1312" t="str">
            <v>汉族</v>
          </cell>
          <cell r="AE1312" t="str">
            <v>412822199106103130</v>
          </cell>
          <cell r="AF1312" t="str">
            <v/>
          </cell>
          <cell r="AG1312" t="str">
            <v/>
          </cell>
          <cell r="AH1312" t="str">
            <v>03</v>
          </cell>
          <cell r="AI1312" t="str">
            <v>外埠城镇</v>
          </cell>
          <cell r="AJ1312" t="str">
            <v>03</v>
          </cell>
          <cell r="AK1312" t="str">
            <v>中国共产主义青年团团员</v>
          </cell>
          <cell r="AL1312" t="str">
            <v>01</v>
          </cell>
          <cell r="AM1312" t="str">
            <v>大学本科</v>
          </cell>
          <cell r="AN1312" t="str">
            <v>03</v>
          </cell>
          <cell r="AO1312" t="str">
            <v>学士学位</v>
          </cell>
          <cell r="AP1312">
            <v>42180</v>
          </cell>
          <cell r="AQ1312" t="str">
            <v>东北大学</v>
          </cell>
          <cell r="AR1312" t="str">
            <v>自动化</v>
          </cell>
          <cell r="AS1312">
            <v>42276</v>
          </cell>
        </row>
        <row r="1313">
          <cell r="C1313" t="str">
            <v>王宝琪</v>
          </cell>
          <cell r="D1313" t="str">
            <v>3</v>
          </cell>
          <cell r="E1313" t="str">
            <v>激活</v>
          </cell>
          <cell r="F1313" t="str">
            <v>1147</v>
          </cell>
          <cell r="G1313" t="str">
            <v>吉林代表处</v>
          </cell>
          <cell r="H1313" t="str">
            <v>0</v>
          </cell>
          <cell r="I1313" t="str">
            <v/>
          </cell>
          <cell r="J1313" t="str">
            <v>1</v>
          </cell>
          <cell r="K1313" t="str">
            <v>正式员工</v>
          </cell>
          <cell r="L1313" t="str">
            <v>12</v>
          </cell>
          <cell r="M1313" t="str">
            <v>技术类</v>
          </cell>
          <cell r="N1313" t="str">
            <v>0</v>
          </cell>
          <cell r="O1313" t="str">
            <v/>
          </cell>
          <cell r="P1313" t="str">
            <v>0</v>
          </cell>
          <cell r="Q1313" t="str">
            <v/>
          </cell>
          <cell r="R1313" t="str">
            <v>0</v>
          </cell>
          <cell r="S1313" t="str">
            <v/>
          </cell>
          <cell r="T1313" t="str">
            <v>0</v>
          </cell>
          <cell r="U1313" t="str">
            <v/>
          </cell>
          <cell r="V1313" t="str">
            <v>7226</v>
          </cell>
          <cell r="W1313" t="str">
            <v>解决方案经理</v>
          </cell>
          <cell r="X1313" t="str">
            <v/>
          </cell>
          <cell r="Y1313" t="str">
            <v>0045</v>
          </cell>
          <cell r="Z1313" t="str">
            <v>长春</v>
          </cell>
          <cell r="AA1313" t="str">
            <v>1</v>
          </cell>
          <cell r="AB1313" t="str">
            <v>男</v>
          </cell>
          <cell r="AC1313" t="str">
            <v>HA</v>
          </cell>
          <cell r="AD1313" t="str">
            <v>汉族</v>
          </cell>
          <cell r="AE1313" t="str">
            <v>220105199004300617</v>
          </cell>
          <cell r="AF1313" t="str">
            <v>1</v>
          </cell>
          <cell r="AG1313" t="str">
            <v>未婚</v>
          </cell>
          <cell r="AH1313" t="str">
            <v>03</v>
          </cell>
          <cell r="AI1313" t="str">
            <v>外埠城镇</v>
          </cell>
          <cell r="AJ1313" t="str">
            <v>03</v>
          </cell>
          <cell r="AK1313" t="str">
            <v>中国共产主义青年团团员</v>
          </cell>
          <cell r="AL1313" t="str">
            <v>01</v>
          </cell>
          <cell r="AM1313" t="str">
            <v>大学本科</v>
          </cell>
          <cell r="AN1313" t="str">
            <v>03</v>
          </cell>
          <cell r="AO1313" t="str">
            <v>学士学位</v>
          </cell>
          <cell r="AP1313">
            <v>41091</v>
          </cell>
          <cell r="AQ1313" t="str">
            <v>长春工业大学</v>
          </cell>
          <cell r="AR1313" t="str">
            <v>软件工程</v>
          </cell>
          <cell r="AS1313">
            <v>42290</v>
          </cell>
        </row>
        <row r="1314">
          <cell r="C1314" t="str">
            <v>路明</v>
          </cell>
          <cell r="D1314" t="str">
            <v>0</v>
          </cell>
          <cell r="E1314" t="str">
            <v>离职</v>
          </cell>
          <cell r="F1314" t="str">
            <v>5</v>
          </cell>
          <cell r="G1314" t="str">
            <v>第二事业部</v>
          </cell>
          <cell r="H1314" t="str">
            <v>627</v>
          </cell>
          <cell r="I1314" t="str">
            <v>数据开拓产品线</v>
          </cell>
          <cell r="J1314" t="str">
            <v>1</v>
          </cell>
          <cell r="K1314" t="str">
            <v>正式员工</v>
          </cell>
          <cell r="L1314" t="str">
            <v>12</v>
          </cell>
          <cell r="M1314" t="str">
            <v>技术类</v>
          </cell>
          <cell r="N1314" t="str">
            <v>0</v>
          </cell>
          <cell r="O1314" t="str">
            <v/>
          </cell>
          <cell r="P1314" t="str">
            <v>0</v>
          </cell>
          <cell r="Q1314" t="str">
            <v/>
          </cell>
          <cell r="R1314" t="str">
            <v>0</v>
          </cell>
          <cell r="S1314" t="str">
            <v/>
          </cell>
          <cell r="T1314" t="str">
            <v>0</v>
          </cell>
          <cell r="U1314" t="str">
            <v/>
          </cell>
          <cell r="V1314" t="str">
            <v>99999999</v>
          </cell>
          <cell r="W1314" t="str">
            <v/>
          </cell>
          <cell r="X1314" t="str">
            <v/>
          </cell>
          <cell r="Y1314" t="str">
            <v>0001</v>
          </cell>
          <cell r="Z1314" t="str">
            <v>北京</v>
          </cell>
          <cell r="AA1314" t="str">
            <v>2</v>
          </cell>
          <cell r="AB1314" t="str">
            <v>女</v>
          </cell>
          <cell r="AC1314" t="str">
            <v>HA</v>
          </cell>
          <cell r="AD1314" t="str">
            <v>汉族</v>
          </cell>
          <cell r="AE1314" t="str">
            <v>110108198112303726</v>
          </cell>
          <cell r="AF1314" t="str">
            <v>2</v>
          </cell>
          <cell r="AG1314" t="str">
            <v>已婚</v>
          </cell>
          <cell r="AH1314" t="str">
            <v>01</v>
          </cell>
          <cell r="AI1314" t="str">
            <v>本市城镇</v>
          </cell>
          <cell r="AJ1314" t="str">
            <v>13</v>
          </cell>
          <cell r="AK1314" t="str">
            <v>群众</v>
          </cell>
          <cell r="AL1314" t="str">
            <v>01</v>
          </cell>
          <cell r="AM1314" t="str">
            <v>大学本科</v>
          </cell>
          <cell r="AN1314" t="str">
            <v/>
          </cell>
          <cell r="AO1314" t="str">
            <v/>
          </cell>
          <cell r="AP1314">
            <v>38955</v>
          </cell>
          <cell r="AQ1314" t="str">
            <v>香港中文大学</v>
          </cell>
          <cell r="AR1314" t="str">
            <v>企业管理</v>
          </cell>
          <cell r="AS1314">
            <v>42290</v>
          </cell>
        </row>
        <row r="1315">
          <cell r="C1315" t="str">
            <v>庞裕</v>
          </cell>
          <cell r="D1315" t="str">
            <v>3</v>
          </cell>
          <cell r="E1315" t="str">
            <v>激活</v>
          </cell>
          <cell r="F1315" t="str">
            <v>303</v>
          </cell>
          <cell r="G1315" t="str">
            <v>网安事业部</v>
          </cell>
          <cell r="H1315" t="str">
            <v>401</v>
          </cell>
          <cell r="I1315" t="str">
            <v>实战创新产品线</v>
          </cell>
          <cell r="J1315" t="str">
            <v>1</v>
          </cell>
          <cell r="K1315" t="str">
            <v>正式员工</v>
          </cell>
          <cell r="L1315" t="str">
            <v>12</v>
          </cell>
          <cell r="M1315" t="str">
            <v>技术类</v>
          </cell>
          <cell r="N1315" t="str">
            <v>0</v>
          </cell>
          <cell r="O1315" t="str">
            <v/>
          </cell>
          <cell r="P1315" t="str">
            <v>0</v>
          </cell>
          <cell r="Q1315" t="str">
            <v/>
          </cell>
          <cell r="R1315" t="str">
            <v>0</v>
          </cell>
          <cell r="S1315" t="str">
            <v/>
          </cell>
          <cell r="T1315" t="str">
            <v>0</v>
          </cell>
          <cell r="U1315" t="str">
            <v/>
          </cell>
          <cell r="V1315" t="str">
            <v>7059</v>
          </cell>
          <cell r="W1315" t="str">
            <v>技术经理</v>
          </cell>
          <cell r="X1315" t="str">
            <v/>
          </cell>
          <cell r="Y1315" t="str">
            <v>0019</v>
          </cell>
          <cell r="Z1315" t="str">
            <v>南宁</v>
          </cell>
          <cell r="AA1315" t="str">
            <v>1</v>
          </cell>
          <cell r="AB1315" t="str">
            <v>男</v>
          </cell>
          <cell r="AC1315" t="str">
            <v>HA</v>
          </cell>
          <cell r="AD1315" t="str">
            <v>汉族</v>
          </cell>
          <cell r="AE1315" t="str">
            <v>450923198608073114</v>
          </cell>
          <cell r="AF1315" t="str">
            <v>1</v>
          </cell>
          <cell r="AG1315" t="str">
            <v>未婚</v>
          </cell>
          <cell r="AH1315" t="str">
            <v>03</v>
          </cell>
          <cell r="AI1315" t="str">
            <v>外埠城镇</v>
          </cell>
          <cell r="AJ1315" t="str">
            <v>13</v>
          </cell>
          <cell r="AK1315" t="str">
            <v>群众</v>
          </cell>
          <cell r="AL1315" t="str">
            <v>01</v>
          </cell>
          <cell r="AM1315" t="str">
            <v>大学本科</v>
          </cell>
          <cell r="AN1315" t="str">
            <v>03</v>
          </cell>
          <cell r="AO1315" t="str">
            <v>学士学位</v>
          </cell>
          <cell r="AP1315">
            <v>39995</v>
          </cell>
          <cell r="AQ1315" t="str">
            <v>洛阳师范学院</v>
          </cell>
          <cell r="AR1315" t="str">
            <v>信息与计算科学</v>
          </cell>
          <cell r="AS1315">
            <v>42290</v>
          </cell>
        </row>
        <row r="1316">
          <cell r="C1316" t="str">
            <v>谭罗乐</v>
          </cell>
          <cell r="D1316" t="str">
            <v>0</v>
          </cell>
          <cell r="E1316" t="str">
            <v>离职</v>
          </cell>
          <cell r="F1316" t="str">
            <v>253</v>
          </cell>
          <cell r="G1316" t="str">
            <v>第五事业部</v>
          </cell>
          <cell r="H1316" t="str">
            <v>858</v>
          </cell>
          <cell r="I1316" t="str">
            <v>JSD产品线</v>
          </cell>
          <cell r="J1316" t="str">
            <v>1</v>
          </cell>
          <cell r="K1316" t="str">
            <v>正式员工</v>
          </cell>
          <cell r="L1316" t="str">
            <v>12</v>
          </cell>
          <cell r="M1316" t="str">
            <v>技术类</v>
          </cell>
          <cell r="N1316" t="str">
            <v>10000000</v>
          </cell>
          <cell r="O1316" t="str">
            <v>管理类</v>
          </cell>
          <cell r="P1316" t="str">
            <v>12000000</v>
          </cell>
          <cell r="Q1316" t="str">
            <v>执行</v>
          </cell>
          <cell r="R1316" t="str">
            <v>12040000</v>
          </cell>
          <cell r="S1316" t="str">
            <v>项目经理</v>
          </cell>
          <cell r="T1316" t="str">
            <v>12060010</v>
          </cell>
          <cell r="U1316" t="str">
            <v>研发项目经理</v>
          </cell>
          <cell r="V1316" t="str">
            <v>5471</v>
          </cell>
          <cell r="W1316" t="str">
            <v>研发项目经理</v>
          </cell>
          <cell r="X1316" t="str">
            <v/>
          </cell>
          <cell r="Y1316" t="str">
            <v>0024</v>
          </cell>
          <cell r="Z1316" t="str">
            <v>武汉</v>
          </cell>
          <cell r="AA1316" t="str">
            <v>1</v>
          </cell>
          <cell r="AB1316" t="str">
            <v>男</v>
          </cell>
          <cell r="AC1316" t="str">
            <v>HA</v>
          </cell>
          <cell r="AD1316" t="str">
            <v>汉族</v>
          </cell>
          <cell r="AE1316" t="str">
            <v>42080219830208095X</v>
          </cell>
          <cell r="AF1316" t="str">
            <v>2</v>
          </cell>
          <cell r="AG1316" t="str">
            <v>已婚</v>
          </cell>
          <cell r="AH1316" t="str">
            <v>03</v>
          </cell>
          <cell r="AI1316" t="str">
            <v>外埠城镇</v>
          </cell>
          <cell r="AJ1316" t="str">
            <v>13</v>
          </cell>
          <cell r="AK1316" t="str">
            <v>群众</v>
          </cell>
          <cell r="AL1316" t="str">
            <v>01</v>
          </cell>
          <cell r="AM1316" t="str">
            <v>大学本科</v>
          </cell>
          <cell r="AN1316" t="str">
            <v>03</v>
          </cell>
          <cell r="AO1316" t="str">
            <v>学士学位</v>
          </cell>
          <cell r="AP1316">
            <v>39263</v>
          </cell>
          <cell r="AQ1316" t="str">
            <v>华中师范大学汉口分校</v>
          </cell>
          <cell r="AR1316" t="str">
            <v>计算机科学与技术</v>
          </cell>
          <cell r="AS1316">
            <v>42290</v>
          </cell>
        </row>
        <row r="1317">
          <cell r="C1317" t="str">
            <v>顾俊</v>
          </cell>
          <cell r="D1317" t="str">
            <v>0</v>
          </cell>
          <cell r="E1317" t="str">
            <v>离职</v>
          </cell>
          <cell r="F1317" t="str">
            <v>6</v>
          </cell>
          <cell r="G1317" t="str">
            <v>第四事业部</v>
          </cell>
          <cell r="H1317" t="str">
            <v>34</v>
          </cell>
          <cell r="I1317" t="str">
            <v>YQ产品线</v>
          </cell>
          <cell r="J1317" t="str">
            <v>2</v>
          </cell>
          <cell r="K1317" t="str">
            <v>非正式员工</v>
          </cell>
          <cell r="L1317" t="str">
            <v>24</v>
          </cell>
          <cell r="M1317" t="str">
            <v>临时工（短期）</v>
          </cell>
          <cell r="N1317" t="str">
            <v>0</v>
          </cell>
          <cell r="O1317" t="str">
            <v/>
          </cell>
          <cell r="P1317" t="str">
            <v>0</v>
          </cell>
          <cell r="Q1317" t="str">
            <v/>
          </cell>
          <cell r="R1317" t="str">
            <v>0</v>
          </cell>
          <cell r="S1317" t="str">
            <v/>
          </cell>
          <cell r="T1317" t="str">
            <v>0</v>
          </cell>
          <cell r="U1317" t="str">
            <v/>
          </cell>
          <cell r="V1317" t="str">
            <v>2315</v>
          </cell>
          <cell r="W1317" t="str">
            <v/>
          </cell>
          <cell r="X1317" t="str">
            <v/>
          </cell>
          <cell r="Y1317" t="str">
            <v>0001</v>
          </cell>
          <cell r="Z1317" t="str">
            <v>北京</v>
          </cell>
          <cell r="AA1317" t="str">
            <v>1</v>
          </cell>
          <cell r="AB1317" t="str">
            <v>男</v>
          </cell>
          <cell r="AC1317" t="str">
            <v>HA</v>
          </cell>
          <cell r="AD1317" t="str">
            <v>汉族</v>
          </cell>
          <cell r="AE1317" t="str">
            <v>342626198908184579</v>
          </cell>
          <cell r="AF1317" t="str">
            <v>1</v>
          </cell>
          <cell r="AG1317" t="str">
            <v>未婚</v>
          </cell>
          <cell r="AH1317" t="str">
            <v>03</v>
          </cell>
          <cell r="AI1317" t="str">
            <v>外埠城镇</v>
          </cell>
          <cell r="AJ1317" t="str">
            <v>01</v>
          </cell>
          <cell r="AK1317" t="str">
            <v>中国共产党党员</v>
          </cell>
          <cell r="AL1317" t="str">
            <v>02</v>
          </cell>
          <cell r="AM1317" t="str">
            <v>硕士研究生</v>
          </cell>
          <cell r="AN1317" t="str">
            <v>02</v>
          </cell>
          <cell r="AO1317" t="str">
            <v>硕士学位</v>
          </cell>
          <cell r="AQ1317" t="str">
            <v>合肥师范学院</v>
          </cell>
          <cell r="AR1317" t="str">
            <v>计算机科学与技术</v>
          </cell>
          <cell r="AS1317">
            <v>42290</v>
          </cell>
        </row>
        <row r="1318">
          <cell r="C1318" t="str">
            <v>刘恒</v>
          </cell>
          <cell r="D1318" t="str">
            <v>0</v>
          </cell>
          <cell r="E1318" t="str">
            <v>离职</v>
          </cell>
          <cell r="F1318" t="str">
            <v>303</v>
          </cell>
          <cell r="G1318" t="str">
            <v>网安事业部</v>
          </cell>
          <cell r="H1318" t="str">
            <v>304</v>
          </cell>
          <cell r="I1318" t="str">
            <v>WZ平台产品线</v>
          </cell>
          <cell r="J1318" t="str">
            <v>1</v>
          </cell>
          <cell r="K1318" t="str">
            <v>正式员工</v>
          </cell>
          <cell r="L1318" t="str">
            <v>12</v>
          </cell>
          <cell r="M1318" t="str">
            <v>技术类</v>
          </cell>
          <cell r="N1318" t="str">
            <v>20000000</v>
          </cell>
          <cell r="O1318" t="str">
            <v>技术类</v>
          </cell>
          <cell r="P1318" t="str">
            <v>22000000</v>
          </cell>
          <cell r="Q1318" t="str">
            <v>设计</v>
          </cell>
          <cell r="R1318" t="str">
            <v>50000812</v>
          </cell>
          <cell r="S1318" t="str">
            <v>软件工程师</v>
          </cell>
          <cell r="T1318" t="str">
            <v>22060010</v>
          </cell>
          <cell r="U1318" t="str">
            <v>Java后台软件工程师</v>
          </cell>
          <cell r="V1318" t="str">
            <v>1783</v>
          </cell>
          <cell r="W1318" t="str">
            <v>Java后台软件工程师</v>
          </cell>
          <cell r="X1318" t="str">
            <v/>
          </cell>
          <cell r="Y1318" t="str">
            <v>0001</v>
          </cell>
          <cell r="Z1318" t="str">
            <v>北京</v>
          </cell>
          <cell r="AA1318" t="str">
            <v>1</v>
          </cell>
          <cell r="AB1318" t="str">
            <v>男</v>
          </cell>
          <cell r="AC1318" t="str">
            <v>HA</v>
          </cell>
          <cell r="AD1318" t="str">
            <v>汉族</v>
          </cell>
          <cell r="AE1318" t="str">
            <v>411323198803023017</v>
          </cell>
          <cell r="AF1318" t="str">
            <v>1</v>
          </cell>
          <cell r="AG1318" t="str">
            <v>未婚</v>
          </cell>
          <cell r="AH1318" t="str">
            <v>04</v>
          </cell>
          <cell r="AI1318" t="str">
            <v>外埠农村</v>
          </cell>
          <cell r="AJ1318" t="str">
            <v>03</v>
          </cell>
          <cell r="AK1318" t="str">
            <v>中国共产主义青年团团员</v>
          </cell>
          <cell r="AL1318" t="str">
            <v>01</v>
          </cell>
          <cell r="AM1318" t="str">
            <v>大学本科</v>
          </cell>
          <cell r="AN1318" t="str">
            <v>03</v>
          </cell>
          <cell r="AO1318" t="str">
            <v>学士学位</v>
          </cell>
          <cell r="AP1318">
            <v>40718</v>
          </cell>
          <cell r="AQ1318" t="str">
            <v>大庆师范学院</v>
          </cell>
          <cell r="AR1318" t="str">
            <v>数学与应用数学</v>
          </cell>
          <cell r="AS1318">
            <v>42292</v>
          </cell>
        </row>
        <row r="1319">
          <cell r="C1319" t="str">
            <v>冯卫丽</v>
          </cell>
          <cell r="D1319" t="str">
            <v>0</v>
          </cell>
          <cell r="E1319" t="str">
            <v>离职</v>
          </cell>
          <cell r="F1319" t="str">
            <v>303</v>
          </cell>
          <cell r="G1319" t="str">
            <v>网安事业部</v>
          </cell>
          <cell r="H1319" t="str">
            <v>634</v>
          </cell>
          <cell r="I1319" t="str">
            <v>业务应用产品线</v>
          </cell>
          <cell r="J1319" t="str">
            <v>1</v>
          </cell>
          <cell r="K1319" t="str">
            <v>正式员工</v>
          </cell>
          <cell r="L1319" t="str">
            <v>12</v>
          </cell>
          <cell r="M1319" t="str">
            <v>技术类</v>
          </cell>
          <cell r="N1319" t="str">
            <v>20000000</v>
          </cell>
          <cell r="O1319" t="str">
            <v>技术类</v>
          </cell>
          <cell r="P1319" t="str">
            <v>22000000</v>
          </cell>
          <cell r="Q1319" t="str">
            <v>设计</v>
          </cell>
          <cell r="R1319" t="str">
            <v>50000812</v>
          </cell>
          <cell r="S1319" t="str">
            <v>软件工程师</v>
          </cell>
          <cell r="T1319" t="str">
            <v>22060010</v>
          </cell>
          <cell r="U1319" t="str">
            <v>Java后台软件工程师</v>
          </cell>
          <cell r="V1319" t="str">
            <v>3199</v>
          </cell>
          <cell r="W1319" t="str">
            <v>Java后台软件工程师D</v>
          </cell>
          <cell r="X1319" t="str">
            <v/>
          </cell>
          <cell r="Y1319" t="str">
            <v>0001</v>
          </cell>
          <cell r="Z1319" t="str">
            <v>北京</v>
          </cell>
          <cell r="AA1319" t="str">
            <v>2</v>
          </cell>
          <cell r="AB1319" t="str">
            <v>女</v>
          </cell>
          <cell r="AC1319" t="str">
            <v>HA</v>
          </cell>
          <cell r="AD1319" t="str">
            <v>汉族</v>
          </cell>
          <cell r="AE1319" t="str">
            <v>410223198802063563</v>
          </cell>
          <cell r="AF1319" t="str">
            <v>1</v>
          </cell>
          <cell r="AG1319" t="str">
            <v>未婚</v>
          </cell>
          <cell r="AH1319" t="str">
            <v>04</v>
          </cell>
          <cell r="AI1319" t="str">
            <v>外埠农村</v>
          </cell>
          <cell r="AJ1319" t="str">
            <v>01</v>
          </cell>
          <cell r="AK1319" t="str">
            <v>中国共产党党员</v>
          </cell>
          <cell r="AL1319" t="str">
            <v>01</v>
          </cell>
          <cell r="AM1319" t="str">
            <v>大学本科</v>
          </cell>
          <cell r="AN1319" t="str">
            <v>03</v>
          </cell>
          <cell r="AO1319" t="str">
            <v>学士学位</v>
          </cell>
          <cell r="AP1319">
            <v>40725</v>
          </cell>
          <cell r="AQ1319" t="str">
            <v>郑州轻工业学院</v>
          </cell>
          <cell r="AR1319" t="str">
            <v>通信工程</v>
          </cell>
          <cell r="AS1319">
            <v>42292</v>
          </cell>
        </row>
        <row r="1320">
          <cell r="C1320" t="str">
            <v>杨书州</v>
          </cell>
          <cell r="D1320" t="str">
            <v>3</v>
          </cell>
          <cell r="E1320" t="str">
            <v>激活</v>
          </cell>
          <cell r="F1320" t="str">
            <v>602</v>
          </cell>
          <cell r="G1320" t="str">
            <v>第十一事业部</v>
          </cell>
          <cell r="H1320" t="str">
            <v>1183</v>
          </cell>
          <cell r="I1320" t="str">
            <v>科信业务应用产品线</v>
          </cell>
          <cell r="J1320" t="str">
            <v>1</v>
          </cell>
          <cell r="K1320" t="str">
            <v>正式员工</v>
          </cell>
          <cell r="L1320" t="str">
            <v>11</v>
          </cell>
          <cell r="M1320" t="str">
            <v>管理类</v>
          </cell>
          <cell r="N1320" t="str">
            <v>10000000</v>
          </cell>
          <cell r="O1320" t="str">
            <v>管理类</v>
          </cell>
          <cell r="P1320" t="str">
            <v>12000000</v>
          </cell>
          <cell r="Q1320" t="str">
            <v>执行</v>
          </cell>
          <cell r="R1320" t="str">
            <v>12040000</v>
          </cell>
          <cell r="S1320" t="str">
            <v>项目经理</v>
          </cell>
          <cell r="T1320" t="str">
            <v>12060010</v>
          </cell>
          <cell r="U1320" t="str">
            <v>研发项目经理</v>
          </cell>
          <cell r="V1320" t="str">
            <v>7420</v>
          </cell>
          <cell r="W1320" t="str">
            <v>研发项目经理</v>
          </cell>
          <cell r="X1320" t="str">
            <v/>
          </cell>
          <cell r="Y1320" t="str">
            <v>0001</v>
          </cell>
          <cell r="Z1320" t="str">
            <v>北京</v>
          </cell>
          <cell r="AA1320" t="str">
            <v>1</v>
          </cell>
          <cell r="AB1320" t="str">
            <v>男</v>
          </cell>
          <cell r="AC1320" t="str">
            <v>HA</v>
          </cell>
          <cell r="AD1320" t="str">
            <v>汉族</v>
          </cell>
          <cell r="AE1320" t="str">
            <v>412827198308076051</v>
          </cell>
          <cell r="AF1320" t="str">
            <v>2</v>
          </cell>
          <cell r="AG1320" t="str">
            <v>已婚</v>
          </cell>
          <cell r="AH1320" t="str">
            <v>04</v>
          </cell>
          <cell r="AI1320" t="str">
            <v>外埠农村</v>
          </cell>
          <cell r="AJ1320" t="str">
            <v>01</v>
          </cell>
          <cell r="AK1320" t="str">
            <v>中国共产党党员</v>
          </cell>
          <cell r="AL1320" t="str">
            <v>01</v>
          </cell>
          <cell r="AM1320" t="str">
            <v>大学本科</v>
          </cell>
          <cell r="AN1320" t="str">
            <v>03</v>
          </cell>
          <cell r="AO1320" t="str">
            <v>学士学位</v>
          </cell>
          <cell r="AP1320">
            <v>39630</v>
          </cell>
          <cell r="AQ1320" t="str">
            <v>许昌学院</v>
          </cell>
          <cell r="AR1320" t="str">
            <v>计算机科学与技术</v>
          </cell>
          <cell r="AS1320">
            <v>42297</v>
          </cell>
        </row>
        <row r="1321">
          <cell r="C1321" t="str">
            <v>李冬军</v>
          </cell>
          <cell r="D1321" t="str">
            <v>3</v>
          </cell>
          <cell r="E1321" t="str">
            <v>激活</v>
          </cell>
          <cell r="F1321" t="str">
            <v>1168</v>
          </cell>
          <cell r="G1321" t="str">
            <v>通用应用部</v>
          </cell>
          <cell r="H1321" t="str">
            <v>0</v>
          </cell>
          <cell r="I1321" t="str">
            <v/>
          </cell>
          <cell r="J1321" t="str">
            <v>1</v>
          </cell>
          <cell r="K1321" t="str">
            <v>正式员工</v>
          </cell>
          <cell r="L1321" t="str">
            <v>12</v>
          </cell>
          <cell r="M1321" t="str">
            <v>技术类</v>
          </cell>
          <cell r="N1321" t="str">
            <v>0</v>
          </cell>
          <cell r="O1321" t="str">
            <v/>
          </cell>
          <cell r="P1321" t="str">
            <v>0</v>
          </cell>
          <cell r="Q1321" t="str">
            <v/>
          </cell>
          <cell r="R1321" t="str">
            <v>0</v>
          </cell>
          <cell r="S1321" t="str">
            <v/>
          </cell>
          <cell r="T1321" t="str">
            <v>0</v>
          </cell>
          <cell r="U1321" t="str">
            <v/>
          </cell>
          <cell r="V1321" t="str">
            <v>7379</v>
          </cell>
          <cell r="W1321" t="str">
            <v>部门技术总工</v>
          </cell>
          <cell r="X1321" t="str">
            <v/>
          </cell>
          <cell r="Y1321" t="str">
            <v>0001</v>
          </cell>
          <cell r="Z1321" t="str">
            <v>北京</v>
          </cell>
          <cell r="AA1321" t="str">
            <v>1</v>
          </cell>
          <cell r="AB1321" t="str">
            <v>男</v>
          </cell>
          <cell r="AC1321" t="str">
            <v>HA</v>
          </cell>
          <cell r="AD1321" t="str">
            <v>汉族</v>
          </cell>
          <cell r="AE1321" t="str">
            <v>110103197001050918</v>
          </cell>
          <cell r="AF1321" t="str">
            <v>2</v>
          </cell>
          <cell r="AG1321" t="str">
            <v>已婚</v>
          </cell>
          <cell r="AH1321" t="str">
            <v>01</v>
          </cell>
          <cell r="AI1321" t="str">
            <v>本市城镇</v>
          </cell>
          <cell r="AJ1321" t="str">
            <v>13</v>
          </cell>
          <cell r="AK1321" t="str">
            <v>群众</v>
          </cell>
          <cell r="AL1321" t="str">
            <v>02</v>
          </cell>
          <cell r="AM1321" t="str">
            <v>硕士研究生</v>
          </cell>
          <cell r="AN1321" t="str">
            <v>02</v>
          </cell>
          <cell r="AO1321" t="str">
            <v>硕士学位</v>
          </cell>
          <cell r="AP1321">
            <v>41085</v>
          </cell>
          <cell r="AQ1321" t="str">
            <v>北京航空航天大学</v>
          </cell>
          <cell r="AR1321" t="str">
            <v>软件工程</v>
          </cell>
          <cell r="AS1321">
            <v>42297</v>
          </cell>
        </row>
        <row r="1322">
          <cell r="C1322" t="str">
            <v>陶肃</v>
          </cell>
          <cell r="D1322" t="str">
            <v>0</v>
          </cell>
          <cell r="E1322" t="str">
            <v>离职</v>
          </cell>
          <cell r="F1322" t="str">
            <v>12</v>
          </cell>
          <cell r="G1322" t="str">
            <v>拓展事业部</v>
          </cell>
          <cell r="H1322" t="str">
            <v>0</v>
          </cell>
          <cell r="I1322" t="str">
            <v/>
          </cell>
          <cell r="J1322" t="str">
            <v>1</v>
          </cell>
          <cell r="K1322" t="str">
            <v>正式员工</v>
          </cell>
          <cell r="L1322" t="str">
            <v>14</v>
          </cell>
          <cell r="M1322" t="str">
            <v>营销类</v>
          </cell>
          <cell r="N1322" t="str">
            <v>0</v>
          </cell>
          <cell r="O1322" t="str">
            <v/>
          </cell>
          <cell r="P1322" t="str">
            <v>0</v>
          </cell>
          <cell r="Q1322" t="str">
            <v/>
          </cell>
          <cell r="R1322" t="str">
            <v>0</v>
          </cell>
          <cell r="S1322" t="str">
            <v/>
          </cell>
          <cell r="T1322" t="str">
            <v>0</v>
          </cell>
          <cell r="U1322" t="str">
            <v/>
          </cell>
          <cell r="V1322" t="str">
            <v>633</v>
          </cell>
          <cell r="W1322" t="str">
            <v/>
          </cell>
          <cell r="X1322" t="str">
            <v/>
          </cell>
          <cell r="Y1322" t="str">
            <v>0001</v>
          </cell>
          <cell r="Z1322" t="str">
            <v>北京</v>
          </cell>
          <cell r="AA1322" t="str">
            <v>1</v>
          </cell>
          <cell r="AB1322" t="str">
            <v>男</v>
          </cell>
          <cell r="AC1322" t="str">
            <v>HA</v>
          </cell>
          <cell r="AD1322" t="str">
            <v>汉族</v>
          </cell>
          <cell r="AE1322" t="str">
            <v>411302198601313719</v>
          </cell>
          <cell r="AF1322" t="str">
            <v>1</v>
          </cell>
          <cell r="AG1322" t="str">
            <v>未婚</v>
          </cell>
          <cell r="AH1322" t="str">
            <v>03</v>
          </cell>
          <cell r="AI1322" t="str">
            <v>外埠城镇</v>
          </cell>
          <cell r="AJ1322" t="str">
            <v>13</v>
          </cell>
          <cell r="AK1322" t="str">
            <v>群众</v>
          </cell>
          <cell r="AL1322" t="str">
            <v>01</v>
          </cell>
          <cell r="AM1322" t="str">
            <v>大学本科</v>
          </cell>
          <cell r="AN1322" t="str">
            <v>03</v>
          </cell>
          <cell r="AO1322" t="str">
            <v>学士学位</v>
          </cell>
          <cell r="AP1322">
            <v>39630</v>
          </cell>
          <cell r="AQ1322" t="str">
            <v>解放军信息工程大学</v>
          </cell>
          <cell r="AR1322" t="str">
            <v>网络工程</v>
          </cell>
          <cell r="AS1322">
            <v>42299</v>
          </cell>
        </row>
        <row r="1323">
          <cell r="C1323" t="str">
            <v>张敏</v>
          </cell>
          <cell r="D1323" t="str">
            <v>0</v>
          </cell>
          <cell r="E1323" t="str">
            <v>离职</v>
          </cell>
          <cell r="F1323" t="str">
            <v>5</v>
          </cell>
          <cell r="G1323" t="str">
            <v>第二事业部</v>
          </cell>
          <cell r="H1323" t="str">
            <v>158</v>
          </cell>
          <cell r="I1323" t="str">
            <v>市场营销部</v>
          </cell>
          <cell r="J1323" t="str">
            <v>1</v>
          </cell>
          <cell r="K1323" t="str">
            <v>正式员工</v>
          </cell>
          <cell r="L1323" t="str">
            <v>14</v>
          </cell>
          <cell r="M1323" t="str">
            <v>营销类</v>
          </cell>
          <cell r="N1323" t="str">
            <v>0</v>
          </cell>
          <cell r="O1323" t="str">
            <v/>
          </cell>
          <cell r="P1323" t="str">
            <v>0</v>
          </cell>
          <cell r="Q1323" t="str">
            <v/>
          </cell>
          <cell r="R1323" t="str">
            <v>0</v>
          </cell>
          <cell r="S1323" t="str">
            <v/>
          </cell>
          <cell r="T1323" t="str">
            <v>0</v>
          </cell>
          <cell r="U1323" t="str">
            <v/>
          </cell>
          <cell r="V1323" t="str">
            <v>2803</v>
          </cell>
          <cell r="W1323" t="str">
            <v/>
          </cell>
          <cell r="X1323" t="str">
            <v/>
          </cell>
          <cell r="Y1323" t="str">
            <v>0001</v>
          </cell>
          <cell r="Z1323" t="str">
            <v>北京</v>
          </cell>
          <cell r="AA1323" t="str">
            <v>2</v>
          </cell>
          <cell r="AB1323" t="str">
            <v>女</v>
          </cell>
          <cell r="AC1323" t="str">
            <v>HA</v>
          </cell>
          <cell r="AD1323" t="str">
            <v>汉族</v>
          </cell>
          <cell r="AE1323" t="str">
            <v>150403198706050561</v>
          </cell>
          <cell r="AF1323" t="str">
            <v>1</v>
          </cell>
          <cell r="AG1323" t="str">
            <v>未婚</v>
          </cell>
          <cell r="AH1323" t="str">
            <v>03</v>
          </cell>
          <cell r="AI1323" t="str">
            <v>外埠城镇</v>
          </cell>
          <cell r="AJ1323" t="str">
            <v>01</v>
          </cell>
          <cell r="AK1323" t="str">
            <v>中国共产党党员</v>
          </cell>
          <cell r="AL1323" t="str">
            <v>02</v>
          </cell>
          <cell r="AM1323" t="str">
            <v>硕士研究生</v>
          </cell>
          <cell r="AN1323" t="str">
            <v>02</v>
          </cell>
          <cell r="AO1323" t="str">
            <v>硕士学位</v>
          </cell>
          <cell r="AP1323">
            <v>41080</v>
          </cell>
          <cell r="AQ1323" t="str">
            <v>苏州大学</v>
          </cell>
          <cell r="AR1323" t="str">
            <v>法律硕士</v>
          </cell>
          <cell r="AS1323">
            <v>42299</v>
          </cell>
        </row>
        <row r="1324">
          <cell r="C1324" t="str">
            <v>王会娟</v>
          </cell>
          <cell r="D1324" t="str">
            <v>3</v>
          </cell>
          <cell r="E1324" t="str">
            <v>激活</v>
          </cell>
          <cell r="F1324" t="str">
            <v>1165</v>
          </cell>
          <cell r="G1324" t="str">
            <v>第十事业部</v>
          </cell>
          <cell r="H1324" t="str">
            <v>1174</v>
          </cell>
          <cell r="I1324" t="str">
            <v>TZ产品线</v>
          </cell>
          <cell r="J1324" t="str">
            <v>1</v>
          </cell>
          <cell r="K1324" t="str">
            <v>正式员工</v>
          </cell>
          <cell r="L1324" t="str">
            <v>12</v>
          </cell>
          <cell r="M1324" t="str">
            <v>技术类</v>
          </cell>
          <cell r="N1324" t="str">
            <v>20000000</v>
          </cell>
          <cell r="O1324" t="str">
            <v>技术类</v>
          </cell>
          <cell r="P1324" t="str">
            <v>22000000</v>
          </cell>
          <cell r="Q1324" t="str">
            <v>设计</v>
          </cell>
          <cell r="R1324" t="str">
            <v>50000814</v>
          </cell>
          <cell r="S1324" t="str">
            <v>技术经理</v>
          </cell>
          <cell r="T1324" t="str">
            <v>50000815</v>
          </cell>
          <cell r="U1324" t="str">
            <v>技术经理</v>
          </cell>
          <cell r="V1324" t="str">
            <v>7432</v>
          </cell>
          <cell r="W1324" t="str">
            <v>技术经理</v>
          </cell>
          <cell r="X1324" t="str">
            <v/>
          </cell>
          <cell r="Y1324" t="str">
            <v>0001</v>
          </cell>
          <cell r="Z1324" t="str">
            <v>北京</v>
          </cell>
          <cell r="AA1324" t="str">
            <v>2</v>
          </cell>
          <cell r="AB1324" t="str">
            <v>女</v>
          </cell>
          <cell r="AC1324" t="str">
            <v>HA</v>
          </cell>
          <cell r="AD1324" t="str">
            <v>汉族</v>
          </cell>
          <cell r="AE1324" t="str">
            <v>131102198704303021</v>
          </cell>
          <cell r="AF1324" t="str">
            <v>1</v>
          </cell>
          <cell r="AG1324" t="str">
            <v>未婚</v>
          </cell>
          <cell r="AH1324" t="str">
            <v>03</v>
          </cell>
          <cell r="AI1324" t="str">
            <v>外埠城镇</v>
          </cell>
          <cell r="AJ1324" t="str">
            <v>03</v>
          </cell>
          <cell r="AK1324" t="str">
            <v>中国共产主义青年团团员</v>
          </cell>
          <cell r="AL1324" t="str">
            <v>02</v>
          </cell>
          <cell r="AM1324" t="str">
            <v>硕士研究生</v>
          </cell>
          <cell r="AN1324" t="str">
            <v>02</v>
          </cell>
          <cell r="AO1324" t="str">
            <v>硕士学位</v>
          </cell>
          <cell r="AP1324">
            <v>41095</v>
          </cell>
          <cell r="AQ1324" t="str">
            <v>大连海事大学</v>
          </cell>
          <cell r="AR1324" t="str">
            <v>管理科学与工程</v>
          </cell>
          <cell r="AS1324">
            <v>42299</v>
          </cell>
        </row>
        <row r="1325">
          <cell r="C1325" t="str">
            <v>罗征</v>
          </cell>
          <cell r="D1325" t="str">
            <v>0</v>
          </cell>
          <cell r="E1325" t="str">
            <v>离职</v>
          </cell>
          <cell r="F1325" t="str">
            <v>18</v>
          </cell>
          <cell r="G1325" t="str">
            <v>第一事业部</v>
          </cell>
          <cell r="H1325" t="str">
            <v>97</v>
          </cell>
          <cell r="I1325" t="str">
            <v>XYHY产品线</v>
          </cell>
          <cell r="J1325" t="str">
            <v>2</v>
          </cell>
          <cell r="K1325" t="str">
            <v>非正式员工</v>
          </cell>
          <cell r="L1325" t="str">
            <v>24</v>
          </cell>
          <cell r="M1325" t="str">
            <v>临时工（短期）</v>
          </cell>
          <cell r="N1325" t="str">
            <v>0</v>
          </cell>
          <cell r="O1325" t="str">
            <v/>
          </cell>
          <cell r="P1325" t="str">
            <v>0</v>
          </cell>
          <cell r="Q1325" t="str">
            <v/>
          </cell>
          <cell r="R1325" t="str">
            <v>0</v>
          </cell>
          <cell r="S1325" t="str">
            <v/>
          </cell>
          <cell r="T1325" t="str">
            <v>0</v>
          </cell>
          <cell r="U1325" t="str">
            <v/>
          </cell>
          <cell r="V1325" t="str">
            <v>2474</v>
          </cell>
          <cell r="W1325" t="str">
            <v>实习生B</v>
          </cell>
          <cell r="X1325" t="str">
            <v/>
          </cell>
          <cell r="Y1325" t="str">
            <v>0001</v>
          </cell>
          <cell r="Z1325" t="str">
            <v>北京</v>
          </cell>
          <cell r="AA1325" t="str">
            <v>1</v>
          </cell>
          <cell r="AB1325" t="str">
            <v>男</v>
          </cell>
          <cell r="AC1325" t="str">
            <v>HA</v>
          </cell>
          <cell r="AD1325" t="str">
            <v>汉族</v>
          </cell>
          <cell r="AE1325" t="str">
            <v>411521199111152515</v>
          </cell>
          <cell r="AF1325" t="str">
            <v>1</v>
          </cell>
          <cell r="AG1325" t="str">
            <v>未婚</v>
          </cell>
          <cell r="AH1325" t="str">
            <v>03</v>
          </cell>
          <cell r="AI1325" t="str">
            <v>外埠城镇</v>
          </cell>
          <cell r="AJ1325" t="str">
            <v>03</v>
          </cell>
          <cell r="AK1325" t="str">
            <v>中国共产主义青年团团员</v>
          </cell>
          <cell r="AL1325" t="str">
            <v/>
          </cell>
          <cell r="AM1325" t="str">
            <v/>
          </cell>
          <cell r="AN1325" t="str">
            <v/>
          </cell>
          <cell r="AO1325" t="str">
            <v/>
          </cell>
          <cell r="AQ1325" t="str">
            <v>中国矿业大学</v>
          </cell>
          <cell r="AR1325" t="str">
            <v>计算机科学与技术</v>
          </cell>
          <cell r="AS1325">
            <v>42299</v>
          </cell>
        </row>
        <row r="1326">
          <cell r="C1326" t="str">
            <v>阴志平</v>
          </cell>
          <cell r="D1326" t="str">
            <v>3</v>
          </cell>
          <cell r="E1326" t="str">
            <v>激活</v>
          </cell>
          <cell r="F1326" t="str">
            <v>1128</v>
          </cell>
          <cell r="G1326" t="str">
            <v>湖北代表处</v>
          </cell>
          <cell r="H1326" t="str">
            <v>0</v>
          </cell>
          <cell r="I1326" t="str">
            <v/>
          </cell>
          <cell r="J1326" t="str">
            <v>1</v>
          </cell>
          <cell r="K1326" t="str">
            <v>正式员工</v>
          </cell>
          <cell r="L1326" t="str">
            <v>12</v>
          </cell>
          <cell r="M1326" t="str">
            <v>技术类</v>
          </cell>
          <cell r="N1326" t="str">
            <v>0</v>
          </cell>
          <cell r="O1326" t="str">
            <v/>
          </cell>
          <cell r="P1326" t="str">
            <v>0</v>
          </cell>
          <cell r="Q1326" t="str">
            <v/>
          </cell>
          <cell r="R1326" t="str">
            <v>0</v>
          </cell>
          <cell r="S1326" t="str">
            <v/>
          </cell>
          <cell r="T1326" t="str">
            <v>0</v>
          </cell>
          <cell r="U1326" t="str">
            <v/>
          </cell>
          <cell r="V1326" t="str">
            <v>7209</v>
          </cell>
          <cell r="W1326" t="str">
            <v>代表处副主任</v>
          </cell>
          <cell r="X1326" t="str">
            <v/>
          </cell>
          <cell r="Y1326" t="str">
            <v>0024</v>
          </cell>
          <cell r="Z1326" t="str">
            <v>武汉</v>
          </cell>
          <cell r="AA1326" t="str">
            <v>1</v>
          </cell>
          <cell r="AB1326" t="str">
            <v>男</v>
          </cell>
          <cell r="AC1326" t="str">
            <v>HA</v>
          </cell>
          <cell r="AD1326" t="str">
            <v>汉族</v>
          </cell>
          <cell r="AE1326" t="str">
            <v>140110198401250015</v>
          </cell>
          <cell r="AF1326" t="str">
            <v>2</v>
          </cell>
          <cell r="AG1326" t="str">
            <v>已婚</v>
          </cell>
          <cell r="AH1326" t="str">
            <v>03</v>
          </cell>
          <cell r="AI1326" t="str">
            <v>外埠城镇</v>
          </cell>
          <cell r="AJ1326" t="str">
            <v>01</v>
          </cell>
          <cell r="AK1326" t="str">
            <v>中国共产党党员</v>
          </cell>
          <cell r="AL1326" t="str">
            <v>02</v>
          </cell>
          <cell r="AM1326" t="str">
            <v>硕士研究生</v>
          </cell>
          <cell r="AN1326" t="str">
            <v>02</v>
          </cell>
          <cell r="AO1326" t="str">
            <v>硕士学位</v>
          </cell>
          <cell r="AP1326">
            <v>41453</v>
          </cell>
          <cell r="AQ1326" t="str">
            <v>中国人民大学</v>
          </cell>
          <cell r="AR1326" t="str">
            <v>工商管理</v>
          </cell>
          <cell r="AS1326">
            <v>42304</v>
          </cell>
        </row>
        <row r="1327">
          <cell r="C1327" t="str">
            <v>彭彬彬</v>
          </cell>
          <cell r="D1327" t="str">
            <v>0</v>
          </cell>
          <cell r="E1327" t="str">
            <v>离职</v>
          </cell>
          <cell r="F1327" t="str">
            <v>18</v>
          </cell>
          <cell r="G1327" t="str">
            <v>第一事业部</v>
          </cell>
          <cell r="H1327" t="str">
            <v>97</v>
          </cell>
          <cell r="I1327" t="str">
            <v>XYHY产品线</v>
          </cell>
          <cell r="J1327" t="str">
            <v>1</v>
          </cell>
          <cell r="K1327" t="str">
            <v>正式员工</v>
          </cell>
          <cell r="L1327" t="str">
            <v>12</v>
          </cell>
          <cell r="M1327" t="str">
            <v>技术类</v>
          </cell>
          <cell r="N1327" t="str">
            <v>20000000</v>
          </cell>
          <cell r="O1327" t="str">
            <v>技术类</v>
          </cell>
          <cell r="P1327" t="str">
            <v>22000000</v>
          </cell>
          <cell r="Q1327" t="str">
            <v>设计</v>
          </cell>
          <cell r="R1327" t="str">
            <v>50000812</v>
          </cell>
          <cell r="S1327" t="str">
            <v>软件工程师</v>
          </cell>
          <cell r="T1327" t="str">
            <v>22020010</v>
          </cell>
          <cell r="U1327" t="str">
            <v>C++Linux软件工程师</v>
          </cell>
          <cell r="V1327" t="str">
            <v>326</v>
          </cell>
          <cell r="W1327" t="str">
            <v>C++Linux软件工程师A</v>
          </cell>
          <cell r="X1327" t="str">
            <v/>
          </cell>
          <cell r="Y1327" t="str">
            <v>0001</v>
          </cell>
          <cell r="Z1327" t="str">
            <v>北京</v>
          </cell>
          <cell r="AA1327" t="str">
            <v>1</v>
          </cell>
          <cell r="AB1327" t="str">
            <v>男</v>
          </cell>
          <cell r="AC1327" t="str">
            <v>HA</v>
          </cell>
          <cell r="AD1327" t="str">
            <v>汉族</v>
          </cell>
          <cell r="AE1327" t="str">
            <v>371482199005091717</v>
          </cell>
          <cell r="AF1327" t="str">
            <v>1</v>
          </cell>
          <cell r="AG1327" t="str">
            <v>未婚</v>
          </cell>
          <cell r="AH1327" t="str">
            <v>04</v>
          </cell>
          <cell r="AI1327" t="str">
            <v>外埠农村</v>
          </cell>
          <cell r="AJ1327" t="str">
            <v>02</v>
          </cell>
          <cell r="AK1327" t="str">
            <v>中国共产党预备党员</v>
          </cell>
          <cell r="AL1327" t="str">
            <v>02</v>
          </cell>
          <cell r="AM1327" t="str">
            <v>硕士研究生</v>
          </cell>
          <cell r="AN1327" t="str">
            <v>02</v>
          </cell>
          <cell r="AO1327" t="str">
            <v>硕士学位</v>
          </cell>
          <cell r="AQ1327" t="str">
            <v>首都师范大学</v>
          </cell>
          <cell r="AR1327" t="str">
            <v>通信与信息系统</v>
          </cell>
          <cell r="AS1327">
            <v>42306</v>
          </cell>
        </row>
        <row r="1328">
          <cell r="C1328" t="str">
            <v>程林鹏</v>
          </cell>
          <cell r="D1328" t="str">
            <v>0</v>
          </cell>
          <cell r="E1328" t="str">
            <v>离职</v>
          </cell>
          <cell r="F1328" t="str">
            <v>18</v>
          </cell>
          <cell r="G1328" t="str">
            <v>第一事业部</v>
          </cell>
          <cell r="H1328" t="str">
            <v>97</v>
          </cell>
          <cell r="I1328" t="str">
            <v>XYHY产品线</v>
          </cell>
          <cell r="J1328" t="str">
            <v>2</v>
          </cell>
          <cell r="K1328" t="str">
            <v>非正式员工</v>
          </cell>
          <cell r="L1328" t="str">
            <v>24</v>
          </cell>
          <cell r="M1328" t="str">
            <v>临时工（短期）</v>
          </cell>
          <cell r="N1328" t="str">
            <v>0</v>
          </cell>
          <cell r="O1328" t="str">
            <v/>
          </cell>
          <cell r="P1328" t="str">
            <v>0</v>
          </cell>
          <cell r="Q1328" t="str">
            <v/>
          </cell>
          <cell r="R1328" t="str">
            <v>0</v>
          </cell>
          <cell r="S1328" t="str">
            <v/>
          </cell>
          <cell r="T1328" t="str">
            <v>0</v>
          </cell>
          <cell r="U1328" t="str">
            <v/>
          </cell>
          <cell r="V1328" t="str">
            <v>540</v>
          </cell>
          <cell r="W1328" t="str">
            <v>实习生</v>
          </cell>
          <cell r="X1328" t="str">
            <v/>
          </cell>
          <cell r="Y1328" t="str">
            <v>0001</v>
          </cell>
          <cell r="Z1328" t="str">
            <v>北京</v>
          </cell>
          <cell r="AA1328" t="str">
            <v>1</v>
          </cell>
          <cell r="AB1328" t="str">
            <v>男</v>
          </cell>
          <cell r="AC1328" t="str">
            <v>HA</v>
          </cell>
          <cell r="AD1328" t="str">
            <v>汉族</v>
          </cell>
          <cell r="AE1328" t="str">
            <v>421126199103080090</v>
          </cell>
          <cell r="AF1328" t="str">
            <v>1</v>
          </cell>
          <cell r="AG1328" t="str">
            <v>未婚</v>
          </cell>
          <cell r="AH1328" t="str">
            <v>03</v>
          </cell>
          <cell r="AI1328" t="str">
            <v>外埠城镇</v>
          </cell>
          <cell r="AJ1328" t="str">
            <v>01</v>
          </cell>
          <cell r="AK1328" t="str">
            <v>中国共产党党员</v>
          </cell>
          <cell r="AL1328" t="str">
            <v/>
          </cell>
          <cell r="AM1328" t="str">
            <v/>
          </cell>
          <cell r="AN1328" t="str">
            <v/>
          </cell>
          <cell r="AO1328" t="str">
            <v/>
          </cell>
          <cell r="AQ1328" t="str">
            <v>天津大学</v>
          </cell>
          <cell r="AR1328" t="str">
            <v>运筹学与控制论</v>
          </cell>
          <cell r="AS1328">
            <v>42306</v>
          </cell>
        </row>
        <row r="1329">
          <cell r="C1329" t="str">
            <v>杨震</v>
          </cell>
          <cell r="D1329" t="str">
            <v>0</v>
          </cell>
          <cell r="E1329" t="str">
            <v>离职</v>
          </cell>
          <cell r="F1329" t="str">
            <v>322</v>
          </cell>
          <cell r="G1329" t="str">
            <v>渝鄂苏分公司</v>
          </cell>
          <cell r="H1329" t="str">
            <v>0</v>
          </cell>
          <cell r="I1329" t="str">
            <v/>
          </cell>
          <cell r="J1329" t="str">
            <v>1</v>
          </cell>
          <cell r="K1329" t="str">
            <v>正式员工</v>
          </cell>
          <cell r="L1329" t="str">
            <v>12</v>
          </cell>
          <cell r="M1329" t="str">
            <v>技术类</v>
          </cell>
          <cell r="N1329" t="str">
            <v>0</v>
          </cell>
          <cell r="O1329" t="str">
            <v/>
          </cell>
          <cell r="P1329" t="str">
            <v>0</v>
          </cell>
          <cell r="Q1329" t="str">
            <v/>
          </cell>
          <cell r="R1329" t="str">
            <v>0</v>
          </cell>
          <cell r="S1329" t="str">
            <v/>
          </cell>
          <cell r="T1329" t="str">
            <v>0</v>
          </cell>
          <cell r="U1329" t="str">
            <v/>
          </cell>
          <cell r="V1329" t="str">
            <v>99999999</v>
          </cell>
          <cell r="W1329" t="str">
            <v/>
          </cell>
          <cell r="X1329" t="str">
            <v/>
          </cell>
          <cell r="Y1329" t="str">
            <v>0001</v>
          </cell>
          <cell r="Z1329" t="str">
            <v>北京</v>
          </cell>
          <cell r="AA1329" t="str">
            <v>1</v>
          </cell>
          <cell r="AB1329" t="str">
            <v>男</v>
          </cell>
          <cell r="AC1329" t="str">
            <v>HA</v>
          </cell>
          <cell r="AD1329" t="str">
            <v>汉族</v>
          </cell>
          <cell r="AE1329" t="str">
            <v>420114198602122813</v>
          </cell>
          <cell r="AF1329" t="str">
            <v>1</v>
          </cell>
          <cell r="AG1329" t="str">
            <v>未婚</v>
          </cell>
          <cell r="AH1329" t="str">
            <v>03</v>
          </cell>
          <cell r="AI1329" t="str">
            <v>外埠城镇</v>
          </cell>
          <cell r="AJ1329" t="str">
            <v>13</v>
          </cell>
          <cell r="AK1329" t="str">
            <v>群众</v>
          </cell>
          <cell r="AL1329" t="str">
            <v>01</v>
          </cell>
          <cell r="AM1329" t="str">
            <v>大学专科</v>
          </cell>
          <cell r="AN1329" t="str">
            <v/>
          </cell>
          <cell r="AO1329" t="str">
            <v/>
          </cell>
          <cell r="AQ1329" t="str">
            <v>武汉工程大学</v>
          </cell>
          <cell r="AR1329" t="str">
            <v>电子商务</v>
          </cell>
          <cell r="AS1329">
            <v>42304</v>
          </cell>
        </row>
        <row r="1330">
          <cell r="C1330" t="str">
            <v>赵雅萌</v>
          </cell>
          <cell r="D1330" t="str">
            <v>0</v>
          </cell>
          <cell r="E1330" t="str">
            <v>离职</v>
          </cell>
          <cell r="F1330" t="str">
            <v>13</v>
          </cell>
          <cell r="G1330" t="str">
            <v>市场战略部</v>
          </cell>
          <cell r="H1330" t="str">
            <v>69</v>
          </cell>
          <cell r="I1330" t="str">
            <v>市场部</v>
          </cell>
          <cell r="J1330" t="str">
            <v>1</v>
          </cell>
          <cell r="K1330" t="str">
            <v>正式员工</v>
          </cell>
          <cell r="L1330" t="str">
            <v>14</v>
          </cell>
          <cell r="M1330" t="str">
            <v>营销类</v>
          </cell>
          <cell r="N1330" t="str">
            <v>0</v>
          </cell>
          <cell r="O1330" t="str">
            <v/>
          </cell>
          <cell r="P1330" t="str">
            <v>0</v>
          </cell>
          <cell r="Q1330" t="str">
            <v/>
          </cell>
          <cell r="R1330" t="str">
            <v>0</v>
          </cell>
          <cell r="S1330" t="str">
            <v/>
          </cell>
          <cell r="T1330" t="str">
            <v>0</v>
          </cell>
          <cell r="U1330" t="str">
            <v/>
          </cell>
          <cell r="V1330" t="str">
            <v>2478</v>
          </cell>
          <cell r="W1330" t="str">
            <v/>
          </cell>
          <cell r="X1330" t="str">
            <v/>
          </cell>
          <cell r="Y1330" t="str">
            <v>0001</v>
          </cell>
          <cell r="Z1330" t="str">
            <v>北京</v>
          </cell>
          <cell r="AA1330" t="str">
            <v>2</v>
          </cell>
          <cell r="AB1330" t="str">
            <v>女</v>
          </cell>
          <cell r="AC1330" t="str">
            <v>HA</v>
          </cell>
          <cell r="AD1330" t="str">
            <v>汉族</v>
          </cell>
          <cell r="AE1330" t="str">
            <v>110108198904200426</v>
          </cell>
          <cell r="AF1330" t="str">
            <v>1</v>
          </cell>
          <cell r="AG1330" t="str">
            <v>未婚</v>
          </cell>
          <cell r="AH1330" t="str">
            <v>01</v>
          </cell>
          <cell r="AI1330" t="str">
            <v>本市城镇</v>
          </cell>
          <cell r="AJ1330" t="str">
            <v>13</v>
          </cell>
          <cell r="AK1330" t="str">
            <v>群众</v>
          </cell>
          <cell r="AL1330" t="str">
            <v>01</v>
          </cell>
          <cell r="AM1330" t="str">
            <v>大学本科</v>
          </cell>
          <cell r="AN1330" t="str">
            <v>03</v>
          </cell>
          <cell r="AO1330" t="str">
            <v>学士学位</v>
          </cell>
          <cell r="AP1330">
            <v>40725</v>
          </cell>
          <cell r="AQ1330" t="str">
            <v>美国俄克拉荷马城市大学</v>
          </cell>
          <cell r="AR1330" t="str">
            <v>大众传媒</v>
          </cell>
          <cell r="AS1330">
            <v>42304</v>
          </cell>
        </row>
        <row r="1331">
          <cell r="C1331" t="str">
            <v>刘明</v>
          </cell>
          <cell r="D1331" t="str">
            <v>0</v>
          </cell>
          <cell r="E1331" t="str">
            <v>离职</v>
          </cell>
          <cell r="F1331" t="str">
            <v>10</v>
          </cell>
          <cell r="G1331" t="str">
            <v>工程中心</v>
          </cell>
          <cell r="H1331" t="str">
            <v>60</v>
          </cell>
          <cell r="I1331" t="str">
            <v>工程四部</v>
          </cell>
          <cell r="J1331" t="str">
            <v>1</v>
          </cell>
          <cell r="K1331" t="str">
            <v>正式员工</v>
          </cell>
          <cell r="L1331" t="str">
            <v>12</v>
          </cell>
          <cell r="M1331" t="str">
            <v>技术类</v>
          </cell>
          <cell r="N1331" t="str">
            <v>20000000</v>
          </cell>
          <cell r="O1331" t="str">
            <v>技术类</v>
          </cell>
          <cell r="P1331" t="str">
            <v>24000000</v>
          </cell>
          <cell r="Q1331" t="str">
            <v>系统集成</v>
          </cell>
          <cell r="R1331" t="str">
            <v>24020000</v>
          </cell>
          <cell r="S1331" t="str">
            <v>实施工程师</v>
          </cell>
          <cell r="T1331" t="str">
            <v>24020010</v>
          </cell>
          <cell r="U1331" t="str">
            <v>实施工程师</v>
          </cell>
          <cell r="V1331" t="str">
            <v>412</v>
          </cell>
          <cell r="W1331" t="str">
            <v>实施工程师</v>
          </cell>
          <cell r="X1331" t="str">
            <v/>
          </cell>
          <cell r="Y1331" t="str">
            <v>0024</v>
          </cell>
          <cell r="Z1331" t="str">
            <v>武汉</v>
          </cell>
          <cell r="AA1331" t="str">
            <v>1</v>
          </cell>
          <cell r="AB1331" t="str">
            <v>男</v>
          </cell>
          <cell r="AC1331" t="str">
            <v>HA</v>
          </cell>
          <cell r="AD1331" t="str">
            <v>汉族</v>
          </cell>
          <cell r="AE1331" t="str">
            <v>430422198908181216</v>
          </cell>
          <cell r="AF1331" t="str">
            <v>1</v>
          </cell>
          <cell r="AG1331" t="str">
            <v>未婚</v>
          </cell>
          <cell r="AH1331" t="str">
            <v>03</v>
          </cell>
          <cell r="AI1331" t="str">
            <v>外埠城镇</v>
          </cell>
          <cell r="AJ1331" t="str">
            <v>03</v>
          </cell>
          <cell r="AK1331" t="str">
            <v>中国共产主义青年团团员</v>
          </cell>
          <cell r="AL1331" t="str">
            <v>01</v>
          </cell>
          <cell r="AM1331" t="str">
            <v>大学本科</v>
          </cell>
          <cell r="AN1331" t="str">
            <v>03</v>
          </cell>
          <cell r="AO1331" t="str">
            <v>学士学位</v>
          </cell>
          <cell r="AP1331">
            <v>41450</v>
          </cell>
          <cell r="AQ1331" t="str">
            <v>中国地质大学</v>
          </cell>
          <cell r="AR1331" t="str">
            <v>软件工程</v>
          </cell>
          <cell r="AS1331">
            <v>42304</v>
          </cell>
        </row>
        <row r="1332">
          <cell r="C1332" t="str">
            <v>王方</v>
          </cell>
          <cell r="D1332" t="str">
            <v>0</v>
          </cell>
          <cell r="E1332" t="str">
            <v>离职</v>
          </cell>
          <cell r="F1332" t="str">
            <v>17</v>
          </cell>
          <cell r="G1332" t="str">
            <v>运营管理中心</v>
          </cell>
          <cell r="H1332" t="str">
            <v>95</v>
          </cell>
          <cell r="I1332" t="str">
            <v>项目管理部</v>
          </cell>
          <cell r="J1332" t="str">
            <v>1</v>
          </cell>
          <cell r="K1332" t="str">
            <v>正式员工</v>
          </cell>
          <cell r="L1332" t="str">
            <v>15</v>
          </cell>
          <cell r="M1332" t="str">
            <v>专业类</v>
          </cell>
          <cell r="N1332" t="str">
            <v>50000000</v>
          </cell>
          <cell r="O1332" t="str">
            <v>专业类</v>
          </cell>
          <cell r="P1332" t="str">
            <v>56000000</v>
          </cell>
          <cell r="Q1332" t="str">
            <v>专项管理</v>
          </cell>
          <cell r="R1332" t="str">
            <v>56110000</v>
          </cell>
          <cell r="S1332" t="str">
            <v>项目管理专员</v>
          </cell>
          <cell r="T1332" t="str">
            <v>56110010</v>
          </cell>
          <cell r="U1332" t="str">
            <v>项目管理专员</v>
          </cell>
          <cell r="V1332" t="str">
            <v>2241</v>
          </cell>
          <cell r="W1332" t="str">
            <v>项目管理专员A</v>
          </cell>
          <cell r="X1332" t="str">
            <v/>
          </cell>
          <cell r="Y1332" t="str">
            <v>0001</v>
          </cell>
          <cell r="Z1332" t="str">
            <v>北京</v>
          </cell>
          <cell r="AA1332" t="str">
            <v>1</v>
          </cell>
          <cell r="AB1332" t="str">
            <v>男</v>
          </cell>
          <cell r="AC1332" t="str">
            <v>MA</v>
          </cell>
          <cell r="AD1332" t="str">
            <v>满族</v>
          </cell>
          <cell r="AE1332" t="str">
            <v>211282198911190012</v>
          </cell>
          <cell r="AF1332" t="str">
            <v>1</v>
          </cell>
          <cell r="AG1332" t="str">
            <v>未婚</v>
          </cell>
          <cell r="AH1332" t="str">
            <v>03</v>
          </cell>
          <cell r="AI1332" t="str">
            <v>外埠城镇</v>
          </cell>
          <cell r="AJ1332" t="str">
            <v>03</v>
          </cell>
          <cell r="AK1332" t="str">
            <v>中国共产主义青年团团员</v>
          </cell>
          <cell r="AL1332" t="str">
            <v>01</v>
          </cell>
          <cell r="AM1332" t="str">
            <v>大学本科</v>
          </cell>
          <cell r="AN1332" t="str">
            <v>03</v>
          </cell>
          <cell r="AO1332" t="str">
            <v>学士学位</v>
          </cell>
          <cell r="AP1332">
            <v>42552</v>
          </cell>
          <cell r="AQ1332" t="str">
            <v>辽宁石油化工大学</v>
          </cell>
          <cell r="AR1332" t="str">
            <v>社会工作管理</v>
          </cell>
          <cell r="AS1332">
            <v>42304</v>
          </cell>
        </row>
        <row r="1333">
          <cell r="C1333" t="str">
            <v>赵占文</v>
          </cell>
          <cell r="D1333" t="str">
            <v>3</v>
          </cell>
          <cell r="E1333" t="str">
            <v>激活</v>
          </cell>
          <cell r="F1333" t="str">
            <v>1136</v>
          </cell>
          <cell r="G1333" t="str">
            <v>甘肃代表处</v>
          </cell>
          <cell r="H1333" t="str">
            <v>0</v>
          </cell>
          <cell r="I1333" t="str">
            <v/>
          </cell>
          <cell r="J1333" t="str">
            <v>1</v>
          </cell>
          <cell r="K1333" t="str">
            <v>正式员工</v>
          </cell>
          <cell r="L1333" t="str">
            <v>12</v>
          </cell>
          <cell r="M1333" t="str">
            <v>技术类</v>
          </cell>
          <cell r="N1333" t="str">
            <v>0</v>
          </cell>
          <cell r="O1333" t="str">
            <v/>
          </cell>
          <cell r="P1333" t="str">
            <v>0</v>
          </cell>
          <cell r="Q1333" t="str">
            <v/>
          </cell>
          <cell r="R1333" t="str">
            <v>0</v>
          </cell>
          <cell r="S1333" t="str">
            <v/>
          </cell>
          <cell r="T1333" t="str">
            <v>0</v>
          </cell>
          <cell r="U1333" t="str">
            <v/>
          </cell>
          <cell r="V1333" t="str">
            <v>7192</v>
          </cell>
          <cell r="W1333" t="str">
            <v>交付经理</v>
          </cell>
          <cell r="X1333" t="str">
            <v/>
          </cell>
          <cell r="Y1333" t="str">
            <v>0015</v>
          </cell>
          <cell r="Z1333" t="str">
            <v>兰州</v>
          </cell>
          <cell r="AA1333" t="str">
            <v>1</v>
          </cell>
          <cell r="AB1333" t="str">
            <v>男</v>
          </cell>
          <cell r="AC1333" t="str">
            <v>HA</v>
          </cell>
          <cell r="AD1333" t="str">
            <v>汉族</v>
          </cell>
          <cell r="AE1333" t="str">
            <v>620502199203194359</v>
          </cell>
          <cell r="AF1333" t="str">
            <v>1</v>
          </cell>
          <cell r="AG1333" t="str">
            <v>未婚</v>
          </cell>
          <cell r="AH1333" t="str">
            <v>01</v>
          </cell>
          <cell r="AI1333" t="str">
            <v>本市城镇</v>
          </cell>
          <cell r="AJ1333" t="str">
            <v>01</v>
          </cell>
          <cell r="AK1333" t="str">
            <v>中国共产党党员</v>
          </cell>
          <cell r="AL1333" t="str">
            <v>01</v>
          </cell>
          <cell r="AM1333" t="str">
            <v>大学本科</v>
          </cell>
          <cell r="AN1333" t="str">
            <v>03</v>
          </cell>
          <cell r="AO1333" t="str">
            <v>学士学位</v>
          </cell>
          <cell r="AP1333">
            <v>41808</v>
          </cell>
          <cell r="AQ1333" t="str">
            <v>兰州大学</v>
          </cell>
          <cell r="AR1333" t="str">
            <v>电子信息科学与技术</v>
          </cell>
          <cell r="AS1333">
            <v>42306</v>
          </cell>
        </row>
        <row r="1334">
          <cell r="C1334" t="str">
            <v>董葆菁</v>
          </cell>
          <cell r="D1334" t="str">
            <v>3</v>
          </cell>
          <cell r="E1334" t="str">
            <v>激活</v>
          </cell>
          <cell r="F1334" t="str">
            <v>339</v>
          </cell>
          <cell r="G1334" t="str">
            <v>UED中心</v>
          </cell>
          <cell r="H1334" t="str">
            <v>355</v>
          </cell>
          <cell r="I1334" t="str">
            <v>界面设计部</v>
          </cell>
          <cell r="J1334" t="str">
            <v>1</v>
          </cell>
          <cell r="K1334" t="str">
            <v>正式员工</v>
          </cell>
          <cell r="L1334" t="str">
            <v>12</v>
          </cell>
          <cell r="M1334" t="str">
            <v>技术类</v>
          </cell>
          <cell r="N1334" t="str">
            <v>20000000</v>
          </cell>
          <cell r="O1334" t="str">
            <v>技术类</v>
          </cell>
          <cell r="P1334" t="str">
            <v>21000000</v>
          </cell>
          <cell r="Q1334" t="str">
            <v>开发</v>
          </cell>
          <cell r="R1334" t="str">
            <v>21030000</v>
          </cell>
          <cell r="S1334" t="str">
            <v>界面设计工程师</v>
          </cell>
          <cell r="T1334" t="str">
            <v>21030010</v>
          </cell>
          <cell r="U1334" t="str">
            <v>界面设计工程师</v>
          </cell>
          <cell r="V1334" t="str">
            <v>2356</v>
          </cell>
          <cell r="W1334" t="str">
            <v>界面设计工程师</v>
          </cell>
          <cell r="X1334" t="str">
            <v/>
          </cell>
          <cell r="Y1334" t="str">
            <v>0001</v>
          </cell>
          <cell r="Z1334" t="str">
            <v>北京</v>
          </cell>
          <cell r="AA1334" t="str">
            <v>1</v>
          </cell>
          <cell r="AB1334" t="str">
            <v>男</v>
          </cell>
          <cell r="AC1334" t="str">
            <v>HA</v>
          </cell>
          <cell r="AD1334" t="str">
            <v>汉族</v>
          </cell>
          <cell r="AE1334" t="str">
            <v>210105198802045212</v>
          </cell>
          <cell r="AF1334" t="str">
            <v>1</v>
          </cell>
          <cell r="AG1334" t="str">
            <v>未婚</v>
          </cell>
          <cell r="AH1334" t="str">
            <v>03</v>
          </cell>
          <cell r="AI1334" t="str">
            <v>外埠城镇</v>
          </cell>
          <cell r="AJ1334" t="str">
            <v>13</v>
          </cell>
          <cell r="AK1334" t="str">
            <v>群众</v>
          </cell>
          <cell r="AL1334" t="str">
            <v>01</v>
          </cell>
          <cell r="AM1334" t="str">
            <v>大学本科</v>
          </cell>
          <cell r="AN1334" t="str">
            <v>03</v>
          </cell>
          <cell r="AO1334" t="str">
            <v>学士学位</v>
          </cell>
          <cell r="AP1334">
            <v>41830</v>
          </cell>
          <cell r="AQ1334" t="str">
            <v>长春工程学院</v>
          </cell>
          <cell r="AR1334" t="str">
            <v>应用化学</v>
          </cell>
          <cell r="AS1334">
            <v>42306</v>
          </cell>
        </row>
        <row r="1335">
          <cell r="C1335" t="str">
            <v>赵宝明</v>
          </cell>
          <cell r="D1335" t="str">
            <v>0</v>
          </cell>
          <cell r="E1335" t="str">
            <v>离职</v>
          </cell>
          <cell r="F1335" t="str">
            <v>303</v>
          </cell>
          <cell r="G1335" t="str">
            <v>网安事业部</v>
          </cell>
          <cell r="H1335" t="str">
            <v>304</v>
          </cell>
          <cell r="I1335" t="str">
            <v>WZ平台产品线</v>
          </cell>
          <cell r="J1335" t="str">
            <v>1</v>
          </cell>
          <cell r="K1335" t="str">
            <v>正式员工</v>
          </cell>
          <cell r="L1335" t="str">
            <v>12</v>
          </cell>
          <cell r="M1335" t="str">
            <v>技术类</v>
          </cell>
          <cell r="N1335" t="str">
            <v>20000000</v>
          </cell>
          <cell r="O1335" t="str">
            <v>技术类</v>
          </cell>
          <cell r="P1335" t="str">
            <v>22000000</v>
          </cell>
          <cell r="Q1335" t="str">
            <v>设计</v>
          </cell>
          <cell r="R1335" t="str">
            <v>50000812</v>
          </cell>
          <cell r="S1335" t="str">
            <v>软件工程师</v>
          </cell>
          <cell r="T1335" t="str">
            <v>22060010</v>
          </cell>
          <cell r="U1335" t="str">
            <v>Java后台软件工程师</v>
          </cell>
          <cell r="V1335" t="str">
            <v>2481</v>
          </cell>
          <cell r="W1335" t="str">
            <v>Java后台软件工程师A</v>
          </cell>
          <cell r="X1335" t="str">
            <v/>
          </cell>
          <cell r="Y1335" t="str">
            <v>0001</v>
          </cell>
          <cell r="Z1335" t="str">
            <v>北京</v>
          </cell>
          <cell r="AA1335" t="str">
            <v>1</v>
          </cell>
          <cell r="AB1335" t="str">
            <v>男</v>
          </cell>
          <cell r="AC1335" t="str">
            <v>HA</v>
          </cell>
          <cell r="AD1335" t="str">
            <v>汉族</v>
          </cell>
          <cell r="AE1335" t="str">
            <v>410881199003208552</v>
          </cell>
          <cell r="AF1335" t="str">
            <v>1</v>
          </cell>
          <cell r="AG1335" t="str">
            <v>未婚</v>
          </cell>
          <cell r="AH1335" t="str">
            <v>03</v>
          </cell>
          <cell r="AI1335" t="str">
            <v>外埠城镇</v>
          </cell>
          <cell r="AJ1335" t="str">
            <v>01</v>
          </cell>
          <cell r="AK1335" t="str">
            <v>中国共产党党员</v>
          </cell>
          <cell r="AL1335" t="str">
            <v>02</v>
          </cell>
          <cell r="AM1335" t="str">
            <v>硕士研究生</v>
          </cell>
          <cell r="AN1335" t="str">
            <v>02</v>
          </cell>
          <cell r="AO1335" t="str">
            <v>硕士学位</v>
          </cell>
          <cell r="AQ1335" t="str">
            <v>重庆大学</v>
          </cell>
          <cell r="AR1335" t="str">
            <v>控制工程</v>
          </cell>
          <cell r="AS1335">
            <v>42306</v>
          </cell>
        </row>
        <row r="1336">
          <cell r="C1336" t="str">
            <v>万小兵</v>
          </cell>
          <cell r="D1336" t="str">
            <v>0</v>
          </cell>
          <cell r="E1336" t="str">
            <v>离职</v>
          </cell>
          <cell r="F1336" t="str">
            <v>303</v>
          </cell>
          <cell r="G1336" t="str">
            <v>网安事业部</v>
          </cell>
          <cell r="H1336" t="str">
            <v>308</v>
          </cell>
          <cell r="I1336" t="str">
            <v>数据价值化产品线</v>
          </cell>
          <cell r="J1336" t="str">
            <v>1</v>
          </cell>
          <cell r="K1336" t="str">
            <v>正式员工</v>
          </cell>
          <cell r="L1336" t="str">
            <v>12</v>
          </cell>
          <cell r="M1336" t="str">
            <v>技术类</v>
          </cell>
          <cell r="N1336" t="str">
            <v>20000000</v>
          </cell>
          <cell r="O1336" t="str">
            <v>技术类</v>
          </cell>
          <cell r="P1336" t="str">
            <v>22000000</v>
          </cell>
          <cell r="Q1336" t="str">
            <v>设计</v>
          </cell>
          <cell r="R1336" t="str">
            <v>50000813</v>
          </cell>
          <cell r="S1336" t="str">
            <v>数据库工程师</v>
          </cell>
          <cell r="T1336" t="str">
            <v>22110010</v>
          </cell>
          <cell r="U1336" t="str">
            <v>数据库管理工程师</v>
          </cell>
          <cell r="V1336" t="str">
            <v>1806</v>
          </cell>
          <cell r="W1336" t="str">
            <v>数据库管理工程师C</v>
          </cell>
          <cell r="X1336" t="str">
            <v/>
          </cell>
          <cell r="Y1336" t="str">
            <v>0001</v>
          </cell>
          <cell r="Z1336" t="str">
            <v>北京</v>
          </cell>
          <cell r="AA1336" t="str">
            <v>1</v>
          </cell>
          <cell r="AB1336" t="str">
            <v>男</v>
          </cell>
          <cell r="AC1336" t="str">
            <v>HA</v>
          </cell>
          <cell r="AD1336" t="str">
            <v>汉族</v>
          </cell>
          <cell r="AE1336" t="str">
            <v>422322197612150058</v>
          </cell>
          <cell r="AF1336" t="str">
            <v>2</v>
          </cell>
          <cell r="AG1336" t="str">
            <v>已婚</v>
          </cell>
          <cell r="AH1336" t="str">
            <v>03</v>
          </cell>
          <cell r="AI1336" t="str">
            <v>外埠城镇</v>
          </cell>
          <cell r="AJ1336" t="str">
            <v>03</v>
          </cell>
          <cell r="AK1336" t="str">
            <v>中国共产主义青年团团员</v>
          </cell>
          <cell r="AL1336" t="str">
            <v>01</v>
          </cell>
          <cell r="AM1336" t="str">
            <v>大学本科</v>
          </cell>
          <cell r="AN1336" t="str">
            <v/>
          </cell>
          <cell r="AO1336" t="str">
            <v/>
          </cell>
          <cell r="AP1336">
            <v>35703</v>
          </cell>
          <cell r="AQ1336" t="str">
            <v>河南大学</v>
          </cell>
          <cell r="AR1336" t="str">
            <v>计算机及其应用</v>
          </cell>
          <cell r="AS1336">
            <v>42306</v>
          </cell>
        </row>
        <row r="1337">
          <cell r="C1337" t="str">
            <v>张磊3</v>
          </cell>
          <cell r="D1337" t="str">
            <v>0</v>
          </cell>
          <cell r="E1337" t="str">
            <v>离职</v>
          </cell>
          <cell r="F1337" t="str">
            <v>428</v>
          </cell>
          <cell r="G1337" t="str">
            <v>有机体建设中心</v>
          </cell>
          <cell r="H1337" t="str">
            <v>640</v>
          </cell>
          <cell r="I1337" t="str">
            <v>有机体产品线</v>
          </cell>
          <cell r="J1337" t="str">
            <v>1</v>
          </cell>
          <cell r="K1337" t="str">
            <v>正式员工</v>
          </cell>
          <cell r="L1337" t="str">
            <v>12</v>
          </cell>
          <cell r="M1337" t="str">
            <v>技术类</v>
          </cell>
          <cell r="N1337" t="str">
            <v>20000000</v>
          </cell>
          <cell r="O1337" t="str">
            <v>技术类</v>
          </cell>
          <cell r="P1337" t="str">
            <v>22000000</v>
          </cell>
          <cell r="Q1337" t="str">
            <v>设计</v>
          </cell>
          <cell r="R1337" t="str">
            <v>22160000</v>
          </cell>
          <cell r="S1337" t="str">
            <v>业务分析师</v>
          </cell>
          <cell r="T1337" t="str">
            <v>22160010</v>
          </cell>
          <cell r="U1337" t="str">
            <v>业务分析师</v>
          </cell>
          <cell r="V1337" t="str">
            <v>3576</v>
          </cell>
          <cell r="W1337" t="str">
            <v>业务分析师</v>
          </cell>
          <cell r="X1337" t="str">
            <v/>
          </cell>
          <cell r="Y1337" t="str">
            <v>0001</v>
          </cell>
          <cell r="Z1337" t="str">
            <v>北京</v>
          </cell>
          <cell r="AA1337" t="str">
            <v>1</v>
          </cell>
          <cell r="AB1337" t="str">
            <v>男</v>
          </cell>
          <cell r="AC1337" t="str">
            <v>HA</v>
          </cell>
          <cell r="AD1337" t="str">
            <v>汉族</v>
          </cell>
          <cell r="AE1337" t="str">
            <v>110101198108062013</v>
          </cell>
          <cell r="AF1337" t="str">
            <v>2</v>
          </cell>
          <cell r="AG1337" t="str">
            <v>已婚</v>
          </cell>
          <cell r="AH1337" t="str">
            <v>03</v>
          </cell>
          <cell r="AI1337" t="str">
            <v>外埠城镇</v>
          </cell>
          <cell r="AJ1337" t="str">
            <v>13</v>
          </cell>
          <cell r="AK1337" t="str">
            <v>群众</v>
          </cell>
          <cell r="AL1337" t="str">
            <v>01</v>
          </cell>
          <cell r="AM1337" t="str">
            <v>大学本科</v>
          </cell>
          <cell r="AN1337" t="str">
            <v>03</v>
          </cell>
          <cell r="AO1337" t="str">
            <v>学士学位</v>
          </cell>
          <cell r="AP1337">
            <v>39234</v>
          </cell>
          <cell r="AQ1337" t="str">
            <v>詹姆斯库克大学</v>
          </cell>
          <cell r="AR1337" t="str">
            <v>市场营销</v>
          </cell>
          <cell r="AS1337">
            <v>42306</v>
          </cell>
        </row>
        <row r="1338">
          <cell r="C1338" t="str">
            <v>郝添诚</v>
          </cell>
          <cell r="D1338" t="str">
            <v>0</v>
          </cell>
          <cell r="E1338" t="str">
            <v>离职</v>
          </cell>
          <cell r="F1338" t="str">
            <v>303</v>
          </cell>
          <cell r="G1338" t="str">
            <v>网安事业部</v>
          </cell>
          <cell r="H1338" t="str">
            <v>304</v>
          </cell>
          <cell r="I1338" t="str">
            <v>WZ平台产品线</v>
          </cell>
          <cell r="J1338" t="str">
            <v>1</v>
          </cell>
          <cell r="K1338" t="str">
            <v>正式员工</v>
          </cell>
          <cell r="L1338" t="str">
            <v>12</v>
          </cell>
          <cell r="M1338" t="str">
            <v>技术类</v>
          </cell>
          <cell r="N1338" t="str">
            <v>20000000</v>
          </cell>
          <cell r="O1338" t="str">
            <v>技术类</v>
          </cell>
          <cell r="P1338" t="str">
            <v>22000000</v>
          </cell>
          <cell r="Q1338" t="str">
            <v>设计</v>
          </cell>
          <cell r="R1338" t="str">
            <v>50000812</v>
          </cell>
          <cell r="S1338" t="str">
            <v>软件工程师</v>
          </cell>
          <cell r="T1338" t="str">
            <v>22060010</v>
          </cell>
          <cell r="U1338" t="str">
            <v>Java后台软件工程师</v>
          </cell>
          <cell r="V1338" t="str">
            <v>1801</v>
          </cell>
          <cell r="W1338" t="str">
            <v>Java后台软件工程师A</v>
          </cell>
          <cell r="X1338" t="str">
            <v/>
          </cell>
          <cell r="Y1338" t="str">
            <v>0001</v>
          </cell>
          <cell r="Z1338" t="str">
            <v>北京</v>
          </cell>
          <cell r="AA1338" t="str">
            <v>1</v>
          </cell>
          <cell r="AB1338" t="str">
            <v>男</v>
          </cell>
          <cell r="AC1338" t="str">
            <v>HA</v>
          </cell>
          <cell r="AD1338" t="str">
            <v>汉族</v>
          </cell>
          <cell r="AE1338" t="str">
            <v>142202199312181371</v>
          </cell>
          <cell r="AF1338" t="str">
            <v>1</v>
          </cell>
          <cell r="AG1338" t="str">
            <v>未婚</v>
          </cell>
          <cell r="AH1338" t="str">
            <v>03</v>
          </cell>
          <cell r="AI1338" t="str">
            <v>外埠城镇</v>
          </cell>
          <cell r="AJ1338" t="str">
            <v>03</v>
          </cell>
          <cell r="AK1338" t="str">
            <v>中国共产主义青年团团员</v>
          </cell>
          <cell r="AL1338" t="str">
            <v>01</v>
          </cell>
          <cell r="AM1338" t="str">
            <v>大学本科</v>
          </cell>
          <cell r="AN1338" t="str">
            <v>03</v>
          </cell>
          <cell r="AO1338" t="str">
            <v>学士学位</v>
          </cell>
          <cell r="AQ1338" t="str">
            <v>太原理工大学</v>
          </cell>
          <cell r="AR1338" t="str">
            <v>软件工程</v>
          </cell>
          <cell r="AS1338">
            <v>42311</v>
          </cell>
        </row>
        <row r="1339">
          <cell r="C1339" t="str">
            <v>唐龙</v>
          </cell>
          <cell r="D1339" t="str">
            <v>3</v>
          </cell>
          <cell r="E1339" t="str">
            <v>激活</v>
          </cell>
          <cell r="F1339" t="str">
            <v>604</v>
          </cell>
          <cell r="G1339" t="str">
            <v>开发中心</v>
          </cell>
          <cell r="H1339" t="str">
            <v>655</v>
          </cell>
          <cell r="I1339" t="str">
            <v>开发一部</v>
          </cell>
          <cell r="J1339" t="str">
            <v>1</v>
          </cell>
          <cell r="K1339" t="str">
            <v>正式员工</v>
          </cell>
          <cell r="L1339" t="str">
            <v>12</v>
          </cell>
          <cell r="M1339" t="str">
            <v>技术类</v>
          </cell>
          <cell r="N1339" t="str">
            <v>0</v>
          </cell>
          <cell r="O1339" t="str">
            <v/>
          </cell>
          <cell r="P1339" t="str">
            <v>0</v>
          </cell>
          <cell r="Q1339" t="str">
            <v/>
          </cell>
          <cell r="R1339" t="str">
            <v>0</v>
          </cell>
          <cell r="S1339" t="str">
            <v/>
          </cell>
          <cell r="T1339" t="str">
            <v>0</v>
          </cell>
          <cell r="U1339" t="str">
            <v/>
          </cell>
          <cell r="V1339" t="str">
            <v>7650</v>
          </cell>
          <cell r="W1339" t="str">
            <v>业务分析师</v>
          </cell>
          <cell r="X1339" t="str">
            <v/>
          </cell>
          <cell r="Y1339" t="str">
            <v>0024</v>
          </cell>
          <cell r="Z1339" t="str">
            <v>武汉</v>
          </cell>
          <cell r="AA1339" t="str">
            <v>1</v>
          </cell>
          <cell r="AB1339" t="str">
            <v>男</v>
          </cell>
          <cell r="AC1339" t="str">
            <v>HA</v>
          </cell>
          <cell r="AD1339" t="str">
            <v>汉族</v>
          </cell>
          <cell r="AE1339" t="str">
            <v>422202198804160019</v>
          </cell>
          <cell r="AF1339" t="str">
            <v>1</v>
          </cell>
          <cell r="AG1339" t="str">
            <v>未婚</v>
          </cell>
          <cell r="AH1339" t="str">
            <v>03</v>
          </cell>
          <cell r="AI1339" t="str">
            <v>外埠城镇</v>
          </cell>
          <cell r="AJ1339" t="str">
            <v>01</v>
          </cell>
          <cell r="AK1339" t="str">
            <v>中国共产党党员</v>
          </cell>
          <cell r="AL1339" t="str">
            <v>01</v>
          </cell>
          <cell r="AM1339" t="str">
            <v>大学本科</v>
          </cell>
          <cell r="AN1339" t="str">
            <v>03</v>
          </cell>
          <cell r="AO1339" t="str">
            <v>学士学位</v>
          </cell>
          <cell r="AP1339">
            <v>41090</v>
          </cell>
          <cell r="AQ1339" t="str">
            <v>湖北工业大学商贸学院</v>
          </cell>
          <cell r="AR1339" t="str">
            <v>机械设计制造及其自动化</v>
          </cell>
          <cell r="AS1339">
            <v>42311</v>
          </cell>
        </row>
        <row r="1340">
          <cell r="C1340" t="str">
            <v>王亚军</v>
          </cell>
          <cell r="D1340" t="str">
            <v>0</v>
          </cell>
          <cell r="E1340" t="str">
            <v>离职</v>
          </cell>
          <cell r="F1340" t="str">
            <v>12</v>
          </cell>
          <cell r="G1340" t="str">
            <v>拓展事业部</v>
          </cell>
          <cell r="H1340" t="str">
            <v>0</v>
          </cell>
          <cell r="I1340" t="str">
            <v/>
          </cell>
          <cell r="J1340" t="str">
            <v>1</v>
          </cell>
          <cell r="K1340" t="str">
            <v>正式员工</v>
          </cell>
          <cell r="L1340" t="str">
            <v>14</v>
          </cell>
          <cell r="M1340" t="str">
            <v>营销类</v>
          </cell>
          <cell r="N1340" t="str">
            <v>0</v>
          </cell>
          <cell r="O1340" t="str">
            <v/>
          </cell>
          <cell r="P1340" t="str">
            <v>0</v>
          </cell>
          <cell r="Q1340" t="str">
            <v/>
          </cell>
          <cell r="R1340" t="str">
            <v>0</v>
          </cell>
          <cell r="S1340" t="str">
            <v/>
          </cell>
          <cell r="T1340" t="str">
            <v>0</v>
          </cell>
          <cell r="U1340" t="str">
            <v/>
          </cell>
          <cell r="V1340" t="str">
            <v>286</v>
          </cell>
          <cell r="W1340" t="str">
            <v/>
          </cell>
          <cell r="X1340" t="str">
            <v/>
          </cell>
          <cell r="Y1340" t="str">
            <v>0001</v>
          </cell>
          <cell r="Z1340" t="str">
            <v>北京</v>
          </cell>
          <cell r="AA1340" t="str">
            <v>1</v>
          </cell>
          <cell r="AB1340" t="str">
            <v>男</v>
          </cell>
          <cell r="AC1340" t="str">
            <v>HA</v>
          </cell>
          <cell r="AD1340" t="str">
            <v>汉族</v>
          </cell>
          <cell r="AE1340" t="str">
            <v>130821198001220015</v>
          </cell>
          <cell r="AF1340" t="str">
            <v>2</v>
          </cell>
          <cell r="AG1340" t="str">
            <v>已婚</v>
          </cell>
          <cell r="AH1340" t="str">
            <v>04</v>
          </cell>
          <cell r="AI1340" t="str">
            <v>外埠农村</v>
          </cell>
          <cell r="AJ1340" t="str">
            <v>01</v>
          </cell>
          <cell r="AK1340" t="str">
            <v>中国共产党党员</v>
          </cell>
          <cell r="AL1340" t="str">
            <v>01</v>
          </cell>
          <cell r="AM1340" t="str">
            <v>大学本科</v>
          </cell>
          <cell r="AN1340" t="str">
            <v>03</v>
          </cell>
          <cell r="AO1340" t="str">
            <v>学士学位</v>
          </cell>
          <cell r="AP1340">
            <v>40361</v>
          </cell>
          <cell r="AQ1340" t="str">
            <v>西北工业大学</v>
          </cell>
          <cell r="AR1340" t="str">
            <v>计算机科学与技术</v>
          </cell>
          <cell r="AS1340">
            <v>42311</v>
          </cell>
        </row>
        <row r="1341">
          <cell r="C1341" t="str">
            <v>张毅</v>
          </cell>
          <cell r="D1341" t="str">
            <v>0</v>
          </cell>
          <cell r="E1341" t="str">
            <v>离职</v>
          </cell>
          <cell r="F1341" t="str">
            <v>303</v>
          </cell>
          <cell r="G1341" t="str">
            <v>网安事业部</v>
          </cell>
          <cell r="H1341" t="str">
            <v>336</v>
          </cell>
          <cell r="I1341" t="str">
            <v>市场营销部</v>
          </cell>
          <cell r="J1341" t="str">
            <v>1</v>
          </cell>
          <cell r="K1341" t="str">
            <v>正式员工</v>
          </cell>
          <cell r="L1341" t="str">
            <v>14</v>
          </cell>
          <cell r="M1341" t="str">
            <v>营销类</v>
          </cell>
          <cell r="N1341" t="str">
            <v>40000000</v>
          </cell>
          <cell r="O1341" t="str">
            <v>营销类</v>
          </cell>
          <cell r="P1341" t="str">
            <v>42000000</v>
          </cell>
          <cell r="Q1341" t="str">
            <v>销售</v>
          </cell>
          <cell r="R1341" t="str">
            <v>50000809</v>
          </cell>
          <cell r="S1341" t="str">
            <v>销售经理</v>
          </cell>
          <cell r="T1341" t="str">
            <v>50000810</v>
          </cell>
          <cell r="U1341" t="str">
            <v>销售经理</v>
          </cell>
          <cell r="V1341" t="str">
            <v>3137</v>
          </cell>
          <cell r="W1341" t="str">
            <v>销售经理C</v>
          </cell>
          <cell r="X1341" t="str">
            <v/>
          </cell>
          <cell r="Y1341" t="str">
            <v>0001</v>
          </cell>
          <cell r="Z1341" t="str">
            <v>北京</v>
          </cell>
          <cell r="AA1341" t="str">
            <v>1</v>
          </cell>
          <cell r="AB1341" t="str">
            <v>男</v>
          </cell>
          <cell r="AC1341" t="str">
            <v>HA</v>
          </cell>
          <cell r="AD1341" t="str">
            <v>汉族</v>
          </cell>
          <cell r="AE1341" t="str">
            <v>110102198302111911</v>
          </cell>
          <cell r="AF1341" t="str">
            <v>1</v>
          </cell>
          <cell r="AG1341" t="str">
            <v>未婚</v>
          </cell>
          <cell r="AH1341" t="str">
            <v>01</v>
          </cell>
          <cell r="AI1341" t="str">
            <v>本市城镇</v>
          </cell>
          <cell r="AJ1341" t="str">
            <v>13</v>
          </cell>
          <cell r="AK1341" t="str">
            <v>群众</v>
          </cell>
          <cell r="AL1341" t="str">
            <v>01</v>
          </cell>
          <cell r="AM1341" t="str">
            <v>大学专科</v>
          </cell>
          <cell r="AN1341" t="str">
            <v/>
          </cell>
          <cell r="AO1341" t="str">
            <v/>
          </cell>
          <cell r="AP1341">
            <v>38543</v>
          </cell>
          <cell r="AQ1341" t="str">
            <v>北京职业信息技术学院</v>
          </cell>
          <cell r="AR1341" t="str">
            <v>计算机网络技术</v>
          </cell>
          <cell r="AS1341">
            <v>42311</v>
          </cell>
        </row>
        <row r="1342">
          <cell r="C1342" t="str">
            <v>刘文博2</v>
          </cell>
          <cell r="D1342" t="str">
            <v>0</v>
          </cell>
          <cell r="E1342" t="str">
            <v>离职</v>
          </cell>
          <cell r="F1342" t="str">
            <v>604</v>
          </cell>
          <cell r="G1342" t="str">
            <v>开发中心</v>
          </cell>
          <cell r="H1342" t="str">
            <v>658</v>
          </cell>
          <cell r="I1342" t="str">
            <v>开发四部</v>
          </cell>
          <cell r="J1342" t="str">
            <v>1</v>
          </cell>
          <cell r="K1342" t="str">
            <v>正式员工</v>
          </cell>
          <cell r="L1342" t="str">
            <v>12</v>
          </cell>
          <cell r="M1342" t="str">
            <v>技术类</v>
          </cell>
          <cell r="N1342" t="str">
            <v>20000000</v>
          </cell>
          <cell r="O1342" t="str">
            <v>技术类</v>
          </cell>
          <cell r="P1342" t="str">
            <v>22000000</v>
          </cell>
          <cell r="Q1342" t="str">
            <v>设计</v>
          </cell>
          <cell r="R1342" t="str">
            <v>50000812</v>
          </cell>
          <cell r="S1342" t="str">
            <v>软件工程师</v>
          </cell>
          <cell r="T1342" t="str">
            <v>22060010</v>
          </cell>
          <cell r="U1342" t="str">
            <v>Java后台软件工程师</v>
          </cell>
          <cell r="V1342" t="str">
            <v>3233</v>
          </cell>
          <cell r="W1342" t="str">
            <v>Java后台软件工程师B</v>
          </cell>
          <cell r="X1342" t="str">
            <v/>
          </cell>
          <cell r="Y1342" t="str">
            <v>0001</v>
          </cell>
          <cell r="Z1342" t="str">
            <v>北京</v>
          </cell>
          <cell r="AA1342" t="str">
            <v>1</v>
          </cell>
          <cell r="AB1342" t="str">
            <v>男</v>
          </cell>
          <cell r="AC1342" t="str">
            <v>HA</v>
          </cell>
          <cell r="AD1342" t="str">
            <v>汉族</v>
          </cell>
          <cell r="AE1342" t="str">
            <v>130283198902180678</v>
          </cell>
          <cell r="AF1342" t="str">
            <v>1</v>
          </cell>
          <cell r="AG1342" t="str">
            <v>未婚</v>
          </cell>
          <cell r="AH1342" t="str">
            <v>03</v>
          </cell>
          <cell r="AI1342" t="str">
            <v>外埠城镇</v>
          </cell>
          <cell r="AJ1342" t="str">
            <v>13</v>
          </cell>
          <cell r="AK1342" t="str">
            <v>群众</v>
          </cell>
          <cell r="AL1342" t="str">
            <v>02</v>
          </cell>
          <cell r="AM1342" t="str">
            <v>硕士研究生</v>
          </cell>
          <cell r="AN1342" t="str">
            <v>02</v>
          </cell>
          <cell r="AO1342" t="str">
            <v>硕士学位</v>
          </cell>
          <cell r="AP1342">
            <v>42181</v>
          </cell>
          <cell r="AQ1342" t="str">
            <v>内蒙古科技大学</v>
          </cell>
          <cell r="AR1342" t="str">
            <v>矿业工程</v>
          </cell>
          <cell r="AS1342">
            <v>42313</v>
          </cell>
        </row>
        <row r="1343">
          <cell r="C1343" t="str">
            <v>蒋明原</v>
          </cell>
          <cell r="D1343" t="str">
            <v>0</v>
          </cell>
          <cell r="E1343" t="str">
            <v>离职</v>
          </cell>
          <cell r="F1343" t="str">
            <v>6</v>
          </cell>
          <cell r="G1343" t="str">
            <v>第四事业部</v>
          </cell>
          <cell r="H1343" t="str">
            <v>453</v>
          </cell>
          <cell r="I1343" t="str">
            <v>网信产品线</v>
          </cell>
          <cell r="J1343" t="str">
            <v>1</v>
          </cell>
          <cell r="K1343" t="str">
            <v>正式员工</v>
          </cell>
          <cell r="L1343" t="str">
            <v>12</v>
          </cell>
          <cell r="M1343" t="str">
            <v>技术类</v>
          </cell>
          <cell r="N1343" t="str">
            <v>0</v>
          </cell>
          <cell r="O1343" t="str">
            <v/>
          </cell>
          <cell r="P1343" t="str">
            <v>0</v>
          </cell>
          <cell r="Q1343" t="str">
            <v/>
          </cell>
          <cell r="R1343" t="str">
            <v>0</v>
          </cell>
          <cell r="S1343" t="str">
            <v/>
          </cell>
          <cell r="T1343" t="str">
            <v>0</v>
          </cell>
          <cell r="U1343" t="str">
            <v/>
          </cell>
          <cell r="V1343" t="str">
            <v>2489</v>
          </cell>
          <cell r="W1343" t="str">
            <v/>
          </cell>
          <cell r="X1343" t="str">
            <v/>
          </cell>
          <cell r="Y1343" t="str">
            <v>0001</v>
          </cell>
          <cell r="Z1343" t="str">
            <v>北京</v>
          </cell>
          <cell r="AA1343" t="str">
            <v>1</v>
          </cell>
          <cell r="AB1343" t="str">
            <v>男</v>
          </cell>
          <cell r="AC1343" t="str">
            <v>HA</v>
          </cell>
          <cell r="AD1343" t="str">
            <v>汉族</v>
          </cell>
          <cell r="AE1343" t="str">
            <v>410726198609267018</v>
          </cell>
          <cell r="AF1343" t="str">
            <v>2</v>
          </cell>
          <cell r="AG1343" t="str">
            <v>已婚</v>
          </cell>
          <cell r="AH1343" t="str">
            <v>01</v>
          </cell>
          <cell r="AI1343" t="str">
            <v>本市城镇</v>
          </cell>
          <cell r="AJ1343" t="str">
            <v>01</v>
          </cell>
          <cell r="AK1343" t="str">
            <v>中国共产党党员</v>
          </cell>
          <cell r="AL1343" t="str">
            <v>02</v>
          </cell>
          <cell r="AM1343" t="str">
            <v>硕士研究生</v>
          </cell>
          <cell r="AN1343" t="str">
            <v>02</v>
          </cell>
          <cell r="AO1343" t="str">
            <v>硕士学位</v>
          </cell>
          <cell r="AP1343">
            <v>40725</v>
          </cell>
          <cell r="AQ1343" t="str">
            <v>中北大学</v>
          </cell>
          <cell r="AR1343" t="str">
            <v>计算机软件与理论</v>
          </cell>
          <cell r="AS1343">
            <v>42313</v>
          </cell>
        </row>
        <row r="1344">
          <cell r="C1344" t="str">
            <v>段千琦</v>
          </cell>
          <cell r="D1344" t="str">
            <v>0</v>
          </cell>
          <cell r="E1344" t="str">
            <v>离职</v>
          </cell>
          <cell r="F1344" t="str">
            <v>303</v>
          </cell>
          <cell r="G1344" t="str">
            <v>网安事业部</v>
          </cell>
          <cell r="H1344" t="str">
            <v>308</v>
          </cell>
          <cell r="I1344" t="str">
            <v>数据价值化产品线</v>
          </cell>
          <cell r="J1344" t="str">
            <v>1</v>
          </cell>
          <cell r="K1344" t="str">
            <v>正式员工</v>
          </cell>
          <cell r="L1344" t="str">
            <v>12</v>
          </cell>
          <cell r="M1344" t="str">
            <v>技术类</v>
          </cell>
          <cell r="N1344" t="str">
            <v>30000000</v>
          </cell>
          <cell r="O1344" t="str">
            <v>产品类</v>
          </cell>
          <cell r="P1344" t="str">
            <v>31000000</v>
          </cell>
          <cell r="Q1344" t="str">
            <v>产品管理</v>
          </cell>
          <cell r="R1344" t="str">
            <v>50000811</v>
          </cell>
          <cell r="S1344" t="str">
            <v>产品经理</v>
          </cell>
          <cell r="T1344" t="str">
            <v>31010030</v>
          </cell>
          <cell r="U1344" t="str">
            <v>产品经理</v>
          </cell>
          <cell r="V1344" t="str">
            <v>2490</v>
          </cell>
          <cell r="W1344" t="str">
            <v>产品经理D</v>
          </cell>
          <cell r="X1344" t="str">
            <v/>
          </cell>
          <cell r="Y1344" t="str">
            <v>0001</v>
          </cell>
          <cell r="Z1344" t="str">
            <v>北京</v>
          </cell>
          <cell r="AA1344" t="str">
            <v>2</v>
          </cell>
          <cell r="AB1344" t="str">
            <v>女</v>
          </cell>
          <cell r="AC1344" t="str">
            <v>HA</v>
          </cell>
          <cell r="AD1344" t="str">
            <v>汉族</v>
          </cell>
          <cell r="AE1344" t="str">
            <v>420922198606290025</v>
          </cell>
          <cell r="AF1344" t="str">
            <v>2</v>
          </cell>
          <cell r="AG1344" t="str">
            <v>已婚</v>
          </cell>
          <cell r="AH1344" t="str">
            <v>03</v>
          </cell>
          <cell r="AI1344" t="str">
            <v>外埠城镇</v>
          </cell>
          <cell r="AJ1344" t="str">
            <v>13</v>
          </cell>
          <cell r="AK1344" t="str">
            <v>群众</v>
          </cell>
          <cell r="AL1344" t="str">
            <v>01</v>
          </cell>
          <cell r="AM1344" t="str">
            <v>大学本科</v>
          </cell>
          <cell r="AN1344" t="str">
            <v>03</v>
          </cell>
          <cell r="AO1344" t="str">
            <v>学士学位</v>
          </cell>
          <cell r="AP1344">
            <v>39629</v>
          </cell>
          <cell r="AQ1344" t="str">
            <v>武汉科技大学</v>
          </cell>
          <cell r="AR1344" t="str">
            <v>计算机科学与技术</v>
          </cell>
          <cell r="AS1344">
            <v>42313</v>
          </cell>
        </row>
        <row r="1345">
          <cell r="C1345" t="str">
            <v>杨建坤</v>
          </cell>
          <cell r="D1345" t="str">
            <v>0</v>
          </cell>
          <cell r="E1345" t="str">
            <v>离职</v>
          </cell>
          <cell r="F1345" t="str">
            <v>53</v>
          </cell>
          <cell r="G1345" t="str">
            <v>采购中心</v>
          </cell>
          <cell r="H1345" t="str">
            <v>477</v>
          </cell>
          <cell r="I1345" t="str">
            <v>采购部</v>
          </cell>
          <cell r="J1345" t="str">
            <v>1</v>
          </cell>
          <cell r="K1345" t="str">
            <v>正式员工</v>
          </cell>
          <cell r="L1345" t="str">
            <v>12</v>
          </cell>
          <cell r="M1345" t="str">
            <v>技术类</v>
          </cell>
          <cell r="N1345" t="str">
            <v>50000000</v>
          </cell>
          <cell r="O1345" t="str">
            <v>专业类</v>
          </cell>
          <cell r="P1345" t="str">
            <v>54000000</v>
          </cell>
          <cell r="Q1345" t="str">
            <v>物资采购</v>
          </cell>
          <cell r="R1345" t="str">
            <v>54010000</v>
          </cell>
          <cell r="S1345" t="str">
            <v>采购工程师</v>
          </cell>
          <cell r="T1345" t="str">
            <v>54010010</v>
          </cell>
          <cell r="U1345" t="str">
            <v>采购工程师</v>
          </cell>
          <cell r="V1345" t="str">
            <v>2491</v>
          </cell>
          <cell r="W1345" t="str">
            <v>采购工程师</v>
          </cell>
          <cell r="X1345" t="str">
            <v/>
          </cell>
          <cell r="Y1345" t="str">
            <v>0001</v>
          </cell>
          <cell r="Z1345" t="str">
            <v>北京</v>
          </cell>
          <cell r="AA1345" t="str">
            <v>1</v>
          </cell>
          <cell r="AB1345" t="str">
            <v>男</v>
          </cell>
          <cell r="AC1345" t="str">
            <v>HA</v>
          </cell>
          <cell r="AD1345" t="str">
            <v>汉族</v>
          </cell>
          <cell r="AE1345" t="str">
            <v>371522199209108479</v>
          </cell>
          <cell r="AF1345" t="str">
            <v>1</v>
          </cell>
          <cell r="AG1345" t="str">
            <v>未婚</v>
          </cell>
          <cell r="AH1345" t="str">
            <v>03</v>
          </cell>
          <cell r="AI1345" t="str">
            <v>外埠城镇</v>
          </cell>
          <cell r="AJ1345" t="str">
            <v>03</v>
          </cell>
          <cell r="AK1345" t="str">
            <v>中国共产主义青年团团员</v>
          </cell>
          <cell r="AL1345" t="str">
            <v>01</v>
          </cell>
          <cell r="AM1345" t="str">
            <v>大学本科</v>
          </cell>
          <cell r="AN1345" t="str">
            <v>03</v>
          </cell>
          <cell r="AO1345" t="str">
            <v>学士学位</v>
          </cell>
          <cell r="AP1345">
            <v>41820</v>
          </cell>
          <cell r="AQ1345" t="str">
            <v>中国石油大学（华东）</v>
          </cell>
          <cell r="AR1345" t="str">
            <v>国际经济与贸易</v>
          </cell>
          <cell r="AS1345">
            <v>42313</v>
          </cell>
        </row>
        <row r="1346">
          <cell r="C1346" t="str">
            <v>乔云鹏</v>
          </cell>
          <cell r="D1346" t="str">
            <v>0</v>
          </cell>
          <cell r="E1346" t="str">
            <v>离职</v>
          </cell>
          <cell r="F1346" t="str">
            <v>303</v>
          </cell>
          <cell r="G1346" t="str">
            <v>网安事业部</v>
          </cell>
          <cell r="H1346" t="str">
            <v>304</v>
          </cell>
          <cell r="I1346" t="str">
            <v>WZ平台产品线</v>
          </cell>
          <cell r="J1346" t="str">
            <v>1</v>
          </cell>
          <cell r="K1346" t="str">
            <v>正式员工</v>
          </cell>
          <cell r="L1346" t="str">
            <v>12</v>
          </cell>
          <cell r="M1346" t="str">
            <v>技术类</v>
          </cell>
          <cell r="N1346" t="str">
            <v>0</v>
          </cell>
          <cell r="O1346" t="str">
            <v/>
          </cell>
          <cell r="P1346" t="str">
            <v>0</v>
          </cell>
          <cell r="Q1346" t="str">
            <v/>
          </cell>
          <cell r="R1346" t="str">
            <v>0</v>
          </cell>
          <cell r="S1346" t="str">
            <v/>
          </cell>
          <cell r="T1346" t="str">
            <v>0</v>
          </cell>
          <cell r="U1346" t="str">
            <v/>
          </cell>
          <cell r="V1346" t="str">
            <v>2492</v>
          </cell>
          <cell r="W1346" t="str">
            <v/>
          </cell>
          <cell r="X1346" t="str">
            <v/>
          </cell>
          <cell r="Y1346" t="str">
            <v>0001</v>
          </cell>
          <cell r="Z1346" t="str">
            <v>北京</v>
          </cell>
          <cell r="AA1346" t="str">
            <v>1</v>
          </cell>
          <cell r="AB1346" t="str">
            <v>男</v>
          </cell>
          <cell r="AC1346" t="str">
            <v>HA</v>
          </cell>
          <cell r="AD1346" t="str">
            <v>汉族</v>
          </cell>
          <cell r="AE1346" t="str">
            <v>110108199403282210</v>
          </cell>
          <cell r="AF1346" t="str">
            <v>1</v>
          </cell>
          <cell r="AG1346" t="str">
            <v>未婚</v>
          </cell>
          <cell r="AH1346" t="str">
            <v>01</v>
          </cell>
          <cell r="AI1346" t="str">
            <v>本市城镇</v>
          </cell>
          <cell r="AJ1346" t="str">
            <v>03</v>
          </cell>
          <cell r="AK1346" t="str">
            <v>中国共产主义青年团团员</v>
          </cell>
          <cell r="AL1346" t="str">
            <v>01</v>
          </cell>
          <cell r="AM1346" t="str">
            <v>大学本科</v>
          </cell>
          <cell r="AN1346" t="str">
            <v>03</v>
          </cell>
          <cell r="AO1346" t="str">
            <v>学士学位</v>
          </cell>
          <cell r="AQ1346" t="str">
            <v>北京工业大学</v>
          </cell>
          <cell r="AR1346" t="str">
            <v>软件工程</v>
          </cell>
          <cell r="AS1346">
            <v>42313</v>
          </cell>
        </row>
        <row r="1347">
          <cell r="C1347" t="str">
            <v>王丽娜</v>
          </cell>
          <cell r="D1347" t="str">
            <v>0</v>
          </cell>
          <cell r="E1347" t="str">
            <v>离职</v>
          </cell>
          <cell r="F1347" t="str">
            <v>338</v>
          </cell>
          <cell r="G1347" t="str">
            <v>人力资源中心</v>
          </cell>
          <cell r="H1347" t="str">
            <v>354</v>
          </cell>
          <cell r="I1347" t="str">
            <v>人才资源部</v>
          </cell>
          <cell r="J1347" t="str">
            <v>1</v>
          </cell>
          <cell r="K1347" t="str">
            <v>正式员工</v>
          </cell>
          <cell r="L1347" t="str">
            <v>15</v>
          </cell>
          <cell r="M1347" t="str">
            <v>专业类</v>
          </cell>
          <cell r="N1347" t="str">
            <v>0</v>
          </cell>
          <cell r="O1347" t="str">
            <v/>
          </cell>
          <cell r="P1347" t="str">
            <v>0</v>
          </cell>
          <cell r="Q1347" t="str">
            <v/>
          </cell>
          <cell r="R1347" t="str">
            <v>0</v>
          </cell>
          <cell r="S1347" t="str">
            <v/>
          </cell>
          <cell r="T1347" t="str">
            <v>0</v>
          </cell>
          <cell r="U1347" t="str">
            <v/>
          </cell>
          <cell r="V1347" t="str">
            <v>2290</v>
          </cell>
          <cell r="W1347" t="str">
            <v>实习生B</v>
          </cell>
          <cell r="X1347" t="str">
            <v/>
          </cell>
          <cell r="Y1347" t="str">
            <v>0001</v>
          </cell>
          <cell r="Z1347" t="str">
            <v>北京</v>
          </cell>
          <cell r="AA1347" t="str">
            <v>2</v>
          </cell>
          <cell r="AB1347" t="str">
            <v>女</v>
          </cell>
          <cell r="AC1347" t="str">
            <v>HA</v>
          </cell>
          <cell r="AD1347" t="str">
            <v>汉族</v>
          </cell>
          <cell r="AE1347" t="str">
            <v>152123199006172723</v>
          </cell>
          <cell r="AF1347" t="str">
            <v>1</v>
          </cell>
          <cell r="AG1347" t="str">
            <v>未婚</v>
          </cell>
          <cell r="AH1347" t="str">
            <v>03</v>
          </cell>
          <cell r="AI1347" t="str">
            <v>外埠城镇</v>
          </cell>
          <cell r="AJ1347" t="str">
            <v>03</v>
          </cell>
          <cell r="AK1347" t="str">
            <v>中国共产主义青年团团员</v>
          </cell>
          <cell r="AL1347" t="str">
            <v/>
          </cell>
          <cell r="AM1347" t="str">
            <v/>
          </cell>
          <cell r="AN1347" t="str">
            <v/>
          </cell>
          <cell r="AO1347" t="str">
            <v/>
          </cell>
          <cell r="AQ1347" t="str">
            <v/>
          </cell>
          <cell r="AR1347" t="str">
            <v/>
          </cell>
          <cell r="AS1347">
            <v>42313</v>
          </cell>
        </row>
        <row r="1348">
          <cell r="C1348" t="str">
            <v>王鹭</v>
          </cell>
          <cell r="D1348" t="str">
            <v>0</v>
          </cell>
          <cell r="E1348" t="str">
            <v>离职</v>
          </cell>
          <cell r="F1348" t="str">
            <v>310</v>
          </cell>
          <cell r="G1348" t="str">
            <v/>
          </cell>
          <cell r="H1348" t="str">
            <v>496</v>
          </cell>
          <cell r="I1348" t="str">
            <v>Ayena数据服务产品线</v>
          </cell>
          <cell r="J1348" t="str">
            <v>1</v>
          </cell>
          <cell r="K1348" t="str">
            <v>正式员工</v>
          </cell>
          <cell r="L1348" t="str">
            <v>12</v>
          </cell>
          <cell r="M1348" t="str">
            <v>技术类</v>
          </cell>
          <cell r="N1348" t="str">
            <v>20000000</v>
          </cell>
          <cell r="O1348" t="str">
            <v>技术类</v>
          </cell>
          <cell r="P1348" t="str">
            <v>22000000</v>
          </cell>
          <cell r="Q1348" t="str">
            <v>设计</v>
          </cell>
          <cell r="R1348" t="str">
            <v>77</v>
          </cell>
          <cell r="S1348" t="str">
            <v>数据分析工程师</v>
          </cell>
          <cell r="T1348" t="str">
            <v>81</v>
          </cell>
          <cell r="U1348" t="str">
            <v>数据分析工程师</v>
          </cell>
          <cell r="V1348" t="str">
            <v>3096</v>
          </cell>
          <cell r="W1348" t="str">
            <v>数据分析工程师B</v>
          </cell>
          <cell r="X1348" t="str">
            <v/>
          </cell>
          <cell r="Y1348" t="str">
            <v>0001</v>
          </cell>
          <cell r="Z1348" t="str">
            <v>北京</v>
          </cell>
          <cell r="AA1348" t="str">
            <v>2</v>
          </cell>
          <cell r="AB1348" t="str">
            <v>女</v>
          </cell>
          <cell r="AC1348" t="str">
            <v>HA</v>
          </cell>
          <cell r="AD1348" t="str">
            <v>汉族</v>
          </cell>
          <cell r="AE1348" t="str">
            <v>371329199005041229</v>
          </cell>
          <cell r="AF1348" t="str">
            <v>1</v>
          </cell>
          <cell r="AG1348" t="str">
            <v>未婚</v>
          </cell>
          <cell r="AH1348" t="str">
            <v>03</v>
          </cell>
          <cell r="AI1348" t="str">
            <v>外埠城镇</v>
          </cell>
          <cell r="AJ1348" t="str">
            <v>01</v>
          </cell>
          <cell r="AK1348" t="str">
            <v>中国共产党党员</v>
          </cell>
          <cell r="AL1348" t="str">
            <v>02</v>
          </cell>
          <cell r="AM1348" t="str">
            <v>硕士研究生</v>
          </cell>
          <cell r="AN1348" t="str">
            <v>02</v>
          </cell>
          <cell r="AO1348" t="str">
            <v>硕士学位</v>
          </cell>
          <cell r="AQ1348" t="str">
            <v>辽宁大学</v>
          </cell>
          <cell r="AR1348" t="str">
            <v>计算机应用技术</v>
          </cell>
          <cell r="AS1348">
            <v>42320</v>
          </cell>
        </row>
        <row r="1349">
          <cell r="C1349" t="str">
            <v>吴爱军</v>
          </cell>
          <cell r="D1349" t="str">
            <v>0</v>
          </cell>
          <cell r="E1349" t="str">
            <v>离职</v>
          </cell>
          <cell r="F1349" t="str">
            <v>604</v>
          </cell>
          <cell r="G1349" t="str">
            <v>开发中心</v>
          </cell>
          <cell r="H1349" t="str">
            <v>657</v>
          </cell>
          <cell r="I1349" t="str">
            <v>开发三部</v>
          </cell>
          <cell r="J1349" t="str">
            <v>1</v>
          </cell>
          <cell r="K1349" t="str">
            <v>正式员工</v>
          </cell>
          <cell r="L1349" t="str">
            <v>12</v>
          </cell>
          <cell r="M1349" t="str">
            <v>技术类</v>
          </cell>
          <cell r="N1349" t="str">
            <v>20000000</v>
          </cell>
          <cell r="O1349" t="str">
            <v>技术类</v>
          </cell>
          <cell r="P1349" t="str">
            <v>22000000</v>
          </cell>
          <cell r="Q1349" t="str">
            <v>设计</v>
          </cell>
          <cell r="R1349" t="str">
            <v>50000812</v>
          </cell>
          <cell r="S1349" t="str">
            <v>软件工程师</v>
          </cell>
          <cell r="T1349" t="str">
            <v>22060010</v>
          </cell>
          <cell r="U1349" t="str">
            <v>Java后台软件工程师</v>
          </cell>
          <cell r="V1349" t="str">
            <v>2442</v>
          </cell>
          <cell r="W1349" t="str">
            <v>Java后台软件工程师D</v>
          </cell>
          <cell r="X1349" t="str">
            <v/>
          </cell>
          <cell r="Y1349" t="str">
            <v>0001</v>
          </cell>
          <cell r="Z1349" t="str">
            <v>北京</v>
          </cell>
          <cell r="AA1349" t="str">
            <v>1</v>
          </cell>
          <cell r="AB1349" t="str">
            <v>男</v>
          </cell>
          <cell r="AC1349" t="str">
            <v>HA</v>
          </cell>
          <cell r="AD1349" t="str">
            <v>汉族</v>
          </cell>
          <cell r="AE1349" t="str">
            <v>362329198703214515</v>
          </cell>
          <cell r="AF1349" t="str">
            <v>2</v>
          </cell>
          <cell r="AG1349" t="str">
            <v>已婚</v>
          </cell>
          <cell r="AH1349" t="str">
            <v>03</v>
          </cell>
          <cell r="AI1349" t="str">
            <v>外埠城镇</v>
          </cell>
          <cell r="AJ1349" t="str">
            <v>13</v>
          </cell>
          <cell r="AK1349" t="str">
            <v>群众</v>
          </cell>
          <cell r="AL1349" t="str">
            <v>01</v>
          </cell>
          <cell r="AM1349" t="str">
            <v>大学本科</v>
          </cell>
          <cell r="AN1349" t="str">
            <v>03</v>
          </cell>
          <cell r="AO1349" t="str">
            <v>学士学位</v>
          </cell>
          <cell r="AP1349">
            <v>40734</v>
          </cell>
          <cell r="AQ1349" t="str">
            <v>江西农业大学</v>
          </cell>
          <cell r="AR1349" t="str">
            <v>软件工程</v>
          </cell>
          <cell r="AS1349">
            <v>42320</v>
          </cell>
        </row>
        <row r="1350">
          <cell r="C1350" t="str">
            <v>马虹璐</v>
          </cell>
          <cell r="D1350" t="str">
            <v>0</v>
          </cell>
          <cell r="E1350" t="str">
            <v>离职</v>
          </cell>
          <cell r="F1350" t="str">
            <v>339</v>
          </cell>
          <cell r="G1350" t="str">
            <v>UED中心</v>
          </cell>
          <cell r="H1350" t="str">
            <v>356</v>
          </cell>
          <cell r="I1350" t="str">
            <v>前端开发部</v>
          </cell>
          <cell r="J1350" t="str">
            <v>1</v>
          </cell>
          <cell r="K1350" t="str">
            <v>正式员工</v>
          </cell>
          <cell r="L1350" t="str">
            <v>12</v>
          </cell>
          <cell r="M1350" t="str">
            <v>技术类</v>
          </cell>
          <cell r="N1350" t="str">
            <v>20000000</v>
          </cell>
          <cell r="O1350" t="str">
            <v>技术类</v>
          </cell>
          <cell r="P1350" t="str">
            <v>21000000</v>
          </cell>
          <cell r="Q1350" t="str">
            <v>开发</v>
          </cell>
          <cell r="R1350" t="str">
            <v>21010000</v>
          </cell>
          <cell r="S1350" t="str">
            <v>WEB前端工程师</v>
          </cell>
          <cell r="T1350" t="str">
            <v>21010010</v>
          </cell>
          <cell r="U1350" t="str">
            <v>WEB前端工程师</v>
          </cell>
          <cell r="V1350" t="str">
            <v>2050</v>
          </cell>
          <cell r="W1350" t="str">
            <v>WEB前端工程师</v>
          </cell>
          <cell r="X1350" t="str">
            <v/>
          </cell>
          <cell r="Y1350" t="str">
            <v>0001</v>
          </cell>
          <cell r="Z1350" t="str">
            <v>北京</v>
          </cell>
          <cell r="AA1350" t="str">
            <v>2</v>
          </cell>
          <cell r="AB1350" t="str">
            <v>女</v>
          </cell>
          <cell r="AC1350" t="str">
            <v>HA</v>
          </cell>
          <cell r="AD1350" t="str">
            <v>汉族</v>
          </cell>
          <cell r="AE1350" t="str">
            <v>131022199101065428</v>
          </cell>
          <cell r="AF1350" t="str">
            <v>1</v>
          </cell>
          <cell r="AG1350" t="str">
            <v>未婚</v>
          </cell>
          <cell r="AH1350" t="str">
            <v>04</v>
          </cell>
          <cell r="AI1350" t="str">
            <v>外埠农村</v>
          </cell>
          <cell r="AJ1350" t="str">
            <v>02</v>
          </cell>
          <cell r="AK1350" t="str">
            <v>中国共产党预备党员</v>
          </cell>
          <cell r="AL1350" t="str">
            <v>01</v>
          </cell>
          <cell r="AM1350" t="str">
            <v>大学本科</v>
          </cell>
          <cell r="AN1350" t="str">
            <v>03</v>
          </cell>
          <cell r="AO1350" t="str">
            <v>学士学位</v>
          </cell>
          <cell r="AP1350">
            <v>41815</v>
          </cell>
          <cell r="AQ1350" t="str">
            <v>唐山师范学院</v>
          </cell>
          <cell r="AR1350" t="str">
            <v>计算机应用技术</v>
          </cell>
          <cell r="AS1350">
            <v>42320</v>
          </cell>
        </row>
        <row r="1351">
          <cell r="C1351" t="str">
            <v>肖侃</v>
          </cell>
          <cell r="D1351" t="str">
            <v>0</v>
          </cell>
          <cell r="E1351" t="str">
            <v>离职</v>
          </cell>
          <cell r="F1351" t="str">
            <v>2</v>
          </cell>
          <cell r="G1351" t="str">
            <v>客户服务中心</v>
          </cell>
          <cell r="H1351" t="str">
            <v>71</v>
          </cell>
          <cell r="I1351" t="str">
            <v>售后四部</v>
          </cell>
          <cell r="J1351" t="str">
            <v>1</v>
          </cell>
          <cell r="K1351" t="str">
            <v>正式员工</v>
          </cell>
          <cell r="L1351" t="str">
            <v>12</v>
          </cell>
          <cell r="M1351" t="str">
            <v>技术类</v>
          </cell>
          <cell r="N1351" t="str">
            <v>20000000</v>
          </cell>
          <cell r="O1351" t="str">
            <v>技术类</v>
          </cell>
          <cell r="P1351" t="str">
            <v>24000000</v>
          </cell>
          <cell r="Q1351" t="str">
            <v>系统集成</v>
          </cell>
          <cell r="R1351" t="str">
            <v>24030000</v>
          </cell>
          <cell r="S1351" t="str">
            <v>售后工程师</v>
          </cell>
          <cell r="T1351" t="str">
            <v>24030010</v>
          </cell>
          <cell r="U1351" t="str">
            <v>售后工程师</v>
          </cell>
          <cell r="V1351" t="str">
            <v>2501</v>
          </cell>
          <cell r="W1351" t="str">
            <v>售后工程师A</v>
          </cell>
          <cell r="X1351" t="str">
            <v/>
          </cell>
          <cell r="Y1351" t="str">
            <v>0001</v>
          </cell>
          <cell r="Z1351" t="str">
            <v>北京</v>
          </cell>
          <cell r="AA1351" t="str">
            <v>1</v>
          </cell>
          <cell r="AB1351" t="str">
            <v>男</v>
          </cell>
          <cell r="AC1351" t="str">
            <v>HA</v>
          </cell>
          <cell r="AD1351" t="str">
            <v>汉族</v>
          </cell>
          <cell r="AE1351" t="str">
            <v>431225199312101637</v>
          </cell>
          <cell r="AF1351" t="str">
            <v>1</v>
          </cell>
          <cell r="AG1351" t="str">
            <v>未婚</v>
          </cell>
          <cell r="AH1351" t="str">
            <v>03</v>
          </cell>
          <cell r="AI1351" t="str">
            <v>外埠城镇</v>
          </cell>
          <cell r="AJ1351" t="str">
            <v>03</v>
          </cell>
          <cell r="AK1351" t="str">
            <v>中国共产主义青年团团员</v>
          </cell>
          <cell r="AL1351" t="str">
            <v>01</v>
          </cell>
          <cell r="AM1351" t="str">
            <v>大学本科</v>
          </cell>
          <cell r="AN1351" t="str">
            <v>03</v>
          </cell>
          <cell r="AO1351" t="str">
            <v>学士学位</v>
          </cell>
          <cell r="AQ1351" t="str">
            <v>湖南警察学院</v>
          </cell>
          <cell r="AR1351" t="str">
            <v>信息安全</v>
          </cell>
          <cell r="AS1351">
            <v>42320</v>
          </cell>
        </row>
        <row r="1352">
          <cell r="C1352" t="str">
            <v>鲁悦</v>
          </cell>
          <cell r="D1352" t="str">
            <v>0</v>
          </cell>
          <cell r="E1352" t="str">
            <v>离职</v>
          </cell>
          <cell r="F1352" t="str">
            <v>4</v>
          </cell>
          <cell r="G1352" t="str">
            <v>产品中心</v>
          </cell>
          <cell r="H1352" t="str">
            <v>28</v>
          </cell>
          <cell r="I1352" t="str">
            <v>TZ产品线</v>
          </cell>
          <cell r="J1352" t="str">
            <v>1</v>
          </cell>
          <cell r="K1352" t="str">
            <v>正式员工</v>
          </cell>
          <cell r="L1352" t="str">
            <v>12</v>
          </cell>
          <cell r="M1352" t="str">
            <v>技术类</v>
          </cell>
          <cell r="N1352" t="str">
            <v>20000000</v>
          </cell>
          <cell r="O1352" t="str">
            <v>技术类</v>
          </cell>
          <cell r="P1352" t="str">
            <v>25000000</v>
          </cell>
          <cell r="Q1352" t="str">
            <v>研究</v>
          </cell>
          <cell r="R1352" t="str">
            <v>50000822</v>
          </cell>
          <cell r="S1352" t="str">
            <v>安全工程师</v>
          </cell>
          <cell r="T1352" t="str">
            <v>25040010</v>
          </cell>
          <cell r="U1352" t="str">
            <v>渗透安全技术工程师</v>
          </cell>
          <cell r="V1352" t="str">
            <v>1414</v>
          </cell>
          <cell r="W1352" t="str">
            <v>渗透安全技术工程师B</v>
          </cell>
          <cell r="X1352" t="str">
            <v/>
          </cell>
          <cell r="Y1352" t="str">
            <v>0001</v>
          </cell>
          <cell r="Z1352" t="str">
            <v>北京</v>
          </cell>
          <cell r="AA1352" t="str">
            <v>1</v>
          </cell>
          <cell r="AB1352" t="str">
            <v>男</v>
          </cell>
          <cell r="AC1352" t="str">
            <v>HA</v>
          </cell>
          <cell r="AD1352" t="str">
            <v>汉族</v>
          </cell>
          <cell r="AE1352" t="str">
            <v>110108199309221817</v>
          </cell>
          <cell r="AF1352" t="str">
            <v>1</v>
          </cell>
          <cell r="AG1352" t="str">
            <v>未婚</v>
          </cell>
          <cell r="AH1352" t="str">
            <v>01</v>
          </cell>
          <cell r="AI1352" t="str">
            <v>本市城镇</v>
          </cell>
          <cell r="AJ1352" t="str">
            <v>03</v>
          </cell>
          <cell r="AK1352" t="str">
            <v>中国共产主义青年团团员</v>
          </cell>
          <cell r="AL1352" t="str">
            <v>01</v>
          </cell>
          <cell r="AM1352" t="str">
            <v>大学本科</v>
          </cell>
          <cell r="AN1352" t="str">
            <v>03</v>
          </cell>
          <cell r="AO1352" t="str">
            <v>学士学位</v>
          </cell>
          <cell r="AQ1352" t="str">
            <v>北京工业大学</v>
          </cell>
          <cell r="AR1352" t="str">
            <v>信息安全</v>
          </cell>
          <cell r="AS1352">
            <v>42325</v>
          </cell>
        </row>
        <row r="1353">
          <cell r="C1353" t="str">
            <v>李雪萍</v>
          </cell>
          <cell r="D1353" t="str">
            <v>0</v>
          </cell>
          <cell r="E1353" t="str">
            <v>离职</v>
          </cell>
          <cell r="F1353" t="str">
            <v>604</v>
          </cell>
          <cell r="G1353" t="str">
            <v>开发中心</v>
          </cell>
          <cell r="H1353" t="str">
            <v>655</v>
          </cell>
          <cell r="I1353" t="str">
            <v>开发一部</v>
          </cell>
          <cell r="J1353" t="str">
            <v>1</v>
          </cell>
          <cell r="K1353" t="str">
            <v>正式员工</v>
          </cell>
          <cell r="L1353" t="str">
            <v>12</v>
          </cell>
          <cell r="M1353" t="str">
            <v>技术类</v>
          </cell>
          <cell r="N1353" t="str">
            <v>20000000</v>
          </cell>
          <cell r="O1353" t="str">
            <v>技术类</v>
          </cell>
          <cell r="P1353" t="str">
            <v>22000000</v>
          </cell>
          <cell r="Q1353" t="str">
            <v>设计</v>
          </cell>
          <cell r="R1353" t="str">
            <v>50000812</v>
          </cell>
          <cell r="S1353" t="str">
            <v>软件工程师</v>
          </cell>
          <cell r="T1353" t="str">
            <v>22060010</v>
          </cell>
          <cell r="U1353" t="str">
            <v>Java后台软件工程师</v>
          </cell>
          <cell r="V1353" t="str">
            <v>2812</v>
          </cell>
          <cell r="W1353" t="str">
            <v>Java后台软件工程师C</v>
          </cell>
          <cell r="X1353" t="str">
            <v/>
          </cell>
          <cell r="Y1353" t="str">
            <v>0024</v>
          </cell>
          <cell r="Z1353" t="str">
            <v>武汉</v>
          </cell>
          <cell r="AA1353" t="str">
            <v>2</v>
          </cell>
          <cell r="AB1353" t="str">
            <v>女</v>
          </cell>
          <cell r="AC1353" t="str">
            <v>HA</v>
          </cell>
          <cell r="AD1353" t="str">
            <v>汉族</v>
          </cell>
          <cell r="AE1353" t="str">
            <v>41152119880115154X</v>
          </cell>
          <cell r="AF1353" t="str">
            <v>1</v>
          </cell>
          <cell r="AG1353" t="str">
            <v>未婚</v>
          </cell>
          <cell r="AH1353" t="str">
            <v>04</v>
          </cell>
          <cell r="AI1353" t="str">
            <v>外埠农村</v>
          </cell>
          <cell r="AJ1353" t="str">
            <v>13</v>
          </cell>
          <cell r="AK1353" t="str">
            <v>群众</v>
          </cell>
          <cell r="AL1353" t="str">
            <v>01</v>
          </cell>
          <cell r="AM1353" t="str">
            <v>大学本科</v>
          </cell>
          <cell r="AN1353" t="str">
            <v>03</v>
          </cell>
          <cell r="AO1353" t="str">
            <v>学士学位</v>
          </cell>
          <cell r="AP1353">
            <v>41638</v>
          </cell>
          <cell r="AQ1353" t="str">
            <v>对外经济贸易大学</v>
          </cell>
          <cell r="AR1353" t="str">
            <v>采购与供应管理</v>
          </cell>
          <cell r="AS1353">
            <v>42325</v>
          </cell>
        </row>
        <row r="1354">
          <cell r="C1354" t="str">
            <v>王丰生</v>
          </cell>
          <cell r="D1354" t="str">
            <v>3</v>
          </cell>
          <cell r="E1354" t="str">
            <v>激活</v>
          </cell>
          <cell r="F1354" t="str">
            <v>1141</v>
          </cell>
          <cell r="G1354" t="str">
            <v>河南代表处</v>
          </cell>
          <cell r="H1354" t="str">
            <v>0</v>
          </cell>
          <cell r="I1354" t="str">
            <v/>
          </cell>
          <cell r="J1354" t="str">
            <v>1</v>
          </cell>
          <cell r="K1354" t="str">
            <v>正式员工</v>
          </cell>
          <cell r="L1354" t="str">
            <v>14</v>
          </cell>
          <cell r="M1354" t="str">
            <v>营销类</v>
          </cell>
          <cell r="N1354" t="str">
            <v>10000000</v>
          </cell>
          <cell r="O1354" t="str">
            <v>管理类</v>
          </cell>
          <cell r="P1354" t="str">
            <v>12000000</v>
          </cell>
          <cell r="Q1354" t="str">
            <v>执行</v>
          </cell>
          <cell r="R1354" t="str">
            <v>12050000</v>
          </cell>
          <cell r="S1354" t="str">
            <v>客户经理</v>
          </cell>
          <cell r="T1354" t="str">
            <v>12050010</v>
          </cell>
          <cell r="U1354" t="str">
            <v>客户经理</v>
          </cell>
          <cell r="V1354" t="str">
            <v>6945</v>
          </cell>
          <cell r="W1354" t="str">
            <v>客户经理</v>
          </cell>
          <cell r="X1354" t="str">
            <v/>
          </cell>
          <cell r="Y1354" t="str">
            <v>0029</v>
          </cell>
          <cell r="Z1354" t="str">
            <v>郑州</v>
          </cell>
          <cell r="AA1354" t="str">
            <v>1</v>
          </cell>
          <cell r="AB1354" t="str">
            <v>男</v>
          </cell>
          <cell r="AC1354" t="str">
            <v>HA</v>
          </cell>
          <cell r="AD1354" t="str">
            <v>汉族</v>
          </cell>
          <cell r="AE1354" t="str">
            <v>420321199306155716</v>
          </cell>
          <cell r="AF1354" t="str">
            <v>1</v>
          </cell>
          <cell r="AG1354" t="str">
            <v>未婚</v>
          </cell>
          <cell r="AH1354" t="str">
            <v>04</v>
          </cell>
          <cell r="AI1354" t="str">
            <v>外埠农村</v>
          </cell>
          <cell r="AJ1354" t="str">
            <v>03</v>
          </cell>
          <cell r="AK1354" t="str">
            <v>中国共产主义青年团团员</v>
          </cell>
          <cell r="AL1354" t="str">
            <v>01</v>
          </cell>
          <cell r="AM1354" t="str">
            <v>大学本科</v>
          </cell>
          <cell r="AN1354" t="str">
            <v>03</v>
          </cell>
          <cell r="AO1354" t="str">
            <v>学士学位</v>
          </cell>
          <cell r="AQ1354" t="str">
            <v>中南财经政法大学</v>
          </cell>
          <cell r="AR1354" t="str">
            <v>信息管理与信息系统</v>
          </cell>
          <cell r="AS1354">
            <v>42325</v>
          </cell>
        </row>
        <row r="1355">
          <cell r="C1355" t="str">
            <v>网安销售</v>
          </cell>
          <cell r="D1355" t="str">
            <v>3</v>
          </cell>
          <cell r="E1355" t="str">
            <v>激活</v>
          </cell>
          <cell r="F1355" t="str">
            <v>303</v>
          </cell>
          <cell r="G1355" t="str">
            <v>网安事业部</v>
          </cell>
          <cell r="H1355" t="str">
            <v>336</v>
          </cell>
          <cell r="I1355" t="str">
            <v>市场营销部</v>
          </cell>
          <cell r="J1355" t="str">
            <v>2</v>
          </cell>
          <cell r="K1355" t="str">
            <v>非正式员工</v>
          </cell>
          <cell r="L1355" t="str">
            <v>25</v>
          </cell>
          <cell r="M1355" t="str">
            <v>虚拟账号</v>
          </cell>
          <cell r="N1355" t="str">
            <v>40000000</v>
          </cell>
          <cell r="O1355" t="str">
            <v>营销类</v>
          </cell>
          <cell r="P1355" t="str">
            <v>42000000</v>
          </cell>
          <cell r="Q1355" t="str">
            <v>销售</v>
          </cell>
          <cell r="R1355" t="str">
            <v>50000809</v>
          </cell>
          <cell r="S1355" t="str">
            <v>销售经理</v>
          </cell>
          <cell r="T1355" t="str">
            <v>50000810</v>
          </cell>
          <cell r="U1355" t="str">
            <v>销售经理</v>
          </cell>
          <cell r="V1355" t="str">
            <v>1998</v>
          </cell>
          <cell r="W1355" t="str">
            <v>销售经理</v>
          </cell>
          <cell r="X1355" t="str">
            <v/>
          </cell>
          <cell r="Y1355" t="str">
            <v>0001</v>
          </cell>
          <cell r="Z1355" t="str">
            <v>北京</v>
          </cell>
          <cell r="AA1355" t="str">
            <v>1</v>
          </cell>
          <cell r="AB1355" t="str">
            <v>男</v>
          </cell>
          <cell r="AC1355" t="str">
            <v/>
          </cell>
          <cell r="AD1355" t="str">
            <v/>
          </cell>
          <cell r="AE1355" t="str">
            <v/>
          </cell>
          <cell r="AF1355" t="str">
            <v/>
          </cell>
          <cell r="AG1355" t="str">
            <v/>
          </cell>
          <cell r="AH1355" t="str">
            <v/>
          </cell>
          <cell r="AI1355" t="str">
            <v/>
          </cell>
          <cell r="AJ1355" t="str">
            <v/>
          </cell>
          <cell r="AK1355" t="str">
            <v/>
          </cell>
          <cell r="AL1355" t="str">
            <v/>
          </cell>
          <cell r="AM1355" t="str">
            <v/>
          </cell>
          <cell r="AN1355" t="str">
            <v/>
          </cell>
          <cell r="AO1355" t="str">
            <v/>
          </cell>
          <cell r="AQ1355" t="str">
            <v/>
          </cell>
          <cell r="AR1355" t="str">
            <v/>
          </cell>
          <cell r="AS1355">
            <v>42328</v>
          </cell>
        </row>
        <row r="1356">
          <cell r="C1356" t="str">
            <v>刘振中</v>
          </cell>
          <cell r="D1356" t="str">
            <v>0</v>
          </cell>
          <cell r="E1356" t="str">
            <v>离职</v>
          </cell>
          <cell r="F1356" t="str">
            <v>303</v>
          </cell>
          <cell r="G1356" t="str">
            <v>网安事业部</v>
          </cell>
          <cell r="H1356" t="str">
            <v>633</v>
          </cell>
          <cell r="I1356" t="str">
            <v>客户价值服务部</v>
          </cell>
          <cell r="J1356" t="str">
            <v>1</v>
          </cell>
          <cell r="K1356" t="str">
            <v>正式员工</v>
          </cell>
          <cell r="L1356" t="str">
            <v>12</v>
          </cell>
          <cell r="M1356" t="str">
            <v>技术类</v>
          </cell>
          <cell r="N1356" t="str">
            <v>20000000</v>
          </cell>
          <cell r="O1356" t="str">
            <v>技术类</v>
          </cell>
          <cell r="P1356" t="str">
            <v>22000000</v>
          </cell>
          <cell r="Q1356" t="str">
            <v>设计</v>
          </cell>
          <cell r="R1356" t="str">
            <v>50000812</v>
          </cell>
          <cell r="S1356" t="str">
            <v>软件工程师</v>
          </cell>
          <cell r="T1356" t="str">
            <v>22060010</v>
          </cell>
          <cell r="U1356" t="str">
            <v>Java后台软件工程师</v>
          </cell>
          <cell r="V1356" t="str">
            <v>2832</v>
          </cell>
          <cell r="W1356" t="str">
            <v>Java后台软件工程师</v>
          </cell>
          <cell r="X1356" t="str">
            <v/>
          </cell>
          <cell r="Y1356" t="str">
            <v>0008</v>
          </cell>
          <cell r="Z1356" t="str">
            <v>哈尔滨</v>
          </cell>
          <cell r="AA1356" t="str">
            <v>1</v>
          </cell>
          <cell r="AB1356" t="str">
            <v>男</v>
          </cell>
          <cell r="AC1356" t="str">
            <v>HA</v>
          </cell>
          <cell r="AD1356" t="str">
            <v>汉族</v>
          </cell>
          <cell r="AE1356" t="str">
            <v>232303198903245452</v>
          </cell>
          <cell r="AF1356" t="str">
            <v>1</v>
          </cell>
          <cell r="AG1356" t="str">
            <v>未婚</v>
          </cell>
          <cell r="AH1356" t="str">
            <v>03</v>
          </cell>
          <cell r="AI1356" t="str">
            <v>外埠城镇</v>
          </cell>
          <cell r="AJ1356" t="str">
            <v>13</v>
          </cell>
          <cell r="AK1356" t="str">
            <v>群众</v>
          </cell>
          <cell r="AL1356" t="str">
            <v>01</v>
          </cell>
          <cell r="AM1356" t="str">
            <v>大学本科</v>
          </cell>
          <cell r="AN1356" t="str">
            <v>03</v>
          </cell>
          <cell r="AO1356" t="str">
            <v>学士学位</v>
          </cell>
          <cell r="AP1356">
            <v>41454</v>
          </cell>
          <cell r="AQ1356" t="str">
            <v>吉林工商学院</v>
          </cell>
          <cell r="AR1356" t="str">
            <v>计算机科学与技术</v>
          </cell>
          <cell r="AS1356">
            <v>42332</v>
          </cell>
        </row>
        <row r="1357">
          <cell r="C1357" t="str">
            <v>刘星石</v>
          </cell>
          <cell r="D1357" t="str">
            <v>0</v>
          </cell>
          <cell r="E1357" t="str">
            <v>离职</v>
          </cell>
          <cell r="F1357" t="str">
            <v>53</v>
          </cell>
          <cell r="G1357" t="str">
            <v>采购中心</v>
          </cell>
          <cell r="H1357" t="str">
            <v>477</v>
          </cell>
          <cell r="I1357" t="str">
            <v>采购部</v>
          </cell>
          <cell r="J1357" t="str">
            <v>1</v>
          </cell>
          <cell r="K1357" t="str">
            <v>正式员工</v>
          </cell>
          <cell r="L1357" t="str">
            <v>15</v>
          </cell>
          <cell r="M1357" t="str">
            <v>专业类</v>
          </cell>
          <cell r="N1357" t="str">
            <v>50000000</v>
          </cell>
          <cell r="O1357" t="str">
            <v>专业类</v>
          </cell>
          <cell r="P1357" t="str">
            <v>54000000</v>
          </cell>
          <cell r="Q1357" t="str">
            <v>物资采购</v>
          </cell>
          <cell r="R1357" t="str">
            <v>54010000</v>
          </cell>
          <cell r="S1357" t="str">
            <v>采购工程师</v>
          </cell>
          <cell r="T1357" t="str">
            <v>54010010</v>
          </cell>
          <cell r="U1357" t="str">
            <v>采购工程师</v>
          </cell>
          <cell r="V1357" t="str">
            <v>2511</v>
          </cell>
          <cell r="W1357" t="str">
            <v>采购工程师A</v>
          </cell>
          <cell r="X1357" t="str">
            <v/>
          </cell>
          <cell r="Y1357" t="str">
            <v>0001</v>
          </cell>
          <cell r="Z1357" t="str">
            <v>北京</v>
          </cell>
          <cell r="AA1357" t="str">
            <v>1</v>
          </cell>
          <cell r="AB1357" t="str">
            <v>男</v>
          </cell>
          <cell r="AC1357" t="str">
            <v>HA</v>
          </cell>
          <cell r="AD1357" t="str">
            <v>汉族</v>
          </cell>
          <cell r="AE1357" t="str">
            <v>110228199408160037</v>
          </cell>
          <cell r="AF1357" t="str">
            <v>1</v>
          </cell>
          <cell r="AG1357" t="str">
            <v>未婚</v>
          </cell>
          <cell r="AH1357" t="str">
            <v>01</v>
          </cell>
          <cell r="AI1357" t="str">
            <v>本市城镇</v>
          </cell>
          <cell r="AJ1357" t="str">
            <v>03</v>
          </cell>
          <cell r="AK1357" t="str">
            <v>中国共产主义青年团团员</v>
          </cell>
          <cell r="AL1357" t="str">
            <v>01</v>
          </cell>
          <cell r="AM1357" t="str">
            <v>大学本科</v>
          </cell>
          <cell r="AN1357" t="str">
            <v>03</v>
          </cell>
          <cell r="AO1357" t="str">
            <v>学士学位</v>
          </cell>
          <cell r="AQ1357" t="str">
            <v>北京农学院</v>
          </cell>
          <cell r="AR1357" t="str">
            <v>工商管理</v>
          </cell>
          <cell r="AS1357">
            <v>42332</v>
          </cell>
        </row>
        <row r="1358">
          <cell r="C1358" t="str">
            <v>李晶晶</v>
          </cell>
          <cell r="D1358" t="str">
            <v>0</v>
          </cell>
          <cell r="E1358" t="str">
            <v>离职</v>
          </cell>
          <cell r="F1358" t="str">
            <v>303</v>
          </cell>
          <cell r="G1358" t="str">
            <v>网安事业部</v>
          </cell>
          <cell r="H1358" t="str">
            <v>426</v>
          </cell>
          <cell r="I1358" t="str">
            <v>WA方案部</v>
          </cell>
          <cell r="J1358" t="str">
            <v>1</v>
          </cell>
          <cell r="K1358" t="str">
            <v>正式员工</v>
          </cell>
          <cell r="L1358" t="str">
            <v>13</v>
          </cell>
          <cell r="M1358" t="str">
            <v>产品类</v>
          </cell>
          <cell r="N1358" t="str">
            <v>30000000</v>
          </cell>
          <cell r="O1358" t="str">
            <v>产品类</v>
          </cell>
          <cell r="P1358" t="str">
            <v>32000000</v>
          </cell>
          <cell r="Q1358" t="str">
            <v>产品推广</v>
          </cell>
          <cell r="R1358" t="str">
            <v>32010000</v>
          </cell>
          <cell r="S1358" t="str">
            <v>方案经理</v>
          </cell>
          <cell r="T1358" t="str">
            <v>32010010</v>
          </cell>
          <cell r="U1358" t="str">
            <v>产品方案经理</v>
          </cell>
          <cell r="V1358" t="str">
            <v>2393</v>
          </cell>
          <cell r="W1358" t="str">
            <v>产品方案经理</v>
          </cell>
          <cell r="X1358" t="str">
            <v/>
          </cell>
          <cell r="Y1358" t="str">
            <v>0001</v>
          </cell>
          <cell r="Z1358" t="str">
            <v>北京</v>
          </cell>
          <cell r="AA1358" t="str">
            <v>2</v>
          </cell>
          <cell r="AB1358" t="str">
            <v>女</v>
          </cell>
          <cell r="AC1358" t="str">
            <v>HA</v>
          </cell>
          <cell r="AD1358" t="str">
            <v>汉族</v>
          </cell>
          <cell r="AE1358" t="str">
            <v>130683198708046020</v>
          </cell>
          <cell r="AF1358" t="str">
            <v>2</v>
          </cell>
          <cell r="AG1358" t="str">
            <v>已婚</v>
          </cell>
          <cell r="AH1358" t="str">
            <v>03</v>
          </cell>
          <cell r="AI1358" t="str">
            <v>外埠城镇</v>
          </cell>
          <cell r="AJ1358" t="str">
            <v>03</v>
          </cell>
          <cell r="AK1358" t="str">
            <v>中国共产主义青年团团员</v>
          </cell>
          <cell r="AL1358" t="str">
            <v>01</v>
          </cell>
          <cell r="AM1358" t="str">
            <v>大学本科</v>
          </cell>
          <cell r="AN1358" t="str">
            <v>03</v>
          </cell>
          <cell r="AO1358" t="str">
            <v>学士学位</v>
          </cell>
          <cell r="AP1358">
            <v>40711</v>
          </cell>
          <cell r="AQ1358" t="str">
            <v>河北科技大学</v>
          </cell>
          <cell r="AR1358" t="str">
            <v>软件工程</v>
          </cell>
          <cell r="AS1358">
            <v>42332</v>
          </cell>
        </row>
        <row r="1359">
          <cell r="C1359" t="str">
            <v>黄建鹏</v>
          </cell>
          <cell r="D1359" t="str">
            <v>0</v>
          </cell>
          <cell r="E1359" t="str">
            <v>离职</v>
          </cell>
          <cell r="F1359" t="str">
            <v>5</v>
          </cell>
          <cell r="G1359" t="str">
            <v>第二事业部</v>
          </cell>
          <cell r="H1359" t="str">
            <v>0</v>
          </cell>
          <cell r="I1359" t="str">
            <v/>
          </cell>
          <cell r="J1359" t="str">
            <v>1</v>
          </cell>
          <cell r="K1359" t="str">
            <v>正式员工</v>
          </cell>
          <cell r="L1359" t="str">
            <v>13</v>
          </cell>
          <cell r="M1359" t="str">
            <v>产品类</v>
          </cell>
          <cell r="N1359" t="str">
            <v>30000000</v>
          </cell>
          <cell r="O1359" t="str">
            <v>产品类</v>
          </cell>
          <cell r="P1359" t="str">
            <v>31000000</v>
          </cell>
          <cell r="Q1359" t="str">
            <v>产品管理</v>
          </cell>
          <cell r="R1359" t="str">
            <v>50000811</v>
          </cell>
          <cell r="S1359" t="str">
            <v>产品经理</v>
          </cell>
          <cell r="T1359" t="str">
            <v>31010030</v>
          </cell>
          <cell r="U1359" t="str">
            <v>产品经理</v>
          </cell>
          <cell r="V1359" t="str">
            <v>1904</v>
          </cell>
          <cell r="W1359" t="str">
            <v>产品经理D</v>
          </cell>
          <cell r="X1359" t="str">
            <v/>
          </cell>
          <cell r="Y1359" t="str">
            <v>0001</v>
          </cell>
          <cell r="Z1359" t="str">
            <v>北京</v>
          </cell>
          <cell r="AA1359" t="str">
            <v>1</v>
          </cell>
          <cell r="AB1359" t="str">
            <v>男</v>
          </cell>
          <cell r="AC1359" t="str">
            <v>MA</v>
          </cell>
          <cell r="AD1359" t="str">
            <v>满族</v>
          </cell>
          <cell r="AE1359" t="str">
            <v>231083198808113210</v>
          </cell>
          <cell r="AF1359" t="str">
            <v>1</v>
          </cell>
          <cell r="AG1359" t="str">
            <v>未婚</v>
          </cell>
          <cell r="AH1359" t="str">
            <v>03</v>
          </cell>
          <cell r="AI1359" t="str">
            <v>外埠城镇</v>
          </cell>
          <cell r="AJ1359" t="str">
            <v>13</v>
          </cell>
          <cell r="AK1359" t="str">
            <v>群众</v>
          </cell>
          <cell r="AL1359" t="str">
            <v>01</v>
          </cell>
          <cell r="AM1359" t="str">
            <v>大学本科</v>
          </cell>
          <cell r="AN1359" t="str">
            <v>03</v>
          </cell>
          <cell r="AO1359" t="str">
            <v>学士学位</v>
          </cell>
          <cell r="AP1359">
            <v>41162</v>
          </cell>
          <cell r="AQ1359" t="str">
            <v>齐齐哈尔大学</v>
          </cell>
          <cell r="AR1359" t="str">
            <v>计算机科学与技术</v>
          </cell>
          <cell r="AS1359">
            <v>42332</v>
          </cell>
        </row>
        <row r="1360">
          <cell r="C1360" t="str">
            <v>倪志华</v>
          </cell>
          <cell r="D1360" t="str">
            <v>3</v>
          </cell>
          <cell r="E1360" t="str">
            <v>激活</v>
          </cell>
          <cell r="F1360" t="str">
            <v>303</v>
          </cell>
          <cell r="G1360" t="str">
            <v>网安事业部</v>
          </cell>
          <cell r="H1360" t="str">
            <v>304</v>
          </cell>
          <cell r="I1360" t="str">
            <v>WZ平台产品线</v>
          </cell>
          <cell r="J1360" t="str">
            <v>1</v>
          </cell>
          <cell r="K1360" t="str">
            <v>正式员工</v>
          </cell>
          <cell r="L1360" t="str">
            <v>12</v>
          </cell>
          <cell r="M1360" t="str">
            <v>技术类</v>
          </cell>
          <cell r="N1360" t="str">
            <v>0</v>
          </cell>
          <cell r="O1360" t="str">
            <v/>
          </cell>
          <cell r="P1360" t="str">
            <v>0</v>
          </cell>
          <cell r="Q1360" t="str">
            <v/>
          </cell>
          <cell r="R1360" t="str">
            <v>0</v>
          </cell>
          <cell r="S1360" t="str">
            <v/>
          </cell>
          <cell r="T1360" t="str">
            <v>0</v>
          </cell>
          <cell r="U1360" t="str">
            <v/>
          </cell>
          <cell r="V1360" t="str">
            <v>7039</v>
          </cell>
          <cell r="W1360" t="str">
            <v>Java后台软件工程师</v>
          </cell>
          <cell r="X1360" t="str">
            <v/>
          </cell>
          <cell r="Y1360" t="str">
            <v>0009</v>
          </cell>
          <cell r="Z1360" t="str">
            <v>杭州</v>
          </cell>
          <cell r="AA1360" t="str">
            <v>1</v>
          </cell>
          <cell r="AB1360" t="str">
            <v>男</v>
          </cell>
          <cell r="AC1360" t="str">
            <v>HA</v>
          </cell>
          <cell r="AD1360" t="str">
            <v>汉族</v>
          </cell>
          <cell r="AE1360" t="str">
            <v>362330198701082016</v>
          </cell>
          <cell r="AF1360" t="str">
            <v>1</v>
          </cell>
          <cell r="AG1360" t="str">
            <v>未婚</v>
          </cell>
          <cell r="AH1360" t="str">
            <v>04</v>
          </cell>
          <cell r="AI1360" t="str">
            <v>外埠农村</v>
          </cell>
          <cell r="AJ1360" t="str">
            <v>13</v>
          </cell>
          <cell r="AK1360" t="str">
            <v>群众</v>
          </cell>
          <cell r="AL1360" t="str">
            <v>01</v>
          </cell>
          <cell r="AM1360" t="str">
            <v>大学本科</v>
          </cell>
          <cell r="AN1360" t="str">
            <v>03</v>
          </cell>
          <cell r="AO1360" t="str">
            <v>学士学位</v>
          </cell>
          <cell r="AP1360">
            <v>39630</v>
          </cell>
          <cell r="AQ1360" t="str">
            <v>安徽理工大学</v>
          </cell>
          <cell r="AR1360" t="str">
            <v>信息管理与信息系统</v>
          </cell>
          <cell r="AS1360">
            <v>42334</v>
          </cell>
        </row>
        <row r="1361">
          <cell r="C1361" t="str">
            <v>马延旭</v>
          </cell>
          <cell r="D1361" t="str">
            <v>3</v>
          </cell>
          <cell r="E1361" t="str">
            <v>激活</v>
          </cell>
          <cell r="F1361" t="str">
            <v>602</v>
          </cell>
          <cell r="G1361" t="str">
            <v>第十一事业部</v>
          </cell>
          <cell r="H1361" t="str">
            <v>1183</v>
          </cell>
          <cell r="I1361" t="str">
            <v>科信业务应用产品线</v>
          </cell>
          <cell r="J1361" t="str">
            <v>1</v>
          </cell>
          <cell r="K1361" t="str">
            <v>正式员工</v>
          </cell>
          <cell r="L1361" t="str">
            <v>13</v>
          </cell>
          <cell r="M1361" t="str">
            <v>产品类</v>
          </cell>
          <cell r="N1361" t="str">
            <v>30000000</v>
          </cell>
          <cell r="O1361" t="str">
            <v>产品类</v>
          </cell>
          <cell r="P1361" t="str">
            <v>31000000</v>
          </cell>
          <cell r="Q1361" t="str">
            <v>产品管理</v>
          </cell>
          <cell r="R1361" t="str">
            <v>50000811</v>
          </cell>
          <cell r="S1361" t="str">
            <v>产品经理</v>
          </cell>
          <cell r="T1361" t="str">
            <v>31010030</v>
          </cell>
          <cell r="U1361" t="str">
            <v>产品经理</v>
          </cell>
          <cell r="V1361" t="str">
            <v>7419</v>
          </cell>
          <cell r="W1361" t="str">
            <v>产品经理</v>
          </cell>
          <cell r="X1361" t="str">
            <v/>
          </cell>
          <cell r="Y1361" t="str">
            <v>0001</v>
          </cell>
          <cell r="Z1361" t="str">
            <v>北京</v>
          </cell>
          <cell r="AA1361" t="str">
            <v>1</v>
          </cell>
          <cell r="AB1361" t="str">
            <v>男</v>
          </cell>
          <cell r="AC1361" t="str">
            <v>HU</v>
          </cell>
          <cell r="AD1361" t="str">
            <v>回族</v>
          </cell>
          <cell r="AE1361" t="str">
            <v>110222198409180010</v>
          </cell>
          <cell r="AF1361" t="str">
            <v>2</v>
          </cell>
          <cell r="AG1361" t="str">
            <v>已婚</v>
          </cell>
          <cell r="AH1361" t="str">
            <v>01</v>
          </cell>
          <cell r="AI1361" t="str">
            <v>本市城镇</v>
          </cell>
          <cell r="AJ1361" t="str">
            <v>13</v>
          </cell>
          <cell r="AK1361" t="str">
            <v>群众</v>
          </cell>
          <cell r="AL1361" t="str">
            <v>01</v>
          </cell>
          <cell r="AM1361" t="str">
            <v>大学本科</v>
          </cell>
          <cell r="AN1361" t="str">
            <v>03</v>
          </cell>
          <cell r="AO1361" t="str">
            <v>学士学位</v>
          </cell>
          <cell r="AP1361">
            <v>39272</v>
          </cell>
          <cell r="AQ1361" t="str">
            <v>北京工业大学</v>
          </cell>
          <cell r="AR1361" t="str">
            <v>电子科学与技术</v>
          </cell>
          <cell r="AS1361">
            <v>42339</v>
          </cell>
        </row>
        <row r="1362">
          <cell r="C1362" t="str">
            <v>徐礼辉</v>
          </cell>
          <cell r="D1362" t="str">
            <v>0</v>
          </cell>
          <cell r="E1362" t="str">
            <v>离职</v>
          </cell>
          <cell r="F1362" t="str">
            <v>6</v>
          </cell>
          <cell r="G1362" t="str">
            <v>第四事业部</v>
          </cell>
          <cell r="H1362" t="str">
            <v>652</v>
          </cell>
          <cell r="I1362" t="str">
            <v>网信大数据平台产品线</v>
          </cell>
          <cell r="J1362" t="str">
            <v>1</v>
          </cell>
          <cell r="K1362" t="str">
            <v>正式员工</v>
          </cell>
          <cell r="L1362" t="str">
            <v>12</v>
          </cell>
          <cell r="M1362" t="str">
            <v>技术类</v>
          </cell>
          <cell r="N1362" t="str">
            <v>20000000</v>
          </cell>
          <cell r="O1362" t="str">
            <v>技术类</v>
          </cell>
          <cell r="P1362" t="str">
            <v>22000000</v>
          </cell>
          <cell r="Q1362" t="str">
            <v>设计</v>
          </cell>
          <cell r="R1362" t="str">
            <v>50000812</v>
          </cell>
          <cell r="S1362" t="str">
            <v>软件工程师</v>
          </cell>
          <cell r="T1362" t="str">
            <v>22070010</v>
          </cell>
          <cell r="U1362" t="str">
            <v>Java检索软件工程师</v>
          </cell>
          <cell r="V1362" t="str">
            <v>2898</v>
          </cell>
          <cell r="W1362" t="str">
            <v>Java检索软件工程师</v>
          </cell>
          <cell r="X1362" t="str">
            <v/>
          </cell>
          <cell r="Y1362" t="str">
            <v>0001</v>
          </cell>
          <cell r="Z1362" t="str">
            <v>北京</v>
          </cell>
          <cell r="AA1362" t="str">
            <v>1</v>
          </cell>
          <cell r="AB1362" t="str">
            <v>男</v>
          </cell>
          <cell r="AC1362" t="str">
            <v>HA</v>
          </cell>
          <cell r="AD1362" t="str">
            <v>汉族</v>
          </cell>
          <cell r="AE1362" t="str">
            <v>340824199007253216</v>
          </cell>
          <cell r="AF1362" t="str">
            <v>1</v>
          </cell>
          <cell r="AG1362" t="str">
            <v>未婚</v>
          </cell>
          <cell r="AH1362" t="str">
            <v>01</v>
          </cell>
          <cell r="AI1362" t="str">
            <v>本市城镇</v>
          </cell>
          <cell r="AJ1362" t="str">
            <v>03</v>
          </cell>
          <cell r="AK1362" t="str">
            <v>中国共产主义青年团团员</v>
          </cell>
          <cell r="AL1362" t="str">
            <v>02</v>
          </cell>
          <cell r="AM1362" t="str">
            <v>硕士研究生</v>
          </cell>
          <cell r="AN1362" t="str">
            <v>02</v>
          </cell>
          <cell r="AO1362" t="str">
            <v>硕士学位</v>
          </cell>
          <cell r="AP1362">
            <v>42736</v>
          </cell>
          <cell r="AQ1362" t="str">
            <v>北京化工大学</v>
          </cell>
          <cell r="AR1362" t="str">
            <v>控制科学与工程</v>
          </cell>
          <cell r="AS1362">
            <v>42341</v>
          </cell>
        </row>
        <row r="1363">
          <cell r="C1363" t="str">
            <v>周传旭</v>
          </cell>
          <cell r="D1363" t="str">
            <v>0</v>
          </cell>
          <cell r="E1363" t="str">
            <v>离职</v>
          </cell>
          <cell r="F1363" t="str">
            <v>253</v>
          </cell>
          <cell r="G1363" t="str">
            <v>第五事业部</v>
          </cell>
          <cell r="H1363" t="str">
            <v>254</v>
          </cell>
          <cell r="I1363" t="str">
            <v>4G产品线</v>
          </cell>
          <cell r="J1363" t="str">
            <v>1</v>
          </cell>
          <cell r="K1363" t="str">
            <v>正式员工</v>
          </cell>
          <cell r="L1363" t="str">
            <v>12</v>
          </cell>
          <cell r="M1363" t="str">
            <v>技术类</v>
          </cell>
          <cell r="N1363" t="str">
            <v>0</v>
          </cell>
          <cell r="O1363" t="str">
            <v/>
          </cell>
          <cell r="P1363" t="str">
            <v>0</v>
          </cell>
          <cell r="Q1363" t="str">
            <v/>
          </cell>
          <cell r="R1363" t="str">
            <v>0</v>
          </cell>
          <cell r="S1363" t="str">
            <v/>
          </cell>
          <cell r="T1363" t="str">
            <v>0</v>
          </cell>
          <cell r="U1363" t="str">
            <v/>
          </cell>
          <cell r="V1363" t="str">
            <v>1602</v>
          </cell>
          <cell r="W1363" t="str">
            <v/>
          </cell>
          <cell r="X1363" t="str">
            <v/>
          </cell>
          <cell r="Y1363" t="str">
            <v>0001</v>
          </cell>
          <cell r="Z1363" t="str">
            <v>北京</v>
          </cell>
          <cell r="AA1363" t="str">
            <v>1</v>
          </cell>
          <cell r="AB1363" t="str">
            <v>男</v>
          </cell>
          <cell r="AC1363" t="str">
            <v>HA</v>
          </cell>
          <cell r="AD1363" t="str">
            <v>汉族</v>
          </cell>
          <cell r="AE1363" t="str">
            <v>420703198312173376</v>
          </cell>
          <cell r="AF1363" t="str">
            <v>2</v>
          </cell>
          <cell r="AG1363" t="str">
            <v>已婚</v>
          </cell>
          <cell r="AH1363" t="str">
            <v>03</v>
          </cell>
          <cell r="AI1363" t="str">
            <v>外埠城镇</v>
          </cell>
          <cell r="AJ1363" t="str">
            <v>13</v>
          </cell>
          <cell r="AK1363" t="str">
            <v>群众</v>
          </cell>
          <cell r="AL1363" t="str">
            <v>01</v>
          </cell>
          <cell r="AM1363" t="str">
            <v>大学本科</v>
          </cell>
          <cell r="AN1363" t="str">
            <v>03</v>
          </cell>
          <cell r="AO1363" t="str">
            <v>学士学位</v>
          </cell>
          <cell r="AP1363">
            <v>38898</v>
          </cell>
          <cell r="AQ1363" t="str">
            <v>武汉工程大学</v>
          </cell>
          <cell r="AR1363" t="str">
            <v>计算机科学与技术</v>
          </cell>
          <cell r="AS1363">
            <v>42341</v>
          </cell>
        </row>
        <row r="1364">
          <cell r="C1364" t="str">
            <v>黄亮2</v>
          </cell>
          <cell r="D1364" t="str">
            <v>0</v>
          </cell>
          <cell r="E1364" t="str">
            <v>离职</v>
          </cell>
          <cell r="F1364" t="str">
            <v>18</v>
          </cell>
          <cell r="G1364" t="str">
            <v>第一事业部</v>
          </cell>
          <cell r="H1364" t="str">
            <v>97</v>
          </cell>
          <cell r="I1364" t="str">
            <v>XYHY产品线</v>
          </cell>
          <cell r="J1364" t="str">
            <v>1</v>
          </cell>
          <cell r="K1364" t="str">
            <v>正式员工</v>
          </cell>
          <cell r="L1364" t="str">
            <v>12</v>
          </cell>
          <cell r="M1364" t="str">
            <v>技术类</v>
          </cell>
          <cell r="N1364" t="str">
            <v>20000000</v>
          </cell>
          <cell r="O1364" t="str">
            <v>技术类</v>
          </cell>
          <cell r="P1364" t="str">
            <v>22000000</v>
          </cell>
          <cell r="Q1364" t="str">
            <v>设计</v>
          </cell>
          <cell r="R1364" t="str">
            <v>50000812</v>
          </cell>
          <cell r="S1364" t="str">
            <v>软件工程师</v>
          </cell>
          <cell r="T1364" t="str">
            <v>22020010</v>
          </cell>
          <cell r="U1364" t="str">
            <v>C++Linux软件工程师</v>
          </cell>
          <cell r="V1364" t="str">
            <v>494</v>
          </cell>
          <cell r="W1364" t="str">
            <v>C++Linux软件工程师D</v>
          </cell>
          <cell r="X1364" t="str">
            <v/>
          </cell>
          <cell r="Y1364" t="str">
            <v>0001</v>
          </cell>
          <cell r="Z1364" t="str">
            <v>北京</v>
          </cell>
          <cell r="AA1364" t="str">
            <v>1</v>
          </cell>
          <cell r="AB1364" t="str">
            <v>男</v>
          </cell>
          <cell r="AC1364" t="str">
            <v>HA</v>
          </cell>
          <cell r="AD1364" t="str">
            <v>汉族</v>
          </cell>
          <cell r="AE1364" t="str">
            <v>362228198509160515</v>
          </cell>
          <cell r="AF1364" t="str">
            <v>1</v>
          </cell>
          <cell r="AG1364" t="str">
            <v>未婚</v>
          </cell>
          <cell r="AH1364" t="str">
            <v>03</v>
          </cell>
          <cell r="AI1364" t="str">
            <v>外埠城镇</v>
          </cell>
          <cell r="AJ1364" t="str">
            <v>01</v>
          </cell>
          <cell r="AK1364" t="str">
            <v>中国共产党党员</v>
          </cell>
          <cell r="AL1364" t="str">
            <v>02</v>
          </cell>
          <cell r="AM1364" t="str">
            <v>硕士研究生</v>
          </cell>
          <cell r="AN1364" t="str">
            <v>02</v>
          </cell>
          <cell r="AO1364" t="str">
            <v>硕士学位</v>
          </cell>
          <cell r="AP1364">
            <v>40701</v>
          </cell>
          <cell r="AQ1364" t="str">
            <v>燕山大学</v>
          </cell>
          <cell r="AR1364" t="str">
            <v>测控技术</v>
          </cell>
          <cell r="AS1364">
            <v>42346</v>
          </cell>
        </row>
        <row r="1365">
          <cell r="C1365" t="str">
            <v>崔亚乾</v>
          </cell>
          <cell r="D1365" t="str">
            <v>3</v>
          </cell>
          <cell r="E1365" t="str">
            <v>激活</v>
          </cell>
          <cell r="F1365" t="str">
            <v>303</v>
          </cell>
          <cell r="G1365" t="str">
            <v>网安事业部</v>
          </cell>
          <cell r="H1365" t="str">
            <v>304</v>
          </cell>
          <cell r="I1365" t="str">
            <v>WZ平台产品线</v>
          </cell>
          <cell r="J1365" t="str">
            <v>1</v>
          </cell>
          <cell r="K1365" t="str">
            <v>正式员工</v>
          </cell>
          <cell r="L1365" t="str">
            <v>12</v>
          </cell>
          <cell r="M1365" t="str">
            <v>技术类</v>
          </cell>
          <cell r="N1365" t="str">
            <v>0</v>
          </cell>
          <cell r="O1365" t="str">
            <v/>
          </cell>
          <cell r="P1365" t="str">
            <v>0</v>
          </cell>
          <cell r="Q1365" t="str">
            <v/>
          </cell>
          <cell r="R1365" t="str">
            <v>0</v>
          </cell>
          <cell r="S1365" t="str">
            <v/>
          </cell>
          <cell r="T1365" t="str">
            <v>0</v>
          </cell>
          <cell r="U1365" t="str">
            <v/>
          </cell>
          <cell r="V1365" t="str">
            <v>7661</v>
          </cell>
          <cell r="W1365" t="str">
            <v>技术经理</v>
          </cell>
          <cell r="X1365" t="str">
            <v/>
          </cell>
          <cell r="Y1365" t="str">
            <v>0001</v>
          </cell>
          <cell r="Z1365" t="str">
            <v>北京</v>
          </cell>
          <cell r="AA1365" t="str">
            <v>1</v>
          </cell>
          <cell r="AB1365" t="str">
            <v>男</v>
          </cell>
          <cell r="AC1365" t="str">
            <v>HU</v>
          </cell>
          <cell r="AD1365" t="str">
            <v>回族</v>
          </cell>
          <cell r="AE1365" t="str">
            <v>370104198901211915</v>
          </cell>
          <cell r="AF1365" t="str">
            <v>1</v>
          </cell>
          <cell r="AG1365" t="str">
            <v>未婚</v>
          </cell>
          <cell r="AH1365" t="str">
            <v>03</v>
          </cell>
          <cell r="AI1365" t="str">
            <v>外埠城镇</v>
          </cell>
          <cell r="AJ1365" t="str">
            <v>01</v>
          </cell>
          <cell r="AK1365" t="str">
            <v>中国共产党党员</v>
          </cell>
          <cell r="AL1365" t="str">
            <v>01</v>
          </cell>
          <cell r="AM1365" t="str">
            <v>大学本科</v>
          </cell>
          <cell r="AN1365" t="str">
            <v>03</v>
          </cell>
          <cell r="AO1365" t="str">
            <v>学士学位</v>
          </cell>
          <cell r="AP1365">
            <v>40724</v>
          </cell>
          <cell r="AQ1365" t="str">
            <v>山东大学</v>
          </cell>
          <cell r="AR1365" t="str">
            <v>数字传媒技术</v>
          </cell>
          <cell r="AS1365">
            <v>42346</v>
          </cell>
        </row>
        <row r="1366">
          <cell r="C1366" t="str">
            <v>闫子魁</v>
          </cell>
          <cell r="D1366" t="str">
            <v>0</v>
          </cell>
          <cell r="E1366" t="str">
            <v>离职</v>
          </cell>
          <cell r="F1366" t="str">
            <v>310</v>
          </cell>
          <cell r="G1366" t="str">
            <v/>
          </cell>
          <cell r="H1366" t="str">
            <v>451</v>
          </cell>
          <cell r="I1366" t="str">
            <v/>
          </cell>
          <cell r="J1366" t="str">
            <v>1</v>
          </cell>
          <cell r="K1366" t="str">
            <v>正式员工</v>
          </cell>
          <cell r="L1366" t="str">
            <v>12</v>
          </cell>
          <cell r="M1366" t="str">
            <v>技术类</v>
          </cell>
          <cell r="N1366" t="str">
            <v>0</v>
          </cell>
          <cell r="O1366" t="str">
            <v/>
          </cell>
          <cell r="P1366" t="str">
            <v>0</v>
          </cell>
          <cell r="Q1366" t="str">
            <v/>
          </cell>
          <cell r="R1366" t="str">
            <v>0</v>
          </cell>
          <cell r="S1366" t="str">
            <v/>
          </cell>
          <cell r="T1366" t="str">
            <v>0</v>
          </cell>
          <cell r="U1366" t="str">
            <v/>
          </cell>
          <cell r="V1366" t="str">
            <v>2539</v>
          </cell>
          <cell r="W1366" t="str">
            <v/>
          </cell>
          <cell r="X1366" t="str">
            <v/>
          </cell>
          <cell r="Y1366" t="str">
            <v>0001</v>
          </cell>
          <cell r="Z1366" t="str">
            <v>北京</v>
          </cell>
          <cell r="AA1366" t="str">
            <v>1</v>
          </cell>
          <cell r="AB1366" t="str">
            <v>男</v>
          </cell>
          <cell r="AC1366" t="str">
            <v>HA</v>
          </cell>
          <cell r="AD1366" t="str">
            <v>汉族</v>
          </cell>
          <cell r="AE1366" t="str">
            <v>130421198911162131</v>
          </cell>
          <cell r="AF1366" t="str">
            <v>2</v>
          </cell>
          <cell r="AG1366" t="str">
            <v>已婚</v>
          </cell>
          <cell r="AH1366" t="str">
            <v>03</v>
          </cell>
          <cell r="AI1366" t="str">
            <v>外埠城镇</v>
          </cell>
          <cell r="AJ1366" t="str">
            <v>02</v>
          </cell>
          <cell r="AK1366" t="str">
            <v>中国共产党预备党员</v>
          </cell>
          <cell r="AL1366" t="str">
            <v>02</v>
          </cell>
          <cell r="AM1366" t="str">
            <v>硕士研究生</v>
          </cell>
          <cell r="AN1366" t="str">
            <v>02</v>
          </cell>
          <cell r="AO1366" t="str">
            <v>硕士学位</v>
          </cell>
          <cell r="AP1366">
            <v>42552</v>
          </cell>
          <cell r="AQ1366" t="str">
            <v>中国矿业大学</v>
          </cell>
          <cell r="AR1366" t="str">
            <v>计算机应用技术</v>
          </cell>
          <cell r="AS1366">
            <v>42346</v>
          </cell>
        </row>
        <row r="1367">
          <cell r="C1367" t="str">
            <v>郭建璞</v>
          </cell>
          <cell r="D1367" t="str">
            <v>0</v>
          </cell>
          <cell r="E1367" t="str">
            <v>离职</v>
          </cell>
          <cell r="F1367" t="str">
            <v>18</v>
          </cell>
          <cell r="G1367" t="str">
            <v>第一事业部</v>
          </cell>
          <cell r="H1367" t="str">
            <v>96</v>
          </cell>
          <cell r="I1367" t="str">
            <v>分流设备产品线</v>
          </cell>
          <cell r="J1367" t="str">
            <v>1</v>
          </cell>
          <cell r="K1367" t="str">
            <v>正式员工</v>
          </cell>
          <cell r="L1367" t="str">
            <v>12</v>
          </cell>
          <cell r="M1367" t="str">
            <v>技术类</v>
          </cell>
          <cell r="N1367" t="str">
            <v>20000000</v>
          </cell>
          <cell r="O1367" t="str">
            <v>技术类</v>
          </cell>
          <cell r="P1367" t="str">
            <v>22000000</v>
          </cell>
          <cell r="Q1367" t="str">
            <v>设计</v>
          </cell>
          <cell r="R1367" t="str">
            <v>22130000</v>
          </cell>
          <cell r="S1367" t="str">
            <v>数通硬件工程师</v>
          </cell>
          <cell r="T1367" t="str">
            <v>22130250</v>
          </cell>
          <cell r="U1367" t="str">
            <v>数通数字板卡硬件工程师</v>
          </cell>
          <cell r="V1367" t="str">
            <v>3537</v>
          </cell>
          <cell r="W1367" t="str">
            <v>数通数字板卡硬件工程师B</v>
          </cell>
          <cell r="X1367" t="str">
            <v/>
          </cell>
          <cell r="Y1367" t="str">
            <v>0001</v>
          </cell>
          <cell r="Z1367" t="str">
            <v>北京</v>
          </cell>
          <cell r="AA1367" t="str">
            <v>1</v>
          </cell>
          <cell r="AB1367" t="str">
            <v>男</v>
          </cell>
          <cell r="AC1367" t="str">
            <v>HA</v>
          </cell>
          <cell r="AD1367" t="str">
            <v>汉族</v>
          </cell>
          <cell r="AE1367" t="str">
            <v>130123199004287214</v>
          </cell>
          <cell r="AF1367" t="str">
            <v>1</v>
          </cell>
          <cell r="AG1367" t="str">
            <v>未婚</v>
          </cell>
          <cell r="AH1367" t="str">
            <v>03</v>
          </cell>
          <cell r="AI1367" t="str">
            <v>外埠城镇</v>
          </cell>
          <cell r="AJ1367" t="str">
            <v>01</v>
          </cell>
          <cell r="AK1367" t="str">
            <v>中国共产党党员</v>
          </cell>
          <cell r="AL1367" t="str">
            <v/>
          </cell>
          <cell r="AM1367" t="str">
            <v/>
          </cell>
          <cell r="AN1367" t="str">
            <v/>
          </cell>
          <cell r="AO1367" t="str">
            <v/>
          </cell>
          <cell r="AP1367">
            <v>42551</v>
          </cell>
          <cell r="AQ1367" t="str">
            <v>北京石油化工学院</v>
          </cell>
          <cell r="AR1367" t="str">
            <v>机械工程</v>
          </cell>
          <cell r="AS1367">
            <v>42348</v>
          </cell>
        </row>
        <row r="1368">
          <cell r="C1368" t="str">
            <v>高华林</v>
          </cell>
          <cell r="D1368" t="str">
            <v>0</v>
          </cell>
          <cell r="E1368" t="str">
            <v>离职</v>
          </cell>
          <cell r="F1368" t="str">
            <v>310</v>
          </cell>
          <cell r="G1368" t="str">
            <v/>
          </cell>
          <cell r="H1368" t="str">
            <v>496</v>
          </cell>
          <cell r="I1368" t="str">
            <v>Ayena数据服务产品线</v>
          </cell>
          <cell r="J1368" t="str">
            <v>2</v>
          </cell>
          <cell r="K1368" t="str">
            <v>非正式员工</v>
          </cell>
          <cell r="L1368" t="str">
            <v>24</v>
          </cell>
          <cell r="M1368" t="str">
            <v>临时工（短期）</v>
          </cell>
          <cell r="N1368" t="str">
            <v>0</v>
          </cell>
          <cell r="O1368" t="str">
            <v/>
          </cell>
          <cell r="P1368" t="str">
            <v>0</v>
          </cell>
          <cell r="Q1368" t="str">
            <v/>
          </cell>
          <cell r="R1368" t="str">
            <v>0</v>
          </cell>
          <cell r="S1368" t="str">
            <v/>
          </cell>
          <cell r="T1368" t="str">
            <v>0</v>
          </cell>
          <cell r="U1368" t="str">
            <v/>
          </cell>
          <cell r="V1368" t="str">
            <v>3094</v>
          </cell>
          <cell r="W1368" t="str">
            <v>实习生B</v>
          </cell>
          <cell r="X1368" t="str">
            <v/>
          </cell>
          <cell r="Y1368" t="str">
            <v>0001</v>
          </cell>
          <cell r="Z1368" t="str">
            <v>北京</v>
          </cell>
          <cell r="AA1368" t="str">
            <v>1</v>
          </cell>
          <cell r="AB1368" t="str">
            <v>男</v>
          </cell>
          <cell r="AC1368" t="str">
            <v>HA</v>
          </cell>
          <cell r="AD1368" t="str">
            <v>汉族</v>
          </cell>
          <cell r="AE1368" t="str">
            <v>371102198909026034</v>
          </cell>
          <cell r="AF1368" t="str">
            <v>1</v>
          </cell>
          <cell r="AG1368" t="str">
            <v>未婚</v>
          </cell>
          <cell r="AH1368" t="str">
            <v>03</v>
          </cell>
          <cell r="AI1368" t="str">
            <v>外埠城镇</v>
          </cell>
          <cell r="AJ1368" t="str">
            <v>01</v>
          </cell>
          <cell r="AK1368" t="str">
            <v>中国共产党党员</v>
          </cell>
          <cell r="AL1368" t="str">
            <v/>
          </cell>
          <cell r="AM1368" t="str">
            <v/>
          </cell>
          <cell r="AN1368" t="str">
            <v/>
          </cell>
          <cell r="AO1368" t="str">
            <v/>
          </cell>
          <cell r="AP1368">
            <v>42916</v>
          </cell>
          <cell r="AQ1368" t="str">
            <v>中国人民公安大学</v>
          </cell>
          <cell r="AR1368" t="str">
            <v>网络安全执法技术</v>
          </cell>
          <cell r="AS1368">
            <v>42348</v>
          </cell>
        </row>
        <row r="1369">
          <cell r="C1369" t="str">
            <v>杨晶</v>
          </cell>
          <cell r="D1369" t="str">
            <v>0</v>
          </cell>
          <cell r="E1369" t="str">
            <v>离职</v>
          </cell>
          <cell r="F1369" t="str">
            <v>310</v>
          </cell>
          <cell r="G1369" t="str">
            <v/>
          </cell>
          <cell r="H1369" t="str">
            <v>451</v>
          </cell>
          <cell r="I1369" t="str">
            <v/>
          </cell>
          <cell r="J1369" t="str">
            <v>2</v>
          </cell>
          <cell r="K1369" t="str">
            <v>非正式员工</v>
          </cell>
          <cell r="L1369" t="str">
            <v>24</v>
          </cell>
          <cell r="M1369" t="str">
            <v>临时工（短期）</v>
          </cell>
          <cell r="N1369" t="str">
            <v>0</v>
          </cell>
          <cell r="O1369" t="str">
            <v/>
          </cell>
          <cell r="P1369" t="str">
            <v>0</v>
          </cell>
          <cell r="Q1369" t="str">
            <v/>
          </cell>
          <cell r="R1369" t="str">
            <v>0</v>
          </cell>
          <cell r="S1369" t="str">
            <v/>
          </cell>
          <cell r="T1369" t="str">
            <v>0</v>
          </cell>
          <cell r="U1369" t="str">
            <v/>
          </cell>
          <cell r="V1369" t="str">
            <v>2542</v>
          </cell>
          <cell r="W1369" t="str">
            <v/>
          </cell>
          <cell r="X1369" t="str">
            <v/>
          </cell>
          <cell r="Y1369" t="str">
            <v>0001</v>
          </cell>
          <cell r="Z1369" t="str">
            <v>北京</v>
          </cell>
          <cell r="AA1369" t="str">
            <v>2</v>
          </cell>
          <cell r="AB1369" t="str">
            <v>女</v>
          </cell>
          <cell r="AC1369" t="str">
            <v>HA</v>
          </cell>
          <cell r="AD1369" t="str">
            <v>汉族</v>
          </cell>
          <cell r="AE1369" t="str">
            <v>370902199007201566</v>
          </cell>
          <cell r="AF1369" t="str">
            <v>1</v>
          </cell>
          <cell r="AG1369" t="str">
            <v>未婚</v>
          </cell>
          <cell r="AH1369" t="str">
            <v>03</v>
          </cell>
          <cell r="AI1369" t="str">
            <v>外埠城镇</v>
          </cell>
          <cell r="AJ1369" t="str">
            <v>01</v>
          </cell>
          <cell r="AK1369" t="str">
            <v>中国共产党党员</v>
          </cell>
          <cell r="AL1369" t="str">
            <v>02</v>
          </cell>
          <cell r="AM1369" t="str">
            <v>硕士研究生</v>
          </cell>
          <cell r="AN1369" t="str">
            <v>02</v>
          </cell>
          <cell r="AO1369" t="str">
            <v>硕士学位</v>
          </cell>
          <cell r="AP1369">
            <v>42916</v>
          </cell>
          <cell r="AQ1369" t="str">
            <v>中国人民公安大学</v>
          </cell>
          <cell r="AR1369" t="str">
            <v>公安技术网络安全执法技术方向</v>
          </cell>
          <cell r="AS1369">
            <v>42348</v>
          </cell>
        </row>
        <row r="1370">
          <cell r="C1370" t="str">
            <v>李文涛</v>
          </cell>
          <cell r="D1370" t="str">
            <v>0</v>
          </cell>
          <cell r="E1370" t="str">
            <v>离职</v>
          </cell>
          <cell r="F1370" t="str">
            <v>310</v>
          </cell>
          <cell r="G1370" t="str">
            <v/>
          </cell>
          <cell r="H1370" t="str">
            <v>495</v>
          </cell>
          <cell r="I1370" t="str">
            <v>Ayena平台产品线</v>
          </cell>
          <cell r="J1370" t="str">
            <v>1</v>
          </cell>
          <cell r="K1370" t="str">
            <v>正式员工</v>
          </cell>
          <cell r="L1370" t="str">
            <v>12</v>
          </cell>
          <cell r="M1370" t="str">
            <v>技术类</v>
          </cell>
          <cell r="N1370" t="str">
            <v>20000000</v>
          </cell>
          <cell r="O1370" t="str">
            <v>技术类</v>
          </cell>
          <cell r="P1370" t="str">
            <v>22000000</v>
          </cell>
          <cell r="Q1370" t="str">
            <v>设计</v>
          </cell>
          <cell r="R1370" t="str">
            <v>50000812</v>
          </cell>
          <cell r="S1370" t="str">
            <v>软件工程师</v>
          </cell>
          <cell r="T1370" t="str">
            <v>22050010</v>
          </cell>
          <cell r="U1370" t="str">
            <v>大数据软件工程师</v>
          </cell>
          <cell r="V1370" t="str">
            <v>2995</v>
          </cell>
          <cell r="W1370" t="str">
            <v>大数据软件工程师</v>
          </cell>
          <cell r="X1370" t="str">
            <v/>
          </cell>
          <cell r="Y1370" t="str">
            <v>0001</v>
          </cell>
          <cell r="Z1370" t="str">
            <v>北京</v>
          </cell>
          <cell r="AA1370" t="str">
            <v>1</v>
          </cell>
          <cell r="AB1370" t="str">
            <v>男</v>
          </cell>
          <cell r="AC1370" t="str">
            <v>HA</v>
          </cell>
          <cell r="AD1370" t="str">
            <v>汉族</v>
          </cell>
          <cell r="AE1370" t="str">
            <v>130682199302254514</v>
          </cell>
          <cell r="AF1370" t="str">
            <v>1</v>
          </cell>
          <cell r="AG1370" t="str">
            <v>未婚</v>
          </cell>
          <cell r="AH1370" t="str">
            <v>03</v>
          </cell>
          <cell r="AI1370" t="str">
            <v>外埠城镇</v>
          </cell>
          <cell r="AJ1370" t="str">
            <v>13</v>
          </cell>
          <cell r="AK1370" t="str">
            <v>群众</v>
          </cell>
          <cell r="AL1370" t="str">
            <v>01</v>
          </cell>
          <cell r="AM1370" t="str">
            <v>大学本科</v>
          </cell>
          <cell r="AN1370" t="str">
            <v>03</v>
          </cell>
          <cell r="AO1370" t="str">
            <v>学士学位</v>
          </cell>
          <cell r="AP1370">
            <v>42181</v>
          </cell>
          <cell r="AQ1370" t="str">
            <v>河北工业大学</v>
          </cell>
          <cell r="AR1370" t="str">
            <v>数学与应用数学</v>
          </cell>
          <cell r="AS1370">
            <v>42348</v>
          </cell>
        </row>
        <row r="1371">
          <cell r="C1371" t="str">
            <v>赵圣熙</v>
          </cell>
          <cell r="D1371" t="str">
            <v>0</v>
          </cell>
          <cell r="E1371" t="str">
            <v>离职</v>
          </cell>
          <cell r="F1371" t="str">
            <v>303</v>
          </cell>
          <cell r="G1371" t="str">
            <v>网安事业部</v>
          </cell>
          <cell r="H1371" t="str">
            <v>862</v>
          </cell>
          <cell r="I1371" t="str">
            <v>整体设计部</v>
          </cell>
          <cell r="J1371" t="str">
            <v>1</v>
          </cell>
          <cell r="K1371" t="str">
            <v>正式员工</v>
          </cell>
          <cell r="L1371" t="str">
            <v>12</v>
          </cell>
          <cell r="M1371" t="str">
            <v>技术类</v>
          </cell>
          <cell r="N1371" t="str">
            <v>30000000</v>
          </cell>
          <cell r="O1371" t="str">
            <v>产品类</v>
          </cell>
          <cell r="P1371" t="str">
            <v>31000000</v>
          </cell>
          <cell r="Q1371" t="str">
            <v>产品管理</v>
          </cell>
          <cell r="R1371" t="str">
            <v>50000811</v>
          </cell>
          <cell r="S1371" t="str">
            <v>产品经理</v>
          </cell>
          <cell r="T1371" t="str">
            <v>31010030</v>
          </cell>
          <cell r="U1371" t="str">
            <v>产品经理</v>
          </cell>
          <cell r="V1371" t="str">
            <v>4848</v>
          </cell>
          <cell r="W1371" t="str">
            <v>产品经理</v>
          </cell>
          <cell r="X1371" t="str">
            <v/>
          </cell>
          <cell r="Y1371" t="str">
            <v>0001</v>
          </cell>
          <cell r="Z1371" t="str">
            <v>北京</v>
          </cell>
          <cell r="AA1371" t="str">
            <v>1</v>
          </cell>
          <cell r="AB1371" t="str">
            <v>男</v>
          </cell>
          <cell r="AC1371" t="str">
            <v>HA</v>
          </cell>
          <cell r="AD1371" t="str">
            <v>汉族</v>
          </cell>
          <cell r="AE1371" t="str">
            <v>110108199005242213</v>
          </cell>
          <cell r="AF1371" t="str">
            <v>1</v>
          </cell>
          <cell r="AG1371" t="str">
            <v>未婚</v>
          </cell>
          <cell r="AH1371" t="str">
            <v>01</v>
          </cell>
          <cell r="AI1371" t="str">
            <v>本市城镇</v>
          </cell>
          <cell r="AJ1371" t="str">
            <v>03</v>
          </cell>
          <cell r="AK1371" t="str">
            <v>中国共产主义青年团团员</v>
          </cell>
          <cell r="AL1371" t="str">
            <v>01</v>
          </cell>
          <cell r="AM1371" t="str">
            <v>大学本科</v>
          </cell>
          <cell r="AN1371" t="str">
            <v>03</v>
          </cell>
          <cell r="AO1371" t="str">
            <v>学士学位</v>
          </cell>
          <cell r="AP1371">
            <v>41090</v>
          </cell>
          <cell r="AQ1371" t="str">
            <v>北京联合大学</v>
          </cell>
          <cell r="AR1371" t="str">
            <v>信息与计算科学</v>
          </cell>
          <cell r="AS1371">
            <v>42348</v>
          </cell>
        </row>
        <row r="1372">
          <cell r="C1372" t="str">
            <v>张林</v>
          </cell>
          <cell r="D1372" t="str">
            <v>3</v>
          </cell>
          <cell r="E1372" t="str">
            <v>激活</v>
          </cell>
          <cell r="F1372" t="str">
            <v>605</v>
          </cell>
          <cell r="G1372" t="str">
            <v>测试中心</v>
          </cell>
          <cell r="H1372" t="str">
            <v>642</v>
          </cell>
          <cell r="I1372" t="str">
            <v>测试二部</v>
          </cell>
          <cell r="J1372" t="str">
            <v>1</v>
          </cell>
          <cell r="K1372" t="str">
            <v>正式员工</v>
          </cell>
          <cell r="L1372" t="str">
            <v>12</v>
          </cell>
          <cell r="M1372" t="str">
            <v>技术类</v>
          </cell>
          <cell r="N1372" t="str">
            <v>20000000</v>
          </cell>
          <cell r="O1372" t="str">
            <v>技术类</v>
          </cell>
          <cell r="P1372" t="str">
            <v>26000000</v>
          </cell>
          <cell r="Q1372" t="str">
            <v>质量</v>
          </cell>
          <cell r="R1372" t="str">
            <v>26010000</v>
          </cell>
          <cell r="S1372" t="str">
            <v>测试工程师</v>
          </cell>
          <cell r="T1372" t="str">
            <v>26010010</v>
          </cell>
          <cell r="U1372" t="str">
            <v>软件测试工程师</v>
          </cell>
          <cell r="V1372" t="str">
            <v>3272</v>
          </cell>
          <cell r="W1372" t="str">
            <v>软件测试工程师</v>
          </cell>
          <cell r="X1372" t="str">
            <v/>
          </cell>
          <cell r="Y1372" t="str">
            <v>0001</v>
          </cell>
          <cell r="Z1372" t="str">
            <v>北京</v>
          </cell>
          <cell r="AA1372" t="str">
            <v>1</v>
          </cell>
          <cell r="AB1372" t="str">
            <v>男</v>
          </cell>
          <cell r="AC1372" t="str">
            <v>HA</v>
          </cell>
          <cell r="AD1372" t="str">
            <v>汉族</v>
          </cell>
          <cell r="AE1372" t="str">
            <v>370403198205093433</v>
          </cell>
          <cell r="AF1372" t="str">
            <v>2</v>
          </cell>
          <cell r="AG1372" t="str">
            <v>已婚</v>
          </cell>
          <cell r="AH1372" t="str">
            <v>03</v>
          </cell>
          <cell r="AI1372" t="str">
            <v>外埠城镇</v>
          </cell>
          <cell r="AJ1372" t="str">
            <v>13</v>
          </cell>
          <cell r="AK1372" t="str">
            <v>群众</v>
          </cell>
          <cell r="AL1372" t="str">
            <v>01</v>
          </cell>
          <cell r="AM1372" t="str">
            <v>大学本科</v>
          </cell>
          <cell r="AN1372" t="str">
            <v>03</v>
          </cell>
          <cell r="AO1372" t="str">
            <v>学士学位</v>
          </cell>
          <cell r="AP1372">
            <v>39258</v>
          </cell>
          <cell r="AQ1372" t="str">
            <v>天津理工大学</v>
          </cell>
          <cell r="AR1372" t="str">
            <v>计算机科学与技术</v>
          </cell>
          <cell r="AS1372">
            <v>42353</v>
          </cell>
        </row>
        <row r="1373">
          <cell r="C1373" t="str">
            <v>魏丽萍</v>
          </cell>
          <cell r="D1373" t="str">
            <v>3</v>
          </cell>
          <cell r="E1373" t="str">
            <v>激活</v>
          </cell>
          <cell r="F1373" t="str">
            <v>1165</v>
          </cell>
          <cell r="G1373" t="str">
            <v>第十事业部</v>
          </cell>
          <cell r="H1373" t="str">
            <v>1174</v>
          </cell>
          <cell r="I1373" t="str">
            <v>TZ产品线</v>
          </cell>
          <cell r="J1373" t="str">
            <v>1</v>
          </cell>
          <cell r="K1373" t="str">
            <v>正式员工</v>
          </cell>
          <cell r="L1373" t="str">
            <v>12</v>
          </cell>
          <cell r="M1373" t="str">
            <v>技术类</v>
          </cell>
          <cell r="N1373" t="str">
            <v>0</v>
          </cell>
          <cell r="O1373" t="str">
            <v/>
          </cell>
          <cell r="P1373" t="str">
            <v>0</v>
          </cell>
          <cell r="Q1373" t="str">
            <v/>
          </cell>
          <cell r="R1373" t="str">
            <v>0</v>
          </cell>
          <cell r="S1373" t="str">
            <v/>
          </cell>
          <cell r="T1373" t="str">
            <v>0</v>
          </cell>
          <cell r="U1373" t="str">
            <v/>
          </cell>
          <cell r="V1373" t="str">
            <v>7460</v>
          </cell>
          <cell r="W1373" t="str">
            <v>业务分析师</v>
          </cell>
          <cell r="X1373" t="str">
            <v/>
          </cell>
          <cell r="Y1373" t="str">
            <v>0001</v>
          </cell>
          <cell r="Z1373" t="str">
            <v>北京</v>
          </cell>
          <cell r="AA1373" t="str">
            <v>2</v>
          </cell>
          <cell r="AB1373" t="str">
            <v>女</v>
          </cell>
          <cell r="AC1373" t="str">
            <v>HU</v>
          </cell>
          <cell r="AD1373" t="str">
            <v>回族</v>
          </cell>
          <cell r="AE1373" t="str">
            <v>642102198301022787</v>
          </cell>
          <cell r="AF1373" t="str">
            <v>2</v>
          </cell>
          <cell r="AG1373" t="str">
            <v>已婚</v>
          </cell>
          <cell r="AH1373" t="str">
            <v>03</v>
          </cell>
          <cell r="AI1373" t="str">
            <v>外埠城镇</v>
          </cell>
          <cell r="AJ1373" t="str">
            <v>13</v>
          </cell>
          <cell r="AK1373" t="str">
            <v>群众</v>
          </cell>
          <cell r="AL1373" t="str">
            <v>01</v>
          </cell>
          <cell r="AM1373" t="str">
            <v>大学本科</v>
          </cell>
          <cell r="AN1373" t="str">
            <v>03</v>
          </cell>
          <cell r="AO1373" t="str">
            <v>学士学位</v>
          </cell>
          <cell r="AP1373">
            <v>38899</v>
          </cell>
          <cell r="AQ1373" t="str">
            <v>中央民族大学</v>
          </cell>
          <cell r="AR1373" t="str">
            <v>经济学</v>
          </cell>
          <cell r="AS1373">
            <v>42353</v>
          </cell>
        </row>
        <row r="1374">
          <cell r="C1374" t="str">
            <v>王洋</v>
          </cell>
          <cell r="D1374" t="str">
            <v>0</v>
          </cell>
          <cell r="E1374" t="str">
            <v>离职</v>
          </cell>
          <cell r="F1374" t="str">
            <v>6</v>
          </cell>
          <cell r="G1374" t="str">
            <v>第四事业部</v>
          </cell>
          <cell r="H1374" t="str">
            <v>652</v>
          </cell>
          <cell r="I1374" t="str">
            <v>网信大数据平台产品线</v>
          </cell>
          <cell r="J1374" t="str">
            <v>1</v>
          </cell>
          <cell r="K1374" t="str">
            <v>正式员工</v>
          </cell>
          <cell r="L1374" t="str">
            <v>11</v>
          </cell>
          <cell r="M1374" t="str">
            <v>管理类</v>
          </cell>
          <cell r="N1374" t="str">
            <v>10000000</v>
          </cell>
          <cell r="O1374" t="str">
            <v>管理类</v>
          </cell>
          <cell r="P1374" t="str">
            <v>12000000</v>
          </cell>
          <cell r="Q1374" t="str">
            <v>执行</v>
          </cell>
          <cell r="R1374" t="str">
            <v>12040000</v>
          </cell>
          <cell r="S1374" t="str">
            <v>项目经理</v>
          </cell>
          <cell r="T1374" t="str">
            <v>12060010</v>
          </cell>
          <cell r="U1374" t="str">
            <v>研发项目经理</v>
          </cell>
          <cell r="V1374" t="str">
            <v>4196</v>
          </cell>
          <cell r="W1374" t="str">
            <v>研发项目经理E</v>
          </cell>
          <cell r="X1374" t="str">
            <v/>
          </cell>
          <cell r="Y1374" t="str">
            <v>0001</v>
          </cell>
          <cell r="Z1374" t="str">
            <v>北京</v>
          </cell>
          <cell r="AA1374" t="str">
            <v>1</v>
          </cell>
          <cell r="AB1374" t="str">
            <v>男</v>
          </cell>
          <cell r="AC1374" t="str">
            <v>HA</v>
          </cell>
          <cell r="AD1374" t="str">
            <v>汉族</v>
          </cell>
          <cell r="AE1374" t="str">
            <v>410327198411130010</v>
          </cell>
          <cell r="AF1374" t="str">
            <v>2</v>
          </cell>
          <cell r="AG1374" t="str">
            <v>已婚</v>
          </cell>
          <cell r="AH1374" t="str">
            <v>03</v>
          </cell>
          <cell r="AI1374" t="str">
            <v>外埠城镇</v>
          </cell>
          <cell r="AJ1374" t="str">
            <v>03</v>
          </cell>
          <cell r="AK1374" t="str">
            <v>中国共产主义青年团团员</v>
          </cell>
          <cell r="AL1374" t="str">
            <v>01</v>
          </cell>
          <cell r="AM1374" t="str">
            <v>大学本科</v>
          </cell>
          <cell r="AN1374" t="str">
            <v>03</v>
          </cell>
          <cell r="AO1374" t="str">
            <v>学士学位</v>
          </cell>
          <cell r="AP1374">
            <v>38901</v>
          </cell>
          <cell r="AQ1374" t="str">
            <v>西安电子科技大学</v>
          </cell>
          <cell r="AR1374" t="str">
            <v>信息管理与信息系统</v>
          </cell>
          <cell r="AS1374">
            <v>42353</v>
          </cell>
        </row>
        <row r="1375">
          <cell r="C1375" t="str">
            <v>朱希禄</v>
          </cell>
          <cell r="D1375" t="str">
            <v>3</v>
          </cell>
          <cell r="E1375" t="str">
            <v>激活</v>
          </cell>
          <cell r="F1375" t="str">
            <v>462</v>
          </cell>
          <cell r="G1375" t="str">
            <v>第九事业部</v>
          </cell>
          <cell r="H1375" t="str">
            <v>632</v>
          </cell>
          <cell r="I1375" t="str">
            <v>CFA产品线</v>
          </cell>
          <cell r="J1375" t="str">
            <v>1</v>
          </cell>
          <cell r="K1375" t="str">
            <v>正式员工</v>
          </cell>
          <cell r="L1375" t="str">
            <v>12</v>
          </cell>
          <cell r="M1375" t="str">
            <v>技术类</v>
          </cell>
          <cell r="N1375" t="str">
            <v>20000000</v>
          </cell>
          <cell r="O1375" t="str">
            <v>技术类</v>
          </cell>
          <cell r="P1375" t="str">
            <v>22000000</v>
          </cell>
          <cell r="Q1375" t="str">
            <v>设计</v>
          </cell>
          <cell r="R1375" t="str">
            <v>50000814</v>
          </cell>
          <cell r="S1375" t="str">
            <v>技术经理</v>
          </cell>
          <cell r="T1375" t="str">
            <v>50000815</v>
          </cell>
          <cell r="U1375" t="str">
            <v>技术经理</v>
          </cell>
          <cell r="V1375" t="str">
            <v>2821</v>
          </cell>
          <cell r="W1375" t="str">
            <v>技术经理</v>
          </cell>
          <cell r="X1375" t="str">
            <v/>
          </cell>
          <cell r="Y1375" t="str">
            <v>0001</v>
          </cell>
          <cell r="Z1375" t="str">
            <v>北京</v>
          </cell>
          <cell r="AA1375" t="str">
            <v>1</v>
          </cell>
          <cell r="AB1375" t="str">
            <v>男</v>
          </cell>
          <cell r="AC1375" t="str">
            <v>MA</v>
          </cell>
          <cell r="AD1375" t="str">
            <v>满族</v>
          </cell>
          <cell r="AE1375" t="str">
            <v>211421198911126836</v>
          </cell>
          <cell r="AF1375" t="str">
            <v>1</v>
          </cell>
          <cell r="AG1375" t="str">
            <v>未婚</v>
          </cell>
          <cell r="AH1375" t="str">
            <v>03</v>
          </cell>
          <cell r="AI1375" t="str">
            <v>外埠城镇</v>
          </cell>
          <cell r="AJ1375" t="str">
            <v>01</v>
          </cell>
          <cell r="AK1375" t="str">
            <v>中国共产党党员</v>
          </cell>
          <cell r="AL1375" t="str">
            <v>01</v>
          </cell>
          <cell r="AM1375" t="str">
            <v>大学本科</v>
          </cell>
          <cell r="AN1375" t="str">
            <v>03</v>
          </cell>
          <cell r="AO1375" t="str">
            <v>学士学位</v>
          </cell>
          <cell r="AP1375">
            <v>41821</v>
          </cell>
          <cell r="AQ1375" t="str">
            <v>昆明理工大学</v>
          </cell>
          <cell r="AR1375" t="str">
            <v>化学工程与工艺</v>
          </cell>
          <cell r="AS1375">
            <v>42353</v>
          </cell>
        </row>
        <row r="1376">
          <cell r="C1376" t="str">
            <v>付浩然</v>
          </cell>
          <cell r="D1376" t="str">
            <v>0</v>
          </cell>
          <cell r="E1376" t="str">
            <v>离职</v>
          </cell>
          <cell r="F1376" t="str">
            <v>462</v>
          </cell>
          <cell r="G1376" t="str">
            <v>第九事业部</v>
          </cell>
          <cell r="H1376" t="str">
            <v>0</v>
          </cell>
          <cell r="I1376" t="str">
            <v/>
          </cell>
          <cell r="J1376" t="str">
            <v>1</v>
          </cell>
          <cell r="K1376" t="str">
            <v>正式员工</v>
          </cell>
          <cell r="L1376" t="str">
            <v>12</v>
          </cell>
          <cell r="M1376" t="str">
            <v>技术类</v>
          </cell>
          <cell r="N1376" t="str">
            <v>0</v>
          </cell>
          <cell r="O1376" t="str">
            <v/>
          </cell>
          <cell r="P1376" t="str">
            <v>0</v>
          </cell>
          <cell r="Q1376" t="str">
            <v/>
          </cell>
          <cell r="R1376" t="str">
            <v>0</v>
          </cell>
          <cell r="S1376" t="str">
            <v/>
          </cell>
          <cell r="T1376" t="str">
            <v>0</v>
          </cell>
          <cell r="U1376" t="str">
            <v/>
          </cell>
          <cell r="V1376" t="str">
            <v>2544</v>
          </cell>
          <cell r="W1376" t="str">
            <v/>
          </cell>
          <cell r="X1376" t="str">
            <v/>
          </cell>
          <cell r="Y1376" t="str">
            <v>0001</v>
          </cell>
          <cell r="Z1376" t="str">
            <v>北京</v>
          </cell>
          <cell r="AA1376" t="str">
            <v>1</v>
          </cell>
          <cell r="AB1376" t="str">
            <v>男</v>
          </cell>
          <cell r="AC1376" t="str">
            <v>HA</v>
          </cell>
          <cell r="AD1376" t="str">
            <v>汉族</v>
          </cell>
          <cell r="AE1376" t="str">
            <v>230321199306102731</v>
          </cell>
          <cell r="AF1376" t="str">
            <v>1</v>
          </cell>
          <cell r="AG1376" t="str">
            <v>未婚</v>
          </cell>
          <cell r="AH1376" t="str">
            <v>03</v>
          </cell>
          <cell r="AI1376" t="str">
            <v>外埠城镇</v>
          </cell>
          <cell r="AJ1376" t="str">
            <v>13</v>
          </cell>
          <cell r="AK1376" t="str">
            <v>群众</v>
          </cell>
          <cell r="AL1376" t="str">
            <v>01</v>
          </cell>
          <cell r="AM1376" t="str">
            <v>大学本科</v>
          </cell>
          <cell r="AN1376" t="str">
            <v>03</v>
          </cell>
          <cell r="AO1376" t="str">
            <v>学士学位</v>
          </cell>
          <cell r="AP1376">
            <v>42552</v>
          </cell>
          <cell r="AQ1376" t="str">
            <v>天津理工大学</v>
          </cell>
          <cell r="AR1376" t="str">
            <v>计算机科学与技术</v>
          </cell>
          <cell r="AS1376">
            <v>42353</v>
          </cell>
        </row>
        <row r="1377">
          <cell r="C1377" t="str">
            <v>徐军</v>
          </cell>
          <cell r="D1377" t="str">
            <v>3</v>
          </cell>
          <cell r="E1377" t="str">
            <v>激活</v>
          </cell>
          <cell r="F1377" t="str">
            <v>1139</v>
          </cell>
          <cell r="G1377" t="str">
            <v>新疆代表处</v>
          </cell>
          <cell r="H1377" t="str">
            <v>0</v>
          </cell>
          <cell r="I1377" t="str">
            <v/>
          </cell>
          <cell r="J1377" t="str">
            <v>1</v>
          </cell>
          <cell r="K1377" t="str">
            <v>正式员工</v>
          </cell>
          <cell r="L1377" t="str">
            <v>11</v>
          </cell>
          <cell r="M1377" t="str">
            <v>管理类</v>
          </cell>
          <cell r="N1377" t="str">
            <v>0</v>
          </cell>
          <cell r="O1377" t="str">
            <v/>
          </cell>
          <cell r="P1377" t="str">
            <v>0</v>
          </cell>
          <cell r="Q1377" t="str">
            <v/>
          </cell>
          <cell r="R1377" t="str">
            <v>0</v>
          </cell>
          <cell r="S1377" t="str">
            <v/>
          </cell>
          <cell r="T1377" t="str">
            <v>0</v>
          </cell>
          <cell r="U1377" t="str">
            <v/>
          </cell>
          <cell r="V1377" t="str">
            <v>7717</v>
          </cell>
          <cell r="W1377" t="str">
            <v>代表处主任</v>
          </cell>
          <cell r="X1377" t="str">
            <v/>
          </cell>
          <cell r="Y1377" t="str">
            <v>0023</v>
          </cell>
          <cell r="Z1377" t="str">
            <v>乌鲁木齐</v>
          </cell>
          <cell r="AA1377" t="str">
            <v>1</v>
          </cell>
          <cell r="AB1377" t="str">
            <v>男</v>
          </cell>
          <cell r="AC1377" t="str">
            <v>HA</v>
          </cell>
          <cell r="AD1377" t="str">
            <v>汉族</v>
          </cell>
          <cell r="AE1377" t="str">
            <v>610302198704155115</v>
          </cell>
          <cell r="AF1377" t="str">
            <v>1</v>
          </cell>
          <cell r="AG1377" t="str">
            <v>未婚</v>
          </cell>
          <cell r="AH1377" t="str">
            <v>04</v>
          </cell>
          <cell r="AI1377" t="str">
            <v>外埠农村</v>
          </cell>
          <cell r="AJ1377" t="str">
            <v>01</v>
          </cell>
          <cell r="AK1377" t="str">
            <v>中国共产党党员</v>
          </cell>
          <cell r="AL1377" t="str">
            <v>01</v>
          </cell>
          <cell r="AM1377" t="str">
            <v>大学本科</v>
          </cell>
          <cell r="AN1377" t="str">
            <v>03</v>
          </cell>
          <cell r="AO1377" t="str">
            <v>学士学位</v>
          </cell>
          <cell r="AP1377">
            <v>40729</v>
          </cell>
          <cell r="AQ1377" t="str">
            <v>西安邮电学院</v>
          </cell>
          <cell r="AR1377" t="str">
            <v>通信工程</v>
          </cell>
          <cell r="AS1377">
            <v>42355</v>
          </cell>
        </row>
        <row r="1378">
          <cell r="C1378" t="str">
            <v>董伦</v>
          </cell>
          <cell r="D1378" t="str">
            <v>3</v>
          </cell>
          <cell r="E1378" t="str">
            <v>激活</v>
          </cell>
          <cell r="F1378" t="str">
            <v>9</v>
          </cell>
          <cell r="G1378" t="str">
            <v>服务中心</v>
          </cell>
          <cell r="H1378" t="str">
            <v>52</v>
          </cell>
          <cell r="I1378" t="str">
            <v>服务部2</v>
          </cell>
          <cell r="J1378" t="str">
            <v>1</v>
          </cell>
          <cell r="K1378" t="str">
            <v>正式员工</v>
          </cell>
          <cell r="L1378" t="str">
            <v>15</v>
          </cell>
          <cell r="M1378" t="str">
            <v>专业类</v>
          </cell>
          <cell r="N1378" t="str">
            <v>0</v>
          </cell>
          <cell r="O1378" t="str">
            <v/>
          </cell>
          <cell r="P1378" t="str">
            <v>0</v>
          </cell>
          <cell r="Q1378" t="str">
            <v/>
          </cell>
          <cell r="R1378" t="str">
            <v>0</v>
          </cell>
          <cell r="S1378" t="str">
            <v/>
          </cell>
          <cell r="T1378" t="str">
            <v>0</v>
          </cell>
          <cell r="U1378" t="str">
            <v/>
          </cell>
          <cell r="V1378" t="str">
            <v>6424</v>
          </cell>
          <cell r="W1378" t="str">
            <v>服务专员</v>
          </cell>
          <cell r="X1378" t="str">
            <v/>
          </cell>
          <cell r="Y1378" t="str">
            <v>0001</v>
          </cell>
          <cell r="Z1378" t="str">
            <v>北京</v>
          </cell>
          <cell r="AA1378" t="str">
            <v>1</v>
          </cell>
          <cell r="AB1378" t="str">
            <v>男</v>
          </cell>
          <cell r="AC1378" t="str">
            <v>HA</v>
          </cell>
          <cell r="AD1378" t="str">
            <v>汉族</v>
          </cell>
          <cell r="AE1378" t="str">
            <v>232301199306240217</v>
          </cell>
          <cell r="AF1378" t="str">
            <v>1</v>
          </cell>
          <cell r="AG1378" t="str">
            <v>未婚</v>
          </cell>
          <cell r="AH1378" t="str">
            <v>03</v>
          </cell>
          <cell r="AI1378" t="str">
            <v>外埠城镇</v>
          </cell>
          <cell r="AJ1378" t="str">
            <v>03</v>
          </cell>
          <cell r="AK1378" t="str">
            <v>中国共产主义青年团团员</v>
          </cell>
          <cell r="AL1378" t="str">
            <v>01</v>
          </cell>
          <cell r="AM1378" t="str">
            <v>大学专科</v>
          </cell>
          <cell r="AN1378" t="str">
            <v/>
          </cell>
          <cell r="AO1378" t="str">
            <v/>
          </cell>
          <cell r="AP1378">
            <v>42184</v>
          </cell>
          <cell r="AQ1378" t="str">
            <v>哈尔滨远东理工</v>
          </cell>
          <cell r="AR1378" t="str">
            <v>国际经济与贸易</v>
          </cell>
          <cell r="AS1378">
            <v>42355</v>
          </cell>
        </row>
        <row r="1379">
          <cell r="C1379" t="str">
            <v>张思铭</v>
          </cell>
          <cell r="D1379" t="str">
            <v>3</v>
          </cell>
          <cell r="E1379" t="str">
            <v>激活</v>
          </cell>
          <cell r="F1379" t="str">
            <v>10</v>
          </cell>
          <cell r="G1379" t="str">
            <v>工程中心</v>
          </cell>
          <cell r="H1379" t="str">
            <v>481</v>
          </cell>
          <cell r="I1379" t="str">
            <v>工程五部</v>
          </cell>
          <cell r="J1379" t="str">
            <v>1</v>
          </cell>
          <cell r="K1379" t="str">
            <v>正式员工</v>
          </cell>
          <cell r="L1379" t="str">
            <v>12</v>
          </cell>
          <cell r="M1379" t="str">
            <v>技术类</v>
          </cell>
          <cell r="N1379" t="str">
            <v>10000000</v>
          </cell>
          <cell r="O1379" t="str">
            <v>管理类</v>
          </cell>
          <cell r="P1379" t="str">
            <v>12000000</v>
          </cell>
          <cell r="Q1379" t="str">
            <v>执行</v>
          </cell>
          <cell r="R1379" t="str">
            <v>12040000</v>
          </cell>
          <cell r="S1379" t="str">
            <v>项目经理</v>
          </cell>
          <cell r="T1379" t="str">
            <v>12040010</v>
          </cell>
          <cell r="U1379" t="str">
            <v>工程项目经理</v>
          </cell>
          <cell r="V1379" t="str">
            <v>4342</v>
          </cell>
          <cell r="W1379" t="str">
            <v>工程项目经理</v>
          </cell>
          <cell r="X1379" t="str">
            <v/>
          </cell>
          <cell r="Y1379" t="str">
            <v>0001</v>
          </cell>
          <cell r="Z1379" t="str">
            <v>北京</v>
          </cell>
          <cell r="AA1379" t="str">
            <v>1</v>
          </cell>
          <cell r="AB1379" t="str">
            <v>男</v>
          </cell>
          <cell r="AC1379" t="str">
            <v>HA</v>
          </cell>
          <cell r="AD1379" t="str">
            <v>汉族</v>
          </cell>
          <cell r="AE1379" t="str">
            <v>230303199209044610</v>
          </cell>
          <cell r="AF1379" t="str">
            <v>1</v>
          </cell>
          <cell r="AG1379" t="str">
            <v>未婚</v>
          </cell>
          <cell r="AH1379" t="str">
            <v>03</v>
          </cell>
          <cell r="AI1379" t="str">
            <v>外埠城镇</v>
          </cell>
          <cell r="AJ1379" t="str">
            <v>03</v>
          </cell>
          <cell r="AK1379" t="str">
            <v>中国共产主义青年团团员</v>
          </cell>
          <cell r="AL1379" t="str">
            <v>01</v>
          </cell>
          <cell r="AM1379" t="str">
            <v>大学本科</v>
          </cell>
          <cell r="AN1379" t="str">
            <v>03</v>
          </cell>
          <cell r="AO1379" t="str">
            <v>学士学位</v>
          </cell>
          <cell r="AP1379">
            <v>42551</v>
          </cell>
          <cell r="AQ1379" t="str">
            <v>佳木斯大学</v>
          </cell>
          <cell r="AR1379" t="str">
            <v>计算机科学与技术</v>
          </cell>
          <cell r="AS1379">
            <v>42355</v>
          </cell>
        </row>
        <row r="1380">
          <cell r="C1380" t="str">
            <v>马博</v>
          </cell>
          <cell r="D1380" t="str">
            <v>0</v>
          </cell>
          <cell r="E1380" t="str">
            <v>离职</v>
          </cell>
          <cell r="F1380" t="str">
            <v>780</v>
          </cell>
          <cell r="G1380" t="str">
            <v>数据平台部</v>
          </cell>
          <cell r="H1380" t="str">
            <v>495</v>
          </cell>
          <cell r="I1380" t="str">
            <v>Ayena平台产品线</v>
          </cell>
          <cell r="J1380" t="str">
            <v>1</v>
          </cell>
          <cell r="K1380" t="str">
            <v>正式员工</v>
          </cell>
          <cell r="L1380" t="str">
            <v>12</v>
          </cell>
          <cell r="M1380" t="str">
            <v>技术类</v>
          </cell>
          <cell r="N1380" t="str">
            <v>0</v>
          </cell>
          <cell r="O1380" t="str">
            <v/>
          </cell>
          <cell r="P1380" t="str">
            <v>0</v>
          </cell>
          <cell r="Q1380" t="str">
            <v/>
          </cell>
          <cell r="R1380" t="str">
            <v>0</v>
          </cell>
          <cell r="S1380" t="str">
            <v/>
          </cell>
          <cell r="T1380" t="str">
            <v>0</v>
          </cell>
          <cell r="U1380" t="str">
            <v/>
          </cell>
          <cell r="V1380" t="str">
            <v>99999999</v>
          </cell>
          <cell r="W1380" t="str">
            <v/>
          </cell>
          <cell r="X1380" t="str">
            <v/>
          </cell>
          <cell r="Y1380" t="str">
            <v>0001</v>
          </cell>
          <cell r="Z1380" t="str">
            <v>北京</v>
          </cell>
          <cell r="AA1380" t="str">
            <v>1</v>
          </cell>
          <cell r="AB1380" t="str">
            <v>男</v>
          </cell>
          <cell r="AC1380" t="str">
            <v>HU</v>
          </cell>
          <cell r="AD1380" t="str">
            <v>回族</v>
          </cell>
          <cell r="AE1380" t="str">
            <v>642222199210082413</v>
          </cell>
          <cell r="AF1380" t="str">
            <v/>
          </cell>
          <cell r="AG1380" t="str">
            <v/>
          </cell>
          <cell r="AH1380" t="str">
            <v>03</v>
          </cell>
          <cell r="AI1380" t="str">
            <v>外埠城镇</v>
          </cell>
          <cell r="AJ1380" t="str">
            <v>03</v>
          </cell>
          <cell r="AK1380" t="str">
            <v>中国共产主义青年团团员</v>
          </cell>
          <cell r="AL1380" t="str">
            <v>01</v>
          </cell>
          <cell r="AM1380" t="str">
            <v>大学本科</v>
          </cell>
          <cell r="AN1380" t="str">
            <v>03</v>
          </cell>
          <cell r="AO1380" t="str">
            <v>学士学位</v>
          </cell>
          <cell r="AP1380">
            <v>42552</v>
          </cell>
          <cell r="AQ1380" t="str">
            <v>北京化工大学</v>
          </cell>
          <cell r="AR1380" t="str">
            <v>计算机科学与技术</v>
          </cell>
          <cell r="AS1380">
            <v>42360</v>
          </cell>
        </row>
        <row r="1381">
          <cell r="C1381" t="str">
            <v>秦丽佳</v>
          </cell>
          <cell r="D1381" t="str">
            <v>3</v>
          </cell>
          <cell r="E1381" t="str">
            <v>激活</v>
          </cell>
          <cell r="F1381" t="str">
            <v>604</v>
          </cell>
          <cell r="G1381" t="str">
            <v>开发中心</v>
          </cell>
          <cell r="H1381" t="str">
            <v>658</v>
          </cell>
          <cell r="I1381" t="str">
            <v>开发四部</v>
          </cell>
          <cell r="J1381" t="str">
            <v>1</v>
          </cell>
          <cell r="K1381" t="str">
            <v>正式员工</v>
          </cell>
          <cell r="L1381" t="str">
            <v>12</v>
          </cell>
          <cell r="M1381" t="str">
            <v>技术类</v>
          </cell>
          <cell r="N1381" t="str">
            <v>0</v>
          </cell>
          <cell r="O1381" t="str">
            <v/>
          </cell>
          <cell r="P1381" t="str">
            <v>0</v>
          </cell>
          <cell r="Q1381" t="str">
            <v/>
          </cell>
          <cell r="R1381" t="str">
            <v>0</v>
          </cell>
          <cell r="S1381" t="str">
            <v/>
          </cell>
          <cell r="T1381" t="str">
            <v>0</v>
          </cell>
          <cell r="U1381" t="str">
            <v/>
          </cell>
          <cell r="V1381" t="str">
            <v>7658</v>
          </cell>
          <cell r="W1381" t="str">
            <v>业务分析师</v>
          </cell>
          <cell r="X1381" t="str">
            <v/>
          </cell>
          <cell r="Y1381" t="str">
            <v>0001</v>
          </cell>
          <cell r="Z1381" t="str">
            <v>北京</v>
          </cell>
          <cell r="AA1381" t="str">
            <v>1</v>
          </cell>
          <cell r="AB1381" t="str">
            <v>男</v>
          </cell>
          <cell r="AC1381" t="str">
            <v>HA</v>
          </cell>
          <cell r="AD1381" t="str">
            <v>汉族</v>
          </cell>
          <cell r="AE1381" t="str">
            <v>110227199204170034</v>
          </cell>
          <cell r="AF1381" t="str">
            <v>1</v>
          </cell>
          <cell r="AG1381" t="str">
            <v>未婚</v>
          </cell>
          <cell r="AH1381" t="str">
            <v>01</v>
          </cell>
          <cell r="AI1381" t="str">
            <v>本市城镇</v>
          </cell>
          <cell r="AJ1381" t="str">
            <v>03</v>
          </cell>
          <cell r="AK1381" t="str">
            <v>中国共产主义青年团团员</v>
          </cell>
          <cell r="AL1381" t="str">
            <v>02</v>
          </cell>
          <cell r="AM1381" t="str">
            <v>硕士研究生</v>
          </cell>
          <cell r="AN1381" t="str">
            <v>02</v>
          </cell>
          <cell r="AO1381" t="str">
            <v>硕士学位</v>
          </cell>
          <cell r="AP1381">
            <v>42551</v>
          </cell>
          <cell r="AQ1381" t="str">
            <v>东北林业大学</v>
          </cell>
          <cell r="AR1381" t="str">
            <v>农业信息化</v>
          </cell>
          <cell r="AS1381">
            <v>42362</v>
          </cell>
        </row>
        <row r="1382">
          <cell r="C1382" t="str">
            <v>卫元明2</v>
          </cell>
          <cell r="D1382" t="str">
            <v>3</v>
          </cell>
          <cell r="E1382" t="str">
            <v>激活</v>
          </cell>
          <cell r="F1382" t="str">
            <v>1157</v>
          </cell>
          <cell r="G1382" t="str">
            <v>山西代表处</v>
          </cell>
          <cell r="H1382" t="str">
            <v>0</v>
          </cell>
          <cell r="I1382" t="str">
            <v/>
          </cell>
          <cell r="J1382" t="str">
            <v>1</v>
          </cell>
          <cell r="K1382" t="str">
            <v>正式员工</v>
          </cell>
          <cell r="L1382" t="str">
            <v>12</v>
          </cell>
          <cell r="M1382" t="str">
            <v>技术类</v>
          </cell>
          <cell r="N1382" t="str">
            <v>0</v>
          </cell>
          <cell r="O1382" t="str">
            <v/>
          </cell>
          <cell r="P1382" t="str">
            <v>0</v>
          </cell>
          <cell r="Q1382" t="str">
            <v/>
          </cell>
          <cell r="R1382" t="str">
            <v>0</v>
          </cell>
          <cell r="S1382" t="str">
            <v/>
          </cell>
          <cell r="T1382" t="str">
            <v>0</v>
          </cell>
          <cell r="U1382" t="str">
            <v/>
          </cell>
          <cell r="V1382" t="str">
            <v>7130</v>
          </cell>
          <cell r="W1382" t="str">
            <v>解决方案经理</v>
          </cell>
          <cell r="X1382" t="str">
            <v/>
          </cell>
          <cell r="Y1382" t="str">
            <v>0037</v>
          </cell>
          <cell r="Z1382" t="str">
            <v>太原</v>
          </cell>
          <cell r="AA1382" t="str">
            <v>1</v>
          </cell>
          <cell r="AB1382" t="str">
            <v>男</v>
          </cell>
          <cell r="AC1382" t="str">
            <v>HA</v>
          </cell>
          <cell r="AD1382" t="str">
            <v>汉族</v>
          </cell>
          <cell r="AE1382" t="str">
            <v>142726198808071516</v>
          </cell>
          <cell r="AF1382" t="str">
            <v>1</v>
          </cell>
          <cell r="AG1382" t="str">
            <v>未婚</v>
          </cell>
          <cell r="AH1382" t="str">
            <v>04</v>
          </cell>
          <cell r="AI1382" t="str">
            <v>外埠农村</v>
          </cell>
          <cell r="AJ1382" t="str">
            <v>03</v>
          </cell>
          <cell r="AK1382" t="str">
            <v>中国共产主义青年团团员</v>
          </cell>
          <cell r="AL1382" t="str">
            <v>01</v>
          </cell>
          <cell r="AM1382" t="str">
            <v>大学本科</v>
          </cell>
          <cell r="AN1382" t="str">
            <v>03</v>
          </cell>
          <cell r="AO1382" t="str">
            <v>学士学位</v>
          </cell>
          <cell r="AP1382">
            <v>41091</v>
          </cell>
          <cell r="AQ1382" t="str">
            <v>山西大学</v>
          </cell>
          <cell r="AR1382" t="str">
            <v>电子信息科学与技术</v>
          </cell>
          <cell r="AS1382">
            <v>42362</v>
          </cell>
        </row>
        <row r="1383">
          <cell r="C1383" t="str">
            <v>焦林</v>
          </cell>
          <cell r="D1383" t="str">
            <v>3</v>
          </cell>
          <cell r="E1383" t="str">
            <v>激活</v>
          </cell>
          <cell r="F1383" t="str">
            <v>19</v>
          </cell>
          <cell r="G1383" t="str">
            <v>总办</v>
          </cell>
          <cell r="H1383" t="str">
            <v>0</v>
          </cell>
          <cell r="I1383" t="str">
            <v/>
          </cell>
          <cell r="J1383" t="str">
            <v>1</v>
          </cell>
          <cell r="K1383" t="str">
            <v>正式员工</v>
          </cell>
          <cell r="L1383" t="str">
            <v>12</v>
          </cell>
          <cell r="M1383" t="str">
            <v>技术类</v>
          </cell>
          <cell r="N1383" t="str">
            <v>10000000</v>
          </cell>
          <cell r="O1383" t="str">
            <v>管理类</v>
          </cell>
          <cell r="P1383" t="str">
            <v>12000000</v>
          </cell>
          <cell r="Q1383" t="str">
            <v>执行</v>
          </cell>
          <cell r="R1383" t="str">
            <v>12070000</v>
          </cell>
          <cell r="S1383" t="str">
            <v>总办助理</v>
          </cell>
          <cell r="T1383" t="str">
            <v>12070010</v>
          </cell>
          <cell r="U1383" t="str">
            <v>总办助理</v>
          </cell>
          <cell r="V1383" t="str">
            <v>28</v>
          </cell>
          <cell r="W1383" t="str">
            <v>总办助理</v>
          </cell>
          <cell r="X1383" t="str">
            <v/>
          </cell>
          <cell r="Y1383" t="str">
            <v>0001</v>
          </cell>
          <cell r="Z1383" t="str">
            <v>北京</v>
          </cell>
          <cell r="AA1383" t="str">
            <v>2</v>
          </cell>
          <cell r="AB1383" t="str">
            <v>女</v>
          </cell>
          <cell r="AC1383" t="str">
            <v>HA</v>
          </cell>
          <cell r="AD1383" t="str">
            <v>汉族</v>
          </cell>
          <cell r="AE1383" t="str">
            <v>130323198811013646</v>
          </cell>
          <cell r="AF1383" t="str">
            <v>1</v>
          </cell>
          <cell r="AG1383" t="str">
            <v>未婚</v>
          </cell>
          <cell r="AH1383" t="str">
            <v>03</v>
          </cell>
          <cell r="AI1383" t="str">
            <v>外埠城镇</v>
          </cell>
          <cell r="AJ1383" t="str">
            <v>03</v>
          </cell>
          <cell r="AK1383" t="str">
            <v>中国共产主义青年团团员</v>
          </cell>
          <cell r="AL1383" t="str">
            <v>01</v>
          </cell>
          <cell r="AM1383" t="str">
            <v>大学本科</v>
          </cell>
          <cell r="AN1383" t="str">
            <v>03</v>
          </cell>
          <cell r="AO1383" t="str">
            <v>学士学位</v>
          </cell>
          <cell r="AP1383">
            <v>41081</v>
          </cell>
          <cell r="AQ1383" t="str">
            <v>北华航天工业学院</v>
          </cell>
          <cell r="AR1383" t="str">
            <v>计算机科学与技术</v>
          </cell>
          <cell r="AS1383">
            <v>42374</v>
          </cell>
        </row>
        <row r="1384">
          <cell r="C1384" t="str">
            <v>陈恩民</v>
          </cell>
          <cell r="D1384" t="str">
            <v>0</v>
          </cell>
          <cell r="E1384" t="str">
            <v>离职</v>
          </cell>
          <cell r="F1384" t="str">
            <v>4</v>
          </cell>
          <cell r="G1384" t="str">
            <v>产品中心</v>
          </cell>
          <cell r="H1384" t="str">
            <v>482</v>
          </cell>
          <cell r="I1384" t="str">
            <v>BCT产品线</v>
          </cell>
          <cell r="J1384" t="str">
            <v>1</v>
          </cell>
          <cell r="K1384" t="str">
            <v>正式员工</v>
          </cell>
          <cell r="L1384" t="str">
            <v>13</v>
          </cell>
          <cell r="M1384" t="str">
            <v>产品类</v>
          </cell>
          <cell r="N1384" t="str">
            <v>30000000</v>
          </cell>
          <cell r="O1384" t="str">
            <v>产品类</v>
          </cell>
          <cell r="P1384" t="str">
            <v>31000000</v>
          </cell>
          <cell r="Q1384" t="str">
            <v>产品管理</v>
          </cell>
          <cell r="R1384" t="str">
            <v>31010000</v>
          </cell>
          <cell r="S1384" t="str">
            <v>产品工程师</v>
          </cell>
          <cell r="T1384" t="str">
            <v>31010010</v>
          </cell>
          <cell r="U1384" t="str">
            <v>产品工程师</v>
          </cell>
          <cell r="V1384" t="str">
            <v>2557</v>
          </cell>
          <cell r="W1384" t="str">
            <v>产品工程师</v>
          </cell>
          <cell r="X1384" t="str">
            <v/>
          </cell>
          <cell r="Y1384" t="str">
            <v>0001</v>
          </cell>
          <cell r="Z1384" t="str">
            <v>北京</v>
          </cell>
          <cell r="AA1384" t="str">
            <v>1</v>
          </cell>
          <cell r="AB1384" t="str">
            <v>男</v>
          </cell>
          <cell r="AC1384" t="str">
            <v>HA</v>
          </cell>
          <cell r="AD1384" t="str">
            <v>汉族</v>
          </cell>
          <cell r="AE1384" t="str">
            <v>362525199010120030</v>
          </cell>
          <cell r="AF1384" t="str">
            <v>1</v>
          </cell>
          <cell r="AG1384" t="str">
            <v>未婚</v>
          </cell>
          <cell r="AH1384" t="str">
            <v>03</v>
          </cell>
          <cell r="AI1384" t="str">
            <v>外埠城镇</v>
          </cell>
          <cell r="AJ1384" t="str">
            <v>01</v>
          </cell>
          <cell r="AK1384" t="str">
            <v>中国共产党党员</v>
          </cell>
          <cell r="AL1384" t="str">
            <v>02</v>
          </cell>
          <cell r="AM1384" t="str">
            <v>硕士研究生</v>
          </cell>
          <cell r="AN1384" t="str">
            <v>02</v>
          </cell>
          <cell r="AO1384" t="str">
            <v>硕士学位</v>
          </cell>
          <cell r="AP1384">
            <v>42171</v>
          </cell>
          <cell r="AQ1384" t="str">
            <v>南昌大学</v>
          </cell>
          <cell r="AR1384" t="str">
            <v>电子与通信工程</v>
          </cell>
          <cell r="AS1384">
            <v>42374</v>
          </cell>
        </row>
        <row r="1385">
          <cell r="C1385" t="str">
            <v>毛晗</v>
          </cell>
          <cell r="D1385" t="str">
            <v>0</v>
          </cell>
          <cell r="E1385" t="str">
            <v>离职</v>
          </cell>
          <cell r="F1385" t="str">
            <v>780</v>
          </cell>
          <cell r="G1385" t="str">
            <v>数据平台部</v>
          </cell>
          <cell r="H1385" t="str">
            <v>495</v>
          </cell>
          <cell r="I1385" t="str">
            <v>Ayena平台产品线</v>
          </cell>
          <cell r="J1385" t="str">
            <v>1</v>
          </cell>
          <cell r="K1385" t="str">
            <v>正式员工</v>
          </cell>
          <cell r="L1385" t="str">
            <v>12</v>
          </cell>
          <cell r="M1385" t="str">
            <v>技术类</v>
          </cell>
          <cell r="N1385" t="str">
            <v>0</v>
          </cell>
          <cell r="O1385" t="str">
            <v/>
          </cell>
          <cell r="P1385" t="str">
            <v>0</v>
          </cell>
          <cell r="Q1385" t="str">
            <v/>
          </cell>
          <cell r="R1385" t="str">
            <v>0</v>
          </cell>
          <cell r="S1385" t="str">
            <v/>
          </cell>
          <cell r="T1385" t="str">
            <v>0</v>
          </cell>
          <cell r="U1385" t="str">
            <v/>
          </cell>
          <cell r="V1385" t="str">
            <v>99999999</v>
          </cell>
          <cell r="W1385" t="str">
            <v/>
          </cell>
          <cell r="X1385" t="str">
            <v/>
          </cell>
          <cell r="Y1385" t="str">
            <v>0001</v>
          </cell>
          <cell r="Z1385" t="str">
            <v>北京</v>
          </cell>
          <cell r="AA1385" t="str">
            <v>1</v>
          </cell>
          <cell r="AB1385" t="str">
            <v>男</v>
          </cell>
          <cell r="AC1385" t="str">
            <v>HA</v>
          </cell>
          <cell r="AD1385" t="str">
            <v>汉族</v>
          </cell>
          <cell r="AE1385" t="str">
            <v>612325199207190914</v>
          </cell>
          <cell r="AF1385" t="str">
            <v>1</v>
          </cell>
          <cell r="AG1385" t="str">
            <v>未婚</v>
          </cell>
          <cell r="AH1385" t="str">
            <v>03</v>
          </cell>
          <cell r="AI1385" t="str">
            <v>外埠城镇</v>
          </cell>
          <cell r="AJ1385" t="str">
            <v>01</v>
          </cell>
          <cell r="AK1385" t="str">
            <v>中国共产党党员</v>
          </cell>
          <cell r="AL1385" t="str">
            <v>01</v>
          </cell>
          <cell r="AM1385" t="str">
            <v>大学本科</v>
          </cell>
          <cell r="AN1385" t="str">
            <v>03</v>
          </cell>
          <cell r="AO1385" t="str">
            <v>学士学位</v>
          </cell>
          <cell r="AP1385">
            <v>41821</v>
          </cell>
          <cell r="AQ1385" t="str">
            <v>陕西科技大学</v>
          </cell>
          <cell r="AR1385" t="str">
            <v>自动化</v>
          </cell>
          <cell r="AS1385">
            <v>42374</v>
          </cell>
        </row>
        <row r="1386">
          <cell r="C1386" t="str">
            <v>卜异亚</v>
          </cell>
          <cell r="D1386" t="str">
            <v>0</v>
          </cell>
          <cell r="E1386" t="str">
            <v>离职</v>
          </cell>
          <cell r="F1386" t="str">
            <v>18</v>
          </cell>
          <cell r="G1386" t="str">
            <v>第一事业部</v>
          </cell>
          <cell r="H1386" t="str">
            <v>97</v>
          </cell>
          <cell r="I1386" t="str">
            <v>XYHY产品线</v>
          </cell>
          <cell r="J1386" t="str">
            <v>1</v>
          </cell>
          <cell r="K1386" t="str">
            <v>正式员工</v>
          </cell>
          <cell r="L1386" t="str">
            <v>12</v>
          </cell>
          <cell r="M1386" t="str">
            <v>技术类</v>
          </cell>
          <cell r="N1386" t="str">
            <v>20000000</v>
          </cell>
          <cell r="O1386" t="str">
            <v>技术类</v>
          </cell>
          <cell r="P1386" t="str">
            <v>22000000</v>
          </cell>
          <cell r="Q1386" t="str">
            <v>设计</v>
          </cell>
          <cell r="R1386" t="str">
            <v>50000812</v>
          </cell>
          <cell r="S1386" t="str">
            <v>软件工程师</v>
          </cell>
          <cell r="T1386" t="str">
            <v>22020010</v>
          </cell>
          <cell r="U1386" t="str">
            <v>C++Linux软件工程师</v>
          </cell>
          <cell r="V1386" t="str">
            <v>2559</v>
          </cell>
          <cell r="W1386" t="str">
            <v>C++Linux软件工程师B</v>
          </cell>
          <cell r="X1386" t="str">
            <v/>
          </cell>
          <cell r="Y1386" t="str">
            <v>0001</v>
          </cell>
          <cell r="Z1386" t="str">
            <v>北京</v>
          </cell>
          <cell r="AA1386" t="str">
            <v>1</v>
          </cell>
          <cell r="AB1386" t="str">
            <v>男</v>
          </cell>
          <cell r="AC1386" t="str">
            <v>HA</v>
          </cell>
          <cell r="AD1386" t="str">
            <v>汉族</v>
          </cell>
          <cell r="AE1386" t="str">
            <v>430981199010013031</v>
          </cell>
          <cell r="AF1386" t="str">
            <v>1</v>
          </cell>
          <cell r="AG1386" t="str">
            <v>未婚</v>
          </cell>
          <cell r="AH1386" t="str">
            <v>03</v>
          </cell>
          <cell r="AI1386" t="str">
            <v>外埠城镇</v>
          </cell>
          <cell r="AJ1386" t="str">
            <v>01</v>
          </cell>
          <cell r="AK1386" t="str">
            <v>中国共产党党员</v>
          </cell>
          <cell r="AL1386" t="str">
            <v>02</v>
          </cell>
          <cell r="AM1386" t="str">
            <v>硕士研究生</v>
          </cell>
          <cell r="AN1386" t="str">
            <v>02</v>
          </cell>
          <cell r="AO1386" t="str">
            <v>硕士学位</v>
          </cell>
          <cell r="AP1386">
            <v>42552</v>
          </cell>
          <cell r="AQ1386" t="str">
            <v>中国矿业大学</v>
          </cell>
          <cell r="AR1386" t="str">
            <v>软件工程</v>
          </cell>
          <cell r="AS1386">
            <v>42374</v>
          </cell>
        </row>
        <row r="1387">
          <cell r="C1387" t="str">
            <v>孙健</v>
          </cell>
          <cell r="D1387" t="str">
            <v>3</v>
          </cell>
          <cell r="E1387" t="str">
            <v>激活</v>
          </cell>
          <cell r="F1387" t="str">
            <v>303</v>
          </cell>
          <cell r="G1387" t="str">
            <v>网安事业部</v>
          </cell>
          <cell r="H1387" t="str">
            <v>1186</v>
          </cell>
          <cell r="I1387" t="str">
            <v>综合GK产品线</v>
          </cell>
          <cell r="J1387" t="str">
            <v>1</v>
          </cell>
          <cell r="K1387" t="str">
            <v>正式员工</v>
          </cell>
          <cell r="L1387" t="str">
            <v>12</v>
          </cell>
          <cell r="M1387" t="str">
            <v>技术类</v>
          </cell>
          <cell r="N1387" t="str">
            <v>0</v>
          </cell>
          <cell r="O1387" t="str">
            <v/>
          </cell>
          <cell r="P1387" t="str">
            <v>0</v>
          </cell>
          <cell r="Q1387" t="str">
            <v/>
          </cell>
          <cell r="R1387" t="str">
            <v>0</v>
          </cell>
          <cell r="S1387" t="str">
            <v/>
          </cell>
          <cell r="T1387" t="str">
            <v>0</v>
          </cell>
          <cell r="U1387" t="str">
            <v/>
          </cell>
          <cell r="V1387" t="str">
            <v>7037</v>
          </cell>
          <cell r="W1387" t="str">
            <v>研发项目经理</v>
          </cell>
          <cell r="X1387" t="str">
            <v/>
          </cell>
          <cell r="Y1387" t="str">
            <v>0001</v>
          </cell>
          <cell r="Z1387" t="str">
            <v>北京</v>
          </cell>
          <cell r="AA1387" t="str">
            <v>1</v>
          </cell>
          <cell r="AB1387" t="str">
            <v>男</v>
          </cell>
          <cell r="AC1387" t="str">
            <v>HA</v>
          </cell>
          <cell r="AD1387" t="str">
            <v>汉族</v>
          </cell>
          <cell r="AE1387" t="str">
            <v>230225199007274613</v>
          </cell>
          <cell r="AF1387" t="str">
            <v>1</v>
          </cell>
          <cell r="AG1387" t="str">
            <v>未婚</v>
          </cell>
          <cell r="AH1387" t="str">
            <v>03</v>
          </cell>
          <cell r="AI1387" t="str">
            <v>外埠城镇</v>
          </cell>
          <cell r="AJ1387" t="str">
            <v>01</v>
          </cell>
          <cell r="AK1387" t="str">
            <v>中国共产党党员</v>
          </cell>
          <cell r="AL1387" t="str">
            <v>02</v>
          </cell>
          <cell r="AM1387" t="str">
            <v>硕士研究生</v>
          </cell>
          <cell r="AN1387" t="str">
            <v>02</v>
          </cell>
          <cell r="AO1387" t="str">
            <v>硕士学位</v>
          </cell>
          <cell r="AP1387">
            <v>42380</v>
          </cell>
          <cell r="AQ1387" t="str">
            <v>辽宁工程技术大学</v>
          </cell>
          <cell r="AR1387" t="str">
            <v>软件工程</v>
          </cell>
          <cell r="AS1387">
            <v>42374</v>
          </cell>
        </row>
        <row r="1388">
          <cell r="C1388" t="str">
            <v>王托弟</v>
          </cell>
          <cell r="D1388" t="str">
            <v>0</v>
          </cell>
          <cell r="E1388" t="str">
            <v>离职</v>
          </cell>
          <cell r="F1388" t="str">
            <v>310</v>
          </cell>
          <cell r="G1388" t="str">
            <v/>
          </cell>
          <cell r="H1388" t="str">
            <v>452</v>
          </cell>
          <cell r="I1388" t="str">
            <v/>
          </cell>
          <cell r="J1388" t="str">
            <v>1</v>
          </cell>
          <cell r="K1388" t="str">
            <v>正式员工</v>
          </cell>
          <cell r="L1388" t="str">
            <v>12</v>
          </cell>
          <cell r="M1388" t="str">
            <v>技术类</v>
          </cell>
          <cell r="N1388" t="str">
            <v>0</v>
          </cell>
          <cell r="O1388" t="str">
            <v/>
          </cell>
          <cell r="P1388" t="str">
            <v>0</v>
          </cell>
          <cell r="Q1388" t="str">
            <v/>
          </cell>
          <cell r="R1388" t="str">
            <v>0</v>
          </cell>
          <cell r="S1388" t="str">
            <v/>
          </cell>
          <cell r="T1388" t="str">
            <v>0</v>
          </cell>
          <cell r="U1388" t="str">
            <v/>
          </cell>
          <cell r="V1388" t="str">
            <v>2561</v>
          </cell>
          <cell r="W1388" t="str">
            <v/>
          </cell>
          <cell r="X1388" t="str">
            <v/>
          </cell>
          <cell r="Y1388" t="str">
            <v>0001</v>
          </cell>
          <cell r="Z1388" t="str">
            <v>北京</v>
          </cell>
          <cell r="AA1388" t="str">
            <v>2</v>
          </cell>
          <cell r="AB1388" t="str">
            <v>女</v>
          </cell>
          <cell r="AC1388" t="str">
            <v>HA</v>
          </cell>
          <cell r="AD1388" t="str">
            <v>汉族</v>
          </cell>
          <cell r="AE1388" t="str">
            <v>142326198912285926</v>
          </cell>
          <cell r="AF1388" t="str">
            <v>1</v>
          </cell>
          <cell r="AG1388" t="str">
            <v>未婚</v>
          </cell>
          <cell r="AH1388" t="str">
            <v>03</v>
          </cell>
          <cell r="AI1388" t="str">
            <v>外埠城镇</v>
          </cell>
          <cell r="AJ1388" t="str">
            <v>03</v>
          </cell>
          <cell r="AK1388" t="str">
            <v>中国共产主义青年团团员</v>
          </cell>
          <cell r="AL1388" t="str">
            <v>02</v>
          </cell>
          <cell r="AM1388" t="str">
            <v>硕士研究生</v>
          </cell>
          <cell r="AN1388" t="str">
            <v>02</v>
          </cell>
          <cell r="AO1388" t="str">
            <v>硕士学位</v>
          </cell>
          <cell r="AP1388">
            <v>42551</v>
          </cell>
          <cell r="AQ1388" t="str">
            <v>燕山大学</v>
          </cell>
          <cell r="AR1388" t="str">
            <v>计算机科学与技术</v>
          </cell>
          <cell r="AS1388">
            <v>42374</v>
          </cell>
        </row>
        <row r="1389">
          <cell r="C1389" t="str">
            <v>姜振阳</v>
          </cell>
          <cell r="D1389" t="str">
            <v>0</v>
          </cell>
          <cell r="E1389" t="str">
            <v>离职</v>
          </cell>
          <cell r="F1389" t="str">
            <v>605</v>
          </cell>
          <cell r="G1389" t="str">
            <v>测试中心</v>
          </cell>
          <cell r="H1389" t="str">
            <v>642</v>
          </cell>
          <cell r="I1389" t="str">
            <v>测试二部</v>
          </cell>
          <cell r="J1389" t="str">
            <v>1</v>
          </cell>
          <cell r="K1389" t="str">
            <v>正式员工</v>
          </cell>
          <cell r="L1389" t="str">
            <v>12</v>
          </cell>
          <cell r="M1389" t="str">
            <v>技术类</v>
          </cell>
          <cell r="N1389" t="str">
            <v>20000000</v>
          </cell>
          <cell r="O1389" t="str">
            <v>技术类</v>
          </cell>
          <cell r="P1389" t="str">
            <v>26000000</v>
          </cell>
          <cell r="Q1389" t="str">
            <v>质量</v>
          </cell>
          <cell r="R1389" t="str">
            <v>26010000</v>
          </cell>
          <cell r="S1389" t="str">
            <v>测试工程师</v>
          </cell>
          <cell r="T1389" t="str">
            <v>26010010</v>
          </cell>
          <cell r="U1389" t="str">
            <v>软件测试工程师</v>
          </cell>
          <cell r="V1389" t="str">
            <v>3525</v>
          </cell>
          <cell r="W1389" t="str">
            <v>软件测试工程师</v>
          </cell>
          <cell r="X1389" t="str">
            <v/>
          </cell>
          <cell r="Y1389" t="str">
            <v>0001</v>
          </cell>
          <cell r="Z1389" t="str">
            <v>北京</v>
          </cell>
          <cell r="AA1389" t="str">
            <v>1</v>
          </cell>
          <cell r="AB1389" t="str">
            <v>男</v>
          </cell>
          <cell r="AC1389" t="str">
            <v>HA</v>
          </cell>
          <cell r="AD1389" t="str">
            <v>汉族</v>
          </cell>
          <cell r="AE1389" t="str">
            <v>140222199003040050</v>
          </cell>
          <cell r="AF1389" t="str">
            <v>2</v>
          </cell>
          <cell r="AG1389" t="str">
            <v>已婚</v>
          </cell>
          <cell r="AH1389" t="str">
            <v>03</v>
          </cell>
          <cell r="AI1389" t="str">
            <v>外埠城镇</v>
          </cell>
          <cell r="AJ1389" t="str">
            <v>03</v>
          </cell>
          <cell r="AK1389" t="str">
            <v>中国共产主义青年团团员</v>
          </cell>
          <cell r="AL1389" t="str">
            <v>02</v>
          </cell>
          <cell r="AM1389" t="str">
            <v>硕士研究生</v>
          </cell>
          <cell r="AN1389" t="str">
            <v>02</v>
          </cell>
          <cell r="AO1389" t="str">
            <v>硕士学位</v>
          </cell>
          <cell r="AP1389">
            <v>42430</v>
          </cell>
          <cell r="AQ1389" t="str">
            <v>北京航天航空大学</v>
          </cell>
          <cell r="AR1389" t="str">
            <v>软件工程</v>
          </cell>
          <cell r="AS1389">
            <v>42374</v>
          </cell>
        </row>
        <row r="1390">
          <cell r="C1390" t="str">
            <v>韩钰</v>
          </cell>
          <cell r="D1390" t="str">
            <v>0</v>
          </cell>
          <cell r="E1390" t="str">
            <v>离职</v>
          </cell>
          <cell r="F1390" t="str">
            <v>303</v>
          </cell>
          <cell r="G1390" t="str">
            <v>网安事业部</v>
          </cell>
          <cell r="H1390" t="str">
            <v>379</v>
          </cell>
          <cell r="I1390" t="str">
            <v>区域管理产品线</v>
          </cell>
          <cell r="J1390" t="str">
            <v>1</v>
          </cell>
          <cell r="K1390" t="str">
            <v>正式员工</v>
          </cell>
          <cell r="L1390" t="str">
            <v>12</v>
          </cell>
          <cell r="M1390" t="str">
            <v>技术类</v>
          </cell>
          <cell r="N1390" t="str">
            <v>20000000</v>
          </cell>
          <cell r="O1390" t="str">
            <v>技术类</v>
          </cell>
          <cell r="P1390" t="str">
            <v>22000000</v>
          </cell>
          <cell r="Q1390" t="str">
            <v>设计</v>
          </cell>
          <cell r="R1390" t="str">
            <v>50000812</v>
          </cell>
          <cell r="S1390" t="str">
            <v>软件工程师</v>
          </cell>
          <cell r="T1390" t="str">
            <v>22020010</v>
          </cell>
          <cell r="U1390" t="str">
            <v>C++Linux软件工程师</v>
          </cell>
          <cell r="V1390" t="str">
            <v>2563</v>
          </cell>
          <cell r="W1390" t="str">
            <v>C++Linux软件工程师A</v>
          </cell>
          <cell r="X1390" t="str">
            <v/>
          </cell>
          <cell r="Y1390" t="str">
            <v>0001</v>
          </cell>
          <cell r="Z1390" t="str">
            <v>北京</v>
          </cell>
          <cell r="AA1390" t="str">
            <v>1</v>
          </cell>
          <cell r="AB1390" t="str">
            <v>男</v>
          </cell>
          <cell r="AC1390" t="str">
            <v>HA</v>
          </cell>
          <cell r="AD1390" t="str">
            <v>汉族</v>
          </cell>
          <cell r="AE1390" t="str">
            <v>211422198912110218</v>
          </cell>
          <cell r="AF1390" t="str">
            <v>1</v>
          </cell>
          <cell r="AG1390" t="str">
            <v>未婚</v>
          </cell>
          <cell r="AH1390" t="str">
            <v>03</v>
          </cell>
          <cell r="AI1390" t="str">
            <v>外埠城镇</v>
          </cell>
          <cell r="AJ1390" t="str">
            <v>01</v>
          </cell>
          <cell r="AK1390" t="str">
            <v>中国共产党党员</v>
          </cell>
          <cell r="AL1390" t="str">
            <v>02</v>
          </cell>
          <cell r="AM1390" t="str">
            <v>硕士研究生</v>
          </cell>
          <cell r="AN1390" t="str">
            <v>02</v>
          </cell>
          <cell r="AO1390" t="str">
            <v>硕士学位</v>
          </cell>
          <cell r="AP1390">
            <v>42552</v>
          </cell>
          <cell r="AQ1390" t="str">
            <v>北京工业大学</v>
          </cell>
          <cell r="AR1390" t="str">
            <v>软件工程</v>
          </cell>
          <cell r="AS1390">
            <v>42374</v>
          </cell>
        </row>
        <row r="1391">
          <cell r="C1391" t="str">
            <v>黄鸿飞</v>
          </cell>
          <cell r="D1391" t="str">
            <v>0</v>
          </cell>
          <cell r="E1391" t="str">
            <v>离职</v>
          </cell>
          <cell r="F1391" t="str">
            <v>604</v>
          </cell>
          <cell r="G1391" t="str">
            <v>开发中心</v>
          </cell>
          <cell r="H1391" t="str">
            <v>658</v>
          </cell>
          <cell r="I1391" t="str">
            <v>开发四部</v>
          </cell>
          <cell r="J1391" t="str">
            <v>1</v>
          </cell>
          <cell r="K1391" t="str">
            <v>正式员工</v>
          </cell>
          <cell r="L1391" t="str">
            <v>12</v>
          </cell>
          <cell r="M1391" t="str">
            <v>技术类</v>
          </cell>
          <cell r="N1391" t="str">
            <v>20000000</v>
          </cell>
          <cell r="O1391" t="str">
            <v>技术类</v>
          </cell>
          <cell r="P1391" t="str">
            <v>22000000</v>
          </cell>
          <cell r="Q1391" t="str">
            <v>设计</v>
          </cell>
          <cell r="R1391" t="str">
            <v>50000814</v>
          </cell>
          <cell r="S1391" t="str">
            <v>技术经理</v>
          </cell>
          <cell r="T1391" t="str">
            <v>50000815</v>
          </cell>
          <cell r="U1391" t="str">
            <v>技术经理</v>
          </cell>
          <cell r="V1391" t="str">
            <v>3634</v>
          </cell>
          <cell r="W1391" t="str">
            <v>技术经理F</v>
          </cell>
          <cell r="X1391" t="str">
            <v/>
          </cell>
          <cell r="Y1391" t="str">
            <v>0001</v>
          </cell>
          <cell r="Z1391" t="str">
            <v>北京</v>
          </cell>
          <cell r="AA1391" t="str">
            <v>1</v>
          </cell>
          <cell r="AB1391" t="str">
            <v>男</v>
          </cell>
          <cell r="AC1391" t="str">
            <v>HA</v>
          </cell>
          <cell r="AD1391" t="str">
            <v>汉族</v>
          </cell>
          <cell r="AE1391" t="str">
            <v>420202198010081376</v>
          </cell>
          <cell r="AF1391" t="str">
            <v>2</v>
          </cell>
          <cell r="AG1391" t="str">
            <v>已婚</v>
          </cell>
          <cell r="AH1391" t="str">
            <v>01</v>
          </cell>
          <cell r="AI1391" t="str">
            <v>本市城镇</v>
          </cell>
          <cell r="AJ1391" t="str">
            <v>03</v>
          </cell>
          <cell r="AK1391" t="str">
            <v>中国共产主义青年团团员</v>
          </cell>
          <cell r="AL1391" t="str">
            <v>01</v>
          </cell>
          <cell r="AM1391" t="str">
            <v>大学本科</v>
          </cell>
          <cell r="AN1391" t="str">
            <v>03</v>
          </cell>
          <cell r="AO1391" t="str">
            <v>学士学位</v>
          </cell>
          <cell r="AP1391">
            <v>37822</v>
          </cell>
          <cell r="AQ1391" t="str">
            <v>北京理工大学</v>
          </cell>
          <cell r="AR1391" t="str">
            <v>电子工程</v>
          </cell>
          <cell r="AS1391">
            <v>42376</v>
          </cell>
        </row>
        <row r="1392">
          <cell r="C1392" t="str">
            <v>李龙2</v>
          </cell>
          <cell r="D1392" t="str">
            <v>0</v>
          </cell>
          <cell r="E1392" t="str">
            <v>离职</v>
          </cell>
          <cell r="F1392" t="str">
            <v>2</v>
          </cell>
          <cell r="G1392" t="str">
            <v>客户服务中心</v>
          </cell>
          <cell r="H1392" t="str">
            <v>70</v>
          </cell>
          <cell r="I1392" t="str">
            <v>售后一部</v>
          </cell>
          <cell r="J1392" t="str">
            <v>1</v>
          </cell>
          <cell r="K1392" t="str">
            <v>正式员工</v>
          </cell>
          <cell r="L1392" t="str">
            <v>12</v>
          </cell>
          <cell r="M1392" t="str">
            <v>技术类</v>
          </cell>
          <cell r="N1392" t="str">
            <v>20000000</v>
          </cell>
          <cell r="O1392" t="str">
            <v>技术类</v>
          </cell>
          <cell r="P1392" t="str">
            <v>24000000</v>
          </cell>
          <cell r="Q1392" t="str">
            <v>系统集成</v>
          </cell>
          <cell r="R1392" t="str">
            <v>24030000</v>
          </cell>
          <cell r="S1392" t="str">
            <v>售后工程师</v>
          </cell>
          <cell r="T1392" t="str">
            <v>24030010</v>
          </cell>
          <cell r="U1392" t="str">
            <v>售后工程师</v>
          </cell>
          <cell r="V1392" t="str">
            <v>2565</v>
          </cell>
          <cell r="W1392" t="str">
            <v>售后工程师A</v>
          </cell>
          <cell r="X1392" t="str">
            <v/>
          </cell>
          <cell r="Y1392" t="str">
            <v>0026</v>
          </cell>
          <cell r="Z1392" t="str">
            <v>西宁</v>
          </cell>
          <cell r="AA1392" t="str">
            <v>1</v>
          </cell>
          <cell r="AB1392" t="str">
            <v>男</v>
          </cell>
          <cell r="AC1392" t="str">
            <v>HA</v>
          </cell>
          <cell r="AD1392" t="str">
            <v>汉族</v>
          </cell>
          <cell r="AE1392" t="str">
            <v>622225199306202411</v>
          </cell>
          <cell r="AF1392" t="str">
            <v>1</v>
          </cell>
          <cell r="AG1392" t="str">
            <v>未婚</v>
          </cell>
          <cell r="AH1392" t="str">
            <v>03</v>
          </cell>
          <cell r="AI1392" t="str">
            <v>外埠城镇</v>
          </cell>
          <cell r="AJ1392" t="str">
            <v>01</v>
          </cell>
          <cell r="AK1392" t="str">
            <v>中国共产党党员</v>
          </cell>
          <cell r="AL1392" t="str">
            <v>01</v>
          </cell>
          <cell r="AM1392" t="str">
            <v>大学本科</v>
          </cell>
          <cell r="AN1392" t="str">
            <v>03</v>
          </cell>
          <cell r="AO1392" t="str">
            <v>学士学位</v>
          </cell>
          <cell r="AP1392">
            <v>42552</v>
          </cell>
          <cell r="AQ1392" t="str">
            <v>甘肃农业大学</v>
          </cell>
          <cell r="AR1392" t="str">
            <v>信息管理与信息系统</v>
          </cell>
          <cell r="AS1392">
            <v>42381</v>
          </cell>
        </row>
        <row r="1393">
          <cell r="C1393" t="str">
            <v>王希</v>
          </cell>
          <cell r="D1393" t="str">
            <v>0</v>
          </cell>
          <cell r="E1393" t="str">
            <v>离职</v>
          </cell>
          <cell r="F1393" t="str">
            <v>604</v>
          </cell>
          <cell r="G1393" t="str">
            <v>开发中心</v>
          </cell>
          <cell r="H1393" t="str">
            <v>658</v>
          </cell>
          <cell r="I1393" t="str">
            <v>开发四部</v>
          </cell>
          <cell r="J1393" t="str">
            <v>1</v>
          </cell>
          <cell r="K1393" t="str">
            <v>正式员工</v>
          </cell>
          <cell r="L1393" t="str">
            <v>12</v>
          </cell>
          <cell r="M1393" t="str">
            <v>技术类</v>
          </cell>
          <cell r="N1393" t="str">
            <v>20000000</v>
          </cell>
          <cell r="O1393" t="str">
            <v>技术类</v>
          </cell>
          <cell r="P1393" t="str">
            <v>22000000</v>
          </cell>
          <cell r="Q1393" t="str">
            <v>设计</v>
          </cell>
          <cell r="R1393" t="str">
            <v>50000812</v>
          </cell>
          <cell r="S1393" t="str">
            <v>软件工程师</v>
          </cell>
          <cell r="T1393" t="str">
            <v>22060010</v>
          </cell>
          <cell r="U1393" t="str">
            <v>Java后台软件工程师</v>
          </cell>
          <cell r="V1393" t="str">
            <v>2566</v>
          </cell>
          <cell r="W1393" t="str">
            <v>Java后台软件工程师</v>
          </cell>
          <cell r="X1393" t="str">
            <v/>
          </cell>
          <cell r="Y1393" t="str">
            <v>0001</v>
          </cell>
          <cell r="Z1393" t="str">
            <v>北京</v>
          </cell>
          <cell r="AA1393" t="str">
            <v>2</v>
          </cell>
          <cell r="AB1393" t="str">
            <v>女</v>
          </cell>
          <cell r="AC1393" t="str">
            <v>HA</v>
          </cell>
          <cell r="AD1393" t="str">
            <v>汉族</v>
          </cell>
          <cell r="AE1393" t="str">
            <v>510132199002284025</v>
          </cell>
          <cell r="AF1393" t="str">
            <v>1</v>
          </cell>
          <cell r="AG1393" t="str">
            <v>未婚</v>
          </cell>
          <cell r="AH1393" t="str">
            <v>03</v>
          </cell>
          <cell r="AI1393" t="str">
            <v>外埠城镇</v>
          </cell>
          <cell r="AJ1393" t="str">
            <v>03</v>
          </cell>
          <cell r="AK1393" t="str">
            <v>中国共产主义青年团团员</v>
          </cell>
          <cell r="AL1393" t="str">
            <v>02</v>
          </cell>
          <cell r="AM1393" t="str">
            <v>硕士研究生</v>
          </cell>
          <cell r="AN1393" t="str">
            <v>02</v>
          </cell>
          <cell r="AO1393" t="str">
            <v>硕士学位</v>
          </cell>
          <cell r="AP1393">
            <v>42552</v>
          </cell>
          <cell r="AQ1393" t="str">
            <v>太原理工大学</v>
          </cell>
          <cell r="AR1393" t="str">
            <v>计算机科学与技术</v>
          </cell>
          <cell r="AS1393">
            <v>42381</v>
          </cell>
        </row>
        <row r="1394">
          <cell r="C1394" t="str">
            <v>杨宁</v>
          </cell>
          <cell r="D1394" t="str">
            <v>3</v>
          </cell>
          <cell r="E1394" t="str">
            <v>激活</v>
          </cell>
          <cell r="F1394" t="str">
            <v>303</v>
          </cell>
          <cell r="G1394" t="str">
            <v>网安事业部</v>
          </cell>
          <cell r="H1394" t="str">
            <v>1185</v>
          </cell>
          <cell r="I1394" t="str">
            <v>整体方案设计部</v>
          </cell>
          <cell r="J1394" t="str">
            <v>1</v>
          </cell>
          <cell r="K1394" t="str">
            <v>正式员工</v>
          </cell>
          <cell r="L1394" t="str">
            <v>12</v>
          </cell>
          <cell r="M1394" t="str">
            <v>技术类</v>
          </cell>
          <cell r="N1394" t="str">
            <v>0</v>
          </cell>
          <cell r="O1394" t="str">
            <v/>
          </cell>
          <cell r="P1394" t="str">
            <v>0</v>
          </cell>
          <cell r="Q1394" t="str">
            <v/>
          </cell>
          <cell r="R1394" t="str">
            <v>0</v>
          </cell>
          <cell r="S1394" t="str">
            <v/>
          </cell>
          <cell r="T1394" t="str">
            <v>0</v>
          </cell>
          <cell r="U1394" t="str">
            <v/>
          </cell>
          <cell r="V1394" t="str">
            <v>7070</v>
          </cell>
          <cell r="W1394" t="str">
            <v>业务分析师</v>
          </cell>
          <cell r="X1394" t="str">
            <v/>
          </cell>
          <cell r="Y1394" t="str">
            <v>0001</v>
          </cell>
          <cell r="Z1394" t="str">
            <v>北京</v>
          </cell>
          <cell r="AA1394" t="str">
            <v>2</v>
          </cell>
          <cell r="AB1394" t="str">
            <v>女</v>
          </cell>
          <cell r="AC1394" t="str">
            <v>HA</v>
          </cell>
          <cell r="AD1394" t="str">
            <v>汉族</v>
          </cell>
          <cell r="AE1394" t="str">
            <v>142230198203036360</v>
          </cell>
          <cell r="AF1394" t="str">
            <v>2</v>
          </cell>
          <cell r="AG1394" t="str">
            <v>已婚</v>
          </cell>
          <cell r="AH1394" t="str">
            <v>01</v>
          </cell>
          <cell r="AI1394" t="str">
            <v>本市城镇</v>
          </cell>
          <cell r="AJ1394" t="str">
            <v>13</v>
          </cell>
          <cell r="AK1394" t="str">
            <v>群众</v>
          </cell>
          <cell r="AL1394" t="str">
            <v>01</v>
          </cell>
          <cell r="AM1394" t="str">
            <v>大学本科</v>
          </cell>
          <cell r="AN1394" t="str">
            <v>03</v>
          </cell>
          <cell r="AO1394" t="str">
            <v>学士学位</v>
          </cell>
          <cell r="AP1394">
            <v>38534</v>
          </cell>
          <cell r="AQ1394" t="str">
            <v>山西大学</v>
          </cell>
          <cell r="AR1394" t="str">
            <v>信息与计算科学</v>
          </cell>
          <cell r="AS1394">
            <v>42390</v>
          </cell>
        </row>
        <row r="1395">
          <cell r="C1395" t="str">
            <v>刘海丰</v>
          </cell>
          <cell r="D1395" t="str">
            <v>0</v>
          </cell>
          <cell r="E1395" t="str">
            <v>离职</v>
          </cell>
          <cell r="F1395" t="str">
            <v>303</v>
          </cell>
          <cell r="G1395" t="str">
            <v>网安事业部</v>
          </cell>
          <cell r="H1395" t="str">
            <v>304</v>
          </cell>
          <cell r="I1395" t="str">
            <v>WZ平台产品线</v>
          </cell>
          <cell r="J1395" t="str">
            <v>1</v>
          </cell>
          <cell r="K1395" t="str">
            <v>正式员工</v>
          </cell>
          <cell r="L1395" t="str">
            <v>12</v>
          </cell>
          <cell r="M1395" t="str">
            <v>技术类</v>
          </cell>
          <cell r="N1395" t="str">
            <v>20000000</v>
          </cell>
          <cell r="O1395" t="str">
            <v>技术类</v>
          </cell>
          <cell r="P1395" t="str">
            <v>22000000</v>
          </cell>
          <cell r="Q1395" t="str">
            <v>设计</v>
          </cell>
          <cell r="R1395" t="str">
            <v>50000812</v>
          </cell>
          <cell r="S1395" t="str">
            <v>软件工程师</v>
          </cell>
          <cell r="T1395" t="str">
            <v>22060010</v>
          </cell>
          <cell r="U1395" t="str">
            <v>Java后台软件工程师</v>
          </cell>
          <cell r="V1395" t="str">
            <v>1799</v>
          </cell>
          <cell r="W1395" t="str">
            <v>Java后台软件工程师B</v>
          </cell>
          <cell r="X1395" t="str">
            <v/>
          </cell>
          <cell r="Y1395" t="str">
            <v>0001</v>
          </cell>
          <cell r="Z1395" t="str">
            <v>北京</v>
          </cell>
          <cell r="AA1395" t="str">
            <v>1</v>
          </cell>
          <cell r="AB1395" t="str">
            <v>男</v>
          </cell>
          <cell r="AC1395" t="str">
            <v>HA</v>
          </cell>
          <cell r="AD1395" t="str">
            <v>汉族</v>
          </cell>
          <cell r="AE1395" t="str">
            <v>130224199001200517</v>
          </cell>
          <cell r="AF1395" t="str">
            <v>1</v>
          </cell>
          <cell r="AG1395" t="str">
            <v>未婚</v>
          </cell>
          <cell r="AH1395" t="str">
            <v>04</v>
          </cell>
          <cell r="AI1395" t="str">
            <v>外埠农村</v>
          </cell>
          <cell r="AJ1395" t="str">
            <v>03</v>
          </cell>
          <cell r="AK1395" t="str">
            <v>中国共产主义青年团团员</v>
          </cell>
          <cell r="AL1395" t="str">
            <v>01</v>
          </cell>
          <cell r="AM1395" t="str">
            <v>大学本科</v>
          </cell>
          <cell r="AN1395" t="str">
            <v>03</v>
          </cell>
          <cell r="AO1395" t="str">
            <v>学士学位</v>
          </cell>
          <cell r="AP1395">
            <v>41811</v>
          </cell>
          <cell r="AQ1395" t="str">
            <v>河北工业大学城市学院</v>
          </cell>
          <cell r="AR1395" t="str">
            <v>计算机科学与软件</v>
          </cell>
          <cell r="AS1395">
            <v>42390</v>
          </cell>
        </row>
        <row r="1396">
          <cell r="C1396" t="str">
            <v>邵本阳</v>
          </cell>
          <cell r="D1396" t="str">
            <v>0</v>
          </cell>
          <cell r="E1396" t="str">
            <v>离职</v>
          </cell>
          <cell r="F1396" t="str">
            <v>310</v>
          </cell>
          <cell r="G1396" t="str">
            <v/>
          </cell>
          <cell r="H1396" t="str">
            <v>498</v>
          </cell>
          <cell r="I1396" t="str">
            <v>市场营销部</v>
          </cell>
          <cell r="J1396" t="str">
            <v>1</v>
          </cell>
          <cell r="K1396" t="str">
            <v>正式员工</v>
          </cell>
          <cell r="L1396" t="str">
            <v>14</v>
          </cell>
          <cell r="M1396" t="str">
            <v>营销类</v>
          </cell>
          <cell r="N1396" t="str">
            <v>40000000</v>
          </cell>
          <cell r="O1396" t="str">
            <v>营销类</v>
          </cell>
          <cell r="P1396" t="str">
            <v>42000000</v>
          </cell>
          <cell r="Q1396" t="str">
            <v>销售</v>
          </cell>
          <cell r="R1396" t="str">
            <v>50000809</v>
          </cell>
          <cell r="S1396" t="str">
            <v>销售经理</v>
          </cell>
          <cell r="T1396" t="str">
            <v>50000810</v>
          </cell>
          <cell r="U1396" t="str">
            <v>销售经理</v>
          </cell>
          <cell r="V1396" t="str">
            <v>2916</v>
          </cell>
          <cell r="W1396" t="str">
            <v>销售经理</v>
          </cell>
          <cell r="X1396" t="str">
            <v/>
          </cell>
          <cell r="Y1396" t="str">
            <v>0001</v>
          </cell>
          <cell r="Z1396" t="str">
            <v>北京</v>
          </cell>
          <cell r="AA1396" t="str">
            <v>1</v>
          </cell>
          <cell r="AB1396" t="str">
            <v>男</v>
          </cell>
          <cell r="AC1396" t="str">
            <v>HA</v>
          </cell>
          <cell r="AD1396" t="str">
            <v>汉族</v>
          </cell>
          <cell r="AE1396" t="str">
            <v>231083197405126813</v>
          </cell>
          <cell r="AF1396" t="str">
            <v>1</v>
          </cell>
          <cell r="AG1396" t="str">
            <v>未婚</v>
          </cell>
          <cell r="AH1396" t="str">
            <v>03</v>
          </cell>
          <cell r="AI1396" t="str">
            <v>外埠城镇</v>
          </cell>
          <cell r="AJ1396" t="str">
            <v>13</v>
          </cell>
          <cell r="AK1396" t="str">
            <v>群众</v>
          </cell>
          <cell r="AL1396" t="str">
            <v>01</v>
          </cell>
          <cell r="AM1396" t="str">
            <v>大学专科</v>
          </cell>
          <cell r="AN1396" t="str">
            <v/>
          </cell>
          <cell r="AO1396" t="str">
            <v/>
          </cell>
          <cell r="AP1396">
            <v>35616</v>
          </cell>
          <cell r="AQ1396" t="str">
            <v>哈尔滨金融高等专科学校</v>
          </cell>
          <cell r="AR1396" t="str">
            <v>会计统计</v>
          </cell>
          <cell r="AS1396">
            <v>42395</v>
          </cell>
        </row>
        <row r="1397">
          <cell r="C1397" t="str">
            <v>杨洪伟</v>
          </cell>
          <cell r="D1397" t="str">
            <v>0</v>
          </cell>
          <cell r="E1397" t="str">
            <v>离职</v>
          </cell>
          <cell r="F1397" t="str">
            <v>2</v>
          </cell>
          <cell r="G1397" t="str">
            <v>客户服务中心</v>
          </cell>
          <cell r="H1397" t="str">
            <v>72</v>
          </cell>
          <cell r="I1397" t="str">
            <v>售后二部</v>
          </cell>
          <cell r="J1397" t="str">
            <v>1</v>
          </cell>
          <cell r="K1397" t="str">
            <v>正式员工</v>
          </cell>
          <cell r="L1397" t="str">
            <v>12</v>
          </cell>
          <cell r="M1397" t="str">
            <v>技术类</v>
          </cell>
          <cell r="N1397" t="str">
            <v>20000000</v>
          </cell>
          <cell r="O1397" t="str">
            <v>技术类</v>
          </cell>
          <cell r="P1397" t="str">
            <v>24000000</v>
          </cell>
          <cell r="Q1397" t="str">
            <v>系统集成</v>
          </cell>
          <cell r="R1397" t="str">
            <v>24030000</v>
          </cell>
          <cell r="S1397" t="str">
            <v>售后工程师</v>
          </cell>
          <cell r="T1397" t="str">
            <v>24030010</v>
          </cell>
          <cell r="U1397" t="str">
            <v>售后工程师</v>
          </cell>
          <cell r="V1397" t="str">
            <v>2555</v>
          </cell>
          <cell r="W1397" t="str">
            <v>售后工程师</v>
          </cell>
          <cell r="X1397" t="str">
            <v/>
          </cell>
          <cell r="Y1397" t="str">
            <v>0001</v>
          </cell>
          <cell r="Z1397" t="str">
            <v>北京</v>
          </cell>
          <cell r="AA1397" t="str">
            <v>1</v>
          </cell>
          <cell r="AB1397" t="str">
            <v>男</v>
          </cell>
          <cell r="AC1397" t="str">
            <v>HA</v>
          </cell>
          <cell r="AD1397" t="str">
            <v>汉族</v>
          </cell>
          <cell r="AE1397" t="str">
            <v>230125198712101398</v>
          </cell>
          <cell r="AF1397" t="str">
            <v>1</v>
          </cell>
          <cell r="AG1397" t="str">
            <v>未婚</v>
          </cell>
          <cell r="AH1397" t="str">
            <v>03</v>
          </cell>
          <cell r="AI1397" t="str">
            <v>外埠城镇</v>
          </cell>
          <cell r="AJ1397" t="str">
            <v>01</v>
          </cell>
          <cell r="AK1397" t="str">
            <v>中国共产党党员</v>
          </cell>
          <cell r="AL1397" t="str">
            <v>02</v>
          </cell>
          <cell r="AM1397" t="str">
            <v>硕士研究生</v>
          </cell>
          <cell r="AN1397" t="str">
            <v>02</v>
          </cell>
          <cell r="AO1397" t="str">
            <v>硕士学位</v>
          </cell>
          <cell r="AP1397">
            <v>41096</v>
          </cell>
          <cell r="AQ1397" t="str">
            <v>哈尔滨工业大学</v>
          </cell>
          <cell r="AR1397" t="str">
            <v>计算数学</v>
          </cell>
          <cell r="AS1397">
            <v>42395</v>
          </cell>
        </row>
        <row r="1398">
          <cell r="C1398" t="str">
            <v>谢凤</v>
          </cell>
          <cell r="D1398" t="str">
            <v>0</v>
          </cell>
          <cell r="E1398" t="str">
            <v>离职</v>
          </cell>
          <cell r="F1398" t="str">
            <v>605</v>
          </cell>
          <cell r="G1398" t="str">
            <v>测试中心</v>
          </cell>
          <cell r="H1398" t="str">
            <v>642</v>
          </cell>
          <cell r="I1398" t="str">
            <v>测试二部</v>
          </cell>
          <cell r="J1398" t="str">
            <v>1</v>
          </cell>
          <cell r="K1398" t="str">
            <v>正式员工</v>
          </cell>
          <cell r="L1398" t="str">
            <v>12</v>
          </cell>
          <cell r="M1398" t="str">
            <v>技术类</v>
          </cell>
          <cell r="N1398" t="str">
            <v>20000000</v>
          </cell>
          <cell r="O1398" t="str">
            <v>技术类</v>
          </cell>
          <cell r="P1398" t="str">
            <v>26000000</v>
          </cell>
          <cell r="Q1398" t="str">
            <v>质量</v>
          </cell>
          <cell r="R1398" t="str">
            <v>26010000</v>
          </cell>
          <cell r="S1398" t="str">
            <v>测试工程师</v>
          </cell>
          <cell r="T1398" t="str">
            <v>26010010</v>
          </cell>
          <cell r="U1398" t="str">
            <v>软件测试工程师</v>
          </cell>
          <cell r="V1398" t="str">
            <v>2577</v>
          </cell>
          <cell r="W1398" t="str">
            <v>软件测试工程师</v>
          </cell>
          <cell r="X1398" t="str">
            <v/>
          </cell>
          <cell r="Y1398" t="str">
            <v>0001</v>
          </cell>
          <cell r="Z1398" t="str">
            <v>北京</v>
          </cell>
          <cell r="AA1398" t="str">
            <v>2</v>
          </cell>
          <cell r="AB1398" t="str">
            <v>女</v>
          </cell>
          <cell r="AC1398" t="str">
            <v>HA</v>
          </cell>
          <cell r="AD1398" t="str">
            <v>汉族</v>
          </cell>
          <cell r="AE1398" t="str">
            <v>140311199106271827</v>
          </cell>
          <cell r="AF1398" t="str">
            <v>1</v>
          </cell>
          <cell r="AG1398" t="str">
            <v>未婚</v>
          </cell>
          <cell r="AH1398" t="str">
            <v>03</v>
          </cell>
          <cell r="AI1398" t="str">
            <v>外埠城镇</v>
          </cell>
          <cell r="AJ1398" t="str">
            <v>01</v>
          </cell>
          <cell r="AK1398" t="str">
            <v>中国共产党党员</v>
          </cell>
          <cell r="AL1398" t="str">
            <v>02</v>
          </cell>
          <cell r="AM1398" t="str">
            <v>硕士研究生</v>
          </cell>
          <cell r="AN1398" t="str">
            <v>02</v>
          </cell>
          <cell r="AO1398" t="str">
            <v>硕士学位</v>
          </cell>
          <cell r="AP1398">
            <v>42546</v>
          </cell>
          <cell r="AQ1398" t="str">
            <v>西南大学</v>
          </cell>
          <cell r="AR1398" t="str">
            <v>计算机技术</v>
          </cell>
          <cell r="AS1398">
            <v>42418</v>
          </cell>
        </row>
        <row r="1399">
          <cell r="C1399" t="str">
            <v>祁海连</v>
          </cell>
          <cell r="D1399" t="str">
            <v>0</v>
          </cell>
          <cell r="E1399" t="str">
            <v>离职</v>
          </cell>
          <cell r="F1399" t="str">
            <v>9</v>
          </cell>
          <cell r="G1399" t="str">
            <v>服务中心</v>
          </cell>
          <cell r="H1399" t="str">
            <v>51</v>
          </cell>
          <cell r="I1399" t="str">
            <v>服务部1</v>
          </cell>
          <cell r="J1399" t="str">
            <v>1</v>
          </cell>
          <cell r="K1399" t="str">
            <v>正式员工</v>
          </cell>
          <cell r="L1399" t="str">
            <v>15</v>
          </cell>
          <cell r="M1399" t="str">
            <v>专业类</v>
          </cell>
          <cell r="N1399" t="str">
            <v>20000000</v>
          </cell>
          <cell r="O1399" t="str">
            <v>技术类</v>
          </cell>
          <cell r="P1399" t="str">
            <v>24000000</v>
          </cell>
          <cell r="Q1399" t="str">
            <v>系统集成</v>
          </cell>
          <cell r="R1399" t="str">
            <v>24060000</v>
          </cell>
          <cell r="S1399" t="str">
            <v>400专员</v>
          </cell>
          <cell r="T1399" t="str">
            <v>24060010</v>
          </cell>
          <cell r="U1399" t="str">
            <v>400专员</v>
          </cell>
          <cell r="V1399" t="str">
            <v>2578</v>
          </cell>
          <cell r="W1399" t="str">
            <v>400专员</v>
          </cell>
          <cell r="X1399" t="str">
            <v/>
          </cell>
          <cell r="Y1399" t="str">
            <v>0001</v>
          </cell>
          <cell r="Z1399" t="str">
            <v>北京</v>
          </cell>
          <cell r="AA1399" t="str">
            <v>2</v>
          </cell>
          <cell r="AB1399" t="str">
            <v>女</v>
          </cell>
          <cell r="AC1399" t="str">
            <v>HA</v>
          </cell>
          <cell r="AD1399" t="str">
            <v>汉族</v>
          </cell>
          <cell r="AE1399" t="str">
            <v>140602199208085523</v>
          </cell>
          <cell r="AF1399" t="str">
            <v>1</v>
          </cell>
          <cell r="AG1399" t="str">
            <v>未婚</v>
          </cell>
          <cell r="AH1399" t="str">
            <v>04</v>
          </cell>
          <cell r="AI1399" t="str">
            <v>外埠农村</v>
          </cell>
          <cell r="AJ1399" t="str">
            <v>03</v>
          </cell>
          <cell r="AK1399" t="str">
            <v>中国共产主义青年团团员</v>
          </cell>
          <cell r="AL1399" t="str">
            <v>01</v>
          </cell>
          <cell r="AM1399" t="str">
            <v>大学本科</v>
          </cell>
          <cell r="AN1399" t="str">
            <v>03</v>
          </cell>
          <cell r="AO1399" t="str">
            <v>学士学位</v>
          </cell>
          <cell r="AP1399">
            <v>42551</v>
          </cell>
          <cell r="AQ1399" t="str">
            <v>天津理工大学</v>
          </cell>
          <cell r="AR1399" t="str">
            <v>信息与计算科学</v>
          </cell>
          <cell r="AS1399">
            <v>42418</v>
          </cell>
        </row>
        <row r="1400">
          <cell r="C1400" t="str">
            <v>林睿嘉</v>
          </cell>
          <cell r="D1400" t="str">
            <v>0</v>
          </cell>
          <cell r="E1400" t="str">
            <v>离职</v>
          </cell>
          <cell r="F1400" t="str">
            <v>5</v>
          </cell>
          <cell r="G1400" t="str">
            <v>第二事业部</v>
          </cell>
          <cell r="H1400" t="str">
            <v>318</v>
          </cell>
          <cell r="I1400" t="str">
            <v>锐知乎产品线</v>
          </cell>
          <cell r="J1400" t="str">
            <v>2</v>
          </cell>
          <cell r="K1400" t="str">
            <v>非正式员工</v>
          </cell>
          <cell r="L1400" t="str">
            <v>24</v>
          </cell>
          <cell r="M1400" t="str">
            <v>临时工（短期）</v>
          </cell>
          <cell r="N1400" t="str">
            <v>0</v>
          </cell>
          <cell r="O1400" t="str">
            <v/>
          </cell>
          <cell r="P1400" t="str">
            <v>0</v>
          </cell>
          <cell r="Q1400" t="str">
            <v/>
          </cell>
          <cell r="R1400" t="str">
            <v>0</v>
          </cell>
          <cell r="S1400" t="str">
            <v/>
          </cell>
          <cell r="T1400" t="str">
            <v>0</v>
          </cell>
          <cell r="U1400" t="str">
            <v/>
          </cell>
          <cell r="V1400" t="str">
            <v>2603</v>
          </cell>
          <cell r="W1400" t="str">
            <v/>
          </cell>
          <cell r="X1400" t="str">
            <v/>
          </cell>
          <cell r="Y1400" t="str">
            <v>0001</v>
          </cell>
          <cell r="Z1400" t="str">
            <v>北京</v>
          </cell>
          <cell r="AA1400" t="str">
            <v>1</v>
          </cell>
          <cell r="AB1400" t="str">
            <v>男</v>
          </cell>
          <cell r="AC1400" t="str">
            <v>HA</v>
          </cell>
          <cell r="AD1400" t="str">
            <v>汉族</v>
          </cell>
          <cell r="AE1400" t="str">
            <v>360203199508171031</v>
          </cell>
          <cell r="AF1400" t="str">
            <v>1</v>
          </cell>
          <cell r="AG1400" t="str">
            <v>未婚</v>
          </cell>
          <cell r="AH1400" t="str">
            <v>03</v>
          </cell>
          <cell r="AI1400" t="str">
            <v>外埠城镇</v>
          </cell>
          <cell r="AJ1400" t="str">
            <v>03</v>
          </cell>
          <cell r="AK1400" t="str">
            <v>中国共产主义青年团团员</v>
          </cell>
          <cell r="AL1400" t="str">
            <v>01</v>
          </cell>
          <cell r="AM1400" t="str">
            <v>大学本科</v>
          </cell>
          <cell r="AN1400" t="str">
            <v>03</v>
          </cell>
          <cell r="AO1400" t="str">
            <v>学士学位</v>
          </cell>
          <cell r="AP1400">
            <v>42552</v>
          </cell>
          <cell r="AQ1400" t="str">
            <v>南开大学</v>
          </cell>
          <cell r="AR1400" t="str">
            <v>软件工程</v>
          </cell>
          <cell r="AS1400">
            <v>42423</v>
          </cell>
        </row>
        <row r="1401">
          <cell r="C1401" t="str">
            <v>赵博宁</v>
          </cell>
          <cell r="D1401" t="str">
            <v>0</v>
          </cell>
          <cell r="E1401" t="str">
            <v>离职</v>
          </cell>
          <cell r="F1401" t="str">
            <v>6</v>
          </cell>
          <cell r="G1401" t="str">
            <v>第四事业部</v>
          </cell>
          <cell r="H1401" t="str">
            <v>856</v>
          </cell>
          <cell r="I1401" t="str">
            <v>网信行业数据平台产品线</v>
          </cell>
          <cell r="J1401" t="str">
            <v>1</v>
          </cell>
          <cell r="K1401" t="str">
            <v>正式员工</v>
          </cell>
          <cell r="L1401" t="str">
            <v>12</v>
          </cell>
          <cell r="M1401" t="str">
            <v>技术类</v>
          </cell>
          <cell r="N1401" t="str">
            <v>20000000</v>
          </cell>
          <cell r="O1401" t="str">
            <v>技术类</v>
          </cell>
          <cell r="P1401" t="str">
            <v>22000000</v>
          </cell>
          <cell r="Q1401" t="str">
            <v>设计</v>
          </cell>
          <cell r="R1401" t="str">
            <v>50000812</v>
          </cell>
          <cell r="S1401" t="str">
            <v>软件工程师</v>
          </cell>
          <cell r="T1401" t="str">
            <v>22050010</v>
          </cell>
          <cell r="U1401" t="str">
            <v>大数据软件工程师</v>
          </cell>
          <cell r="V1401" t="str">
            <v>5418</v>
          </cell>
          <cell r="W1401" t="str">
            <v>大数据软件工程师</v>
          </cell>
          <cell r="X1401" t="str">
            <v/>
          </cell>
          <cell r="Y1401" t="str">
            <v>0001</v>
          </cell>
          <cell r="Z1401" t="str">
            <v>北京</v>
          </cell>
          <cell r="AA1401" t="str">
            <v>1</v>
          </cell>
          <cell r="AB1401" t="str">
            <v>男</v>
          </cell>
          <cell r="AC1401" t="str">
            <v>HA</v>
          </cell>
          <cell r="AD1401" t="str">
            <v>汉族</v>
          </cell>
          <cell r="AE1401" t="str">
            <v>130283199204110431</v>
          </cell>
          <cell r="AF1401" t="str">
            <v>1</v>
          </cell>
          <cell r="AG1401" t="str">
            <v>未婚</v>
          </cell>
          <cell r="AH1401" t="str">
            <v>04</v>
          </cell>
          <cell r="AI1401" t="str">
            <v>外埠农村</v>
          </cell>
          <cell r="AJ1401" t="str">
            <v>13</v>
          </cell>
          <cell r="AK1401" t="str">
            <v>群众</v>
          </cell>
          <cell r="AL1401" t="str">
            <v>01</v>
          </cell>
          <cell r="AM1401" t="str">
            <v>大学本科</v>
          </cell>
          <cell r="AN1401" t="str">
            <v>03</v>
          </cell>
          <cell r="AO1401" t="str">
            <v>学士学位</v>
          </cell>
          <cell r="AP1401">
            <v>42181</v>
          </cell>
          <cell r="AQ1401" t="str">
            <v>河北工业大学</v>
          </cell>
          <cell r="AR1401" t="str">
            <v>计算机科学与技术</v>
          </cell>
          <cell r="AS1401">
            <v>42425</v>
          </cell>
        </row>
        <row r="1402">
          <cell r="C1402" t="str">
            <v>钱鑫</v>
          </cell>
          <cell r="D1402" t="str">
            <v>0</v>
          </cell>
          <cell r="E1402" t="str">
            <v>离职</v>
          </cell>
          <cell r="F1402" t="str">
            <v>338</v>
          </cell>
          <cell r="G1402" t="str">
            <v>人力资源中心</v>
          </cell>
          <cell r="H1402" t="str">
            <v>354</v>
          </cell>
          <cell r="I1402" t="str">
            <v>人才资源部</v>
          </cell>
          <cell r="J1402" t="str">
            <v>2</v>
          </cell>
          <cell r="K1402" t="str">
            <v>非正式员工</v>
          </cell>
          <cell r="L1402" t="str">
            <v>24</v>
          </cell>
          <cell r="M1402" t="str">
            <v>临时工（短期）</v>
          </cell>
          <cell r="N1402" t="str">
            <v>0</v>
          </cell>
          <cell r="O1402" t="str">
            <v/>
          </cell>
          <cell r="P1402" t="str">
            <v>0</v>
          </cell>
          <cell r="Q1402" t="str">
            <v/>
          </cell>
          <cell r="R1402" t="str">
            <v>0</v>
          </cell>
          <cell r="S1402" t="str">
            <v/>
          </cell>
          <cell r="T1402" t="str">
            <v>0</v>
          </cell>
          <cell r="U1402" t="str">
            <v/>
          </cell>
          <cell r="V1402" t="str">
            <v>2087</v>
          </cell>
          <cell r="W1402" t="str">
            <v>实习生B</v>
          </cell>
          <cell r="X1402" t="str">
            <v/>
          </cell>
          <cell r="Y1402" t="str">
            <v>0001</v>
          </cell>
          <cell r="Z1402" t="str">
            <v>北京</v>
          </cell>
          <cell r="AA1402" t="str">
            <v>2</v>
          </cell>
          <cell r="AB1402" t="str">
            <v>女</v>
          </cell>
          <cell r="AC1402" t="str">
            <v>HA</v>
          </cell>
          <cell r="AD1402" t="str">
            <v>汉族</v>
          </cell>
          <cell r="AE1402" t="str">
            <v>230204198905161227</v>
          </cell>
          <cell r="AF1402" t="str">
            <v>1</v>
          </cell>
          <cell r="AG1402" t="str">
            <v>未婚</v>
          </cell>
          <cell r="AH1402" t="str">
            <v>03</v>
          </cell>
          <cell r="AI1402" t="str">
            <v>外埠城镇</v>
          </cell>
          <cell r="AJ1402" t="str">
            <v>03</v>
          </cell>
          <cell r="AK1402" t="str">
            <v>中国共产主义青年团团员</v>
          </cell>
          <cell r="AL1402" t="str">
            <v>02</v>
          </cell>
          <cell r="AM1402" t="str">
            <v>硕士研究生</v>
          </cell>
          <cell r="AN1402" t="str">
            <v>02</v>
          </cell>
          <cell r="AO1402" t="str">
            <v>硕士学位</v>
          </cell>
          <cell r="AP1402">
            <v>42887</v>
          </cell>
          <cell r="AQ1402" t="str">
            <v>黑龙江大学</v>
          </cell>
          <cell r="AR1402" t="str">
            <v>行政管理</v>
          </cell>
          <cell r="AS1402">
            <v>42425</v>
          </cell>
        </row>
        <row r="1403">
          <cell r="C1403" t="str">
            <v>郁婷</v>
          </cell>
          <cell r="D1403" t="str">
            <v>0</v>
          </cell>
          <cell r="E1403" t="str">
            <v>离职</v>
          </cell>
          <cell r="F1403" t="str">
            <v>338</v>
          </cell>
          <cell r="G1403" t="str">
            <v>人力资源中心</v>
          </cell>
          <cell r="H1403" t="str">
            <v>353</v>
          </cell>
          <cell r="I1403" t="str">
            <v>人才发展部</v>
          </cell>
          <cell r="J1403" t="str">
            <v>1</v>
          </cell>
          <cell r="K1403" t="str">
            <v>正式员工</v>
          </cell>
          <cell r="L1403" t="str">
            <v>15</v>
          </cell>
          <cell r="M1403" t="str">
            <v>专业类</v>
          </cell>
          <cell r="N1403" t="str">
            <v>50000000</v>
          </cell>
          <cell r="O1403" t="str">
            <v>专业类</v>
          </cell>
          <cell r="P1403" t="str">
            <v>52000000</v>
          </cell>
          <cell r="Q1403" t="str">
            <v>人力资源</v>
          </cell>
          <cell r="R1403" t="str">
            <v>52010000</v>
          </cell>
          <cell r="S1403" t="str">
            <v>人力资源</v>
          </cell>
          <cell r="T1403" t="str">
            <v>50000793</v>
          </cell>
          <cell r="U1403" t="str">
            <v>人力资源管理师</v>
          </cell>
          <cell r="V1403" t="str">
            <v>2605</v>
          </cell>
          <cell r="W1403" t="str">
            <v>人力资源管理师A</v>
          </cell>
          <cell r="X1403" t="str">
            <v/>
          </cell>
          <cell r="Y1403" t="str">
            <v>0001</v>
          </cell>
          <cell r="Z1403" t="str">
            <v>北京</v>
          </cell>
          <cell r="AA1403" t="str">
            <v>2</v>
          </cell>
          <cell r="AB1403" t="str">
            <v>女</v>
          </cell>
          <cell r="AC1403" t="str">
            <v>HA</v>
          </cell>
          <cell r="AD1403" t="str">
            <v>汉族</v>
          </cell>
          <cell r="AE1403" t="str">
            <v>140302199010280028</v>
          </cell>
          <cell r="AF1403" t="str">
            <v>1</v>
          </cell>
          <cell r="AG1403" t="str">
            <v>未婚</v>
          </cell>
          <cell r="AH1403" t="str">
            <v>03</v>
          </cell>
          <cell r="AI1403" t="str">
            <v>外埠城镇</v>
          </cell>
          <cell r="AJ1403" t="str">
            <v>01</v>
          </cell>
          <cell r="AK1403" t="str">
            <v>中国共产党党员</v>
          </cell>
          <cell r="AL1403" t="str">
            <v>02</v>
          </cell>
          <cell r="AM1403" t="str">
            <v>硕士研究生</v>
          </cell>
          <cell r="AN1403" t="str">
            <v>02</v>
          </cell>
          <cell r="AO1403" t="str">
            <v>硕士学位</v>
          </cell>
          <cell r="AP1403">
            <v>42551</v>
          </cell>
          <cell r="AQ1403" t="str">
            <v>南开大学</v>
          </cell>
          <cell r="AR1403" t="str">
            <v>汉语国际教育</v>
          </cell>
          <cell r="AS1403">
            <v>42425</v>
          </cell>
        </row>
        <row r="1404">
          <cell r="C1404" t="str">
            <v>刘蒙蒙</v>
          </cell>
          <cell r="D1404" t="str">
            <v>0</v>
          </cell>
          <cell r="E1404" t="str">
            <v>离职</v>
          </cell>
          <cell r="F1404" t="str">
            <v>18</v>
          </cell>
          <cell r="G1404" t="str">
            <v>第一事业部</v>
          </cell>
          <cell r="H1404" t="str">
            <v>97</v>
          </cell>
          <cell r="I1404" t="str">
            <v>XYHY产品线</v>
          </cell>
          <cell r="J1404" t="str">
            <v>2</v>
          </cell>
          <cell r="K1404" t="str">
            <v>非正式员工</v>
          </cell>
          <cell r="L1404" t="str">
            <v>24</v>
          </cell>
          <cell r="M1404" t="str">
            <v>临时工（短期）</v>
          </cell>
          <cell r="N1404" t="str">
            <v>0</v>
          </cell>
          <cell r="O1404" t="str">
            <v/>
          </cell>
          <cell r="P1404" t="str">
            <v>0</v>
          </cell>
          <cell r="Q1404" t="str">
            <v/>
          </cell>
          <cell r="R1404" t="str">
            <v>0</v>
          </cell>
          <cell r="S1404" t="str">
            <v/>
          </cell>
          <cell r="T1404" t="str">
            <v>0</v>
          </cell>
          <cell r="U1404" t="str">
            <v/>
          </cell>
          <cell r="V1404" t="str">
            <v>2607</v>
          </cell>
          <cell r="W1404" t="str">
            <v>实习生B</v>
          </cell>
          <cell r="X1404" t="str">
            <v/>
          </cell>
          <cell r="Y1404" t="str">
            <v>0001</v>
          </cell>
          <cell r="Z1404" t="str">
            <v>北京</v>
          </cell>
          <cell r="AA1404" t="str">
            <v>2</v>
          </cell>
          <cell r="AB1404" t="str">
            <v>女</v>
          </cell>
          <cell r="AC1404" t="str">
            <v>HA</v>
          </cell>
          <cell r="AD1404" t="str">
            <v>汉族</v>
          </cell>
          <cell r="AE1404" t="str">
            <v>130637199212110929</v>
          </cell>
          <cell r="AF1404" t="str">
            <v>1</v>
          </cell>
          <cell r="AG1404" t="str">
            <v>未婚</v>
          </cell>
          <cell r="AH1404" t="str">
            <v>03</v>
          </cell>
          <cell r="AI1404" t="str">
            <v>外埠城镇</v>
          </cell>
          <cell r="AJ1404" t="str">
            <v>03</v>
          </cell>
          <cell r="AK1404" t="str">
            <v>中国共产主义青年团团员</v>
          </cell>
          <cell r="AL1404" t="str">
            <v>02</v>
          </cell>
          <cell r="AM1404" t="str">
            <v>硕士研究生</v>
          </cell>
          <cell r="AN1404" t="str">
            <v>02</v>
          </cell>
          <cell r="AO1404" t="str">
            <v>硕士学位</v>
          </cell>
          <cell r="AP1404">
            <v>42917</v>
          </cell>
          <cell r="AQ1404" t="str">
            <v>南开大学</v>
          </cell>
          <cell r="AR1404" t="str">
            <v>电子与通信工程</v>
          </cell>
          <cell r="AS1404">
            <v>42430</v>
          </cell>
        </row>
        <row r="1405">
          <cell r="C1405" t="str">
            <v>吴才奇</v>
          </cell>
          <cell r="D1405" t="str">
            <v>0</v>
          </cell>
          <cell r="E1405" t="str">
            <v>离职</v>
          </cell>
          <cell r="F1405" t="str">
            <v>18</v>
          </cell>
          <cell r="G1405" t="str">
            <v>第一事业部</v>
          </cell>
          <cell r="H1405" t="str">
            <v>97</v>
          </cell>
          <cell r="I1405" t="str">
            <v>XYHY产品线</v>
          </cell>
          <cell r="J1405" t="str">
            <v>2</v>
          </cell>
          <cell r="K1405" t="str">
            <v>非正式员工</v>
          </cell>
          <cell r="L1405" t="str">
            <v>24</v>
          </cell>
          <cell r="M1405" t="str">
            <v>临时工（短期）</v>
          </cell>
          <cell r="N1405" t="str">
            <v>0</v>
          </cell>
          <cell r="O1405" t="str">
            <v/>
          </cell>
          <cell r="P1405" t="str">
            <v>0</v>
          </cell>
          <cell r="Q1405" t="str">
            <v/>
          </cell>
          <cell r="R1405" t="str">
            <v>0</v>
          </cell>
          <cell r="S1405" t="str">
            <v/>
          </cell>
          <cell r="T1405" t="str">
            <v>0</v>
          </cell>
          <cell r="U1405" t="str">
            <v/>
          </cell>
          <cell r="V1405" t="str">
            <v>2608</v>
          </cell>
          <cell r="W1405" t="str">
            <v>实习生B</v>
          </cell>
          <cell r="X1405" t="str">
            <v/>
          </cell>
          <cell r="Y1405" t="str">
            <v>0001</v>
          </cell>
          <cell r="Z1405" t="str">
            <v>北京</v>
          </cell>
          <cell r="AA1405" t="str">
            <v>1</v>
          </cell>
          <cell r="AB1405" t="str">
            <v>男</v>
          </cell>
          <cell r="AC1405" t="str">
            <v>HA</v>
          </cell>
          <cell r="AD1405" t="str">
            <v>汉族</v>
          </cell>
          <cell r="AE1405" t="str">
            <v>372925199102061932</v>
          </cell>
          <cell r="AF1405" t="str">
            <v>1</v>
          </cell>
          <cell r="AG1405" t="str">
            <v>未婚</v>
          </cell>
          <cell r="AH1405" t="str">
            <v>03</v>
          </cell>
          <cell r="AI1405" t="str">
            <v>外埠城镇</v>
          </cell>
          <cell r="AJ1405" t="str">
            <v>03</v>
          </cell>
          <cell r="AK1405" t="str">
            <v>中国共产主义青年团团员</v>
          </cell>
          <cell r="AL1405" t="str">
            <v>02</v>
          </cell>
          <cell r="AM1405" t="str">
            <v>硕士研究生</v>
          </cell>
          <cell r="AN1405" t="str">
            <v>02</v>
          </cell>
          <cell r="AO1405" t="str">
            <v>硕士学位</v>
          </cell>
          <cell r="AP1405">
            <v>42917</v>
          </cell>
          <cell r="AQ1405" t="str">
            <v>南开大学</v>
          </cell>
          <cell r="AR1405" t="str">
            <v>电子与通信工程</v>
          </cell>
          <cell r="AS1405">
            <v>42430</v>
          </cell>
        </row>
        <row r="1406">
          <cell r="C1406" t="str">
            <v>冯飞</v>
          </cell>
          <cell r="D1406" t="str">
            <v>0</v>
          </cell>
          <cell r="E1406" t="str">
            <v>离职</v>
          </cell>
          <cell r="F1406" t="str">
            <v>18</v>
          </cell>
          <cell r="G1406" t="str">
            <v>第一事业部</v>
          </cell>
          <cell r="H1406" t="str">
            <v>97</v>
          </cell>
          <cell r="I1406" t="str">
            <v>XYHY产品线</v>
          </cell>
          <cell r="J1406" t="str">
            <v>2</v>
          </cell>
          <cell r="K1406" t="str">
            <v>非正式员工</v>
          </cell>
          <cell r="L1406" t="str">
            <v>24</v>
          </cell>
          <cell r="M1406" t="str">
            <v>临时工（短期）</v>
          </cell>
          <cell r="N1406" t="str">
            <v>0</v>
          </cell>
          <cell r="O1406" t="str">
            <v/>
          </cell>
          <cell r="P1406" t="str">
            <v>0</v>
          </cell>
          <cell r="Q1406" t="str">
            <v/>
          </cell>
          <cell r="R1406" t="str">
            <v>0</v>
          </cell>
          <cell r="S1406" t="str">
            <v/>
          </cell>
          <cell r="T1406" t="str">
            <v>0</v>
          </cell>
          <cell r="U1406" t="str">
            <v/>
          </cell>
          <cell r="V1406" t="str">
            <v>2609</v>
          </cell>
          <cell r="W1406" t="str">
            <v>实习生</v>
          </cell>
          <cell r="X1406" t="str">
            <v/>
          </cell>
          <cell r="Y1406" t="str">
            <v>0001</v>
          </cell>
          <cell r="Z1406" t="str">
            <v>北京</v>
          </cell>
          <cell r="AA1406" t="str">
            <v>1</v>
          </cell>
          <cell r="AB1406" t="str">
            <v>男</v>
          </cell>
          <cell r="AC1406" t="str">
            <v>HA</v>
          </cell>
          <cell r="AD1406" t="str">
            <v>汉族</v>
          </cell>
          <cell r="AE1406" t="str">
            <v>371426199305020012</v>
          </cell>
          <cell r="AF1406" t="str">
            <v>1</v>
          </cell>
          <cell r="AG1406" t="str">
            <v>未婚</v>
          </cell>
          <cell r="AH1406" t="str">
            <v>03</v>
          </cell>
          <cell r="AI1406" t="str">
            <v>外埠城镇</v>
          </cell>
          <cell r="AJ1406" t="str">
            <v>01</v>
          </cell>
          <cell r="AK1406" t="str">
            <v>中国共产党党员</v>
          </cell>
          <cell r="AL1406" t="str">
            <v>02</v>
          </cell>
          <cell r="AM1406" t="str">
            <v>硕士研究生</v>
          </cell>
          <cell r="AN1406" t="str">
            <v>02</v>
          </cell>
          <cell r="AO1406" t="str">
            <v>硕士学位</v>
          </cell>
          <cell r="AP1406">
            <v>43282</v>
          </cell>
          <cell r="AQ1406" t="str">
            <v>南开大学</v>
          </cell>
          <cell r="AR1406" t="str">
            <v>通信工程</v>
          </cell>
          <cell r="AS1406">
            <v>42430</v>
          </cell>
        </row>
        <row r="1407">
          <cell r="C1407" t="str">
            <v>张自峰</v>
          </cell>
          <cell r="D1407" t="str">
            <v>0</v>
          </cell>
          <cell r="E1407" t="str">
            <v>离职</v>
          </cell>
          <cell r="F1407" t="str">
            <v>776</v>
          </cell>
          <cell r="G1407" t="str">
            <v>数据治理部</v>
          </cell>
          <cell r="H1407" t="str">
            <v>861</v>
          </cell>
          <cell r="I1407" t="str">
            <v>数据管理产品线</v>
          </cell>
          <cell r="J1407" t="str">
            <v>1</v>
          </cell>
          <cell r="K1407" t="str">
            <v>正式员工</v>
          </cell>
          <cell r="L1407" t="str">
            <v>12</v>
          </cell>
          <cell r="M1407" t="str">
            <v>技术类</v>
          </cell>
          <cell r="N1407" t="str">
            <v>20000000</v>
          </cell>
          <cell r="O1407" t="str">
            <v>技术类</v>
          </cell>
          <cell r="P1407" t="str">
            <v>22000000</v>
          </cell>
          <cell r="Q1407" t="str">
            <v>设计</v>
          </cell>
          <cell r="R1407" t="str">
            <v>50000814</v>
          </cell>
          <cell r="S1407" t="str">
            <v>技术经理</v>
          </cell>
          <cell r="T1407" t="str">
            <v>50000815</v>
          </cell>
          <cell r="U1407" t="str">
            <v>技术经理</v>
          </cell>
          <cell r="V1407" t="str">
            <v>5847</v>
          </cell>
          <cell r="W1407" t="str">
            <v>技术经理</v>
          </cell>
          <cell r="X1407" t="str">
            <v/>
          </cell>
          <cell r="Y1407" t="str">
            <v>0001</v>
          </cell>
          <cell r="Z1407" t="str">
            <v>北京</v>
          </cell>
          <cell r="AA1407" t="str">
            <v>1</v>
          </cell>
          <cell r="AB1407" t="str">
            <v>男</v>
          </cell>
          <cell r="AC1407" t="str">
            <v>HA</v>
          </cell>
          <cell r="AD1407" t="str">
            <v>汉族</v>
          </cell>
          <cell r="AE1407" t="str">
            <v>362527199310080811</v>
          </cell>
          <cell r="AF1407" t="str">
            <v>1</v>
          </cell>
          <cell r="AG1407" t="str">
            <v>未婚</v>
          </cell>
          <cell r="AH1407" t="str">
            <v>03</v>
          </cell>
          <cell r="AI1407" t="str">
            <v>外埠城镇</v>
          </cell>
          <cell r="AJ1407" t="str">
            <v>13</v>
          </cell>
          <cell r="AK1407" t="str">
            <v>群众</v>
          </cell>
          <cell r="AL1407" t="str">
            <v>01</v>
          </cell>
          <cell r="AM1407" t="str">
            <v>大学本科</v>
          </cell>
          <cell r="AN1407" t="str">
            <v>03</v>
          </cell>
          <cell r="AO1407" t="str">
            <v>学士学位</v>
          </cell>
          <cell r="AP1407">
            <v>42186</v>
          </cell>
          <cell r="AQ1407" t="str">
            <v>中北大学</v>
          </cell>
          <cell r="AR1407" t="str">
            <v>计算机科学与技术</v>
          </cell>
          <cell r="AS1407">
            <v>42430</v>
          </cell>
        </row>
        <row r="1408">
          <cell r="C1408" t="str">
            <v>韩荣荣</v>
          </cell>
          <cell r="D1408" t="str">
            <v>0</v>
          </cell>
          <cell r="E1408" t="str">
            <v>离职</v>
          </cell>
          <cell r="F1408" t="str">
            <v>428</v>
          </cell>
          <cell r="G1408" t="str">
            <v>有机体建设中心</v>
          </cell>
          <cell r="H1408" t="str">
            <v>430</v>
          </cell>
          <cell r="I1408" t="str">
            <v>理论业务部</v>
          </cell>
          <cell r="J1408" t="str">
            <v>1</v>
          </cell>
          <cell r="K1408" t="str">
            <v>正式员工</v>
          </cell>
          <cell r="L1408" t="str">
            <v>12</v>
          </cell>
          <cell r="M1408" t="str">
            <v>技术类</v>
          </cell>
          <cell r="N1408" t="str">
            <v>0</v>
          </cell>
          <cell r="O1408" t="str">
            <v/>
          </cell>
          <cell r="P1408" t="str">
            <v>0</v>
          </cell>
          <cell r="Q1408" t="str">
            <v/>
          </cell>
          <cell r="R1408" t="str">
            <v>0</v>
          </cell>
          <cell r="S1408" t="str">
            <v/>
          </cell>
          <cell r="T1408" t="str">
            <v>0</v>
          </cell>
          <cell r="U1408" t="str">
            <v/>
          </cell>
          <cell r="V1408" t="str">
            <v>2612</v>
          </cell>
          <cell r="W1408" t="str">
            <v/>
          </cell>
          <cell r="X1408" t="str">
            <v/>
          </cell>
          <cell r="Y1408" t="str">
            <v>0001</v>
          </cell>
          <cell r="Z1408" t="str">
            <v>北京</v>
          </cell>
          <cell r="AA1408" t="str">
            <v>2</v>
          </cell>
          <cell r="AB1408" t="str">
            <v>女</v>
          </cell>
          <cell r="AC1408" t="str">
            <v>HA</v>
          </cell>
          <cell r="AD1408" t="str">
            <v>汉族</v>
          </cell>
          <cell r="AE1408" t="str">
            <v>372324199009304443</v>
          </cell>
          <cell r="AF1408" t="str">
            <v>1</v>
          </cell>
          <cell r="AG1408" t="str">
            <v>未婚</v>
          </cell>
          <cell r="AH1408" t="str">
            <v>03</v>
          </cell>
          <cell r="AI1408" t="str">
            <v>外埠城镇</v>
          </cell>
          <cell r="AJ1408" t="str">
            <v>03</v>
          </cell>
          <cell r="AK1408" t="str">
            <v>中国共产主义青年团团员</v>
          </cell>
          <cell r="AL1408" t="str">
            <v>02</v>
          </cell>
          <cell r="AM1408" t="str">
            <v>硕士研究生</v>
          </cell>
          <cell r="AN1408" t="str">
            <v>02</v>
          </cell>
          <cell r="AO1408" t="str">
            <v>硕士学位</v>
          </cell>
          <cell r="AP1408">
            <v>42552</v>
          </cell>
          <cell r="AQ1408" t="str">
            <v>重庆理工大学</v>
          </cell>
          <cell r="AR1408" t="str">
            <v>信号与信息处理</v>
          </cell>
          <cell r="AS1408">
            <v>42432</v>
          </cell>
        </row>
        <row r="1409">
          <cell r="C1409" t="str">
            <v>杨铀亮</v>
          </cell>
          <cell r="D1409" t="str">
            <v>0</v>
          </cell>
          <cell r="E1409" t="str">
            <v>离职</v>
          </cell>
          <cell r="F1409" t="str">
            <v>776</v>
          </cell>
          <cell r="G1409" t="str">
            <v>数据治理部</v>
          </cell>
          <cell r="H1409" t="str">
            <v>496</v>
          </cell>
          <cell r="I1409" t="str">
            <v>Ayena数据服务产品线</v>
          </cell>
          <cell r="J1409" t="str">
            <v>1</v>
          </cell>
          <cell r="K1409" t="str">
            <v>正式员工</v>
          </cell>
          <cell r="L1409" t="str">
            <v>12</v>
          </cell>
          <cell r="M1409" t="str">
            <v>技术类</v>
          </cell>
          <cell r="N1409" t="str">
            <v>0</v>
          </cell>
          <cell r="O1409" t="str">
            <v/>
          </cell>
          <cell r="P1409" t="str">
            <v>0</v>
          </cell>
          <cell r="Q1409" t="str">
            <v/>
          </cell>
          <cell r="R1409" t="str">
            <v>0</v>
          </cell>
          <cell r="S1409" t="str">
            <v/>
          </cell>
          <cell r="T1409" t="str">
            <v>0</v>
          </cell>
          <cell r="U1409" t="str">
            <v/>
          </cell>
          <cell r="V1409" t="str">
            <v>99999999</v>
          </cell>
          <cell r="W1409" t="str">
            <v/>
          </cell>
          <cell r="X1409" t="str">
            <v/>
          </cell>
          <cell r="Y1409" t="str">
            <v>0001</v>
          </cell>
          <cell r="Z1409" t="str">
            <v>北京</v>
          </cell>
          <cell r="AA1409" t="str">
            <v>1</v>
          </cell>
          <cell r="AB1409" t="str">
            <v>男</v>
          </cell>
          <cell r="AC1409" t="str">
            <v>BA</v>
          </cell>
          <cell r="AD1409" t="str">
            <v>白族</v>
          </cell>
          <cell r="AE1409" t="str">
            <v>532932199303280334</v>
          </cell>
          <cell r="AF1409" t="str">
            <v>1</v>
          </cell>
          <cell r="AG1409" t="str">
            <v>未婚</v>
          </cell>
          <cell r="AH1409" t="str">
            <v>03</v>
          </cell>
          <cell r="AI1409" t="str">
            <v>外埠城镇</v>
          </cell>
          <cell r="AJ1409" t="str">
            <v>01</v>
          </cell>
          <cell r="AK1409" t="str">
            <v>中国共产党党员</v>
          </cell>
          <cell r="AL1409" t="str">
            <v>01</v>
          </cell>
          <cell r="AM1409" t="str">
            <v>大学本科</v>
          </cell>
          <cell r="AN1409" t="str">
            <v>03</v>
          </cell>
          <cell r="AO1409" t="str">
            <v>学士学位</v>
          </cell>
          <cell r="AP1409">
            <v>42552</v>
          </cell>
          <cell r="AQ1409" t="str">
            <v>北京工业大学</v>
          </cell>
          <cell r="AR1409" t="str">
            <v>信息与计算科学</v>
          </cell>
          <cell r="AS1409">
            <v>42432</v>
          </cell>
        </row>
        <row r="1410">
          <cell r="C1410" t="str">
            <v>谢涛2</v>
          </cell>
          <cell r="D1410" t="str">
            <v>3</v>
          </cell>
          <cell r="E1410" t="str">
            <v>激活</v>
          </cell>
          <cell r="F1410" t="str">
            <v>780</v>
          </cell>
          <cell r="G1410" t="str">
            <v>数据平台部</v>
          </cell>
          <cell r="H1410" t="str">
            <v>1078</v>
          </cell>
          <cell r="I1410" t="str">
            <v>数据分析部</v>
          </cell>
          <cell r="J1410" t="str">
            <v>1</v>
          </cell>
          <cell r="K1410" t="str">
            <v>正式员工</v>
          </cell>
          <cell r="L1410" t="str">
            <v>12</v>
          </cell>
          <cell r="M1410" t="str">
            <v>技术类</v>
          </cell>
          <cell r="N1410" t="str">
            <v>0</v>
          </cell>
          <cell r="O1410" t="str">
            <v/>
          </cell>
          <cell r="P1410" t="str">
            <v>0</v>
          </cell>
          <cell r="Q1410" t="str">
            <v/>
          </cell>
          <cell r="R1410" t="str">
            <v>0</v>
          </cell>
          <cell r="S1410" t="str">
            <v/>
          </cell>
          <cell r="T1410" t="str">
            <v>0</v>
          </cell>
          <cell r="U1410" t="str">
            <v/>
          </cell>
          <cell r="V1410" t="str">
            <v>6492</v>
          </cell>
          <cell r="W1410" t="str">
            <v>数据分析工程师</v>
          </cell>
          <cell r="X1410" t="str">
            <v/>
          </cell>
          <cell r="Y1410" t="str">
            <v>0001</v>
          </cell>
          <cell r="Z1410" t="str">
            <v>北京</v>
          </cell>
          <cell r="AA1410" t="str">
            <v>1</v>
          </cell>
          <cell r="AB1410" t="str">
            <v>男</v>
          </cell>
          <cell r="AC1410" t="str">
            <v>HA</v>
          </cell>
          <cell r="AD1410" t="str">
            <v>汉族</v>
          </cell>
          <cell r="AE1410" t="str">
            <v>110108198206093432</v>
          </cell>
          <cell r="AF1410" t="str">
            <v>2</v>
          </cell>
          <cell r="AG1410" t="str">
            <v>已婚</v>
          </cell>
          <cell r="AH1410" t="str">
            <v>01</v>
          </cell>
          <cell r="AI1410" t="str">
            <v>本市城镇</v>
          </cell>
          <cell r="AJ1410" t="str">
            <v>13</v>
          </cell>
          <cell r="AK1410" t="str">
            <v>群众</v>
          </cell>
          <cell r="AL1410" t="str">
            <v>02</v>
          </cell>
          <cell r="AM1410" t="str">
            <v>硕士研究生</v>
          </cell>
          <cell r="AN1410" t="str">
            <v>02</v>
          </cell>
          <cell r="AO1410" t="str">
            <v>硕士学位</v>
          </cell>
          <cell r="AQ1410" t="str">
            <v>南昆士兰大学</v>
          </cell>
          <cell r="AR1410" t="str">
            <v>商用信息系统</v>
          </cell>
          <cell r="AS1410">
            <v>42437</v>
          </cell>
        </row>
        <row r="1411">
          <cell r="C1411" t="str">
            <v>魏东升</v>
          </cell>
          <cell r="D1411" t="str">
            <v>0</v>
          </cell>
          <cell r="E1411" t="str">
            <v>离职</v>
          </cell>
          <cell r="F1411" t="str">
            <v>303</v>
          </cell>
          <cell r="G1411" t="str">
            <v>网安事业部</v>
          </cell>
          <cell r="H1411" t="str">
            <v>379</v>
          </cell>
          <cell r="I1411" t="str">
            <v>区域管理产品线</v>
          </cell>
          <cell r="J1411" t="str">
            <v>1</v>
          </cell>
          <cell r="K1411" t="str">
            <v>正式员工</v>
          </cell>
          <cell r="L1411" t="str">
            <v>13</v>
          </cell>
          <cell r="M1411" t="str">
            <v>产品类</v>
          </cell>
          <cell r="N1411" t="str">
            <v>20000000</v>
          </cell>
          <cell r="O1411" t="str">
            <v>技术类</v>
          </cell>
          <cell r="P1411" t="str">
            <v>22000000</v>
          </cell>
          <cell r="Q1411" t="str">
            <v>设计</v>
          </cell>
          <cell r="R1411" t="str">
            <v>50000812</v>
          </cell>
          <cell r="S1411" t="str">
            <v>软件工程师</v>
          </cell>
          <cell r="T1411" t="str">
            <v>22060010</v>
          </cell>
          <cell r="U1411" t="str">
            <v>Java后台软件工程师</v>
          </cell>
          <cell r="V1411" t="str">
            <v>2616</v>
          </cell>
          <cell r="W1411" t="str">
            <v>Java后台软件工程师</v>
          </cell>
          <cell r="X1411" t="str">
            <v/>
          </cell>
          <cell r="Y1411" t="str">
            <v>0001</v>
          </cell>
          <cell r="Z1411" t="str">
            <v>北京</v>
          </cell>
          <cell r="AA1411" t="str">
            <v>1</v>
          </cell>
          <cell r="AB1411" t="str">
            <v>男</v>
          </cell>
          <cell r="AC1411" t="str">
            <v>HA</v>
          </cell>
          <cell r="AD1411" t="str">
            <v>汉族</v>
          </cell>
          <cell r="AE1411" t="str">
            <v>412823199003072817</v>
          </cell>
          <cell r="AF1411" t="str">
            <v>1</v>
          </cell>
          <cell r="AG1411" t="str">
            <v>未婚</v>
          </cell>
          <cell r="AH1411" t="str">
            <v>04</v>
          </cell>
          <cell r="AI1411" t="str">
            <v>外埠农村</v>
          </cell>
          <cell r="AJ1411" t="str">
            <v>03</v>
          </cell>
          <cell r="AK1411" t="str">
            <v>中国共产主义青年团团员</v>
          </cell>
          <cell r="AL1411" t="str">
            <v>01</v>
          </cell>
          <cell r="AM1411" t="str">
            <v>大学本科</v>
          </cell>
          <cell r="AN1411" t="str">
            <v>03</v>
          </cell>
          <cell r="AO1411" t="str">
            <v>学士学位</v>
          </cell>
          <cell r="AQ1411" t="str">
            <v>河南大学</v>
          </cell>
          <cell r="AR1411" t="str">
            <v>网络工程</v>
          </cell>
          <cell r="AS1411">
            <v>42437</v>
          </cell>
        </row>
        <row r="1412">
          <cell r="C1412" t="str">
            <v>韩忠义</v>
          </cell>
          <cell r="D1412" t="str">
            <v>0</v>
          </cell>
          <cell r="E1412" t="str">
            <v>离职</v>
          </cell>
          <cell r="F1412" t="str">
            <v>10</v>
          </cell>
          <cell r="G1412" t="str">
            <v>工程中心</v>
          </cell>
          <cell r="H1412" t="str">
            <v>0</v>
          </cell>
          <cell r="I1412" t="str">
            <v/>
          </cell>
          <cell r="J1412" t="str">
            <v>1</v>
          </cell>
          <cell r="K1412" t="str">
            <v>正式员工</v>
          </cell>
          <cell r="L1412" t="str">
            <v>12</v>
          </cell>
          <cell r="M1412" t="str">
            <v>技术类</v>
          </cell>
          <cell r="N1412" t="str">
            <v>50000000</v>
          </cell>
          <cell r="O1412" t="str">
            <v>专业类</v>
          </cell>
          <cell r="P1412" t="str">
            <v>56000000</v>
          </cell>
          <cell r="Q1412" t="str">
            <v>专项管理</v>
          </cell>
          <cell r="R1412" t="str">
            <v>56110000</v>
          </cell>
          <cell r="S1412" t="str">
            <v>项目管理专员</v>
          </cell>
          <cell r="T1412" t="str">
            <v>56110010</v>
          </cell>
          <cell r="U1412" t="str">
            <v>项目管理专员</v>
          </cell>
          <cell r="V1412" t="str">
            <v>2617</v>
          </cell>
          <cell r="W1412" t="str">
            <v>项目管理专员</v>
          </cell>
          <cell r="X1412" t="str">
            <v/>
          </cell>
          <cell r="Y1412" t="str">
            <v>0001</v>
          </cell>
          <cell r="Z1412" t="str">
            <v>北京</v>
          </cell>
          <cell r="AA1412" t="str">
            <v>1</v>
          </cell>
          <cell r="AB1412" t="str">
            <v>男</v>
          </cell>
          <cell r="AC1412" t="str">
            <v>HA</v>
          </cell>
          <cell r="AD1412" t="str">
            <v>汉族</v>
          </cell>
          <cell r="AE1412" t="str">
            <v>23100419930125091X</v>
          </cell>
          <cell r="AF1412" t="str">
            <v>1</v>
          </cell>
          <cell r="AG1412" t="str">
            <v>未婚</v>
          </cell>
          <cell r="AH1412" t="str">
            <v>03</v>
          </cell>
          <cell r="AI1412" t="str">
            <v>外埠城镇</v>
          </cell>
          <cell r="AJ1412" t="str">
            <v>03</v>
          </cell>
          <cell r="AK1412" t="str">
            <v>中国共产主义青年团团员</v>
          </cell>
          <cell r="AL1412" t="str">
            <v>01</v>
          </cell>
          <cell r="AM1412" t="str">
            <v>大学本科</v>
          </cell>
          <cell r="AN1412" t="str">
            <v>03</v>
          </cell>
          <cell r="AO1412" t="str">
            <v>学士学位</v>
          </cell>
          <cell r="AQ1412" t="str">
            <v>天津工业大学</v>
          </cell>
          <cell r="AR1412" t="str">
            <v>机械工程及自动化</v>
          </cell>
          <cell r="AS1412">
            <v>42437</v>
          </cell>
        </row>
        <row r="1413">
          <cell r="C1413" t="str">
            <v>郑喜才</v>
          </cell>
          <cell r="D1413" t="str">
            <v>0</v>
          </cell>
          <cell r="E1413" t="str">
            <v>离职</v>
          </cell>
          <cell r="F1413" t="str">
            <v>338</v>
          </cell>
          <cell r="G1413" t="str">
            <v>人力资源中心</v>
          </cell>
          <cell r="H1413" t="str">
            <v>302</v>
          </cell>
          <cell r="I1413" t="str">
            <v>岗位退出</v>
          </cell>
          <cell r="J1413" t="str">
            <v>1</v>
          </cell>
          <cell r="K1413" t="str">
            <v>正式员工</v>
          </cell>
          <cell r="L1413" t="str">
            <v>12</v>
          </cell>
          <cell r="M1413" t="str">
            <v>技术类</v>
          </cell>
          <cell r="N1413" t="str">
            <v>0</v>
          </cell>
          <cell r="O1413" t="str">
            <v/>
          </cell>
          <cell r="P1413" t="str">
            <v>0</v>
          </cell>
          <cell r="Q1413" t="str">
            <v/>
          </cell>
          <cell r="R1413" t="str">
            <v>0</v>
          </cell>
          <cell r="S1413" t="str">
            <v/>
          </cell>
          <cell r="T1413" t="str">
            <v>0</v>
          </cell>
          <cell r="U1413" t="str">
            <v/>
          </cell>
          <cell r="V1413" t="str">
            <v>2574</v>
          </cell>
          <cell r="W1413" t="str">
            <v>岗位退出</v>
          </cell>
          <cell r="X1413" t="str">
            <v/>
          </cell>
          <cell r="Y1413" t="str">
            <v>0001</v>
          </cell>
          <cell r="Z1413" t="str">
            <v>北京</v>
          </cell>
          <cell r="AA1413" t="str">
            <v>1</v>
          </cell>
          <cell r="AB1413" t="str">
            <v>男</v>
          </cell>
          <cell r="AC1413" t="str">
            <v>HA</v>
          </cell>
          <cell r="AD1413" t="str">
            <v>汉族</v>
          </cell>
          <cell r="AE1413" t="str">
            <v>130282198309203334</v>
          </cell>
          <cell r="AF1413" t="str">
            <v>2</v>
          </cell>
          <cell r="AG1413" t="str">
            <v>已婚</v>
          </cell>
          <cell r="AH1413" t="str">
            <v>03</v>
          </cell>
          <cell r="AI1413" t="str">
            <v>外埠城镇</v>
          </cell>
          <cell r="AJ1413" t="str">
            <v>13</v>
          </cell>
          <cell r="AK1413" t="str">
            <v>群众</v>
          </cell>
          <cell r="AL1413" t="str">
            <v>01</v>
          </cell>
          <cell r="AM1413" t="str">
            <v>大学本科</v>
          </cell>
          <cell r="AN1413" t="str">
            <v>03</v>
          </cell>
          <cell r="AO1413" t="str">
            <v>学士学位</v>
          </cell>
          <cell r="AQ1413" t="str">
            <v>西北工业大学</v>
          </cell>
          <cell r="AR1413" t="str">
            <v>通信工程</v>
          </cell>
          <cell r="AS1413">
            <v>42437</v>
          </cell>
        </row>
        <row r="1414">
          <cell r="C1414" t="str">
            <v>周洪志2</v>
          </cell>
          <cell r="D1414" t="str">
            <v>0</v>
          </cell>
          <cell r="E1414" t="str">
            <v>离职</v>
          </cell>
          <cell r="F1414" t="str">
            <v>332</v>
          </cell>
          <cell r="G1414" t="str">
            <v/>
          </cell>
          <cell r="H1414" t="str">
            <v>0</v>
          </cell>
          <cell r="I1414" t="str">
            <v/>
          </cell>
          <cell r="J1414" t="str">
            <v>1</v>
          </cell>
          <cell r="K1414" t="str">
            <v>正式员工</v>
          </cell>
          <cell r="L1414" t="str">
            <v>12</v>
          </cell>
          <cell r="M1414" t="str">
            <v>技术类</v>
          </cell>
          <cell r="N1414" t="str">
            <v>0</v>
          </cell>
          <cell r="O1414" t="str">
            <v/>
          </cell>
          <cell r="P1414" t="str">
            <v>0</v>
          </cell>
          <cell r="Q1414" t="str">
            <v/>
          </cell>
          <cell r="R1414" t="str">
            <v>0</v>
          </cell>
          <cell r="S1414" t="str">
            <v/>
          </cell>
          <cell r="T1414" t="str">
            <v>0</v>
          </cell>
          <cell r="U1414" t="str">
            <v/>
          </cell>
          <cell r="V1414" t="str">
            <v>99999999</v>
          </cell>
          <cell r="W1414" t="str">
            <v/>
          </cell>
          <cell r="X1414" t="str">
            <v/>
          </cell>
          <cell r="Y1414" t="str">
            <v>0001</v>
          </cell>
          <cell r="Z1414" t="str">
            <v>北京</v>
          </cell>
          <cell r="AA1414" t="str">
            <v>1</v>
          </cell>
          <cell r="AB1414" t="str">
            <v>男</v>
          </cell>
          <cell r="AC1414" t="str">
            <v>HA</v>
          </cell>
          <cell r="AD1414" t="str">
            <v>汉族</v>
          </cell>
          <cell r="AE1414" t="str">
            <v>372922197303215418</v>
          </cell>
          <cell r="AF1414" t="str">
            <v>2</v>
          </cell>
          <cell r="AG1414" t="str">
            <v>已婚</v>
          </cell>
          <cell r="AH1414" t="str">
            <v>03</v>
          </cell>
          <cell r="AI1414" t="str">
            <v>外埠城镇</v>
          </cell>
          <cell r="AJ1414" t="str">
            <v>13</v>
          </cell>
          <cell r="AK1414" t="str">
            <v>群众</v>
          </cell>
          <cell r="AL1414" t="str">
            <v>01</v>
          </cell>
          <cell r="AM1414" t="str">
            <v>大学本科</v>
          </cell>
          <cell r="AN1414" t="str">
            <v>03</v>
          </cell>
          <cell r="AO1414" t="str">
            <v>学士学位</v>
          </cell>
          <cell r="AQ1414" t="str">
            <v>山东省轻工业学院</v>
          </cell>
          <cell r="AR1414" t="str">
            <v>计算机科学与技术</v>
          </cell>
          <cell r="AS1414">
            <v>42437</v>
          </cell>
        </row>
        <row r="1415">
          <cell r="C1415" t="str">
            <v>李沛</v>
          </cell>
          <cell r="D1415" t="str">
            <v>0</v>
          </cell>
          <cell r="E1415" t="str">
            <v>离职</v>
          </cell>
          <cell r="F1415" t="str">
            <v>303</v>
          </cell>
          <cell r="G1415" t="str">
            <v>网安事业部</v>
          </cell>
          <cell r="H1415" t="str">
            <v>308</v>
          </cell>
          <cell r="I1415" t="str">
            <v>数据价值化产品线</v>
          </cell>
          <cell r="J1415" t="str">
            <v>1</v>
          </cell>
          <cell r="K1415" t="str">
            <v>正式员工</v>
          </cell>
          <cell r="L1415" t="str">
            <v>12</v>
          </cell>
          <cell r="M1415" t="str">
            <v>技术类</v>
          </cell>
          <cell r="N1415" t="str">
            <v>20000000</v>
          </cell>
          <cell r="O1415" t="str">
            <v>技术类</v>
          </cell>
          <cell r="P1415" t="str">
            <v>22000000</v>
          </cell>
          <cell r="Q1415" t="str">
            <v>设计</v>
          </cell>
          <cell r="R1415" t="str">
            <v>50000812</v>
          </cell>
          <cell r="S1415" t="str">
            <v>软件工程师</v>
          </cell>
          <cell r="T1415" t="str">
            <v>22060010</v>
          </cell>
          <cell r="U1415" t="str">
            <v>Java后台软件工程师</v>
          </cell>
          <cell r="V1415" t="str">
            <v>1328</v>
          </cell>
          <cell r="W1415" t="str">
            <v>Java后台软件工程师A</v>
          </cell>
          <cell r="X1415" t="str">
            <v/>
          </cell>
          <cell r="Y1415" t="str">
            <v>0024</v>
          </cell>
          <cell r="Z1415" t="str">
            <v>武汉</v>
          </cell>
          <cell r="AA1415" t="str">
            <v>2</v>
          </cell>
          <cell r="AB1415" t="str">
            <v>女</v>
          </cell>
          <cell r="AC1415" t="str">
            <v>HA</v>
          </cell>
          <cell r="AD1415" t="str">
            <v>汉族</v>
          </cell>
          <cell r="AE1415" t="str">
            <v>411323199306142124</v>
          </cell>
          <cell r="AF1415" t="str">
            <v>1</v>
          </cell>
          <cell r="AG1415" t="str">
            <v>未婚</v>
          </cell>
          <cell r="AH1415" t="str">
            <v>03</v>
          </cell>
          <cell r="AI1415" t="str">
            <v>外埠城镇</v>
          </cell>
          <cell r="AJ1415" t="str">
            <v>01</v>
          </cell>
          <cell r="AK1415" t="str">
            <v>中国共产党党员</v>
          </cell>
          <cell r="AL1415" t="str">
            <v>01</v>
          </cell>
          <cell r="AM1415" t="str">
            <v>大学本科</v>
          </cell>
          <cell r="AN1415" t="str">
            <v>03</v>
          </cell>
          <cell r="AO1415" t="str">
            <v>学士学位</v>
          </cell>
          <cell r="AP1415">
            <v>42551</v>
          </cell>
          <cell r="AQ1415" t="str">
            <v>东北大学</v>
          </cell>
          <cell r="AR1415" t="str">
            <v>信息与计算科学</v>
          </cell>
          <cell r="AS1415">
            <v>42437</v>
          </cell>
        </row>
        <row r="1416">
          <cell r="C1416" t="str">
            <v>万增贵</v>
          </cell>
          <cell r="D1416" t="str">
            <v>0</v>
          </cell>
          <cell r="E1416" t="str">
            <v>离职</v>
          </cell>
          <cell r="F1416" t="str">
            <v>2</v>
          </cell>
          <cell r="G1416" t="str">
            <v>客户服务中心</v>
          </cell>
          <cell r="H1416" t="str">
            <v>71</v>
          </cell>
          <cell r="I1416" t="str">
            <v>售后四部</v>
          </cell>
          <cell r="J1416" t="str">
            <v>1</v>
          </cell>
          <cell r="K1416" t="str">
            <v>正式员工</v>
          </cell>
          <cell r="L1416" t="str">
            <v>12</v>
          </cell>
          <cell r="M1416" t="str">
            <v>技术类</v>
          </cell>
          <cell r="N1416" t="str">
            <v>20000000</v>
          </cell>
          <cell r="O1416" t="str">
            <v>技术类</v>
          </cell>
          <cell r="P1416" t="str">
            <v>24000000</v>
          </cell>
          <cell r="Q1416" t="str">
            <v>系统集成</v>
          </cell>
          <cell r="R1416" t="str">
            <v>24030000</v>
          </cell>
          <cell r="S1416" t="str">
            <v>售后工程师</v>
          </cell>
          <cell r="T1416" t="str">
            <v>24030010</v>
          </cell>
          <cell r="U1416" t="str">
            <v>售后工程师</v>
          </cell>
          <cell r="V1416" t="str">
            <v>1412</v>
          </cell>
          <cell r="W1416" t="str">
            <v>售后工程师A</v>
          </cell>
          <cell r="X1416" t="str">
            <v/>
          </cell>
          <cell r="Y1416" t="str">
            <v>0028</v>
          </cell>
          <cell r="Z1416" t="str">
            <v>长沙</v>
          </cell>
          <cell r="AA1416" t="str">
            <v>1</v>
          </cell>
          <cell r="AB1416" t="str">
            <v>男</v>
          </cell>
          <cell r="AC1416" t="str">
            <v>DO</v>
          </cell>
          <cell r="AD1416" t="str">
            <v>侗族</v>
          </cell>
          <cell r="AE1416" t="str">
            <v>431225199307102010</v>
          </cell>
          <cell r="AF1416" t="str">
            <v>1</v>
          </cell>
          <cell r="AG1416" t="str">
            <v>未婚</v>
          </cell>
          <cell r="AH1416" t="str">
            <v>03</v>
          </cell>
          <cell r="AI1416" t="str">
            <v>外埠城镇</v>
          </cell>
          <cell r="AJ1416" t="str">
            <v>13</v>
          </cell>
          <cell r="AK1416" t="str">
            <v>群众</v>
          </cell>
          <cell r="AL1416" t="str">
            <v>01</v>
          </cell>
          <cell r="AM1416" t="str">
            <v>大学本科</v>
          </cell>
          <cell r="AN1416" t="str">
            <v>03</v>
          </cell>
          <cell r="AO1416" t="str">
            <v>学士学位</v>
          </cell>
          <cell r="AP1416">
            <v>42551</v>
          </cell>
          <cell r="AQ1416" t="str">
            <v>湖南农业大学</v>
          </cell>
          <cell r="AR1416" t="str">
            <v>教育技术学</v>
          </cell>
          <cell r="AS1416">
            <v>42437</v>
          </cell>
        </row>
        <row r="1417">
          <cell r="C1417" t="str">
            <v>刘春健</v>
          </cell>
          <cell r="D1417" t="str">
            <v>3</v>
          </cell>
          <cell r="E1417" t="str">
            <v>激活</v>
          </cell>
          <cell r="F1417" t="str">
            <v>462</v>
          </cell>
          <cell r="G1417" t="str">
            <v>第九事业部</v>
          </cell>
          <cell r="H1417" t="str">
            <v>489</v>
          </cell>
          <cell r="I1417" t="str">
            <v>市场营销部</v>
          </cell>
          <cell r="J1417" t="str">
            <v>1</v>
          </cell>
          <cell r="K1417" t="str">
            <v>正式员工</v>
          </cell>
          <cell r="L1417" t="str">
            <v>14</v>
          </cell>
          <cell r="M1417" t="str">
            <v>营销类</v>
          </cell>
          <cell r="N1417" t="str">
            <v>10000000</v>
          </cell>
          <cell r="O1417" t="str">
            <v>管理类</v>
          </cell>
          <cell r="P1417" t="str">
            <v>12000000</v>
          </cell>
          <cell r="Q1417" t="str">
            <v>执行</v>
          </cell>
          <cell r="R1417" t="str">
            <v>12050000</v>
          </cell>
          <cell r="S1417" t="str">
            <v>客户经理</v>
          </cell>
          <cell r="T1417" t="str">
            <v>12050010</v>
          </cell>
          <cell r="U1417" t="str">
            <v>客户经理</v>
          </cell>
          <cell r="V1417" t="str">
            <v>6907</v>
          </cell>
          <cell r="W1417" t="str">
            <v>客户经理</v>
          </cell>
          <cell r="X1417" t="str">
            <v/>
          </cell>
          <cell r="Y1417" t="str">
            <v>0001</v>
          </cell>
          <cell r="Z1417" t="str">
            <v>北京</v>
          </cell>
          <cell r="AA1417" t="str">
            <v>1</v>
          </cell>
          <cell r="AB1417" t="str">
            <v>男</v>
          </cell>
          <cell r="AC1417" t="str">
            <v>HA</v>
          </cell>
          <cell r="AD1417" t="str">
            <v>汉族</v>
          </cell>
          <cell r="AE1417" t="str">
            <v>131025198708052716</v>
          </cell>
          <cell r="AF1417" t="str">
            <v>1</v>
          </cell>
          <cell r="AG1417" t="str">
            <v>未婚</v>
          </cell>
          <cell r="AH1417" t="str">
            <v>04</v>
          </cell>
          <cell r="AI1417" t="str">
            <v>外埠农村</v>
          </cell>
          <cell r="AJ1417" t="str">
            <v>13</v>
          </cell>
          <cell r="AK1417" t="str">
            <v>群众</v>
          </cell>
          <cell r="AL1417" t="str">
            <v>01</v>
          </cell>
          <cell r="AM1417" t="str">
            <v>大学专科</v>
          </cell>
          <cell r="AN1417" t="str">
            <v/>
          </cell>
          <cell r="AO1417" t="str">
            <v/>
          </cell>
          <cell r="AP1417">
            <v>40347</v>
          </cell>
          <cell r="AQ1417" t="str">
            <v>河北外国语翻译学院</v>
          </cell>
          <cell r="AR1417" t="str">
            <v>商务法语</v>
          </cell>
          <cell r="AS1417">
            <v>42439</v>
          </cell>
        </row>
        <row r="1418">
          <cell r="C1418" t="str">
            <v>柴宁</v>
          </cell>
          <cell r="D1418" t="str">
            <v>3</v>
          </cell>
          <cell r="E1418" t="str">
            <v>激活</v>
          </cell>
          <cell r="F1418" t="str">
            <v>1157</v>
          </cell>
          <cell r="G1418" t="str">
            <v>山西代表处</v>
          </cell>
          <cell r="H1418" t="str">
            <v>0</v>
          </cell>
          <cell r="I1418" t="str">
            <v/>
          </cell>
          <cell r="J1418" t="str">
            <v>1</v>
          </cell>
          <cell r="K1418" t="str">
            <v>正式员工</v>
          </cell>
          <cell r="L1418" t="str">
            <v>13</v>
          </cell>
          <cell r="M1418" t="str">
            <v>产品类</v>
          </cell>
          <cell r="N1418" t="str">
            <v>0</v>
          </cell>
          <cell r="O1418" t="str">
            <v/>
          </cell>
          <cell r="P1418" t="str">
            <v>0</v>
          </cell>
          <cell r="Q1418" t="str">
            <v/>
          </cell>
          <cell r="R1418" t="str">
            <v>0</v>
          </cell>
          <cell r="S1418" t="str">
            <v/>
          </cell>
          <cell r="T1418" t="str">
            <v>0</v>
          </cell>
          <cell r="U1418" t="str">
            <v/>
          </cell>
          <cell r="V1418" t="str">
            <v>7131</v>
          </cell>
          <cell r="W1418" t="str">
            <v>解决方案经理</v>
          </cell>
          <cell r="X1418" t="str">
            <v/>
          </cell>
          <cell r="Y1418" t="str">
            <v>0037</v>
          </cell>
          <cell r="Z1418" t="str">
            <v>太原</v>
          </cell>
          <cell r="AA1418" t="str">
            <v>1</v>
          </cell>
          <cell r="AB1418" t="str">
            <v>男</v>
          </cell>
          <cell r="AC1418" t="str">
            <v>HA</v>
          </cell>
          <cell r="AD1418" t="str">
            <v>汉族</v>
          </cell>
          <cell r="AE1418" t="str">
            <v>140202199402081516</v>
          </cell>
          <cell r="AF1418" t="str">
            <v>1</v>
          </cell>
          <cell r="AG1418" t="str">
            <v>未婚</v>
          </cell>
          <cell r="AH1418" t="str">
            <v>03</v>
          </cell>
          <cell r="AI1418" t="str">
            <v>外埠城镇</v>
          </cell>
          <cell r="AJ1418" t="str">
            <v>03</v>
          </cell>
          <cell r="AK1418" t="str">
            <v>中国共产主义青年团团员</v>
          </cell>
          <cell r="AL1418" t="str">
            <v>01</v>
          </cell>
          <cell r="AM1418" t="str">
            <v>大学本科</v>
          </cell>
          <cell r="AN1418" t="str">
            <v>03</v>
          </cell>
          <cell r="AO1418" t="str">
            <v>学士学位</v>
          </cell>
          <cell r="AP1418">
            <v>42551</v>
          </cell>
          <cell r="AQ1418" t="str">
            <v>太原理工大学</v>
          </cell>
          <cell r="AR1418" t="str">
            <v>软件工程</v>
          </cell>
          <cell r="AS1418">
            <v>42439</v>
          </cell>
        </row>
        <row r="1419">
          <cell r="C1419" t="str">
            <v>梁艺腾</v>
          </cell>
          <cell r="D1419" t="str">
            <v>0</v>
          </cell>
          <cell r="E1419" t="str">
            <v>离职</v>
          </cell>
          <cell r="F1419" t="str">
            <v>13</v>
          </cell>
          <cell r="G1419" t="str">
            <v>市场战略部</v>
          </cell>
          <cell r="H1419" t="str">
            <v>67</v>
          </cell>
          <cell r="I1419" t="str">
            <v>战略发展部</v>
          </cell>
          <cell r="J1419" t="str">
            <v>1</v>
          </cell>
          <cell r="K1419" t="str">
            <v>正式员工</v>
          </cell>
          <cell r="L1419" t="str">
            <v>14</v>
          </cell>
          <cell r="M1419" t="str">
            <v>营销类</v>
          </cell>
          <cell r="N1419" t="str">
            <v>40000000</v>
          </cell>
          <cell r="O1419" t="str">
            <v>营销类</v>
          </cell>
          <cell r="P1419" t="str">
            <v>41000000</v>
          </cell>
          <cell r="Q1419" t="str">
            <v>市场管理</v>
          </cell>
          <cell r="R1419" t="str">
            <v>41010000</v>
          </cell>
          <cell r="S1419" t="str">
            <v>市场调研与分析</v>
          </cell>
          <cell r="T1419" t="str">
            <v>41010010</v>
          </cell>
          <cell r="U1419" t="str">
            <v>市场调研与分析</v>
          </cell>
          <cell r="V1419" t="str">
            <v>2626</v>
          </cell>
          <cell r="W1419" t="str">
            <v>市场调研与分析A</v>
          </cell>
          <cell r="X1419" t="str">
            <v/>
          </cell>
          <cell r="Y1419" t="str">
            <v>0001</v>
          </cell>
          <cell r="Z1419" t="str">
            <v>北京</v>
          </cell>
          <cell r="AA1419" t="str">
            <v>1</v>
          </cell>
          <cell r="AB1419" t="str">
            <v>男</v>
          </cell>
          <cell r="AC1419" t="str">
            <v>HA</v>
          </cell>
          <cell r="AD1419" t="str">
            <v>汉族</v>
          </cell>
          <cell r="AE1419" t="str">
            <v>320304199102260418</v>
          </cell>
          <cell r="AF1419" t="str">
            <v>1</v>
          </cell>
          <cell r="AG1419" t="str">
            <v>未婚</v>
          </cell>
          <cell r="AH1419" t="str">
            <v>03</v>
          </cell>
          <cell r="AI1419" t="str">
            <v>外埠城镇</v>
          </cell>
          <cell r="AJ1419" t="str">
            <v>03</v>
          </cell>
          <cell r="AK1419" t="str">
            <v>中国共产主义青年团团员</v>
          </cell>
          <cell r="AL1419" t="str">
            <v>02</v>
          </cell>
          <cell r="AM1419" t="str">
            <v>硕士研究生</v>
          </cell>
          <cell r="AN1419" t="str">
            <v>02</v>
          </cell>
          <cell r="AO1419" t="str">
            <v>硕士学位</v>
          </cell>
          <cell r="AP1419">
            <v>42186</v>
          </cell>
          <cell r="AQ1419" t="str">
            <v>澳大利亚麦考瑞大学</v>
          </cell>
          <cell r="AR1419" t="str">
            <v>市场营销</v>
          </cell>
          <cell r="AS1419">
            <v>42444</v>
          </cell>
        </row>
        <row r="1420">
          <cell r="C1420" t="str">
            <v>高健嘉</v>
          </cell>
          <cell r="D1420" t="str">
            <v>0</v>
          </cell>
          <cell r="E1420" t="str">
            <v>离职</v>
          </cell>
          <cell r="F1420" t="str">
            <v>303</v>
          </cell>
          <cell r="G1420" t="str">
            <v>网安事业部</v>
          </cell>
          <cell r="H1420" t="str">
            <v>307</v>
          </cell>
          <cell r="I1420" t="str">
            <v>GIS产品线</v>
          </cell>
          <cell r="J1420" t="str">
            <v>1</v>
          </cell>
          <cell r="K1420" t="str">
            <v>正式员工</v>
          </cell>
          <cell r="L1420" t="str">
            <v>12</v>
          </cell>
          <cell r="M1420" t="str">
            <v>技术类</v>
          </cell>
          <cell r="N1420" t="str">
            <v>0</v>
          </cell>
          <cell r="O1420" t="str">
            <v/>
          </cell>
          <cell r="P1420" t="str">
            <v>0</v>
          </cell>
          <cell r="Q1420" t="str">
            <v/>
          </cell>
          <cell r="R1420" t="str">
            <v>0</v>
          </cell>
          <cell r="S1420" t="str">
            <v/>
          </cell>
          <cell r="T1420" t="str">
            <v>0</v>
          </cell>
          <cell r="U1420" t="str">
            <v/>
          </cell>
          <cell r="V1420" t="str">
            <v>2627</v>
          </cell>
          <cell r="W1420" t="str">
            <v/>
          </cell>
          <cell r="X1420" t="str">
            <v/>
          </cell>
          <cell r="Y1420" t="str">
            <v>0001</v>
          </cell>
          <cell r="Z1420" t="str">
            <v>北京</v>
          </cell>
          <cell r="AA1420" t="str">
            <v>1</v>
          </cell>
          <cell r="AB1420" t="str">
            <v>男</v>
          </cell>
          <cell r="AC1420" t="str">
            <v>HA</v>
          </cell>
          <cell r="AD1420" t="str">
            <v>汉族</v>
          </cell>
          <cell r="AE1420" t="str">
            <v>110228198903223811</v>
          </cell>
          <cell r="AF1420" t="str">
            <v>1</v>
          </cell>
          <cell r="AG1420" t="str">
            <v>未婚</v>
          </cell>
          <cell r="AH1420" t="str">
            <v>01</v>
          </cell>
          <cell r="AI1420" t="str">
            <v>本市城镇</v>
          </cell>
          <cell r="AJ1420" t="str">
            <v>02</v>
          </cell>
          <cell r="AK1420" t="str">
            <v>中国共产党预备党员</v>
          </cell>
          <cell r="AL1420" t="str">
            <v>02</v>
          </cell>
          <cell r="AM1420" t="str">
            <v>硕士研究生</v>
          </cell>
          <cell r="AN1420" t="str">
            <v>02</v>
          </cell>
          <cell r="AO1420" t="str">
            <v>硕士学位</v>
          </cell>
          <cell r="AP1420">
            <v>42459</v>
          </cell>
          <cell r="AQ1420" t="str">
            <v>天津科技大学</v>
          </cell>
          <cell r="AR1420" t="str">
            <v>测量计量技术及仪器</v>
          </cell>
          <cell r="AS1420">
            <v>42444</v>
          </cell>
        </row>
        <row r="1421">
          <cell r="C1421" t="str">
            <v>杨昆程</v>
          </cell>
          <cell r="D1421" t="str">
            <v>0</v>
          </cell>
          <cell r="E1421" t="str">
            <v>离职</v>
          </cell>
          <cell r="F1421" t="str">
            <v>604</v>
          </cell>
          <cell r="G1421" t="str">
            <v>开发中心</v>
          </cell>
          <cell r="H1421" t="str">
            <v>657</v>
          </cell>
          <cell r="I1421" t="str">
            <v>开发三部</v>
          </cell>
          <cell r="J1421" t="str">
            <v>1</v>
          </cell>
          <cell r="K1421" t="str">
            <v>正式员工</v>
          </cell>
          <cell r="L1421" t="str">
            <v>12</v>
          </cell>
          <cell r="M1421" t="str">
            <v>技术类</v>
          </cell>
          <cell r="N1421" t="str">
            <v>20000000</v>
          </cell>
          <cell r="O1421" t="str">
            <v>技术类</v>
          </cell>
          <cell r="P1421" t="str">
            <v>22000000</v>
          </cell>
          <cell r="Q1421" t="str">
            <v>设计</v>
          </cell>
          <cell r="R1421" t="str">
            <v>50000812</v>
          </cell>
          <cell r="S1421" t="str">
            <v>软件工程师</v>
          </cell>
          <cell r="T1421" t="str">
            <v>22060010</v>
          </cell>
          <cell r="U1421" t="str">
            <v>Java后台软件工程师</v>
          </cell>
          <cell r="V1421" t="str">
            <v>2481</v>
          </cell>
          <cell r="W1421" t="str">
            <v>Java后台软件工程师A</v>
          </cell>
          <cell r="X1421" t="str">
            <v/>
          </cell>
          <cell r="Y1421" t="str">
            <v>0001</v>
          </cell>
          <cell r="Z1421" t="str">
            <v>北京</v>
          </cell>
          <cell r="AA1421" t="str">
            <v>1</v>
          </cell>
          <cell r="AB1421" t="str">
            <v>男</v>
          </cell>
          <cell r="AC1421" t="str">
            <v>HA</v>
          </cell>
          <cell r="AD1421" t="str">
            <v>汉族</v>
          </cell>
          <cell r="AE1421" t="str">
            <v>341221199312284894</v>
          </cell>
          <cell r="AF1421" t="str">
            <v>1</v>
          </cell>
          <cell r="AG1421" t="str">
            <v>未婚</v>
          </cell>
          <cell r="AH1421" t="str">
            <v>03</v>
          </cell>
          <cell r="AI1421" t="str">
            <v>外埠城镇</v>
          </cell>
          <cell r="AJ1421" t="str">
            <v>03</v>
          </cell>
          <cell r="AK1421" t="str">
            <v>中国共产主义青年团团员</v>
          </cell>
          <cell r="AL1421" t="str">
            <v>02</v>
          </cell>
          <cell r="AM1421" t="str">
            <v>硕士研究生</v>
          </cell>
          <cell r="AN1421" t="str">
            <v>02</v>
          </cell>
          <cell r="AO1421" t="str">
            <v>硕士学位</v>
          </cell>
          <cell r="AP1421">
            <v>42552</v>
          </cell>
          <cell r="AQ1421" t="str">
            <v>北京工商大学</v>
          </cell>
          <cell r="AR1421" t="str">
            <v>检测技术与自动化装置</v>
          </cell>
          <cell r="AS1421">
            <v>42444</v>
          </cell>
        </row>
        <row r="1422">
          <cell r="C1422" t="str">
            <v>李文风</v>
          </cell>
          <cell r="D1422" t="str">
            <v>0</v>
          </cell>
          <cell r="E1422" t="str">
            <v>离职</v>
          </cell>
          <cell r="F1422" t="str">
            <v>303</v>
          </cell>
          <cell r="G1422" t="str">
            <v>网安事业部</v>
          </cell>
          <cell r="H1422" t="str">
            <v>635</v>
          </cell>
          <cell r="I1422" t="str">
            <v>GK平台产品线</v>
          </cell>
          <cell r="J1422" t="str">
            <v>1</v>
          </cell>
          <cell r="K1422" t="str">
            <v>正式员工</v>
          </cell>
          <cell r="L1422" t="str">
            <v>13</v>
          </cell>
          <cell r="M1422" t="str">
            <v>产品类</v>
          </cell>
          <cell r="N1422" t="str">
            <v>30000000</v>
          </cell>
          <cell r="O1422" t="str">
            <v>产品类</v>
          </cell>
          <cell r="P1422" t="str">
            <v>31000000</v>
          </cell>
          <cell r="Q1422" t="str">
            <v>产品管理</v>
          </cell>
          <cell r="R1422" t="str">
            <v>50000811</v>
          </cell>
          <cell r="S1422" t="str">
            <v>产品经理</v>
          </cell>
          <cell r="T1422" t="str">
            <v>31010030</v>
          </cell>
          <cell r="U1422" t="str">
            <v>产品经理</v>
          </cell>
          <cell r="V1422" t="str">
            <v>4843</v>
          </cell>
          <cell r="W1422" t="str">
            <v>产品经理</v>
          </cell>
          <cell r="X1422" t="str">
            <v/>
          </cell>
          <cell r="Y1422" t="str">
            <v>0001</v>
          </cell>
          <cell r="Z1422" t="str">
            <v>北京</v>
          </cell>
          <cell r="AA1422" t="str">
            <v>1</v>
          </cell>
          <cell r="AB1422" t="str">
            <v>男</v>
          </cell>
          <cell r="AC1422" t="str">
            <v>HA</v>
          </cell>
          <cell r="AD1422" t="str">
            <v>汉族</v>
          </cell>
          <cell r="AE1422" t="str">
            <v>362429198805113833</v>
          </cell>
          <cell r="AF1422" t="str">
            <v>1</v>
          </cell>
          <cell r="AG1422" t="str">
            <v>未婚</v>
          </cell>
          <cell r="AH1422" t="str">
            <v>03</v>
          </cell>
          <cell r="AI1422" t="str">
            <v>外埠城镇</v>
          </cell>
          <cell r="AJ1422" t="str">
            <v>03</v>
          </cell>
          <cell r="AK1422" t="str">
            <v>中国共产主义青年团团员</v>
          </cell>
          <cell r="AL1422" t="str">
            <v>02</v>
          </cell>
          <cell r="AM1422" t="str">
            <v>硕士研究生</v>
          </cell>
          <cell r="AN1422" t="str">
            <v>02</v>
          </cell>
          <cell r="AO1422" t="str">
            <v>硕士学位</v>
          </cell>
          <cell r="AP1422">
            <v>42520</v>
          </cell>
          <cell r="AQ1422" t="str">
            <v>北京科技大学</v>
          </cell>
          <cell r="AR1422" t="str">
            <v>电子与通信工程</v>
          </cell>
          <cell r="AS1422">
            <v>42444</v>
          </cell>
        </row>
        <row r="1423">
          <cell r="C1423" t="str">
            <v>张鑫</v>
          </cell>
          <cell r="D1423" t="str">
            <v>0</v>
          </cell>
          <cell r="E1423" t="str">
            <v>离职</v>
          </cell>
          <cell r="F1423" t="str">
            <v>310</v>
          </cell>
          <cell r="G1423" t="str">
            <v/>
          </cell>
          <cell r="H1423" t="str">
            <v>495</v>
          </cell>
          <cell r="I1423" t="str">
            <v>Ayena平台产品线</v>
          </cell>
          <cell r="J1423" t="str">
            <v>1</v>
          </cell>
          <cell r="K1423" t="str">
            <v>正式员工</v>
          </cell>
          <cell r="L1423" t="str">
            <v>12</v>
          </cell>
          <cell r="M1423" t="str">
            <v>技术类</v>
          </cell>
          <cell r="N1423" t="str">
            <v>20000000</v>
          </cell>
          <cell r="O1423" t="str">
            <v>技术类</v>
          </cell>
          <cell r="P1423" t="str">
            <v>22000000</v>
          </cell>
          <cell r="Q1423" t="str">
            <v>设计</v>
          </cell>
          <cell r="R1423" t="str">
            <v>50000812</v>
          </cell>
          <cell r="S1423" t="str">
            <v>软件工程师</v>
          </cell>
          <cell r="T1423" t="str">
            <v>22020010</v>
          </cell>
          <cell r="U1423" t="str">
            <v>C++Linux软件工程师</v>
          </cell>
          <cell r="V1423" t="str">
            <v>2996</v>
          </cell>
          <cell r="W1423" t="str">
            <v>C++Linux软件工程师C</v>
          </cell>
          <cell r="X1423" t="str">
            <v/>
          </cell>
          <cell r="Y1423" t="str">
            <v>0001</v>
          </cell>
          <cell r="Z1423" t="str">
            <v>北京</v>
          </cell>
          <cell r="AA1423" t="str">
            <v>1</v>
          </cell>
          <cell r="AB1423" t="str">
            <v>男</v>
          </cell>
          <cell r="AC1423" t="str">
            <v>HA</v>
          </cell>
          <cell r="AD1423" t="str">
            <v>汉族</v>
          </cell>
          <cell r="AE1423" t="str">
            <v>130626198804103534</v>
          </cell>
          <cell r="AF1423" t="str">
            <v>1</v>
          </cell>
          <cell r="AG1423" t="str">
            <v>未婚</v>
          </cell>
          <cell r="AH1423" t="str">
            <v>03</v>
          </cell>
          <cell r="AI1423" t="str">
            <v>外埠城镇</v>
          </cell>
          <cell r="AJ1423" t="str">
            <v>01</v>
          </cell>
          <cell r="AK1423" t="str">
            <v>中国共产党党员</v>
          </cell>
          <cell r="AL1423" t="str">
            <v>01</v>
          </cell>
          <cell r="AM1423" t="str">
            <v>大学本科</v>
          </cell>
          <cell r="AN1423" t="str">
            <v>03</v>
          </cell>
          <cell r="AO1423" t="str">
            <v>学士学位</v>
          </cell>
          <cell r="AP1423">
            <v>41080</v>
          </cell>
          <cell r="AQ1423" t="str">
            <v>中国矿业大学（徐州）</v>
          </cell>
          <cell r="AR1423" t="str">
            <v>计算机科学与技术</v>
          </cell>
          <cell r="AS1423">
            <v>42444</v>
          </cell>
        </row>
        <row r="1424">
          <cell r="C1424" t="str">
            <v>付林</v>
          </cell>
          <cell r="D1424" t="str">
            <v>0</v>
          </cell>
          <cell r="E1424" t="str">
            <v>离职</v>
          </cell>
          <cell r="F1424" t="str">
            <v>604</v>
          </cell>
          <cell r="G1424" t="str">
            <v>开发中心</v>
          </cell>
          <cell r="H1424" t="str">
            <v>655</v>
          </cell>
          <cell r="I1424" t="str">
            <v>开发一部</v>
          </cell>
          <cell r="J1424" t="str">
            <v>1</v>
          </cell>
          <cell r="K1424" t="str">
            <v>正式员工</v>
          </cell>
          <cell r="L1424" t="str">
            <v>12</v>
          </cell>
          <cell r="M1424" t="str">
            <v>技术类</v>
          </cell>
          <cell r="N1424" t="str">
            <v>20000000</v>
          </cell>
          <cell r="O1424" t="str">
            <v>技术类</v>
          </cell>
          <cell r="P1424" t="str">
            <v>22000000</v>
          </cell>
          <cell r="Q1424" t="str">
            <v>设计</v>
          </cell>
          <cell r="R1424" t="str">
            <v>22160000</v>
          </cell>
          <cell r="S1424" t="str">
            <v>业务分析师</v>
          </cell>
          <cell r="T1424" t="str">
            <v>22160010</v>
          </cell>
          <cell r="U1424" t="str">
            <v>业务分析师</v>
          </cell>
          <cell r="V1424" t="str">
            <v>1601</v>
          </cell>
          <cell r="W1424" t="str">
            <v>业务分析师</v>
          </cell>
          <cell r="X1424" t="str">
            <v/>
          </cell>
          <cell r="Y1424" t="str">
            <v>0024</v>
          </cell>
          <cell r="Z1424" t="str">
            <v>武汉</v>
          </cell>
          <cell r="AA1424" t="str">
            <v>1</v>
          </cell>
          <cell r="AB1424" t="str">
            <v>男</v>
          </cell>
          <cell r="AC1424" t="str">
            <v>HA</v>
          </cell>
          <cell r="AD1424" t="str">
            <v>汉族</v>
          </cell>
          <cell r="AE1424" t="str">
            <v>420983198611066071</v>
          </cell>
          <cell r="AF1424" t="str">
            <v>2</v>
          </cell>
          <cell r="AG1424" t="str">
            <v>已婚</v>
          </cell>
          <cell r="AH1424" t="str">
            <v>03</v>
          </cell>
          <cell r="AI1424" t="str">
            <v>外埠城镇</v>
          </cell>
          <cell r="AJ1424" t="str">
            <v>13</v>
          </cell>
          <cell r="AK1424" t="str">
            <v>群众</v>
          </cell>
          <cell r="AL1424" t="str">
            <v>01</v>
          </cell>
          <cell r="AM1424" t="str">
            <v>大学本科</v>
          </cell>
          <cell r="AN1424" t="str">
            <v>03</v>
          </cell>
          <cell r="AO1424" t="str">
            <v>学士学位</v>
          </cell>
          <cell r="AP1424">
            <v>40359</v>
          </cell>
          <cell r="AQ1424" t="str">
            <v>长江大学</v>
          </cell>
          <cell r="AR1424" t="str">
            <v>计算机科学与技术</v>
          </cell>
          <cell r="AS1424">
            <v>42446</v>
          </cell>
        </row>
        <row r="1425">
          <cell r="C1425" t="str">
            <v>陈晶晶</v>
          </cell>
          <cell r="D1425" t="str">
            <v>3</v>
          </cell>
          <cell r="E1425" t="str">
            <v>激活</v>
          </cell>
          <cell r="F1425" t="str">
            <v>605</v>
          </cell>
          <cell r="G1425" t="str">
            <v>测试中心</v>
          </cell>
          <cell r="H1425" t="str">
            <v>642</v>
          </cell>
          <cell r="I1425" t="str">
            <v>测试二部</v>
          </cell>
          <cell r="J1425" t="str">
            <v>1</v>
          </cell>
          <cell r="K1425" t="str">
            <v>正式员工</v>
          </cell>
          <cell r="L1425" t="str">
            <v>12</v>
          </cell>
          <cell r="M1425" t="str">
            <v>技术类</v>
          </cell>
          <cell r="N1425" t="str">
            <v>20000000</v>
          </cell>
          <cell r="O1425" t="str">
            <v>技术类</v>
          </cell>
          <cell r="P1425" t="str">
            <v>26000000</v>
          </cell>
          <cell r="Q1425" t="str">
            <v>质量</v>
          </cell>
          <cell r="R1425" t="str">
            <v>26010000</v>
          </cell>
          <cell r="S1425" t="str">
            <v>测试工程师</v>
          </cell>
          <cell r="T1425" t="str">
            <v>26010010</v>
          </cell>
          <cell r="U1425" t="str">
            <v>软件测试工程师</v>
          </cell>
          <cell r="V1425" t="str">
            <v>3775</v>
          </cell>
          <cell r="W1425" t="str">
            <v>软件测试工程师</v>
          </cell>
          <cell r="X1425" t="str">
            <v/>
          </cell>
          <cell r="Y1425" t="str">
            <v>0001</v>
          </cell>
          <cell r="Z1425" t="str">
            <v>北京</v>
          </cell>
          <cell r="AA1425" t="str">
            <v>2</v>
          </cell>
          <cell r="AB1425" t="str">
            <v>女</v>
          </cell>
          <cell r="AC1425" t="str">
            <v>HA</v>
          </cell>
          <cell r="AD1425" t="str">
            <v>汉族</v>
          </cell>
          <cell r="AE1425" t="str">
            <v>110222198901284321</v>
          </cell>
          <cell r="AF1425" t="str">
            <v>1</v>
          </cell>
          <cell r="AG1425" t="str">
            <v>未婚</v>
          </cell>
          <cell r="AH1425" t="str">
            <v>02</v>
          </cell>
          <cell r="AI1425" t="str">
            <v>本市农村</v>
          </cell>
          <cell r="AJ1425" t="str">
            <v>13</v>
          </cell>
          <cell r="AK1425" t="str">
            <v>群众</v>
          </cell>
          <cell r="AL1425" t="str">
            <v>01</v>
          </cell>
          <cell r="AM1425" t="str">
            <v>大学本科</v>
          </cell>
          <cell r="AN1425" t="str">
            <v>03</v>
          </cell>
          <cell r="AO1425" t="str">
            <v>学士学位</v>
          </cell>
          <cell r="AP1425">
            <v>40725</v>
          </cell>
          <cell r="AQ1425" t="str">
            <v>北京信息科技大学</v>
          </cell>
          <cell r="AR1425" t="str">
            <v>信息管理与信息系统</v>
          </cell>
          <cell r="AS1425">
            <v>42446</v>
          </cell>
        </row>
        <row r="1426">
          <cell r="C1426" t="str">
            <v>尹方</v>
          </cell>
          <cell r="D1426" t="str">
            <v>0</v>
          </cell>
          <cell r="E1426" t="str">
            <v>离职</v>
          </cell>
          <cell r="F1426" t="str">
            <v>604</v>
          </cell>
          <cell r="G1426" t="str">
            <v>开发中心</v>
          </cell>
          <cell r="H1426" t="str">
            <v>656</v>
          </cell>
          <cell r="I1426" t="str">
            <v>开发二部</v>
          </cell>
          <cell r="J1426" t="str">
            <v>1</v>
          </cell>
          <cell r="K1426" t="str">
            <v>正式员工</v>
          </cell>
          <cell r="L1426" t="str">
            <v>12</v>
          </cell>
          <cell r="M1426" t="str">
            <v>技术类</v>
          </cell>
          <cell r="N1426" t="str">
            <v>20000000</v>
          </cell>
          <cell r="O1426" t="str">
            <v>技术类</v>
          </cell>
          <cell r="P1426" t="str">
            <v>22000000</v>
          </cell>
          <cell r="Q1426" t="str">
            <v>设计</v>
          </cell>
          <cell r="R1426" t="str">
            <v>50000812</v>
          </cell>
          <cell r="S1426" t="str">
            <v>软件工程师</v>
          </cell>
          <cell r="T1426" t="str">
            <v>22060010</v>
          </cell>
          <cell r="U1426" t="str">
            <v>Java后台软件工程师</v>
          </cell>
          <cell r="V1426" t="str">
            <v>1792</v>
          </cell>
          <cell r="W1426" t="str">
            <v>Java后台软件工程师</v>
          </cell>
          <cell r="X1426" t="str">
            <v/>
          </cell>
          <cell r="Y1426" t="str">
            <v>0001</v>
          </cell>
          <cell r="Z1426" t="str">
            <v>北京</v>
          </cell>
          <cell r="AA1426" t="str">
            <v>1</v>
          </cell>
          <cell r="AB1426" t="str">
            <v>男</v>
          </cell>
          <cell r="AC1426" t="str">
            <v>HA</v>
          </cell>
          <cell r="AD1426" t="str">
            <v>汉族</v>
          </cell>
          <cell r="AE1426" t="str">
            <v>420117198810030031</v>
          </cell>
          <cell r="AF1426" t="str">
            <v>1</v>
          </cell>
          <cell r="AG1426" t="str">
            <v>未婚</v>
          </cell>
          <cell r="AH1426" t="str">
            <v>03</v>
          </cell>
          <cell r="AI1426" t="str">
            <v>外埠城镇</v>
          </cell>
          <cell r="AJ1426" t="str">
            <v>01</v>
          </cell>
          <cell r="AK1426" t="str">
            <v>中国共产党党员</v>
          </cell>
          <cell r="AL1426" t="str">
            <v>02</v>
          </cell>
          <cell r="AM1426" t="str">
            <v>硕士研究生</v>
          </cell>
          <cell r="AN1426" t="str">
            <v>02</v>
          </cell>
          <cell r="AO1426" t="str">
            <v>硕士学位</v>
          </cell>
          <cell r="AP1426">
            <v>41355</v>
          </cell>
          <cell r="AQ1426" t="str">
            <v>华中科技大学</v>
          </cell>
          <cell r="AR1426" t="str">
            <v>软件工程</v>
          </cell>
          <cell r="AS1426">
            <v>42446</v>
          </cell>
        </row>
        <row r="1427">
          <cell r="C1427" t="str">
            <v>孔庆爱</v>
          </cell>
          <cell r="D1427" t="str">
            <v>0</v>
          </cell>
          <cell r="E1427" t="str">
            <v>离职</v>
          </cell>
          <cell r="F1427" t="str">
            <v>303</v>
          </cell>
          <cell r="G1427" t="str">
            <v>网安事业部</v>
          </cell>
          <cell r="H1427" t="str">
            <v>862</v>
          </cell>
          <cell r="I1427" t="str">
            <v>整体设计部</v>
          </cell>
          <cell r="J1427" t="str">
            <v>1</v>
          </cell>
          <cell r="K1427" t="str">
            <v>正式员工</v>
          </cell>
          <cell r="L1427" t="str">
            <v>12</v>
          </cell>
          <cell r="M1427" t="str">
            <v>技术类</v>
          </cell>
          <cell r="N1427" t="str">
            <v>20000000</v>
          </cell>
          <cell r="O1427" t="str">
            <v>技术类</v>
          </cell>
          <cell r="P1427" t="str">
            <v>22000000</v>
          </cell>
          <cell r="Q1427" t="str">
            <v>设计</v>
          </cell>
          <cell r="R1427" t="str">
            <v>22160000</v>
          </cell>
          <cell r="S1427" t="str">
            <v>业务分析师</v>
          </cell>
          <cell r="T1427" t="str">
            <v>22160010</v>
          </cell>
          <cell r="U1427" t="str">
            <v>业务分析师</v>
          </cell>
          <cell r="V1427" t="str">
            <v>4846</v>
          </cell>
          <cell r="W1427" t="str">
            <v>业务分析师</v>
          </cell>
          <cell r="X1427" t="str">
            <v/>
          </cell>
          <cell r="Y1427" t="str">
            <v>0001</v>
          </cell>
          <cell r="Z1427" t="str">
            <v>北京</v>
          </cell>
          <cell r="AA1427" t="str">
            <v>2</v>
          </cell>
          <cell r="AB1427" t="str">
            <v>女</v>
          </cell>
          <cell r="AC1427" t="str">
            <v>HA</v>
          </cell>
          <cell r="AD1427" t="str">
            <v>汉族</v>
          </cell>
          <cell r="AE1427" t="str">
            <v>370881198103234021</v>
          </cell>
          <cell r="AF1427" t="str">
            <v>2</v>
          </cell>
          <cell r="AG1427" t="str">
            <v>已婚</v>
          </cell>
          <cell r="AH1427" t="str">
            <v>03</v>
          </cell>
          <cell r="AI1427" t="str">
            <v>外埠城镇</v>
          </cell>
          <cell r="AJ1427" t="str">
            <v>01</v>
          </cell>
          <cell r="AK1427" t="str">
            <v>中国共产党党员</v>
          </cell>
          <cell r="AL1427" t="str">
            <v>02</v>
          </cell>
          <cell r="AM1427" t="str">
            <v>硕士研究生</v>
          </cell>
          <cell r="AN1427" t="str">
            <v>02</v>
          </cell>
          <cell r="AO1427" t="str">
            <v>硕士学位</v>
          </cell>
          <cell r="AP1427">
            <v>39598</v>
          </cell>
          <cell r="AQ1427" t="str">
            <v>吉林大学</v>
          </cell>
          <cell r="AR1427" t="str">
            <v>计算机理论与软件</v>
          </cell>
          <cell r="AS1427">
            <v>42451</v>
          </cell>
        </row>
        <row r="1428">
          <cell r="C1428" t="str">
            <v>王华</v>
          </cell>
          <cell r="D1428" t="str">
            <v>0</v>
          </cell>
          <cell r="E1428" t="str">
            <v>离职</v>
          </cell>
          <cell r="F1428" t="str">
            <v>331</v>
          </cell>
          <cell r="G1428" t="str">
            <v>新陕晋分公司</v>
          </cell>
          <cell r="H1428" t="str">
            <v>0</v>
          </cell>
          <cell r="I1428" t="str">
            <v/>
          </cell>
          <cell r="J1428" t="str">
            <v>1</v>
          </cell>
          <cell r="K1428" t="str">
            <v>正式员工</v>
          </cell>
          <cell r="L1428" t="str">
            <v>12</v>
          </cell>
          <cell r="M1428" t="str">
            <v>技术类</v>
          </cell>
          <cell r="N1428" t="str">
            <v>40000000</v>
          </cell>
          <cell r="O1428" t="str">
            <v>营销类</v>
          </cell>
          <cell r="P1428" t="str">
            <v>42000000</v>
          </cell>
          <cell r="Q1428" t="str">
            <v>销售</v>
          </cell>
          <cell r="R1428" t="str">
            <v>42010000</v>
          </cell>
          <cell r="S1428" t="str">
            <v>区域销售经理</v>
          </cell>
          <cell r="T1428" t="str">
            <v>42010010</v>
          </cell>
          <cell r="U1428" t="str">
            <v>区域销售经理</v>
          </cell>
          <cell r="V1428" t="str">
            <v>2630</v>
          </cell>
          <cell r="W1428" t="str">
            <v>区域销售经理</v>
          </cell>
          <cell r="X1428" t="str">
            <v/>
          </cell>
          <cell r="Y1428" t="str">
            <v>0001</v>
          </cell>
          <cell r="Z1428" t="str">
            <v>北京</v>
          </cell>
          <cell r="AA1428" t="str">
            <v>1</v>
          </cell>
          <cell r="AB1428" t="str">
            <v>男</v>
          </cell>
          <cell r="AC1428" t="str">
            <v>HA</v>
          </cell>
          <cell r="AD1428" t="str">
            <v>汉族</v>
          </cell>
          <cell r="AE1428" t="str">
            <v>610103197801232451</v>
          </cell>
          <cell r="AF1428" t="str">
            <v>2</v>
          </cell>
          <cell r="AG1428" t="str">
            <v>已婚</v>
          </cell>
          <cell r="AH1428" t="str">
            <v>03</v>
          </cell>
          <cell r="AI1428" t="str">
            <v>外埠城镇</v>
          </cell>
          <cell r="AJ1428" t="str">
            <v>13</v>
          </cell>
          <cell r="AK1428" t="str">
            <v>群众</v>
          </cell>
          <cell r="AL1428" t="str">
            <v>01</v>
          </cell>
          <cell r="AM1428" t="str">
            <v>大学本科</v>
          </cell>
          <cell r="AN1428" t="str">
            <v/>
          </cell>
          <cell r="AO1428" t="str">
            <v/>
          </cell>
          <cell r="AP1428">
            <v>39263</v>
          </cell>
          <cell r="AQ1428" t="str">
            <v>西安电子科技大学职业培训学院</v>
          </cell>
          <cell r="AR1428" t="str">
            <v>计算机及应用</v>
          </cell>
          <cell r="AS1428">
            <v>42446</v>
          </cell>
        </row>
        <row r="1429">
          <cell r="C1429" t="str">
            <v>辽宁销售</v>
          </cell>
          <cell r="D1429" t="str">
            <v>0</v>
          </cell>
          <cell r="E1429" t="str">
            <v>离职</v>
          </cell>
          <cell r="F1429" t="str">
            <v>324</v>
          </cell>
          <cell r="G1429" t="str">
            <v>黑吉辽分公司</v>
          </cell>
          <cell r="H1429" t="str">
            <v>0</v>
          </cell>
          <cell r="I1429" t="str">
            <v/>
          </cell>
          <cell r="J1429" t="str">
            <v>2</v>
          </cell>
          <cell r="K1429" t="str">
            <v>非正式员工</v>
          </cell>
          <cell r="L1429" t="str">
            <v>25</v>
          </cell>
          <cell r="M1429" t="str">
            <v>虚拟账号</v>
          </cell>
          <cell r="N1429" t="str">
            <v>40000000</v>
          </cell>
          <cell r="O1429" t="str">
            <v>营销类</v>
          </cell>
          <cell r="P1429" t="str">
            <v>42000000</v>
          </cell>
          <cell r="Q1429" t="str">
            <v>销售</v>
          </cell>
          <cell r="R1429" t="str">
            <v>42010000</v>
          </cell>
          <cell r="S1429" t="str">
            <v>区域销售经理</v>
          </cell>
          <cell r="T1429" t="str">
            <v>42010010</v>
          </cell>
          <cell r="U1429" t="str">
            <v>区域销售经理</v>
          </cell>
          <cell r="V1429" t="str">
            <v>2631</v>
          </cell>
          <cell r="W1429" t="str">
            <v>区域销售经理</v>
          </cell>
          <cell r="X1429" t="str">
            <v/>
          </cell>
          <cell r="Y1429" t="str">
            <v>0001</v>
          </cell>
          <cell r="Z1429" t="str">
            <v>北京</v>
          </cell>
          <cell r="AA1429" t="str">
            <v>1</v>
          </cell>
          <cell r="AB1429" t="str">
            <v>男</v>
          </cell>
          <cell r="AC1429" t="str">
            <v/>
          </cell>
          <cell r="AD1429" t="str">
            <v/>
          </cell>
          <cell r="AE1429" t="str">
            <v/>
          </cell>
          <cell r="AF1429" t="str">
            <v/>
          </cell>
          <cell r="AG1429" t="str">
            <v/>
          </cell>
          <cell r="AH1429" t="str">
            <v/>
          </cell>
          <cell r="AI1429" t="str">
            <v/>
          </cell>
          <cell r="AJ1429" t="str">
            <v/>
          </cell>
          <cell r="AK1429" t="str">
            <v/>
          </cell>
          <cell r="AL1429" t="str">
            <v/>
          </cell>
          <cell r="AM1429" t="str">
            <v/>
          </cell>
          <cell r="AN1429" t="str">
            <v/>
          </cell>
          <cell r="AO1429" t="str">
            <v/>
          </cell>
          <cell r="AQ1429" t="str">
            <v/>
          </cell>
          <cell r="AR1429" t="str">
            <v/>
          </cell>
          <cell r="AS1429">
            <v>42446</v>
          </cell>
        </row>
        <row r="1430">
          <cell r="C1430" t="str">
            <v>杨臻</v>
          </cell>
          <cell r="D1430" t="str">
            <v>0</v>
          </cell>
          <cell r="E1430" t="str">
            <v>离职</v>
          </cell>
          <cell r="F1430" t="str">
            <v>303</v>
          </cell>
          <cell r="G1430" t="str">
            <v>网安事业部</v>
          </cell>
          <cell r="H1430" t="str">
            <v>426</v>
          </cell>
          <cell r="I1430" t="str">
            <v>WA方案部</v>
          </cell>
          <cell r="J1430" t="str">
            <v>1</v>
          </cell>
          <cell r="K1430" t="str">
            <v>正式员工</v>
          </cell>
          <cell r="L1430" t="str">
            <v>13</v>
          </cell>
          <cell r="M1430" t="str">
            <v>产品类</v>
          </cell>
          <cell r="N1430" t="str">
            <v>30000000</v>
          </cell>
          <cell r="O1430" t="str">
            <v>产品类</v>
          </cell>
          <cell r="P1430" t="str">
            <v>31000000</v>
          </cell>
          <cell r="Q1430" t="str">
            <v>产品管理</v>
          </cell>
          <cell r="R1430" t="str">
            <v>50000811</v>
          </cell>
          <cell r="S1430" t="str">
            <v>产品经理</v>
          </cell>
          <cell r="T1430" t="str">
            <v>31010030</v>
          </cell>
          <cell r="U1430" t="str">
            <v>产品经理</v>
          </cell>
          <cell r="V1430" t="str">
            <v>2262</v>
          </cell>
          <cell r="W1430" t="str">
            <v>产品经理D</v>
          </cell>
          <cell r="X1430" t="str">
            <v/>
          </cell>
          <cell r="Y1430" t="str">
            <v>0024</v>
          </cell>
          <cell r="Z1430" t="str">
            <v>武汉</v>
          </cell>
          <cell r="AA1430" t="str">
            <v>1</v>
          </cell>
          <cell r="AB1430" t="str">
            <v>男</v>
          </cell>
          <cell r="AC1430" t="str">
            <v>HA</v>
          </cell>
          <cell r="AD1430" t="str">
            <v>汉族</v>
          </cell>
          <cell r="AE1430" t="str">
            <v>431021198301020515</v>
          </cell>
          <cell r="AF1430" t="str">
            <v>2</v>
          </cell>
          <cell r="AG1430" t="str">
            <v>已婚</v>
          </cell>
          <cell r="AH1430" t="str">
            <v>03</v>
          </cell>
          <cell r="AI1430" t="str">
            <v>外埠城镇</v>
          </cell>
          <cell r="AJ1430" t="str">
            <v>01</v>
          </cell>
          <cell r="AK1430" t="str">
            <v>中国共产党党员</v>
          </cell>
          <cell r="AL1430" t="str">
            <v>01</v>
          </cell>
          <cell r="AM1430" t="str">
            <v>大学本科</v>
          </cell>
          <cell r="AN1430" t="str">
            <v>03</v>
          </cell>
          <cell r="AO1430" t="str">
            <v>学士学位</v>
          </cell>
          <cell r="AP1430">
            <v>39263</v>
          </cell>
          <cell r="AQ1430" t="str">
            <v>华中科技大学武昌分校</v>
          </cell>
          <cell r="AR1430" t="str">
            <v>计算机科学与技术</v>
          </cell>
          <cell r="AS1430">
            <v>42458</v>
          </cell>
        </row>
        <row r="1431">
          <cell r="C1431" t="str">
            <v>张晋德</v>
          </cell>
          <cell r="D1431" t="str">
            <v>0</v>
          </cell>
          <cell r="E1431" t="str">
            <v>离职</v>
          </cell>
          <cell r="F1431" t="str">
            <v>303</v>
          </cell>
          <cell r="G1431" t="str">
            <v>网安事业部</v>
          </cell>
          <cell r="H1431" t="str">
            <v>308</v>
          </cell>
          <cell r="I1431" t="str">
            <v>数据价值化产品线</v>
          </cell>
          <cell r="J1431" t="str">
            <v>1</v>
          </cell>
          <cell r="K1431" t="str">
            <v>正式员工</v>
          </cell>
          <cell r="L1431" t="str">
            <v>12</v>
          </cell>
          <cell r="M1431" t="str">
            <v>技术类</v>
          </cell>
          <cell r="N1431" t="str">
            <v>20000000</v>
          </cell>
          <cell r="O1431" t="str">
            <v>技术类</v>
          </cell>
          <cell r="P1431" t="str">
            <v>22000000</v>
          </cell>
          <cell r="Q1431" t="str">
            <v>设计</v>
          </cell>
          <cell r="R1431" t="str">
            <v>50000812</v>
          </cell>
          <cell r="S1431" t="str">
            <v>软件工程师</v>
          </cell>
          <cell r="T1431" t="str">
            <v>22050010</v>
          </cell>
          <cell r="U1431" t="str">
            <v>大数据软件工程师</v>
          </cell>
          <cell r="V1431" t="str">
            <v>1846</v>
          </cell>
          <cell r="W1431" t="str">
            <v>大数据软件工程师D</v>
          </cell>
          <cell r="X1431" t="str">
            <v/>
          </cell>
          <cell r="Y1431" t="str">
            <v>0001</v>
          </cell>
          <cell r="Z1431" t="str">
            <v>北京</v>
          </cell>
          <cell r="AA1431" t="str">
            <v>1</v>
          </cell>
          <cell r="AB1431" t="str">
            <v>男</v>
          </cell>
          <cell r="AC1431" t="str">
            <v>HA</v>
          </cell>
          <cell r="AD1431" t="str">
            <v>汉族</v>
          </cell>
          <cell r="AE1431" t="str">
            <v>420923198310234397</v>
          </cell>
          <cell r="AF1431" t="str">
            <v>2</v>
          </cell>
          <cell r="AG1431" t="str">
            <v>已婚</v>
          </cell>
          <cell r="AH1431" t="str">
            <v>03</v>
          </cell>
          <cell r="AI1431" t="str">
            <v>外埠城镇</v>
          </cell>
          <cell r="AJ1431" t="str">
            <v>01</v>
          </cell>
          <cell r="AK1431" t="str">
            <v>中国共产党党员</v>
          </cell>
          <cell r="AL1431" t="str">
            <v>01</v>
          </cell>
          <cell r="AM1431" t="str">
            <v>大学本科</v>
          </cell>
          <cell r="AN1431" t="str">
            <v>03</v>
          </cell>
          <cell r="AO1431" t="str">
            <v>学士学位</v>
          </cell>
          <cell r="AP1431">
            <v>38898</v>
          </cell>
          <cell r="AQ1431" t="str">
            <v>湖北科技学院</v>
          </cell>
          <cell r="AR1431" t="str">
            <v>计算机科学与技术</v>
          </cell>
          <cell r="AS1431">
            <v>42451</v>
          </cell>
        </row>
        <row r="1432">
          <cell r="C1432" t="str">
            <v>徐斌</v>
          </cell>
          <cell r="D1432" t="str">
            <v>0</v>
          </cell>
          <cell r="E1432" t="str">
            <v>离职</v>
          </cell>
          <cell r="F1432" t="str">
            <v>428</v>
          </cell>
          <cell r="G1432" t="str">
            <v>有机体建设中心</v>
          </cell>
          <cell r="H1432" t="str">
            <v>640</v>
          </cell>
          <cell r="I1432" t="str">
            <v>有机体产品线</v>
          </cell>
          <cell r="J1432" t="str">
            <v>1</v>
          </cell>
          <cell r="K1432" t="str">
            <v>正式员工</v>
          </cell>
          <cell r="L1432" t="str">
            <v>11</v>
          </cell>
          <cell r="M1432" t="str">
            <v>管理类</v>
          </cell>
          <cell r="N1432" t="str">
            <v>10000000</v>
          </cell>
          <cell r="O1432" t="str">
            <v>管理类</v>
          </cell>
          <cell r="P1432" t="str">
            <v>12000000</v>
          </cell>
          <cell r="Q1432" t="str">
            <v>执行</v>
          </cell>
          <cell r="R1432" t="str">
            <v>12040000</v>
          </cell>
          <cell r="S1432" t="str">
            <v>项目经理</v>
          </cell>
          <cell r="T1432" t="str">
            <v>12060010</v>
          </cell>
          <cell r="U1432" t="str">
            <v>研发项目经理</v>
          </cell>
          <cell r="V1432" t="str">
            <v>3987</v>
          </cell>
          <cell r="W1432" t="str">
            <v>研发项目经理</v>
          </cell>
          <cell r="X1432" t="str">
            <v/>
          </cell>
          <cell r="Y1432" t="str">
            <v>0001</v>
          </cell>
          <cell r="Z1432" t="str">
            <v>北京</v>
          </cell>
          <cell r="AA1432" t="str">
            <v>1</v>
          </cell>
          <cell r="AB1432" t="str">
            <v>男</v>
          </cell>
          <cell r="AC1432" t="str">
            <v>HA</v>
          </cell>
          <cell r="AD1432" t="str">
            <v>汉族</v>
          </cell>
          <cell r="AE1432" t="str">
            <v>140425198703120831</v>
          </cell>
          <cell r="AF1432" t="str">
            <v>2</v>
          </cell>
          <cell r="AG1432" t="str">
            <v>已婚</v>
          </cell>
          <cell r="AH1432" t="str">
            <v>03</v>
          </cell>
          <cell r="AI1432" t="str">
            <v>外埠城镇</v>
          </cell>
          <cell r="AJ1432" t="str">
            <v>13</v>
          </cell>
          <cell r="AK1432" t="str">
            <v>群众</v>
          </cell>
          <cell r="AL1432" t="str">
            <v>01</v>
          </cell>
          <cell r="AM1432" t="str">
            <v>大学本科</v>
          </cell>
          <cell r="AN1432" t="str">
            <v>03</v>
          </cell>
          <cell r="AO1432" t="str">
            <v>学士学位</v>
          </cell>
          <cell r="AP1432">
            <v>40369</v>
          </cell>
          <cell r="AQ1432" t="str">
            <v>山西农业大学信息学院</v>
          </cell>
          <cell r="AR1432" t="str">
            <v>信息管理与信息系统</v>
          </cell>
          <cell r="AS1432">
            <v>42451</v>
          </cell>
        </row>
        <row r="1433">
          <cell r="C1433" t="str">
            <v>叶锐</v>
          </cell>
          <cell r="D1433" t="str">
            <v>3</v>
          </cell>
          <cell r="E1433" t="str">
            <v>激活</v>
          </cell>
          <cell r="F1433" t="str">
            <v>303</v>
          </cell>
          <cell r="G1433" t="str">
            <v>网安事业部</v>
          </cell>
          <cell r="H1433" t="str">
            <v>1185</v>
          </cell>
          <cell r="I1433" t="str">
            <v>整体方案设计部</v>
          </cell>
          <cell r="J1433" t="str">
            <v>1</v>
          </cell>
          <cell r="K1433" t="str">
            <v>正式员工</v>
          </cell>
          <cell r="L1433" t="str">
            <v>12</v>
          </cell>
          <cell r="M1433" t="str">
            <v>技术类</v>
          </cell>
          <cell r="N1433" t="str">
            <v>0</v>
          </cell>
          <cell r="O1433" t="str">
            <v/>
          </cell>
          <cell r="P1433" t="str">
            <v>0</v>
          </cell>
          <cell r="Q1433" t="str">
            <v/>
          </cell>
          <cell r="R1433" t="str">
            <v>0</v>
          </cell>
          <cell r="S1433" t="str">
            <v/>
          </cell>
          <cell r="T1433" t="str">
            <v>0</v>
          </cell>
          <cell r="U1433" t="str">
            <v/>
          </cell>
          <cell r="V1433" t="str">
            <v>7065</v>
          </cell>
          <cell r="W1433" t="str">
            <v>产品方案经理</v>
          </cell>
          <cell r="X1433" t="str">
            <v/>
          </cell>
          <cell r="Y1433" t="str">
            <v>0001</v>
          </cell>
          <cell r="Z1433" t="str">
            <v>北京</v>
          </cell>
          <cell r="AA1433" t="str">
            <v>1</v>
          </cell>
          <cell r="AB1433" t="str">
            <v>男</v>
          </cell>
          <cell r="AC1433" t="str">
            <v>HA</v>
          </cell>
          <cell r="AD1433" t="str">
            <v>汉族</v>
          </cell>
          <cell r="AE1433" t="str">
            <v>230103198004020353</v>
          </cell>
          <cell r="AF1433" t="str">
            <v>2</v>
          </cell>
          <cell r="AG1433" t="str">
            <v>已婚</v>
          </cell>
          <cell r="AH1433" t="str">
            <v>03</v>
          </cell>
          <cell r="AI1433" t="str">
            <v>外埠城镇</v>
          </cell>
          <cell r="AJ1433" t="str">
            <v>13</v>
          </cell>
          <cell r="AK1433" t="str">
            <v>群众</v>
          </cell>
          <cell r="AL1433" t="str">
            <v>02</v>
          </cell>
          <cell r="AM1433" t="str">
            <v>硕士研究生</v>
          </cell>
          <cell r="AN1433" t="str">
            <v>02</v>
          </cell>
          <cell r="AO1433" t="str">
            <v>硕士学位</v>
          </cell>
          <cell r="AP1433">
            <v>38905</v>
          </cell>
          <cell r="AQ1433" t="str">
            <v>哈尔滨工业大学</v>
          </cell>
          <cell r="AR1433" t="str">
            <v>软件工程</v>
          </cell>
          <cell r="AS1433">
            <v>42451</v>
          </cell>
        </row>
        <row r="1434">
          <cell r="C1434" t="str">
            <v>熊攀</v>
          </cell>
          <cell r="D1434" t="str">
            <v>0</v>
          </cell>
          <cell r="E1434" t="str">
            <v>离职</v>
          </cell>
          <cell r="F1434" t="str">
            <v>9</v>
          </cell>
          <cell r="G1434" t="str">
            <v>服务中心</v>
          </cell>
          <cell r="H1434" t="str">
            <v>51</v>
          </cell>
          <cell r="I1434" t="str">
            <v>服务部1</v>
          </cell>
          <cell r="J1434" t="str">
            <v>1</v>
          </cell>
          <cell r="K1434" t="str">
            <v>正式员工</v>
          </cell>
          <cell r="L1434" t="str">
            <v>12</v>
          </cell>
          <cell r="M1434" t="str">
            <v>技术类</v>
          </cell>
          <cell r="N1434" t="str">
            <v>50000000</v>
          </cell>
          <cell r="O1434" t="str">
            <v>专业类</v>
          </cell>
          <cell r="P1434" t="str">
            <v>56000000</v>
          </cell>
          <cell r="Q1434" t="str">
            <v>专项管理</v>
          </cell>
          <cell r="R1434" t="str">
            <v>155</v>
          </cell>
          <cell r="S1434" t="str">
            <v>销售助理</v>
          </cell>
          <cell r="T1434" t="str">
            <v>131</v>
          </cell>
          <cell r="U1434" t="str">
            <v>销售助理</v>
          </cell>
          <cell r="V1434" t="str">
            <v>2656</v>
          </cell>
          <cell r="W1434" t="str">
            <v>销售助理</v>
          </cell>
          <cell r="X1434" t="str">
            <v/>
          </cell>
          <cell r="Y1434" t="str">
            <v>0001</v>
          </cell>
          <cell r="Z1434" t="str">
            <v>北京</v>
          </cell>
          <cell r="AA1434" t="str">
            <v>1</v>
          </cell>
          <cell r="AB1434" t="str">
            <v>男</v>
          </cell>
          <cell r="AC1434" t="str">
            <v>HA</v>
          </cell>
          <cell r="AD1434" t="str">
            <v>汉族</v>
          </cell>
          <cell r="AE1434" t="str">
            <v>500234198606196036</v>
          </cell>
          <cell r="AF1434" t="str">
            <v>1</v>
          </cell>
          <cell r="AG1434" t="str">
            <v>未婚</v>
          </cell>
          <cell r="AH1434" t="str">
            <v>03</v>
          </cell>
          <cell r="AI1434" t="str">
            <v>外埠城镇</v>
          </cell>
          <cell r="AJ1434" t="str">
            <v>03</v>
          </cell>
          <cell r="AK1434" t="str">
            <v>中国共产主义青年团团员</v>
          </cell>
          <cell r="AL1434" t="str">
            <v>01</v>
          </cell>
          <cell r="AM1434" t="str">
            <v>大学专科</v>
          </cell>
          <cell r="AN1434" t="str">
            <v/>
          </cell>
          <cell r="AO1434" t="str">
            <v/>
          </cell>
          <cell r="AP1434">
            <v>39263</v>
          </cell>
          <cell r="AQ1434" t="str">
            <v>电子科技职业学院</v>
          </cell>
          <cell r="AR1434" t="str">
            <v>信息安全</v>
          </cell>
          <cell r="AS1434">
            <v>42451</v>
          </cell>
        </row>
        <row r="1435">
          <cell r="C1435" t="str">
            <v>赵青</v>
          </cell>
          <cell r="D1435" t="str">
            <v>0</v>
          </cell>
          <cell r="E1435" t="str">
            <v>离职</v>
          </cell>
          <cell r="F1435" t="str">
            <v>310</v>
          </cell>
          <cell r="G1435" t="str">
            <v/>
          </cell>
          <cell r="H1435" t="str">
            <v>313</v>
          </cell>
          <cell r="I1435" t="str">
            <v/>
          </cell>
          <cell r="J1435" t="str">
            <v>1</v>
          </cell>
          <cell r="K1435" t="str">
            <v>正式员工</v>
          </cell>
          <cell r="L1435" t="str">
            <v>12</v>
          </cell>
          <cell r="M1435" t="str">
            <v>技术类</v>
          </cell>
          <cell r="N1435" t="str">
            <v>0</v>
          </cell>
          <cell r="O1435" t="str">
            <v/>
          </cell>
          <cell r="P1435" t="str">
            <v>0</v>
          </cell>
          <cell r="Q1435" t="str">
            <v/>
          </cell>
          <cell r="R1435" t="str">
            <v>0</v>
          </cell>
          <cell r="S1435" t="str">
            <v/>
          </cell>
          <cell r="T1435" t="str">
            <v>0</v>
          </cell>
          <cell r="U1435" t="str">
            <v/>
          </cell>
          <cell r="V1435" t="str">
            <v>1731</v>
          </cell>
          <cell r="W1435" t="str">
            <v/>
          </cell>
          <cell r="X1435" t="str">
            <v/>
          </cell>
          <cell r="Y1435" t="str">
            <v>0001</v>
          </cell>
          <cell r="Z1435" t="str">
            <v>北京</v>
          </cell>
          <cell r="AA1435" t="str">
            <v>1</v>
          </cell>
          <cell r="AB1435" t="str">
            <v>男</v>
          </cell>
          <cell r="AC1435" t="str">
            <v>MA</v>
          </cell>
          <cell r="AD1435" t="str">
            <v>满族</v>
          </cell>
          <cell r="AE1435" t="str">
            <v>130281198410031315</v>
          </cell>
          <cell r="AF1435" t="str">
            <v>2</v>
          </cell>
          <cell r="AG1435" t="str">
            <v>已婚</v>
          </cell>
          <cell r="AH1435" t="str">
            <v>03</v>
          </cell>
          <cell r="AI1435" t="str">
            <v>外埠城镇</v>
          </cell>
          <cell r="AJ1435" t="str">
            <v>03</v>
          </cell>
          <cell r="AK1435" t="str">
            <v>中国共产主义青年团团员</v>
          </cell>
          <cell r="AL1435" t="str">
            <v>01</v>
          </cell>
          <cell r="AM1435" t="str">
            <v>大学本科</v>
          </cell>
          <cell r="AN1435" t="str">
            <v>03</v>
          </cell>
          <cell r="AO1435" t="str">
            <v>学士学位</v>
          </cell>
          <cell r="AP1435">
            <v>39639</v>
          </cell>
          <cell r="AQ1435" t="str">
            <v>辽宁工程技术大学</v>
          </cell>
          <cell r="AR1435" t="str">
            <v>信息与计算科学</v>
          </cell>
          <cell r="AS1435">
            <v>42451</v>
          </cell>
        </row>
        <row r="1436">
          <cell r="C1436" t="str">
            <v>盛海鹏</v>
          </cell>
          <cell r="D1436" t="str">
            <v>0</v>
          </cell>
          <cell r="E1436" t="str">
            <v>离职</v>
          </cell>
          <cell r="F1436" t="str">
            <v>604</v>
          </cell>
          <cell r="G1436" t="str">
            <v>开发中心</v>
          </cell>
          <cell r="H1436" t="str">
            <v>657</v>
          </cell>
          <cell r="I1436" t="str">
            <v>开发三部</v>
          </cell>
          <cell r="J1436" t="str">
            <v>1</v>
          </cell>
          <cell r="K1436" t="str">
            <v>正式员工</v>
          </cell>
          <cell r="L1436" t="str">
            <v>12</v>
          </cell>
          <cell r="M1436" t="str">
            <v>技术类</v>
          </cell>
          <cell r="N1436" t="str">
            <v>20000000</v>
          </cell>
          <cell r="O1436" t="str">
            <v>技术类</v>
          </cell>
          <cell r="P1436" t="str">
            <v>22000000</v>
          </cell>
          <cell r="Q1436" t="str">
            <v>设计</v>
          </cell>
          <cell r="R1436" t="str">
            <v>50000812</v>
          </cell>
          <cell r="S1436" t="str">
            <v>软件工程师</v>
          </cell>
          <cell r="T1436" t="str">
            <v>22060010</v>
          </cell>
          <cell r="U1436" t="str">
            <v>Java后台软件工程师</v>
          </cell>
          <cell r="V1436" t="str">
            <v>1815</v>
          </cell>
          <cell r="W1436" t="str">
            <v>Java后台软件工程师D</v>
          </cell>
          <cell r="X1436" t="str">
            <v/>
          </cell>
          <cell r="Y1436" t="str">
            <v>0001</v>
          </cell>
          <cell r="Z1436" t="str">
            <v>北京</v>
          </cell>
          <cell r="AA1436" t="str">
            <v>1</v>
          </cell>
          <cell r="AB1436" t="str">
            <v>男</v>
          </cell>
          <cell r="AC1436" t="str">
            <v>HA</v>
          </cell>
          <cell r="AD1436" t="str">
            <v>汉族</v>
          </cell>
          <cell r="AE1436" t="str">
            <v>131124198707091616</v>
          </cell>
          <cell r="AF1436" t="str">
            <v>1</v>
          </cell>
          <cell r="AG1436" t="str">
            <v>未婚</v>
          </cell>
          <cell r="AH1436" t="str">
            <v>03</v>
          </cell>
          <cell r="AI1436" t="str">
            <v>外埠城镇</v>
          </cell>
          <cell r="AJ1436" t="str">
            <v>13</v>
          </cell>
          <cell r="AK1436" t="str">
            <v>群众</v>
          </cell>
          <cell r="AL1436" t="str">
            <v>01</v>
          </cell>
          <cell r="AM1436" t="str">
            <v>大学本科</v>
          </cell>
          <cell r="AN1436" t="str">
            <v>03</v>
          </cell>
          <cell r="AO1436" t="str">
            <v>学士学位</v>
          </cell>
          <cell r="AP1436">
            <v>40724</v>
          </cell>
          <cell r="AQ1436" t="str">
            <v>天津科技大学</v>
          </cell>
          <cell r="AR1436" t="str">
            <v>网络工程</v>
          </cell>
          <cell r="AS1436">
            <v>42451</v>
          </cell>
        </row>
        <row r="1437">
          <cell r="C1437" t="str">
            <v>李新鹏</v>
          </cell>
          <cell r="D1437" t="str">
            <v>3</v>
          </cell>
          <cell r="E1437" t="str">
            <v>激活</v>
          </cell>
          <cell r="F1437" t="str">
            <v>780</v>
          </cell>
          <cell r="G1437" t="str">
            <v>数据平台部</v>
          </cell>
          <cell r="H1437" t="str">
            <v>1079</v>
          </cell>
          <cell r="I1437" t="str">
            <v>数据组织与服务部</v>
          </cell>
          <cell r="J1437" t="str">
            <v>1</v>
          </cell>
          <cell r="K1437" t="str">
            <v>正式员工</v>
          </cell>
          <cell r="L1437" t="str">
            <v>12</v>
          </cell>
          <cell r="M1437" t="str">
            <v>技术类</v>
          </cell>
          <cell r="N1437" t="str">
            <v>10000000</v>
          </cell>
          <cell r="O1437" t="str">
            <v>管理类</v>
          </cell>
          <cell r="P1437" t="str">
            <v>12000000</v>
          </cell>
          <cell r="Q1437" t="str">
            <v>执行</v>
          </cell>
          <cell r="R1437" t="str">
            <v>12040000</v>
          </cell>
          <cell r="S1437" t="str">
            <v>项目经理</v>
          </cell>
          <cell r="T1437" t="str">
            <v>12060010</v>
          </cell>
          <cell r="U1437" t="str">
            <v>研发项目经理</v>
          </cell>
          <cell r="V1437" t="str">
            <v>6660</v>
          </cell>
          <cell r="W1437" t="str">
            <v>研发项目经理</v>
          </cell>
          <cell r="X1437" t="str">
            <v/>
          </cell>
          <cell r="Y1437" t="str">
            <v>0001</v>
          </cell>
          <cell r="Z1437" t="str">
            <v>北京</v>
          </cell>
          <cell r="AA1437" t="str">
            <v>1</v>
          </cell>
          <cell r="AB1437" t="str">
            <v>男</v>
          </cell>
          <cell r="AC1437" t="str">
            <v>HA</v>
          </cell>
          <cell r="AD1437" t="str">
            <v>汉族</v>
          </cell>
          <cell r="AE1437" t="str">
            <v>142701198605301257</v>
          </cell>
          <cell r="AF1437" t="str">
            <v>1</v>
          </cell>
          <cell r="AG1437" t="str">
            <v>未婚</v>
          </cell>
          <cell r="AH1437" t="str">
            <v>03</v>
          </cell>
          <cell r="AI1437" t="str">
            <v>外埠城镇</v>
          </cell>
          <cell r="AJ1437" t="str">
            <v>13</v>
          </cell>
          <cell r="AK1437" t="str">
            <v>群众</v>
          </cell>
          <cell r="AL1437" t="str">
            <v>01</v>
          </cell>
          <cell r="AM1437" t="str">
            <v>大学本科</v>
          </cell>
          <cell r="AN1437" t="str">
            <v>03</v>
          </cell>
          <cell r="AO1437" t="str">
            <v>学士学位</v>
          </cell>
          <cell r="AP1437">
            <v>40553</v>
          </cell>
          <cell r="AQ1437" t="str">
            <v>北京邮电大学</v>
          </cell>
          <cell r="AR1437" t="str">
            <v>通信工程</v>
          </cell>
          <cell r="AS1437">
            <v>42451</v>
          </cell>
        </row>
        <row r="1438">
          <cell r="C1438" t="str">
            <v>黄海洋</v>
          </cell>
          <cell r="D1438" t="str">
            <v>0</v>
          </cell>
          <cell r="E1438" t="str">
            <v>离职</v>
          </cell>
          <cell r="F1438" t="str">
            <v>604</v>
          </cell>
          <cell r="G1438" t="str">
            <v>开发中心</v>
          </cell>
          <cell r="H1438" t="str">
            <v>655</v>
          </cell>
          <cell r="I1438" t="str">
            <v>开发一部</v>
          </cell>
          <cell r="J1438" t="str">
            <v>1</v>
          </cell>
          <cell r="K1438" t="str">
            <v>正式员工</v>
          </cell>
          <cell r="L1438" t="str">
            <v>12</v>
          </cell>
          <cell r="M1438" t="str">
            <v>技术类</v>
          </cell>
          <cell r="N1438" t="str">
            <v>20000000</v>
          </cell>
          <cell r="O1438" t="str">
            <v>技术类</v>
          </cell>
          <cell r="P1438" t="str">
            <v>22000000</v>
          </cell>
          <cell r="Q1438" t="str">
            <v>设计</v>
          </cell>
          <cell r="R1438" t="str">
            <v>50000812</v>
          </cell>
          <cell r="S1438" t="str">
            <v>软件工程师</v>
          </cell>
          <cell r="T1438" t="str">
            <v>22060010</v>
          </cell>
          <cell r="U1438" t="str">
            <v>Java后台软件工程师</v>
          </cell>
          <cell r="V1438" t="str">
            <v>2651</v>
          </cell>
          <cell r="W1438" t="str">
            <v>Java后台软件工程师A</v>
          </cell>
          <cell r="X1438" t="str">
            <v/>
          </cell>
          <cell r="Y1438" t="str">
            <v>0001</v>
          </cell>
          <cell r="Z1438" t="str">
            <v>北京</v>
          </cell>
          <cell r="AA1438" t="str">
            <v>1</v>
          </cell>
          <cell r="AB1438" t="str">
            <v>男</v>
          </cell>
          <cell r="AC1438" t="str">
            <v>HA</v>
          </cell>
          <cell r="AD1438" t="str">
            <v>汉族</v>
          </cell>
          <cell r="AE1438" t="str">
            <v>421222199405206015</v>
          </cell>
          <cell r="AF1438" t="str">
            <v>1</v>
          </cell>
          <cell r="AG1438" t="str">
            <v>未婚</v>
          </cell>
          <cell r="AH1438" t="str">
            <v>03</v>
          </cell>
          <cell r="AI1438" t="str">
            <v>外埠城镇</v>
          </cell>
          <cell r="AJ1438" t="str">
            <v>03</v>
          </cell>
          <cell r="AK1438" t="str">
            <v>中国共产主义青年团团员</v>
          </cell>
          <cell r="AL1438" t="str">
            <v>01</v>
          </cell>
          <cell r="AM1438" t="str">
            <v>大学本科</v>
          </cell>
          <cell r="AN1438" t="str">
            <v>03</v>
          </cell>
          <cell r="AO1438" t="str">
            <v>学士学位</v>
          </cell>
          <cell r="AP1438">
            <v>42552</v>
          </cell>
          <cell r="AQ1438" t="str">
            <v>武汉工程大学</v>
          </cell>
          <cell r="AR1438" t="str">
            <v>计算机科学与技术</v>
          </cell>
          <cell r="AS1438">
            <v>42451</v>
          </cell>
        </row>
        <row r="1439">
          <cell r="C1439" t="str">
            <v>杨星</v>
          </cell>
          <cell r="D1439" t="str">
            <v>3</v>
          </cell>
          <cell r="E1439" t="str">
            <v>激活</v>
          </cell>
          <cell r="F1439" t="str">
            <v>1137</v>
          </cell>
          <cell r="G1439" t="str">
            <v>四川代表处</v>
          </cell>
          <cell r="H1439" t="str">
            <v>0</v>
          </cell>
          <cell r="I1439" t="str">
            <v/>
          </cell>
          <cell r="J1439" t="str">
            <v>1</v>
          </cell>
          <cell r="K1439" t="str">
            <v>正式员工</v>
          </cell>
          <cell r="L1439" t="str">
            <v>14</v>
          </cell>
          <cell r="M1439" t="str">
            <v>营销类</v>
          </cell>
          <cell r="N1439" t="str">
            <v>0</v>
          </cell>
          <cell r="O1439" t="str">
            <v/>
          </cell>
          <cell r="P1439" t="str">
            <v>0</v>
          </cell>
          <cell r="Q1439" t="str">
            <v/>
          </cell>
          <cell r="R1439" t="str">
            <v>0</v>
          </cell>
          <cell r="S1439" t="str">
            <v/>
          </cell>
          <cell r="T1439" t="str">
            <v>0</v>
          </cell>
          <cell r="U1439" t="str">
            <v/>
          </cell>
          <cell r="V1439" t="str">
            <v>7291</v>
          </cell>
          <cell r="W1439" t="str">
            <v>客户经理</v>
          </cell>
          <cell r="X1439" t="str">
            <v/>
          </cell>
          <cell r="Y1439" t="str">
            <v>0002</v>
          </cell>
          <cell r="Z1439" t="str">
            <v>成都</v>
          </cell>
          <cell r="AA1439" t="str">
            <v>1</v>
          </cell>
          <cell r="AB1439" t="str">
            <v>男</v>
          </cell>
          <cell r="AC1439" t="str">
            <v>HA</v>
          </cell>
          <cell r="AD1439" t="str">
            <v>汉族</v>
          </cell>
          <cell r="AE1439" t="str">
            <v>410522198112060314</v>
          </cell>
          <cell r="AF1439" t="str">
            <v>2</v>
          </cell>
          <cell r="AG1439" t="str">
            <v>已婚</v>
          </cell>
          <cell r="AH1439" t="str">
            <v>01</v>
          </cell>
          <cell r="AI1439" t="str">
            <v>本市城镇</v>
          </cell>
          <cell r="AJ1439" t="str">
            <v>01</v>
          </cell>
          <cell r="AK1439" t="str">
            <v>中国共产党党员</v>
          </cell>
          <cell r="AL1439" t="str">
            <v>01</v>
          </cell>
          <cell r="AM1439" t="str">
            <v>大学本科</v>
          </cell>
          <cell r="AN1439" t="str">
            <v>03</v>
          </cell>
          <cell r="AO1439" t="str">
            <v>学士学位</v>
          </cell>
          <cell r="AQ1439" t="str">
            <v>首都师范大学</v>
          </cell>
          <cell r="AR1439" t="str">
            <v>电子信息工程</v>
          </cell>
          <cell r="AS1439">
            <v>42451</v>
          </cell>
        </row>
        <row r="1440">
          <cell r="C1440" t="str">
            <v>张友</v>
          </cell>
          <cell r="D1440" t="str">
            <v>0</v>
          </cell>
          <cell r="E1440" t="str">
            <v>离职</v>
          </cell>
          <cell r="F1440" t="str">
            <v>2</v>
          </cell>
          <cell r="G1440" t="str">
            <v>客户服务中心</v>
          </cell>
          <cell r="H1440" t="str">
            <v>71</v>
          </cell>
          <cell r="I1440" t="str">
            <v>售后四部</v>
          </cell>
          <cell r="J1440" t="str">
            <v>1</v>
          </cell>
          <cell r="K1440" t="str">
            <v>正式员工</v>
          </cell>
          <cell r="L1440" t="str">
            <v>12</v>
          </cell>
          <cell r="M1440" t="str">
            <v>技术类</v>
          </cell>
          <cell r="N1440" t="str">
            <v>0</v>
          </cell>
          <cell r="O1440" t="str">
            <v/>
          </cell>
          <cell r="P1440" t="str">
            <v>0</v>
          </cell>
          <cell r="Q1440" t="str">
            <v/>
          </cell>
          <cell r="R1440" t="str">
            <v>0</v>
          </cell>
          <cell r="S1440" t="str">
            <v/>
          </cell>
          <cell r="T1440" t="str">
            <v>0</v>
          </cell>
          <cell r="U1440" t="str">
            <v/>
          </cell>
          <cell r="V1440" t="str">
            <v>2658</v>
          </cell>
          <cell r="W1440" t="str">
            <v/>
          </cell>
          <cell r="X1440" t="str">
            <v/>
          </cell>
          <cell r="Y1440" t="str">
            <v>0001</v>
          </cell>
          <cell r="Z1440" t="str">
            <v>北京</v>
          </cell>
          <cell r="AA1440" t="str">
            <v>1</v>
          </cell>
          <cell r="AB1440" t="str">
            <v>男</v>
          </cell>
          <cell r="AC1440" t="str">
            <v>HA</v>
          </cell>
          <cell r="AD1440" t="str">
            <v>汉族</v>
          </cell>
          <cell r="AE1440" t="str">
            <v>430181198510051490</v>
          </cell>
          <cell r="AF1440" t="str">
            <v>2</v>
          </cell>
          <cell r="AG1440" t="str">
            <v>已婚</v>
          </cell>
          <cell r="AH1440" t="str">
            <v>03</v>
          </cell>
          <cell r="AI1440" t="str">
            <v>外埠城镇</v>
          </cell>
          <cell r="AJ1440" t="str">
            <v>13</v>
          </cell>
          <cell r="AK1440" t="str">
            <v>群众</v>
          </cell>
          <cell r="AL1440" t="str">
            <v>01</v>
          </cell>
          <cell r="AM1440" t="str">
            <v>大学本科</v>
          </cell>
          <cell r="AN1440" t="str">
            <v>03</v>
          </cell>
          <cell r="AO1440" t="str">
            <v>学士学位</v>
          </cell>
          <cell r="AP1440">
            <v>39264</v>
          </cell>
          <cell r="AQ1440" t="str">
            <v>南华大学</v>
          </cell>
          <cell r="AR1440" t="str">
            <v>计算机科学与技术</v>
          </cell>
          <cell r="AS1440">
            <v>42453</v>
          </cell>
        </row>
        <row r="1441">
          <cell r="C1441" t="str">
            <v>张天浩</v>
          </cell>
          <cell r="D1441" t="str">
            <v>0</v>
          </cell>
          <cell r="E1441" t="str">
            <v>离职</v>
          </cell>
          <cell r="F1441" t="str">
            <v>2</v>
          </cell>
          <cell r="G1441" t="str">
            <v>客户服务中心</v>
          </cell>
          <cell r="H1441" t="str">
            <v>72</v>
          </cell>
          <cell r="I1441" t="str">
            <v>售后二部</v>
          </cell>
          <cell r="J1441" t="str">
            <v>1</v>
          </cell>
          <cell r="K1441" t="str">
            <v>正式员工</v>
          </cell>
          <cell r="L1441" t="str">
            <v>12</v>
          </cell>
          <cell r="M1441" t="str">
            <v>技术类</v>
          </cell>
          <cell r="N1441" t="str">
            <v>0</v>
          </cell>
          <cell r="O1441" t="str">
            <v/>
          </cell>
          <cell r="P1441" t="str">
            <v>0</v>
          </cell>
          <cell r="Q1441" t="str">
            <v/>
          </cell>
          <cell r="R1441" t="str">
            <v>0</v>
          </cell>
          <cell r="S1441" t="str">
            <v/>
          </cell>
          <cell r="T1441" t="str">
            <v>0</v>
          </cell>
          <cell r="U1441" t="str">
            <v/>
          </cell>
          <cell r="V1441" t="str">
            <v>711</v>
          </cell>
          <cell r="W1441" t="str">
            <v/>
          </cell>
          <cell r="X1441" t="str">
            <v/>
          </cell>
          <cell r="Y1441" t="str">
            <v>0001</v>
          </cell>
          <cell r="Z1441" t="str">
            <v>北京</v>
          </cell>
          <cell r="AA1441" t="str">
            <v>1</v>
          </cell>
          <cell r="AB1441" t="str">
            <v>男</v>
          </cell>
          <cell r="AC1441" t="str">
            <v>HA</v>
          </cell>
          <cell r="AD1441" t="str">
            <v>汉族</v>
          </cell>
          <cell r="AE1441" t="str">
            <v>230105198709254654</v>
          </cell>
          <cell r="AF1441" t="str">
            <v>1</v>
          </cell>
          <cell r="AG1441" t="str">
            <v>未婚</v>
          </cell>
          <cell r="AH1441" t="str">
            <v>03</v>
          </cell>
          <cell r="AI1441" t="str">
            <v>外埠城镇</v>
          </cell>
          <cell r="AJ1441" t="str">
            <v>13</v>
          </cell>
          <cell r="AK1441" t="str">
            <v>群众</v>
          </cell>
          <cell r="AL1441" t="str">
            <v>01</v>
          </cell>
          <cell r="AM1441" t="str">
            <v>大学本科</v>
          </cell>
          <cell r="AN1441" t="str">
            <v>03</v>
          </cell>
          <cell r="AO1441" t="str">
            <v>学士学位</v>
          </cell>
          <cell r="AP1441">
            <v>40360</v>
          </cell>
          <cell r="AQ1441" t="str">
            <v>黑龙江科技学院</v>
          </cell>
          <cell r="AR1441" t="str">
            <v>矿物加工工程</v>
          </cell>
          <cell r="AS1441">
            <v>42453</v>
          </cell>
        </row>
        <row r="1442">
          <cell r="C1442" t="str">
            <v>申玲艳</v>
          </cell>
          <cell r="D1442" t="str">
            <v>0</v>
          </cell>
          <cell r="E1442" t="str">
            <v>离职</v>
          </cell>
          <cell r="F1442" t="str">
            <v>303</v>
          </cell>
          <cell r="G1442" t="str">
            <v>网安事业部</v>
          </cell>
          <cell r="H1442" t="str">
            <v>635</v>
          </cell>
          <cell r="I1442" t="str">
            <v>GK平台产品线</v>
          </cell>
          <cell r="J1442" t="str">
            <v>1</v>
          </cell>
          <cell r="K1442" t="str">
            <v>正式员工</v>
          </cell>
          <cell r="L1442" t="str">
            <v>12</v>
          </cell>
          <cell r="M1442" t="str">
            <v>技术类</v>
          </cell>
          <cell r="N1442" t="str">
            <v>20000000</v>
          </cell>
          <cell r="O1442" t="str">
            <v>技术类</v>
          </cell>
          <cell r="P1442" t="str">
            <v>22000000</v>
          </cell>
          <cell r="Q1442" t="str">
            <v>设计</v>
          </cell>
          <cell r="R1442" t="str">
            <v>50000812</v>
          </cell>
          <cell r="S1442" t="str">
            <v>软件工程师</v>
          </cell>
          <cell r="T1442" t="str">
            <v>22060010</v>
          </cell>
          <cell r="U1442" t="str">
            <v>Java后台软件工程师</v>
          </cell>
          <cell r="V1442" t="str">
            <v>1832</v>
          </cell>
          <cell r="W1442" t="str">
            <v>Java后台软件工程师</v>
          </cell>
          <cell r="X1442" t="str">
            <v/>
          </cell>
          <cell r="Y1442" t="str">
            <v>0001</v>
          </cell>
          <cell r="Z1442" t="str">
            <v>北京</v>
          </cell>
          <cell r="AA1442" t="str">
            <v>2</v>
          </cell>
          <cell r="AB1442" t="str">
            <v>女</v>
          </cell>
          <cell r="AC1442" t="str">
            <v>HA</v>
          </cell>
          <cell r="AD1442" t="str">
            <v>汉族</v>
          </cell>
          <cell r="AE1442" t="str">
            <v>130429198904290048</v>
          </cell>
          <cell r="AF1442" t="str">
            <v>1</v>
          </cell>
          <cell r="AG1442" t="str">
            <v>未婚</v>
          </cell>
          <cell r="AH1442" t="str">
            <v>03</v>
          </cell>
          <cell r="AI1442" t="str">
            <v>外埠城镇</v>
          </cell>
          <cell r="AJ1442" t="str">
            <v>01</v>
          </cell>
          <cell r="AK1442" t="str">
            <v>中国共产党党员</v>
          </cell>
          <cell r="AL1442" t="str">
            <v>02</v>
          </cell>
          <cell r="AM1442" t="str">
            <v>硕士研究生</v>
          </cell>
          <cell r="AN1442" t="str">
            <v>02</v>
          </cell>
          <cell r="AO1442" t="str">
            <v>硕士学位</v>
          </cell>
          <cell r="AP1442">
            <v>42384</v>
          </cell>
          <cell r="AQ1442" t="str">
            <v>河北工业大学</v>
          </cell>
          <cell r="AR1442" t="str">
            <v>软件工程</v>
          </cell>
          <cell r="AS1442">
            <v>42453</v>
          </cell>
        </row>
        <row r="1443">
          <cell r="C1443" t="str">
            <v>刘宇</v>
          </cell>
          <cell r="D1443" t="str">
            <v>0</v>
          </cell>
          <cell r="E1443" t="str">
            <v>离职</v>
          </cell>
          <cell r="F1443" t="str">
            <v>2</v>
          </cell>
          <cell r="G1443" t="str">
            <v>客户服务中心</v>
          </cell>
          <cell r="H1443" t="str">
            <v>72</v>
          </cell>
          <cell r="I1443" t="str">
            <v>售后二部</v>
          </cell>
          <cell r="J1443" t="str">
            <v>1</v>
          </cell>
          <cell r="K1443" t="str">
            <v>正式员工</v>
          </cell>
          <cell r="L1443" t="str">
            <v>12</v>
          </cell>
          <cell r="M1443" t="str">
            <v>技术类</v>
          </cell>
          <cell r="N1443" t="str">
            <v>0</v>
          </cell>
          <cell r="O1443" t="str">
            <v/>
          </cell>
          <cell r="P1443" t="str">
            <v>0</v>
          </cell>
          <cell r="Q1443" t="str">
            <v/>
          </cell>
          <cell r="R1443" t="str">
            <v>0</v>
          </cell>
          <cell r="S1443" t="str">
            <v/>
          </cell>
          <cell r="T1443" t="str">
            <v>0</v>
          </cell>
          <cell r="U1443" t="str">
            <v/>
          </cell>
          <cell r="V1443" t="str">
            <v>99999999</v>
          </cell>
          <cell r="W1443" t="str">
            <v/>
          </cell>
          <cell r="X1443" t="str">
            <v/>
          </cell>
          <cell r="Y1443" t="str">
            <v>0001</v>
          </cell>
          <cell r="Z1443" t="str">
            <v>北京</v>
          </cell>
          <cell r="AA1443" t="str">
            <v>1</v>
          </cell>
          <cell r="AB1443" t="str">
            <v>男</v>
          </cell>
          <cell r="AC1443" t="str">
            <v>HA</v>
          </cell>
          <cell r="AD1443" t="str">
            <v>汉族</v>
          </cell>
          <cell r="AE1443" t="str">
            <v>231002198112100034</v>
          </cell>
          <cell r="AF1443" t="str">
            <v>2</v>
          </cell>
          <cell r="AG1443" t="str">
            <v>已婚</v>
          </cell>
          <cell r="AH1443" t="str">
            <v>03</v>
          </cell>
          <cell r="AI1443" t="str">
            <v>外埠城镇</v>
          </cell>
          <cell r="AJ1443" t="str">
            <v>01</v>
          </cell>
          <cell r="AK1443" t="str">
            <v>中国共产党党员</v>
          </cell>
          <cell r="AL1443" t="str">
            <v>01</v>
          </cell>
          <cell r="AM1443" t="str">
            <v>大学专科</v>
          </cell>
          <cell r="AN1443" t="str">
            <v/>
          </cell>
          <cell r="AO1443" t="str">
            <v/>
          </cell>
          <cell r="AP1443">
            <v>36708</v>
          </cell>
          <cell r="AQ1443" t="str">
            <v>河北武警指挥学院</v>
          </cell>
          <cell r="AR1443" t="str">
            <v>法学和通讯管理</v>
          </cell>
          <cell r="AS1443">
            <v>42453</v>
          </cell>
        </row>
        <row r="1444">
          <cell r="C1444" t="str">
            <v>邓巍</v>
          </cell>
          <cell r="D1444" t="str">
            <v>0</v>
          </cell>
          <cell r="E1444" t="str">
            <v>离职</v>
          </cell>
          <cell r="F1444" t="str">
            <v>2</v>
          </cell>
          <cell r="G1444" t="str">
            <v>客户服务中心</v>
          </cell>
          <cell r="H1444" t="str">
            <v>72</v>
          </cell>
          <cell r="I1444" t="str">
            <v>售后二部</v>
          </cell>
          <cell r="J1444" t="str">
            <v>1</v>
          </cell>
          <cell r="K1444" t="str">
            <v>正式员工</v>
          </cell>
          <cell r="L1444" t="str">
            <v>12</v>
          </cell>
          <cell r="M1444" t="str">
            <v>技术类</v>
          </cell>
          <cell r="N1444" t="str">
            <v>20000000</v>
          </cell>
          <cell r="O1444" t="str">
            <v>技术类</v>
          </cell>
          <cell r="P1444" t="str">
            <v>24000000</v>
          </cell>
          <cell r="Q1444" t="str">
            <v>系统集成</v>
          </cell>
          <cell r="R1444" t="str">
            <v>24030000</v>
          </cell>
          <cell r="S1444" t="str">
            <v>售后工程师</v>
          </cell>
          <cell r="T1444" t="str">
            <v>24030010</v>
          </cell>
          <cell r="U1444" t="str">
            <v>售后工程师</v>
          </cell>
          <cell r="V1444" t="str">
            <v>2659</v>
          </cell>
          <cell r="W1444" t="str">
            <v>售后工程师B</v>
          </cell>
          <cell r="X1444" t="str">
            <v/>
          </cell>
          <cell r="Y1444" t="str">
            <v>0001</v>
          </cell>
          <cell r="Z1444" t="str">
            <v>北京</v>
          </cell>
          <cell r="AA1444" t="str">
            <v>1</v>
          </cell>
          <cell r="AB1444" t="str">
            <v>男</v>
          </cell>
          <cell r="AC1444" t="str">
            <v>HA</v>
          </cell>
          <cell r="AD1444" t="str">
            <v>汉族</v>
          </cell>
          <cell r="AE1444" t="str">
            <v>210881198111185376</v>
          </cell>
          <cell r="AF1444" t="str">
            <v>1</v>
          </cell>
          <cell r="AG1444" t="str">
            <v>未婚</v>
          </cell>
          <cell r="AH1444" t="str">
            <v>03</v>
          </cell>
          <cell r="AI1444" t="str">
            <v>外埠城镇</v>
          </cell>
          <cell r="AJ1444" t="str">
            <v>01</v>
          </cell>
          <cell r="AK1444" t="str">
            <v>中国共产党党员</v>
          </cell>
          <cell r="AL1444" t="str">
            <v>01</v>
          </cell>
          <cell r="AM1444" t="str">
            <v>大学本科</v>
          </cell>
          <cell r="AN1444" t="str">
            <v>03</v>
          </cell>
          <cell r="AO1444" t="str">
            <v>学士学位</v>
          </cell>
          <cell r="AP1444">
            <v>42401</v>
          </cell>
          <cell r="AQ1444" t="str">
            <v>吉林大学</v>
          </cell>
          <cell r="AR1444" t="str">
            <v>经济法学</v>
          </cell>
          <cell r="AS1444">
            <v>42453</v>
          </cell>
        </row>
        <row r="1445">
          <cell r="C1445" t="str">
            <v>蔡龙</v>
          </cell>
          <cell r="D1445" t="str">
            <v>0</v>
          </cell>
          <cell r="E1445" t="str">
            <v>离职</v>
          </cell>
          <cell r="F1445" t="str">
            <v>253</v>
          </cell>
          <cell r="G1445" t="str">
            <v>第五事业部</v>
          </cell>
          <cell r="H1445" t="str">
            <v>254</v>
          </cell>
          <cell r="I1445" t="str">
            <v>4G产品线</v>
          </cell>
          <cell r="J1445" t="str">
            <v>1</v>
          </cell>
          <cell r="K1445" t="str">
            <v>正式员工</v>
          </cell>
          <cell r="L1445" t="str">
            <v>13</v>
          </cell>
          <cell r="M1445" t="str">
            <v>产品类</v>
          </cell>
          <cell r="N1445" t="str">
            <v>30000000</v>
          </cell>
          <cell r="O1445" t="str">
            <v>产品类</v>
          </cell>
          <cell r="P1445" t="str">
            <v>31000000</v>
          </cell>
          <cell r="Q1445" t="str">
            <v>产品管理</v>
          </cell>
          <cell r="R1445" t="str">
            <v>50000811</v>
          </cell>
          <cell r="S1445" t="str">
            <v>产品经理</v>
          </cell>
          <cell r="T1445" t="str">
            <v>31010030</v>
          </cell>
          <cell r="U1445" t="str">
            <v>产品经理</v>
          </cell>
          <cell r="V1445" t="str">
            <v>2661</v>
          </cell>
          <cell r="W1445" t="str">
            <v>产品经理</v>
          </cell>
          <cell r="X1445" t="str">
            <v/>
          </cell>
          <cell r="Y1445" t="str">
            <v>0001</v>
          </cell>
          <cell r="Z1445" t="str">
            <v>北京</v>
          </cell>
          <cell r="AA1445" t="str">
            <v>1</v>
          </cell>
          <cell r="AB1445" t="str">
            <v>男</v>
          </cell>
          <cell r="AC1445" t="str">
            <v>HA</v>
          </cell>
          <cell r="AD1445" t="str">
            <v>汉族</v>
          </cell>
          <cell r="AE1445" t="str">
            <v>420105197701201217</v>
          </cell>
          <cell r="AF1445" t="str">
            <v>1</v>
          </cell>
          <cell r="AG1445" t="str">
            <v>未婚</v>
          </cell>
          <cell r="AH1445" t="str">
            <v>03</v>
          </cell>
          <cell r="AI1445" t="str">
            <v>外埠城镇</v>
          </cell>
          <cell r="AJ1445" t="str">
            <v>13</v>
          </cell>
          <cell r="AK1445" t="str">
            <v>群众</v>
          </cell>
          <cell r="AL1445" t="str">
            <v>01</v>
          </cell>
          <cell r="AM1445" t="str">
            <v>大学本科</v>
          </cell>
          <cell r="AN1445" t="str">
            <v>03</v>
          </cell>
          <cell r="AO1445" t="str">
            <v>学士学位</v>
          </cell>
          <cell r="AP1445">
            <v>38716</v>
          </cell>
          <cell r="AQ1445" t="str">
            <v>武汉大学</v>
          </cell>
          <cell r="AR1445" t="str">
            <v>计算机网络</v>
          </cell>
          <cell r="AS1445">
            <v>42458</v>
          </cell>
        </row>
        <row r="1446">
          <cell r="C1446" t="str">
            <v>李航</v>
          </cell>
          <cell r="D1446" t="str">
            <v>0</v>
          </cell>
          <cell r="E1446" t="str">
            <v>离职</v>
          </cell>
          <cell r="F1446" t="str">
            <v>604</v>
          </cell>
          <cell r="G1446" t="str">
            <v>开发中心</v>
          </cell>
          <cell r="H1446" t="str">
            <v>658</v>
          </cell>
          <cell r="I1446" t="str">
            <v>开发四部</v>
          </cell>
          <cell r="J1446" t="str">
            <v>1</v>
          </cell>
          <cell r="K1446" t="str">
            <v>正式员工</v>
          </cell>
          <cell r="L1446" t="str">
            <v>12</v>
          </cell>
          <cell r="M1446" t="str">
            <v>技术类</v>
          </cell>
          <cell r="N1446" t="str">
            <v>20000000</v>
          </cell>
          <cell r="O1446" t="str">
            <v>技术类</v>
          </cell>
          <cell r="P1446" t="str">
            <v>22000000</v>
          </cell>
          <cell r="Q1446" t="str">
            <v>设计</v>
          </cell>
          <cell r="R1446" t="str">
            <v>77</v>
          </cell>
          <cell r="S1446" t="str">
            <v>数据分析工程师</v>
          </cell>
          <cell r="T1446" t="str">
            <v>81</v>
          </cell>
          <cell r="U1446" t="str">
            <v>数据分析工程师</v>
          </cell>
          <cell r="V1446" t="str">
            <v>2667</v>
          </cell>
          <cell r="W1446" t="str">
            <v>数据分析工程师A</v>
          </cell>
          <cell r="X1446" t="str">
            <v/>
          </cell>
          <cell r="Y1446" t="str">
            <v>0001</v>
          </cell>
          <cell r="Z1446" t="str">
            <v>北京</v>
          </cell>
          <cell r="AA1446" t="str">
            <v>1</v>
          </cell>
          <cell r="AB1446" t="str">
            <v>男</v>
          </cell>
          <cell r="AC1446" t="str">
            <v>HA</v>
          </cell>
          <cell r="AD1446" t="str">
            <v>汉族</v>
          </cell>
          <cell r="AE1446" t="str">
            <v>52252619910101001X</v>
          </cell>
          <cell r="AF1446" t="str">
            <v>1</v>
          </cell>
          <cell r="AG1446" t="str">
            <v>未婚</v>
          </cell>
          <cell r="AH1446" t="str">
            <v>03</v>
          </cell>
          <cell r="AI1446" t="str">
            <v>外埠城镇</v>
          </cell>
          <cell r="AJ1446" t="str">
            <v>13</v>
          </cell>
          <cell r="AK1446" t="str">
            <v>群众</v>
          </cell>
          <cell r="AL1446" t="str">
            <v>02</v>
          </cell>
          <cell r="AM1446" t="str">
            <v>硕士研究生</v>
          </cell>
          <cell r="AN1446" t="str">
            <v>02</v>
          </cell>
          <cell r="AO1446" t="str">
            <v>硕士学位</v>
          </cell>
          <cell r="AP1446">
            <v>42552</v>
          </cell>
          <cell r="AQ1446" t="str">
            <v>北京化工大学</v>
          </cell>
          <cell r="AR1446" t="str">
            <v>制药工程</v>
          </cell>
          <cell r="AS1446">
            <v>42458</v>
          </cell>
        </row>
        <row r="1447">
          <cell r="C1447" t="str">
            <v>孙永超</v>
          </cell>
          <cell r="D1447" t="str">
            <v>3</v>
          </cell>
          <cell r="E1447" t="str">
            <v>激活</v>
          </cell>
          <cell r="F1447" t="str">
            <v>780</v>
          </cell>
          <cell r="G1447" t="str">
            <v>数据平台部</v>
          </cell>
          <cell r="H1447" t="str">
            <v>1079</v>
          </cell>
          <cell r="I1447" t="str">
            <v>数据组织与服务部</v>
          </cell>
          <cell r="J1447" t="str">
            <v>1</v>
          </cell>
          <cell r="K1447" t="str">
            <v>正式员工</v>
          </cell>
          <cell r="L1447" t="str">
            <v>12</v>
          </cell>
          <cell r="M1447" t="str">
            <v>技术类</v>
          </cell>
          <cell r="N1447" t="str">
            <v>20000000</v>
          </cell>
          <cell r="O1447" t="str">
            <v>技术类</v>
          </cell>
          <cell r="P1447" t="str">
            <v>22000000</v>
          </cell>
          <cell r="Q1447" t="str">
            <v>设计</v>
          </cell>
          <cell r="R1447" t="str">
            <v>50000814</v>
          </cell>
          <cell r="S1447" t="str">
            <v>技术经理</v>
          </cell>
          <cell r="T1447" t="str">
            <v>50000815</v>
          </cell>
          <cell r="U1447" t="str">
            <v>技术经理</v>
          </cell>
          <cell r="V1447" t="str">
            <v>6581</v>
          </cell>
          <cell r="W1447" t="str">
            <v>技术经理</v>
          </cell>
          <cell r="X1447" t="str">
            <v/>
          </cell>
          <cell r="Y1447" t="str">
            <v>0001</v>
          </cell>
          <cell r="Z1447" t="str">
            <v>北京</v>
          </cell>
          <cell r="AA1447" t="str">
            <v>1</v>
          </cell>
          <cell r="AB1447" t="str">
            <v>男</v>
          </cell>
          <cell r="AC1447" t="str">
            <v>MG</v>
          </cell>
          <cell r="AD1447" t="str">
            <v>蒙古族</v>
          </cell>
          <cell r="AE1447" t="str">
            <v>231004198306160011</v>
          </cell>
          <cell r="AF1447" t="str">
            <v>2</v>
          </cell>
          <cell r="AG1447" t="str">
            <v>已婚</v>
          </cell>
          <cell r="AH1447" t="str">
            <v>03</v>
          </cell>
          <cell r="AI1447" t="str">
            <v>外埠城镇</v>
          </cell>
          <cell r="AJ1447" t="str">
            <v>13</v>
          </cell>
          <cell r="AK1447" t="str">
            <v>群众</v>
          </cell>
          <cell r="AL1447" t="str">
            <v>02</v>
          </cell>
          <cell r="AM1447" t="str">
            <v>硕士研究生</v>
          </cell>
          <cell r="AN1447" t="str">
            <v>02</v>
          </cell>
          <cell r="AO1447" t="str">
            <v>硕士学位</v>
          </cell>
          <cell r="AP1447">
            <v>40180</v>
          </cell>
          <cell r="AQ1447" t="str">
            <v>中国科学技术大学</v>
          </cell>
          <cell r="AR1447" t="str">
            <v>软件工程</v>
          </cell>
          <cell r="AS1447">
            <v>42458</v>
          </cell>
        </row>
        <row r="1448">
          <cell r="C1448" t="str">
            <v>王凯3</v>
          </cell>
          <cell r="D1448" t="str">
            <v>0</v>
          </cell>
          <cell r="E1448" t="str">
            <v>离职</v>
          </cell>
          <cell r="F1448" t="str">
            <v>6</v>
          </cell>
          <cell r="G1448" t="str">
            <v>第四事业部</v>
          </cell>
          <cell r="H1448" t="str">
            <v>652</v>
          </cell>
          <cell r="I1448" t="str">
            <v>网信大数据平台产品线</v>
          </cell>
          <cell r="J1448" t="str">
            <v>1</v>
          </cell>
          <cell r="K1448" t="str">
            <v>正式员工</v>
          </cell>
          <cell r="L1448" t="str">
            <v>12</v>
          </cell>
          <cell r="M1448" t="str">
            <v>技术类</v>
          </cell>
          <cell r="N1448" t="str">
            <v>20000000</v>
          </cell>
          <cell r="O1448" t="str">
            <v>技术类</v>
          </cell>
          <cell r="P1448" t="str">
            <v>22000000</v>
          </cell>
          <cell r="Q1448" t="str">
            <v>设计</v>
          </cell>
          <cell r="R1448" t="str">
            <v>50000812</v>
          </cell>
          <cell r="S1448" t="str">
            <v>软件工程师</v>
          </cell>
          <cell r="T1448" t="str">
            <v>22060010</v>
          </cell>
          <cell r="U1448" t="str">
            <v>Java后台软件工程师</v>
          </cell>
          <cell r="V1448" t="str">
            <v>2670</v>
          </cell>
          <cell r="W1448" t="str">
            <v>Java后台软件工程师A</v>
          </cell>
          <cell r="X1448" t="str">
            <v/>
          </cell>
          <cell r="Y1448" t="str">
            <v>0001</v>
          </cell>
          <cell r="Z1448" t="str">
            <v>北京</v>
          </cell>
          <cell r="AA1448" t="str">
            <v>1</v>
          </cell>
          <cell r="AB1448" t="str">
            <v>男</v>
          </cell>
          <cell r="AC1448" t="str">
            <v>HA</v>
          </cell>
          <cell r="AD1448" t="str">
            <v>汉族</v>
          </cell>
          <cell r="AE1448" t="str">
            <v>142228199003230014</v>
          </cell>
          <cell r="AF1448" t="str">
            <v>1</v>
          </cell>
          <cell r="AG1448" t="str">
            <v>未婚</v>
          </cell>
          <cell r="AH1448" t="str">
            <v>03</v>
          </cell>
          <cell r="AI1448" t="str">
            <v>外埠城镇</v>
          </cell>
          <cell r="AJ1448" t="str">
            <v>03</v>
          </cell>
          <cell r="AK1448" t="str">
            <v>中国共产主义青年团团员</v>
          </cell>
          <cell r="AL1448" t="str">
            <v>02</v>
          </cell>
          <cell r="AM1448" t="str">
            <v>硕士研究生</v>
          </cell>
          <cell r="AN1448" t="str">
            <v>02</v>
          </cell>
          <cell r="AO1448" t="str">
            <v>硕士学位</v>
          </cell>
          <cell r="AP1448">
            <v>42552</v>
          </cell>
          <cell r="AQ1448" t="str">
            <v>北京工业大学</v>
          </cell>
          <cell r="AR1448" t="str">
            <v>电子科学与技术</v>
          </cell>
          <cell r="AS1448">
            <v>42458</v>
          </cell>
        </row>
        <row r="1449">
          <cell r="C1449" t="str">
            <v>张祺旺</v>
          </cell>
          <cell r="D1449" t="str">
            <v>0</v>
          </cell>
          <cell r="E1449" t="str">
            <v>离职</v>
          </cell>
          <cell r="F1449" t="str">
            <v>18</v>
          </cell>
          <cell r="G1449" t="str">
            <v>第一事业部</v>
          </cell>
          <cell r="H1449" t="str">
            <v>97</v>
          </cell>
          <cell r="I1449" t="str">
            <v>XYHY产品线</v>
          </cell>
          <cell r="J1449" t="str">
            <v>2</v>
          </cell>
          <cell r="K1449" t="str">
            <v>非正式员工</v>
          </cell>
          <cell r="L1449" t="str">
            <v>24</v>
          </cell>
          <cell r="M1449" t="str">
            <v>临时工（短期）</v>
          </cell>
          <cell r="N1449" t="str">
            <v>0</v>
          </cell>
          <cell r="O1449" t="str">
            <v/>
          </cell>
          <cell r="P1449" t="str">
            <v>0</v>
          </cell>
          <cell r="Q1449" t="str">
            <v/>
          </cell>
          <cell r="R1449" t="str">
            <v>0</v>
          </cell>
          <cell r="S1449" t="str">
            <v/>
          </cell>
          <cell r="T1449" t="str">
            <v>0</v>
          </cell>
          <cell r="U1449" t="str">
            <v/>
          </cell>
          <cell r="V1449" t="str">
            <v>2474</v>
          </cell>
          <cell r="W1449" t="str">
            <v>实习生B</v>
          </cell>
          <cell r="X1449" t="str">
            <v/>
          </cell>
          <cell r="Y1449" t="str">
            <v>0001</v>
          </cell>
          <cell r="Z1449" t="str">
            <v>北京</v>
          </cell>
          <cell r="AA1449" t="str">
            <v>1</v>
          </cell>
          <cell r="AB1449" t="str">
            <v>男</v>
          </cell>
          <cell r="AC1449" t="str">
            <v>HA</v>
          </cell>
          <cell r="AD1449" t="str">
            <v>汉族</v>
          </cell>
          <cell r="AE1449" t="str">
            <v>410381199301125010</v>
          </cell>
          <cell r="AF1449" t="str">
            <v>1</v>
          </cell>
          <cell r="AG1449" t="str">
            <v>未婚</v>
          </cell>
          <cell r="AH1449" t="str">
            <v>03</v>
          </cell>
          <cell r="AI1449" t="str">
            <v>外埠城镇</v>
          </cell>
          <cell r="AJ1449" t="str">
            <v>03</v>
          </cell>
          <cell r="AK1449" t="str">
            <v>中国共产主义青年团团员</v>
          </cell>
          <cell r="AL1449" t="str">
            <v>02</v>
          </cell>
          <cell r="AM1449" t="str">
            <v>硕士研究生</v>
          </cell>
          <cell r="AN1449" t="str">
            <v>02</v>
          </cell>
          <cell r="AO1449" t="str">
            <v>硕士学位</v>
          </cell>
          <cell r="AP1449">
            <v>42552</v>
          </cell>
          <cell r="AQ1449" t="str">
            <v>北京理工大学</v>
          </cell>
          <cell r="AR1449" t="str">
            <v>计算机科学与技术</v>
          </cell>
          <cell r="AS1449">
            <v>42495</v>
          </cell>
        </row>
        <row r="1450">
          <cell r="C1450" t="str">
            <v>贺娟娟</v>
          </cell>
          <cell r="D1450" t="str">
            <v>0</v>
          </cell>
          <cell r="E1450" t="str">
            <v>离职</v>
          </cell>
          <cell r="F1450" t="str">
            <v>776</v>
          </cell>
          <cell r="G1450" t="str">
            <v>数据治理部</v>
          </cell>
          <cell r="H1450" t="str">
            <v>859</v>
          </cell>
          <cell r="I1450" t="str">
            <v>数据标准部</v>
          </cell>
          <cell r="J1450" t="str">
            <v>1</v>
          </cell>
          <cell r="K1450" t="str">
            <v>正式员工</v>
          </cell>
          <cell r="L1450" t="str">
            <v>12</v>
          </cell>
          <cell r="M1450" t="str">
            <v>技术类</v>
          </cell>
          <cell r="N1450" t="str">
            <v>20000000</v>
          </cell>
          <cell r="O1450" t="str">
            <v>技术类</v>
          </cell>
          <cell r="P1450" t="str">
            <v>22000000</v>
          </cell>
          <cell r="Q1450" t="str">
            <v>设计</v>
          </cell>
          <cell r="R1450" t="str">
            <v>77</v>
          </cell>
          <cell r="S1450" t="str">
            <v>数据分析工程师</v>
          </cell>
          <cell r="T1450" t="str">
            <v>81</v>
          </cell>
          <cell r="U1450" t="str">
            <v>数据分析工程师</v>
          </cell>
          <cell r="V1450" t="str">
            <v>4928</v>
          </cell>
          <cell r="W1450" t="str">
            <v>数据分析工程师</v>
          </cell>
          <cell r="X1450" t="str">
            <v/>
          </cell>
          <cell r="Y1450" t="str">
            <v>0001</v>
          </cell>
          <cell r="Z1450" t="str">
            <v>北京</v>
          </cell>
          <cell r="AA1450" t="str">
            <v>2</v>
          </cell>
          <cell r="AB1450" t="str">
            <v>女</v>
          </cell>
          <cell r="AC1450" t="str">
            <v>HA</v>
          </cell>
          <cell r="AD1450" t="str">
            <v>汉族</v>
          </cell>
          <cell r="AE1450" t="str">
            <v>14112419910327002X</v>
          </cell>
          <cell r="AF1450" t="str">
            <v>1</v>
          </cell>
          <cell r="AG1450" t="str">
            <v>未婚</v>
          </cell>
          <cell r="AH1450" t="str">
            <v>04</v>
          </cell>
          <cell r="AI1450" t="str">
            <v>外埠农村</v>
          </cell>
          <cell r="AJ1450" t="str">
            <v>13</v>
          </cell>
          <cell r="AK1450" t="str">
            <v>群众</v>
          </cell>
          <cell r="AL1450" t="str">
            <v>01</v>
          </cell>
          <cell r="AM1450" t="str">
            <v>大学本科</v>
          </cell>
          <cell r="AN1450" t="str">
            <v>03</v>
          </cell>
          <cell r="AO1450" t="str">
            <v>学士学位</v>
          </cell>
          <cell r="AP1450">
            <v>41821</v>
          </cell>
          <cell r="AQ1450" t="str">
            <v>河南工业大学</v>
          </cell>
          <cell r="AR1450" t="str">
            <v>信息与计算科学</v>
          </cell>
          <cell r="AS1450">
            <v>42458</v>
          </cell>
        </row>
        <row r="1451">
          <cell r="C1451" t="str">
            <v>奚婷</v>
          </cell>
          <cell r="D1451" t="str">
            <v>0</v>
          </cell>
          <cell r="E1451" t="str">
            <v>离职</v>
          </cell>
          <cell r="F1451" t="str">
            <v>428</v>
          </cell>
          <cell r="G1451" t="str">
            <v>有机体建设中心</v>
          </cell>
          <cell r="H1451" t="str">
            <v>429</v>
          </cell>
          <cell r="I1451" t="str">
            <v>系统研发部</v>
          </cell>
          <cell r="J1451" t="str">
            <v>1</v>
          </cell>
          <cell r="K1451" t="str">
            <v>正式员工</v>
          </cell>
          <cell r="L1451" t="str">
            <v>12</v>
          </cell>
          <cell r="M1451" t="str">
            <v>技术类</v>
          </cell>
          <cell r="N1451" t="str">
            <v>20000000</v>
          </cell>
          <cell r="O1451" t="str">
            <v>技术类</v>
          </cell>
          <cell r="P1451" t="str">
            <v>22000000</v>
          </cell>
          <cell r="Q1451" t="str">
            <v>设计</v>
          </cell>
          <cell r="R1451" t="str">
            <v>50000812</v>
          </cell>
          <cell r="S1451" t="str">
            <v>软件工程师</v>
          </cell>
          <cell r="T1451" t="str">
            <v>22040010</v>
          </cell>
          <cell r="U1451" t="str">
            <v>JavaWeb软件工程师</v>
          </cell>
          <cell r="V1451" t="str">
            <v>2672</v>
          </cell>
          <cell r="W1451" t="str">
            <v>JavaWEB软件工程师B</v>
          </cell>
          <cell r="X1451" t="str">
            <v/>
          </cell>
          <cell r="Y1451" t="str">
            <v>0001</v>
          </cell>
          <cell r="Z1451" t="str">
            <v>北京</v>
          </cell>
          <cell r="AA1451" t="str">
            <v>2</v>
          </cell>
          <cell r="AB1451" t="str">
            <v>女</v>
          </cell>
          <cell r="AC1451" t="str">
            <v>HA</v>
          </cell>
          <cell r="AD1451" t="str">
            <v>汉族</v>
          </cell>
          <cell r="AE1451" t="str">
            <v>130406198909160627</v>
          </cell>
          <cell r="AF1451" t="str">
            <v>1</v>
          </cell>
          <cell r="AG1451" t="str">
            <v>未婚</v>
          </cell>
          <cell r="AH1451" t="str">
            <v>03</v>
          </cell>
          <cell r="AI1451" t="str">
            <v>外埠城镇</v>
          </cell>
          <cell r="AJ1451" t="str">
            <v>03</v>
          </cell>
          <cell r="AK1451" t="str">
            <v>中国共产主义青年团团员</v>
          </cell>
          <cell r="AL1451" t="str">
            <v>02</v>
          </cell>
          <cell r="AM1451" t="str">
            <v>硕士研究生</v>
          </cell>
          <cell r="AN1451" t="str">
            <v>02</v>
          </cell>
          <cell r="AO1451" t="str">
            <v>硕士学位</v>
          </cell>
          <cell r="AP1451">
            <v>42384</v>
          </cell>
          <cell r="AQ1451" t="str">
            <v>河北工业大学</v>
          </cell>
          <cell r="AR1451" t="str">
            <v>计算机技术</v>
          </cell>
          <cell r="AS1451">
            <v>42458</v>
          </cell>
        </row>
        <row r="1452">
          <cell r="C1452" t="str">
            <v>雷庆慧</v>
          </cell>
          <cell r="D1452" t="str">
            <v>0</v>
          </cell>
          <cell r="E1452" t="str">
            <v>离职</v>
          </cell>
          <cell r="F1452" t="str">
            <v>605</v>
          </cell>
          <cell r="G1452" t="str">
            <v>测试中心</v>
          </cell>
          <cell r="H1452" t="str">
            <v>641</v>
          </cell>
          <cell r="I1452" t="str">
            <v>测试一部</v>
          </cell>
          <cell r="J1452" t="str">
            <v>1</v>
          </cell>
          <cell r="K1452" t="str">
            <v>正式员工</v>
          </cell>
          <cell r="L1452" t="str">
            <v>12</v>
          </cell>
          <cell r="M1452" t="str">
            <v>技术类</v>
          </cell>
          <cell r="N1452" t="str">
            <v>20000000</v>
          </cell>
          <cell r="O1452" t="str">
            <v>技术类</v>
          </cell>
          <cell r="P1452" t="str">
            <v>26000000</v>
          </cell>
          <cell r="Q1452" t="str">
            <v>质量</v>
          </cell>
          <cell r="R1452" t="str">
            <v>26010000</v>
          </cell>
          <cell r="S1452" t="str">
            <v>测试工程师</v>
          </cell>
          <cell r="T1452" t="str">
            <v>26010010</v>
          </cell>
          <cell r="U1452" t="str">
            <v>软件测试工程师</v>
          </cell>
          <cell r="V1452" t="str">
            <v>5201</v>
          </cell>
          <cell r="W1452" t="str">
            <v>软件测试工程师</v>
          </cell>
          <cell r="X1452" t="str">
            <v/>
          </cell>
          <cell r="Y1452" t="str">
            <v>0001</v>
          </cell>
          <cell r="Z1452" t="str">
            <v>北京</v>
          </cell>
          <cell r="AA1452" t="str">
            <v>1</v>
          </cell>
          <cell r="AB1452" t="str">
            <v>男</v>
          </cell>
          <cell r="AC1452" t="str">
            <v>HA</v>
          </cell>
          <cell r="AD1452" t="str">
            <v>汉族</v>
          </cell>
          <cell r="AE1452" t="str">
            <v>142431199408116016</v>
          </cell>
          <cell r="AF1452" t="str">
            <v>1</v>
          </cell>
          <cell r="AG1452" t="str">
            <v>未婚</v>
          </cell>
          <cell r="AH1452" t="str">
            <v>04</v>
          </cell>
          <cell r="AI1452" t="str">
            <v>外埠农村</v>
          </cell>
          <cell r="AJ1452" t="str">
            <v>03</v>
          </cell>
          <cell r="AK1452" t="str">
            <v>中国共产主义青年团团员</v>
          </cell>
          <cell r="AL1452" t="str">
            <v>01</v>
          </cell>
          <cell r="AM1452" t="str">
            <v>大学本科</v>
          </cell>
          <cell r="AN1452" t="str">
            <v>03</v>
          </cell>
          <cell r="AO1452" t="str">
            <v>学士学位</v>
          </cell>
          <cell r="AP1452">
            <v>42552</v>
          </cell>
          <cell r="AQ1452" t="str">
            <v>重庆邮电大学</v>
          </cell>
          <cell r="AR1452" t="str">
            <v>动画数字媒体</v>
          </cell>
          <cell r="AS1452">
            <v>42458</v>
          </cell>
        </row>
        <row r="1453">
          <cell r="C1453" t="str">
            <v>姜龙</v>
          </cell>
          <cell r="D1453" t="str">
            <v>0</v>
          </cell>
          <cell r="E1453" t="str">
            <v>离职</v>
          </cell>
          <cell r="F1453" t="str">
            <v>604</v>
          </cell>
          <cell r="G1453" t="str">
            <v>开发中心</v>
          </cell>
          <cell r="H1453" t="str">
            <v>659</v>
          </cell>
          <cell r="I1453" t="str">
            <v>开发五部</v>
          </cell>
          <cell r="J1453" t="str">
            <v>1</v>
          </cell>
          <cell r="K1453" t="str">
            <v>正式员工</v>
          </cell>
          <cell r="L1453" t="str">
            <v>12</v>
          </cell>
          <cell r="M1453" t="str">
            <v>技术类</v>
          </cell>
          <cell r="N1453" t="str">
            <v>20000000</v>
          </cell>
          <cell r="O1453" t="str">
            <v>技术类</v>
          </cell>
          <cell r="P1453" t="str">
            <v>22000000</v>
          </cell>
          <cell r="Q1453" t="str">
            <v>设计</v>
          </cell>
          <cell r="R1453" t="str">
            <v>50000812</v>
          </cell>
          <cell r="S1453" t="str">
            <v>软件工程师</v>
          </cell>
          <cell r="T1453" t="str">
            <v>22020010</v>
          </cell>
          <cell r="U1453" t="str">
            <v>C++Linux软件工程师</v>
          </cell>
          <cell r="V1453" t="str">
            <v>465</v>
          </cell>
          <cell r="W1453" t="str">
            <v>C++Linux软件工程师C</v>
          </cell>
          <cell r="X1453" t="str">
            <v/>
          </cell>
          <cell r="Y1453" t="str">
            <v>0001</v>
          </cell>
          <cell r="Z1453" t="str">
            <v>北京</v>
          </cell>
          <cell r="AA1453" t="str">
            <v>1</v>
          </cell>
          <cell r="AB1453" t="str">
            <v>男</v>
          </cell>
          <cell r="AC1453" t="str">
            <v>HA</v>
          </cell>
          <cell r="AD1453" t="str">
            <v>汉族</v>
          </cell>
          <cell r="AE1453" t="str">
            <v>371083198804118015</v>
          </cell>
          <cell r="AF1453" t="str">
            <v>1</v>
          </cell>
          <cell r="AG1453" t="str">
            <v>未婚</v>
          </cell>
          <cell r="AH1453" t="str">
            <v>04</v>
          </cell>
          <cell r="AI1453" t="str">
            <v>外埠农村</v>
          </cell>
          <cell r="AJ1453" t="str">
            <v>13</v>
          </cell>
          <cell r="AK1453" t="str">
            <v>群众</v>
          </cell>
          <cell r="AL1453" t="str">
            <v>01</v>
          </cell>
          <cell r="AM1453" t="str">
            <v>大学本科</v>
          </cell>
          <cell r="AN1453" t="str">
            <v>03</v>
          </cell>
          <cell r="AO1453" t="str">
            <v>学士学位</v>
          </cell>
          <cell r="AP1453">
            <v>40722</v>
          </cell>
          <cell r="AQ1453" t="str">
            <v>曲阜师范大学</v>
          </cell>
          <cell r="AR1453" t="str">
            <v>自动化</v>
          </cell>
          <cell r="AS1453">
            <v>42460</v>
          </cell>
        </row>
        <row r="1454">
          <cell r="C1454" t="str">
            <v>杜增文</v>
          </cell>
          <cell r="D1454" t="str">
            <v>0</v>
          </cell>
          <cell r="E1454" t="str">
            <v>离职</v>
          </cell>
          <cell r="F1454" t="str">
            <v>6</v>
          </cell>
          <cell r="G1454" t="str">
            <v>第四事业部</v>
          </cell>
          <cell r="H1454" t="str">
            <v>651</v>
          </cell>
          <cell r="I1454" t="str">
            <v>网信综管平台产品线</v>
          </cell>
          <cell r="J1454" t="str">
            <v>1</v>
          </cell>
          <cell r="K1454" t="str">
            <v>正式员工</v>
          </cell>
          <cell r="L1454" t="str">
            <v>12</v>
          </cell>
          <cell r="M1454" t="str">
            <v>技术类</v>
          </cell>
          <cell r="N1454" t="str">
            <v>0</v>
          </cell>
          <cell r="O1454" t="str">
            <v/>
          </cell>
          <cell r="P1454" t="str">
            <v>0</v>
          </cell>
          <cell r="Q1454" t="str">
            <v/>
          </cell>
          <cell r="R1454" t="str">
            <v>0</v>
          </cell>
          <cell r="S1454" t="str">
            <v/>
          </cell>
          <cell r="T1454" t="str">
            <v>0</v>
          </cell>
          <cell r="U1454" t="str">
            <v/>
          </cell>
          <cell r="V1454" t="str">
            <v>99999999</v>
          </cell>
          <cell r="W1454" t="str">
            <v/>
          </cell>
          <cell r="X1454" t="str">
            <v/>
          </cell>
          <cell r="Y1454" t="str">
            <v>0001</v>
          </cell>
          <cell r="Z1454" t="str">
            <v>北京</v>
          </cell>
          <cell r="AA1454" t="str">
            <v>1</v>
          </cell>
          <cell r="AB1454" t="str">
            <v>男</v>
          </cell>
          <cell r="AC1454" t="str">
            <v>HA</v>
          </cell>
          <cell r="AD1454" t="str">
            <v>汉族</v>
          </cell>
          <cell r="AE1454" t="str">
            <v>210105198906200416</v>
          </cell>
          <cell r="AF1454" t="str">
            <v>1</v>
          </cell>
          <cell r="AG1454" t="str">
            <v>未婚</v>
          </cell>
          <cell r="AH1454" t="str">
            <v>03</v>
          </cell>
          <cell r="AI1454" t="str">
            <v>外埠城镇</v>
          </cell>
          <cell r="AJ1454" t="str">
            <v>03</v>
          </cell>
          <cell r="AK1454" t="str">
            <v>中国共产主义青年团团员</v>
          </cell>
          <cell r="AL1454" t="str">
            <v>01</v>
          </cell>
          <cell r="AM1454" t="str">
            <v>大学本科</v>
          </cell>
          <cell r="AN1454" t="str">
            <v>03</v>
          </cell>
          <cell r="AO1454" t="str">
            <v>学士学位</v>
          </cell>
          <cell r="AP1454">
            <v>41091</v>
          </cell>
          <cell r="AQ1454" t="str">
            <v>北京信息科技大学</v>
          </cell>
          <cell r="AR1454" t="str">
            <v>电气工程及其自动化</v>
          </cell>
          <cell r="AS1454">
            <v>42460</v>
          </cell>
        </row>
        <row r="1455">
          <cell r="C1455" t="str">
            <v>梁辉洪</v>
          </cell>
          <cell r="D1455" t="str">
            <v>0</v>
          </cell>
          <cell r="E1455" t="str">
            <v>离职</v>
          </cell>
          <cell r="F1455" t="str">
            <v>328</v>
          </cell>
          <cell r="G1455" t="str">
            <v>粤桂琼港澳台分公司</v>
          </cell>
          <cell r="H1455" t="str">
            <v>0</v>
          </cell>
          <cell r="I1455" t="str">
            <v/>
          </cell>
          <cell r="J1455" t="str">
            <v>1</v>
          </cell>
          <cell r="K1455" t="str">
            <v>正式员工</v>
          </cell>
          <cell r="L1455" t="str">
            <v>14</v>
          </cell>
          <cell r="M1455" t="str">
            <v>营销类</v>
          </cell>
          <cell r="N1455" t="str">
            <v>0</v>
          </cell>
          <cell r="O1455" t="str">
            <v/>
          </cell>
          <cell r="P1455" t="str">
            <v>0</v>
          </cell>
          <cell r="Q1455" t="str">
            <v/>
          </cell>
          <cell r="R1455" t="str">
            <v>0</v>
          </cell>
          <cell r="S1455" t="str">
            <v/>
          </cell>
          <cell r="T1455" t="str">
            <v>0</v>
          </cell>
          <cell r="U1455" t="str">
            <v/>
          </cell>
          <cell r="V1455" t="str">
            <v>2684</v>
          </cell>
          <cell r="W1455" t="str">
            <v/>
          </cell>
          <cell r="X1455" t="str">
            <v/>
          </cell>
          <cell r="Y1455" t="str">
            <v>0001</v>
          </cell>
          <cell r="Z1455" t="str">
            <v>北京</v>
          </cell>
          <cell r="AA1455" t="str">
            <v>1</v>
          </cell>
          <cell r="AB1455" t="str">
            <v>男</v>
          </cell>
          <cell r="AC1455" t="str">
            <v>HA</v>
          </cell>
          <cell r="AD1455" t="str">
            <v>汉族</v>
          </cell>
          <cell r="AE1455" t="str">
            <v>440783199105172717</v>
          </cell>
          <cell r="AF1455" t="str">
            <v>1</v>
          </cell>
          <cell r="AG1455" t="str">
            <v>未婚</v>
          </cell>
          <cell r="AH1455" t="str">
            <v>04</v>
          </cell>
          <cell r="AI1455" t="str">
            <v>外埠农村</v>
          </cell>
          <cell r="AJ1455" t="str">
            <v>03</v>
          </cell>
          <cell r="AK1455" t="str">
            <v>中国共产主义青年团团员</v>
          </cell>
          <cell r="AL1455" t="str">
            <v>01</v>
          </cell>
          <cell r="AM1455" t="str">
            <v>大学本科</v>
          </cell>
          <cell r="AN1455" t="str">
            <v>03</v>
          </cell>
          <cell r="AO1455" t="str">
            <v>学士学位</v>
          </cell>
          <cell r="AP1455">
            <v>42180</v>
          </cell>
          <cell r="AQ1455" t="str">
            <v>广东财经大学</v>
          </cell>
          <cell r="AR1455" t="str">
            <v>物流管理</v>
          </cell>
          <cell r="AS1455">
            <v>42460</v>
          </cell>
        </row>
        <row r="1456">
          <cell r="C1456" t="str">
            <v>孟宪奎</v>
          </cell>
          <cell r="D1456" t="str">
            <v>3</v>
          </cell>
          <cell r="E1456" t="str">
            <v>激活</v>
          </cell>
          <cell r="F1456" t="str">
            <v>780</v>
          </cell>
          <cell r="G1456" t="str">
            <v>数据平台部</v>
          </cell>
          <cell r="H1456" t="str">
            <v>863</v>
          </cell>
          <cell r="I1456" t="str">
            <v>产品设计部</v>
          </cell>
          <cell r="J1456" t="str">
            <v>1</v>
          </cell>
          <cell r="K1456" t="str">
            <v>正式员工</v>
          </cell>
          <cell r="L1456" t="str">
            <v>12</v>
          </cell>
          <cell r="M1456" t="str">
            <v>技术类</v>
          </cell>
          <cell r="N1456" t="str">
            <v>0</v>
          </cell>
          <cell r="O1456" t="str">
            <v/>
          </cell>
          <cell r="P1456" t="str">
            <v>0</v>
          </cell>
          <cell r="Q1456" t="str">
            <v/>
          </cell>
          <cell r="R1456" t="str">
            <v>0</v>
          </cell>
          <cell r="S1456" t="str">
            <v/>
          </cell>
          <cell r="T1456" t="str">
            <v>0</v>
          </cell>
          <cell r="U1456" t="str">
            <v/>
          </cell>
          <cell r="V1456" t="str">
            <v>7495</v>
          </cell>
          <cell r="W1456" t="str">
            <v>软件系统架构师</v>
          </cell>
          <cell r="X1456" t="str">
            <v/>
          </cell>
          <cell r="Y1456" t="str">
            <v>0001</v>
          </cell>
          <cell r="Z1456" t="str">
            <v>北京</v>
          </cell>
          <cell r="AA1456" t="str">
            <v>1</v>
          </cell>
          <cell r="AB1456" t="str">
            <v>男</v>
          </cell>
          <cell r="AC1456" t="str">
            <v>MA</v>
          </cell>
          <cell r="AD1456" t="str">
            <v>满族</v>
          </cell>
          <cell r="AE1456" t="str">
            <v>130321198006295414</v>
          </cell>
          <cell r="AF1456" t="str">
            <v/>
          </cell>
          <cell r="AG1456" t="str">
            <v/>
          </cell>
          <cell r="AH1456" t="str">
            <v>03</v>
          </cell>
          <cell r="AI1456" t="str">
            <v>外埠城镇</v>
          </cell>
          <cell r="AJ1456" t="str">
            <v>02</v>
          </cell>
          <cell r="AK1456" t="str">
            <v>中国共产党预备党员</v>
          </cell>
          <cell r="AL1456" t="str">
            <v>02</v>
          </cell>
          <cell r="AM1456" t="str">
            <v>硕士研究生</v>
          </cell>
          <cell r="AN1456" t="str">
            <v>02</v>
          </cell>
          <cell r="AO1456" t="str">
            <v>硕士学位</v>
          </cell>
          <cell r="AP1456">
            <v>42915</v>
          </cell>
          <cell r="AQ1456" t="str">
            <v>北京航空航天大学</v>
          </cell>
          <cell r="AR1456" t="str">
            <v>计算机技术</v>
          </cell>
          <cell r="AS1456">
            <v>42467</v>
          </cell>
        </row>
        <row r="1457">
          <cell r="C1457" t="str">
            <v>郭良柱</v>
          </cell>
          <cell r="D1457" t="str">
            <v>0</v>
          </cell>
          <cell r="E1457" t="str">
            <v>离职</v>
          </cell>
          <cell r="F1457" t="str">
            <v>310</v>
          </cell>
          <cell r="G1457" t="str">
            <v/>
          </cell>
          <cell r="H1457" t="str">
            <v>496</v>
          </cell>
          <cell r="I1457" t="str">
            <v>Ayena数据服务产品线</v>
          </cell>
          <cell r="J1457" t="str">
            <v>1</v>
          </cell>
          <cell r="K1457" t="str">
            <v>正式员工</v>
          </cell>
          <cell r="L1457" t="str">
            <v>12</v>
          </cell>
          <cell r="M1457" t="str">
            <v>技术类</v>
          </cell>
          <cell r="N1457" t="str">
            <v>20000000</v>
          </cell>
          <cell r="O1457" t="str">
            <v>技术类</v>
          </cell>
          <cell r="P1457" t="str">
            <v>22000000</v>
          </cell>
          <cell r="Q1457" t="str">
            <v>设计</v>
          </cell>
          <cell r="R1457" t="str">
            <v>77</v>
          </cell>
          <cell r="S1457" t="str">
            <v>数据分析工程师</v>
          </cell>
          <cell r="T1457" t="str">
            <v>81</v>
          </cell>
          <cell r="U1457" t="str">
            <v>数据分析工程师</v>
          </cell>
          <cell r="V1457" t="str">
            <v>2743</v>
          </cell>
          <cell r="W1457" t="str">
            <v>数据分析工程师B</v>
          </cell>
          <cell r="X1457" t="str">
            <v/>
          </cell>
          <cell r="Y1457" t="str">
            <v>0001</v>
          </cell>
          <cell r="Z1457" t="str">
            <v>北京</v>
          </cell>
          <cell r="AA1457" t="str">
            <v>1</v>
          </cell>
          <cell r="AB1457" t="str">
            <v>男</v>
          </cell>
          <cell r="AC1457" t="str">
            <v>HA</v>
          </cell>
          <cell r="AD1457" t="str">
            <v>汉族</v>
          </cell>
          <cell r="AE1457" t="str">
            <v>372928198906082952</v>
          </cell>
          <cell r="AF1457" t="str">
            <v>1</v>
          </cell>
          <cell r="AG1457" t="str">
            <v>未婚</v>
          </cell>
          <cell r="AH1457" t="str">
            <v>04</v>
          </cell>
          <cell r="AI1457" t="str">
            <v>外埠农村</v>
          </cell>
          <cell r="AJ1457" t="str">
            <v>03</v>
          </cell>
          <cell r="AK1457" t="str">
            <v>中国共产主义青年团团员</v>
          </cell>
          <cell r="AL1457" t="str">
            <v>02</v>
          </cell>
          <cell r="AM1457" t="str">
            <v>硕士研究生</v>
          </cell>
          <cell r="AN1457" t="str">
            <v>02</v>
          </cell>
          <cell r="AO1457" t="str">
            <v>硕士学位</v>
          </cell>
          <cell r="AP1457">
            <v>42551</v>
          </cell>
          <cell r="AQ1457" t="str">
            <v>北京师范大学</v>
          </cell>
          <cell r="AR1457" t="str">
            <v>系统分析与集成</v>
          </cell>
          <cell r="AS1457">
            <v>42465</v>
          </cell>
        </row>
        <row r="1458">
          <cell r="C1458" t="str">
            <v>刘昊</v>
          </cell>
          <cell r="D1458" t="str">
            <v>0</v>
          </cell>
          <cell r="E1458" t="str">
            <v>离职</v>
          </cell>
          <cell r="F1458" t="str">
            <v>127</v>
          </cell>
          <cell r="G1458" t="str">
            <v>解决方案部</v>
          </cell>
          <cell r="H1458" t="str">
            <v>176</v>
          </cell>
          <cell r="I1458" t="str">
            <v>售前部</v>
          </cell>
          <cell r="J1458" t="str">
            <v>1</v>
          </cell>
          <cell r="K1458" t="str">
            <v>正式员工</v>
          </cell>
          <cell r="L1458" t="str">
            <v>13</v>
          </cell>
          <cell r="M1458" t="str">
            <v>产品类</v>
          </cell>
          <cell r="N1458" t="str">
            <v>30000000</v>
          </cell>
          <cell r="O1458" t="str">
            <v>产品类</v>
          </cell>
          <cell r="P1458" t="str">
            <v>32000000</v>
          </cell>
          <cell r="Q1458" t="str">
            <v>产品推广</v>
          </cell>
          <cell r="R1458" t="str">
            <v>32040000</v>
          </cell>
          <cell r="S1458" t="str">
            <v>售前经理</v>
          </cell>
          <cell r="T1458" t="str">
            <v>32040010</v>
          </cell>
          <cell r="U1458" t="str">
            <v>售前经理</v>
          </cell>
          <cell r="V1458" t="str">
            <v>2744</v>
          </cell>
          <cell r="W1458" t="str">
            <v>售前经理A</v>
          </cell>
          <cell r="X1458" t="str">
            <v/>
          </cell>
          <cell r="Y1458" t="str">
            <v>0001</v>
          </cell>
          <cell r="Z1458" t="str">
            <v>北京</v>
          </cell>
          <cell r="AA1458" t="str">
            <v>1</v>
          </cell>
          <cell r="AB1458" t="str">
            <v>男</v>
          </cell>
          <cell r="AC1458" t="str">
            <v>HA</v>
          </cell>
          <cell r="AD1458" t="str">
            <v>汉族</v>
          </cell>
          <cell r="AE1458" t="str">
            <v>142733199501230058</v>
          </cell>
          <cell r="AF1458" t="str">
            <v>1</v>
          </cell>
          <cell r="AG1458" t="str">
            <v>未婚</v>
          </cell>
          <cell r="AH1458" t="str">
            <v>03</v>
          </cell>
          <cell r="AI1458" t="str">
            <v>外埠城镇</v>
          </cell>
          <cell r="AJ1458" t="str">
            <v>03</v>
          </cell>
          <cell r="AK1458" t="str">
            <v>中国共产主义青年团团员</v>
          </cell>
          <cell r="AL1458" t="str">
            <v>01</v>
          </cell>
          <cell r="AM1458" t="str">
            <v>大学本科</v>
          </cell>
          <cell r="AN1458" t="str">
            <v>03</v>
          </cell>
          <cell r="AO1458" t="str">
            <v>学士学位</v>
          </cell>
          <cell r="AP1458">
            <v>42551</v>
          </cell>
          <cell r="AQ1458" t="str">
            <v>北京工业大学</v>
          </cell>
          <cell r="AR1458" t="str">
            <v>计算机科学与技术</v>
          </cell>
          <cell r="AS1458">
            <v>42465</v>
          </cell>
        </row>
        <row r="1459">
          <cell r="C1459" t="str">
            <v>张黎明</v>
          </cell>
          <cell r="D1459" t="str">
            <v>0</v>
          </cell>
          <cell r="E1459" t="str">
            <v>离职</v>
          </cell>
          <cell r="F1459" t="str">
            <v>303</v>
          </cell>
          <cell r="G1459" t="str">
            <v>网安事业部</v>
          </cell>
          <cell r="H1459" t="str">
            <v>304</v>
          </cell>
          <cell r="I1459" t="str">
            <v>WZ平台产品线</v>
          </cell>
          <cell r="J1459" t="str">
            <v>1</v>
          </cell>
          <cell r="K1459" t="str">
            <v>正式员工</v>
          </cell>
          <cell r="L1459" t="str">
            <v>12</v>
          </cell>
          <cell r="M1459" t="str">
            <v>技术类</v>
          </cell>
          <cell r="N1459" t="str">
            <v>0</v>
          </cell>
          <cell r="O1459" t="str">
            <v/>
          </cell>
          <cell r="P1459" t="str">
            <v>0</v>
          </cell>
          <cell r="Q1459" t="str">
            <v/>
          </cell>
          <cell r="R1459" t="str">
            <v>0</v>
          </cell>
          <cell r="S1459" t="str">
            <v/>
          </cell>
          <cell r="T1459" t="str">
            <v>0</v>
          </cell>
          <cell r="U1459" t="str">
            <v/>
          </cell>
          <cell r="V1459" t="str">
            <v>2492</v>
          </cell>
          <cell r="W1459" t="str">
            <v/>
          </cell>
          <cell r="X1459" t="str">
            <v/>
          </cell>
          <cell r="Y1459" t="str">
            <v>0001</v>
          </cell>
          <cell r="Z1459" t="str">
            <v>北京</v>
          </cell>
          <cell r="AA1459" t="str">
            <v>1</v>
          </cell>
          <cell r="AB1459" t="str">
            <v>男</v>
          </cell>
          <cell r="AC1459" t="str">
            <v>HA</v>
          </cell>
          <cell r="AD1459" t="str">
            <v>汉族</v>
          </cell>
          <cell r="AE1459" t="str">
            <v>210882199407060012</v>
          </cell>
          <cell r="AF1459" t="str">
            <v>1</v>
          </cell>
          <cell r="AG1459" t="str">
            <v>未婚</v>
          </cell>
          <cell r="AH1459" t="str">
            <v>01</v>
          </cell>
          <cell r="AI1459" t="str">
            <v>本市城镇</v>
          </cell>
          <cell r="AJ1459" t="str">
            <v>03</v>
          </cell>
          <cell r="AK1459" t="str">
            <v>中国共产主义青年团团员</v>
          </cell>
          <cell r="AL1459" t="str">
            <v>01</v>
          </cell>
          <cell r="AM1459" t="str">
            <v>大学本科</v>
          </cell>
          <cell r="AN1459" t="str">
            <v>03</v>
          </cell>
          <cell r="AO1459" t="str">
            <v>学士学位</v>
          </cell>
          <cell r="AP1459">
            <v>42552</v>
          </cell>
          <cell r="AQ1459" t="str">
            <v>北京工业大学</v>
          </cell>
          <cell r="AR1459" t="str">
            <v>软件工程</v>
          </cell>
          <cell r="AS1459">
            <v>42465</v>
          </cell>
        </row>
        <row r="1460">
          <cell r="C1460" t="str">
            <v>李会</v>
          </cell>
          <cell r="D1460" t="str">
            <v>0</v>
          </cell>
          <cell r="E1460" t="str">
            <v>离职</v>
          </cell>
          <cell r="F1460" t="str">
            <v>605</v>
          </cell>
          <cell r="G1460" t="str">
            <v>测试中心</v>
          </cell>
          <cell r="H1460" t="str">
            <v>642</v>
          </cell>
          <cell r="I1460" t="str">
            <v>测试二部</v>
          </cell>
          <cell r="J1460" t="str">
            <v>1</v>
          </cell>
          <cell r="K1460" t="str">
            <v>正式员工</v>
          </cell>
          <cell r="L1460" t="str">
            <v>12</v>
          </cell>
          <cell r="M1460" t="str">
            <v>技术类</v>
          </cell>
          <cell r="N1460" t="str">
            <v>20000000</v>
          </cell>
          <cell r="O1460" t="str">
            <v>技术类</v>
          </cell>
          <cell r="P1460" t="str">
            <v>26000000</v>
          </cell>
          <cell r="Q1460" t="str">
            <v>质量</v>
          </cell>
          <cell r="R1460" t="str">
            <v>26010000</v>
          </cell>
          <cell r="S1460" t="str">
            <v>测试工程师</v>
          </cell>
          <cell r="T1460" t="str">
            <v>26010010</v>
          </cell>
          <cell r="U1460" t="str">
            <v>软件测试工程师</v>
          </cell>
          <cell r="V1460" t="str">
            <v>2848</v>
          </cell>
          <cell r="W1460" t="str">
            <v>软件测试工程师</v>
          </cell>
          <cell r="X1460" t="str">
            <v/>
          </cell>
          <cell r="Y1460" t="str">
            <v>0001</v>
          </cell>
          <cell r="Z1460" t="str">
            <v>北京</v>
          </cell>
          <cell r="AA1460" t="str">
            <v>2</v>
          </cell>
          <cell r="AB1460" t="str">
            <v>女</v>
          </cell>
          <cell r="AC1460" t="str">
            <v>HA</v>
          </cell>
          <cell r="AD1460" t="str">
            <v>汉族</v>
          </cell>
          <cell r="AE1460" t="str">
            <v>13092819900913102X</v>
          </cell>
          <cell r="AF1460" t="str">
            <v>1</v>
          </cell>
          <cell r="AG1460" t="str">
            <v>未婚</v>
          </cell>
          <cell r="AH1460" t="str">
            <v>03</v>
          </cell>
          <cell r="AI1460" t="str">
            <v>外埠城镇</v>
          </cell>
          <cell r="AJ1460" t="str">
            <v>02</v>
          </cell>
          <cell r="AK1460" t="str">
            <v>中国共产党预备党员</v>
          </cell>
          <cell r="AL1460" t="str">
            <v>02</v>
          </cell>
          <cell r="AM1460" t="str">
            <v>硕士研究生</v>
          </cell>
          <cell r="AN1460" t="str">
            <v>02</v>
          </cell>
          <cell r="AO1460" t="str">
            <v>硕士学位</v>
          </cell>
          <cell r="AP1460">
            <v>42461</v>
          </cell>
          <cell r="AQ1460" t="str">
            <v>北京信息科技大学</v>
          </cell>
          <cell r="AR1460" t="str">
            <v>仪器仪表工程</v>
          </cell>
          <cell r="AS1460">
            <v>42465</v>
          </cell>
        </row>
        <row r="1461">
          <cell r="C1461" t="str">
            <v>郭志洋</v>
          </cell>
          <cell r="D1461" t="str">
            <v>0</v>
          </cell>
          <cell r="E1461" t="str">
            <v>离职</v>
          </cell>
          <cell r="F1461" t="str">
            <v>604</v>
          </cell>
          <cell r="G1461" t="str">
            <v>开发中心</v>
          </cell>
          <cell r="H1461" t="str">
            <v>658</v>
          </cell>
          <cell r="I1461" t="str">
            <v>开发四部</v>
          </cell>
          <cell r="J1461" t="str">
            <v>1</v>
          </cell>
          <cell r="K1461" t="str">
            <v>正式员工</v>
          </cell>
          <cell r="L1461" t="str">
            <v>12</v>
          </cell>
          <cell r="M1461" t="str">
            <v>技术类</v>
          </cell>
          <cell r="N1461" t="str">
            <v>20000000</v>
          </cell>
          <cell r="O1461" t="str">
            <v>技术类</v>
          </cell>
          <cell r="P1461" t="str">
            <v>22000000</v>
          </cell>
          <cell r="Q1461" t="str">
            <v>设计</v>
          </cell>
          <cell r="R1461" t="str">
            <v>50000812</v>
          </cell>
          <cell r="S1461" t="str">
            <v>软件工程师</v>
          </cell>
          <cell r="T1461" t="str">
            <v>22060010</v>
          </cell>
          <cell r="U1461" t="str">
            <v>Java后台软件工程师</v>
          </cell>
          <cell r="V1461" t="str">
            <v>2747</v>
          </cell>
          <cell r="W1461" t="str">
            <v>Java后台软件工程师A</v>
          </cell>
          <cell r="X1461" t="str">
            <v/>
          </cell>
          <cell r="Y1461" t="str">
            <v>0001</v>
          </cell>
          <cell r="Z1461" t="str">
            <v>北京</v>
          </cell>
          <cell r="AA1461" t="str">
            <v>1</v>
          </cell>
          <cell r="AB1461" t="str">
            <v>男</v>
          </cell>
          <cell r="AC1461" t="str">
            <v>HA</v>
          </cell>
          <cell r="AD1461" t="str">
            <v>汉族</v>
          </cell>
          <cell r="AE1461" t="str">
            <v>211102199406201515</v>
          </cell>
          <cell r="AF1461" t="str">
            <v>1</v>
          </cell>
          <cell r="AG1461" t="str">
            <v>未婚</v>
          </cell>
          <cell r="AH1461" t="str">
            <v>03</v>
          </cell>
          <cell r="AI1461" t="str">
            <v>外埠城镇</v>
          </cell>
          <cell r="AJ1461" t="str">
            <v>03</v>
          </cell>
          <cell r="AK1461" t="str">
            <v>中国共产主义青年团团员</v>
          </cell>
          <cell r="AL1461" t="str">
            <v>01</v>
          </cell>
          <cell r="AM1461" t="str">
            <v>大学本科</v>
          </cell>
          <cell r="AN1461" t="str">
            <v>03</v>
          </cell>
          <cell r="AO1461" t="str">
            <v>学士学位</v>
          </cell>
          <cell r="AP1461">
            <v>42552</v>
          </cell>
          <cell r="AQ1461" t="str">
            <v>辽宁大学</v>
          </cell>
          <cell r="AR1461" t="str">
            <v>计算机科学与技术</v>
          </cell>
          <cell r="AS1461">
            <v>42465</v>
          </cell>
        </row>
        <row r="1462">
          <cell r="C1462" t="str">
            <v>苏飞</v>
          </cell>
          <cell r="D1462" t="str">
            <v>0</v>
          </cell>
          <cell r="E1462" t="str">
            <v>离职</v>
          </cell>
          <cell r="F1462" t="str">
            <v>330</v>
          </cell>
          <cell r="G1462" t="str">
            <v>青甘宁蒙分公司</v>
          </cell>
          <cell r="H1462" t="str">
            <v>0</v>
          </cell>
          <cell r="I1462" t="str">
            <v/>
          </cell>
          <cell r="J1462" t="str">
            <v>1</v>
          </cell>
          <cell r="K1462" t="str">
            <v>正式员工</v>
          </cell>
          <cell r="L1462" t="str">
            <v>12</v>
          </cell>
          <cell r="M1462" t="str">
            <v>技术类</v>
          </cell>
          <cell r="N1462" t="str">
            <v>40000000</v>
          </cell>
          <cell r="O1462" t="str">
            <v>营销类</v>
          </cell>
          <cell r="P1462" t="str">
            <v>42000000</v>
          </cell>
          <cell r="Q1462" t="str">
            <v>销售</v>
          </cell>
          <cell r="R1462" t="str">
            <v>42010000</v>
          </cell>
          <cell r="S1462" t="str">
            <v>区域销售经理</v>
          </cell>
          <cell r="T1462" t="str">
            <v>42010010</v>
          </cell>
          <cell r="U1462" t="str">
            <v>区域销售经理</v>
          </cell>
          <cell r="V1462" t="str">
            <v>2748</v>
          </cell>
          <cell r="W1462" t="str">
            <v>区域销售经理B</v>
          </cell>
          <cell r="X1462" t="str">
            <v/>
          </cell>
          <cell r="Y1462" t="str">
            <v>0011</v>
          </cell>
          <cell r="Z1462" t="str">
            <v>呼和浩特</v>
          </cell>
          <cell r="AA1462" t="str">
            <v>1</v>
          </cell>
          <cell r="AB1462" t="str">
            <v>男</v>
          </cell>
          <cell r="AC1462" t="str">
            <v>HA</v>
          </cell>
          <cell r="AD1462" t="str">
            <v>汉族</v>
          </cell>
          <cell r="AE1462" t="str">
            <v>150102198610224632</v>
          </cell>
          <cell r="AF1462" t="str">
            <v>1</v>
          </cell>
          <cell r="AG1462" t="str">
            <v>未婚</v>
          </cell>
          <cell r="AH1462" t="str">
            <v>03</v>
          </cell>
          <cell r="AI1462" t="str">
            <v>外埠城镇</v>
          </cell>
          <cell r="AJ1462" t="str">
            <v>03</v>
          </cell>
          <cell r="AK1462" t="str">
            <v>中国共产主义青年团团员</v>
          </cell>
          <cell r="AL1462" t="str">
            <v>01</v>
          </cell>
          <cell r="AM1462" t="str">
            <v>大学本科</v>
          </cell>
          <cell r="AN1462" t="str">
            <v/>
          </cell>
          <cell r="AO1462" t="str">
            <v/>
          </cell>
          <cell r="AP1462">
            <v>41183</v>
          </cell>
          <cell r="AQ1462" t="str">
            <v>内蒙古广播大学</v>
          </cell>
          <cell r="AR1462" t="str">
            <v>行政管理</v>
          </cell>
          <cell r="AS1462">
            <v>42465</v>
          </cell>
        </row>
        <row r="1463">
          <cell r="C1463" t="str">
            <v>蔺平2</v>
          </cell>
          <cell r="D1463" t="str">
            <v>0</v>
          </cell>
          <cell r="E1463" t="str">
            <v>离职</v>
          </cell>
          <cell r="F1463" t="str">
            <v>338</v>
          </cell>
          <cell r="G1463" t="str">
            <v>人力资源中心</v>
          </cell>
          <cell r="H1463" t="str">
            <v>354</v>
          </cell>
          <cell r="I1463" t="str">
            <v>人才资源部</v>
          </cell>
          <cell r="J1463" t="str">
            <v>1</v>
          </cell>
          <cell r="K1463" t="str">
            <v>正式员工</v>
          </cell>
          <cell r="L1463" t="str">
            <v>12</v>
          </cell>
          <cell r="M1463" t="str">
            <v>技术类</v>
          </cell>
          <cell r="N1463" t="str">
            <v>0</v>
          </cell>
          <cell r="O1463" t="str">
            <v/>
          </cell>
          <cell r="P1463" t="str">
            <v>0</v>
          </cell>
          <cell r="Q1463" t="str">
            <v/>
          </cell>
          <cell r="R1463" t="str">
            <v>0</v>
          </cell>
          <cell r="S1463" t="str">
            <v/>
          </cell>
          <cell r="T1463" t="str">
            <v>0</v>
          </cell>
          <cell r="U1463" t="str">
            <v/>
          </cell>
          <cell r="V1463" t="str">
            <v>3366</v>
          </cell>
          <cell r="W1463" t="str">
            <v>岗位退出</v>
          </cell>
          <cell r="X1463" t="str">
            <v/>
          </cell>
          <cell r="Y1463" t="str">
            <v>0001</v>
          </cell>
          <cell r="Z1463" t="str">
            <v>北京</v>
          </cell>
          <cell r="AA1463" t="str">
            <v>1</v>
          </cell>
          <cell r="AB1463" t="str">
            <v>男</v>
          </cell>
          <cell r="AC1463" t="str">
            <v>HA</v>
          </cell>
          <cell r="AD1463" t="str">
            <v>汉族</v>
          </cell>
          <cell r="AE1463" t="str">
            <v>110108198801270413</v>
          </cell>
          <cell r="AF1463" t="str">
            <v>1</v>
          </cell>
          <cell r="AG1463" t="str">
            <v>未婚</v>
          </cell>
          <cell r="AH1463" t="str">
            <v>01</v>
          </cell>
          <cell r="AI1463" t="str">
            <v>本市城镇</v>
          </cell>
          <cell r="AJ1463" t="str">
            <v>13</v>
          </cell>
          <cell r="AK1463" t="str">
            <v>群众</v>
          </cell>
          <cell r="AL1463" t="str">
            <v>01</v>
          </cell>
          <cell r="AM1463" t="str">
            <v>大学本科</v>
          </cell>
          <cell r="AN1463" t="str">
            <v>03</v>
          </cell>
          <cell r="AO1463" t="str">
            <v>学士学位</v>
          </cell>
          <cell r="AP1463">
            <v>40177</v>
          </cell>
          <cell r="AQ1463" t="str">
            <v>对外经济贸易大学</v>
          </cell>
          <cell r="AR1463" t="str">
            <v>企业管理</v>
          </cell>
          <cell r="AS1463">
            <v>42465</v>
          </cell>
        </row>
        <row r="1464">
          <cell r="C1464" t="str">
            <v>朱伟平</v>
          </cell>
          <cell r="D1464" t="str">
            <v>3</v>
          </cell>
          <cell r="E1464" t="str">
            <v>激活</v>
          </cell>
          <cell r="F1464" t="str">
            <v>1129</v>
          </cell>
          <cell r="G1464" t="str">
            <v>广东代表处</v>
          </cell>
          <cell r="H1464" t="str">
            <v>0</v>
          </cell>
          <cell r="I1464" t="str">
            <v/>
          </cell>
          <cell r="J1464" t="str">
            <v>1</v>
          </cell>
          <cell r="K1464" t="str">
            <v>正式员工</v>
          </cell>
          <cell r="L1464" t="str">
            <v>12</v>
          </cell>
          <cell r="M1464" t="str">
            <v>技术类</v>
          </cell>
          <cell r="N1464" t="str">
            <v>0</v>
          </cell>
          <cell r="O1464" t="str">
            <v/>
          </cell>
          <cell r="P1464" t="str">
            <v>0</v>
          </cell>
          <cell r="Q1464" t="str">
            <v/>
          </cell>
          <cell r="R1464" t="str">
            <v>0</v>
          </cell>
          <cell r="S1464" t="str">
            <v/>
          </cell>
          <cell r="T1464" t="str">
            <v>0</v>
          </cell>
          <cell r="U1464" t="str">
            <v/>
          </cell>
          <cell r="V1464" t="str">
            <v>7169</v>
          </cell>
          <cell r="W1464" t="str">
            <v>交付经理</v>
          </cell>
          <cell r="X1464" t="str">
            <v/>
          </cell>
          <cell r="Y1464" t="str">
            <v>0005</v>
          </cell>
          <cell r="Z1464" t="str">
            <v>广州</v>
          </cell>
          <cell r="AA1464" t="str">
            <v>1</v>
          </cell>
          <cell r="AB1464" t="str">
            <v>男</v>
          </cell>
          <cell r="AC1464" t="str">
            <v>HA</v>
          </cell>
          <cell r="AD1464" t="str">
            <v>汉族</v>
          </cell>
          <cell r="AE1464" t="str">
            <v>360732198906150919</v>
          </cell>
          <cell r="AF1464" t="str">
            <v>1</v>
          </cell>
          <cell r="AG1464" t="str">
            <v>未婚</v>
          </cell>
          <cell r="AH1464" t="str">
            <v>04</v>
          </cell>
          <cell r="AI1464" t="str">
            <v>外埠农村</v>
          </cell>
          <cell r="AJ1464" t="str">
            <v>13</v>
          </cell>
          <cell r="AK1464" t="str">
            <v>群众</v>
          </cell>
          <cell r="AL1464" t="str">
            <v>01</v>
          </cell>
          <cell r="AM1464" t="str">
            <v>大学本科</v>
          </cell>
          <cell r="AN1464" t="str">
            <v>03</v>
          </cell>
          <cell r="AO1464" t="str">
            <v>学士学位</v>
          </cell>
          <cell r="AP1464">
            <v>41091</v>
          </cell>
          <cell r="AQ1464" t="str">
            <v>江西理工大学</v>
          </cell>
          <cell r="AR1464" t="str">
            <v>计算机科学与技术</v>
          </cell>
          <cell r="AS1464">
            <v>42465</v>
          </cell>
        </row>
        <row r="1465">
          <cell r="C1465" t="str">
            <v>刘娟</v>
          </cell>
          <cell r="D1465" t="str">
            <v>3</v>
          </cell>
          <cell r="E1465" t="str">
            <v>激活</v>
          </cell>
          <cell r="F1465" t="str">
            <v>781</v>
          </cell>
          <cell r="G1465" t="str">
            <v>市场部</v>
          </cell>
          <cell r="H1465" t="str">
            <v>0</v>
          </cell>
          <cell r="I1465" t="str">
            <v/>
          </cell>
          <cell r="J1465" t="str">
            <v>1</v>
          </cell>
          <cell r="K1465" t="str">
            <v>正式员工</v>
          </cell>
          <cell r="L1465" t="str">
            <v>13</v>
          </cell>
          <cell r="M1465" t="str">
            <v>产品类</v>
          </cell>
          <cell r="N1465" t="str">
            <v>40000000</v>
          </cell>
          <cell r="O1465" t="str">
            <v>营销类</v>
          </cell>
          <cell r="P1465" t="str">
            <v>41000000</v>
          </cell>
          <cell r="Q1465" t="str">
            <v>市场管理</v>
          </cell>
          <cell r="R1465" t="str">
            <v>101</v>
          </cell>
          <cell r="S1465" t="str">
            <v>市场经理</v>
          </cell>
          <cell r="T1465" t="str">
            <v>41030010</v>
          </cell>
          <cell r="U1465" t="str">
            <v>市场经理</v>
          </cell>
          <cell r="V1465" t="str">
            <v>6408</v>
          </cell>
          <cell r="W1465" t="str">
            <v>市场经理</v>
          </cell>
          <cell r="X1465" t="str">
            <v/>
          </cell>
          <cell r="Y1465" t="str">
            <v>0001</v>
          </cell>
          <cell r="Z1465" t="str">
            <v>北京</v>
          </cell>
          <cell r="AA1465" t="str">
            <v>2</v>
          </cell>
          <cell r="AB1465" t="str">
            <v>女</v>
          </cell>
          <cell r="AC1465" t="str">
            <v>HA</v>
          </cell>
          <cell r="AD1465" t="str">
            <v>汉族</v>
          </cell>
          <cell r="AE1465" t="str">
            <v>659001197906110626</v>
          </cell>
          <cell r="AF1465" t="str">
            <v>2</v>
          </cell>
          <cell r="AG1465" t="str">
            <v>已婚</v>
          </cell>
          <cell r="AH1465" t="str">
            <v>03</v>
          </cell>
          <cell r="AI1465" t="str">
            <v>外埠城镇</v>
          </cell>
          <cell r="AJ1465" t="str">
            <v>03</v>
          </cell>
          <cell r="AK1465" t="str">
            <v>中国共产主义青年团团员</v>
          </cell>
          <cell r="AL1465" t="str">
            <v>01</v>
          </cell>
          <cell r="AM1465" t="str">
            <v>大学本科</v>
          </cell>
          <cell r="AN1465" t="str">
            <v>03</v>
          </cell>
          <cell r="AO1465" t="str">
            <v>学士学位</v>
          </cell>
          <cell r="AP1465">
            <v>38183</v>
          </cell>
          <cell r="AQ1465" t="str">
            <v>大连理工大学</v>
          </cell>
          <cell r="AR1465" t="str">
            <v>广播电视新闻学</v>
          </cell>
          <cell r="AS1465">
            <v>42465</v>
          </cell>
        </row>
        <row r="1466">
          <cell r="C1466" t="str">
            <v>高艳鹍</v>
          </cell>
          <cell r="D1466" t="str">
            <v>0</v>
          </cell>
          <cell r="E1466" t="str">
            <v>离职</v>
          </cell>
          <cell r="F1466" t="str">
            <v>4</v>
          </cell>
          <cell r="G1466" t="str">
            <v>产品中心</v>
          </cell>
          <cell r="H1466" t="str">
            <v>364</v>
          </cell>
          <cell r="I1466" t="str">
            <v>产品测试部</v>
          </cell>
          <cell r="J1466" t="str">
            <v>1</v>
          </cell>
          <cell r="K1466" t="str">
            <v>正式员工</v>
          </cell>
          <cell r="L1466" t="str">
            <v>11</v>
          </cell>
          <cell r="M1466" t="str">
            <v>管理类</v>
          </cell>
          <cell r="N1466" t="str">
            <v>10000000</v>
          </cell>
          <cell r="O1466" t="str">
            <v>管理类</v>
          </cell>
          <cell r="P1466" t="str">
            <v>12000000</v>
          </cell>
          <cell r="Q1466" t="str">
            <v>执行</v>
          </cell>
          <cell r="R1466" t="str">
            <v>12010000</v>
          </cell>
          <cell r="S1466" t="str">
            <v>部门经理</v>
          </cell>
          <cell r="T1466" t="str">
            <v>12010430</v>
          </cell>
          <cell r="U1466" t="str">
            <v>测试部经理</v>
          </cell>
          <cell r="V1466" t="str">
            <v>2758</v>
          </cell>
          <cell r="W1466" t="str">
            <v>测试部经理C</v>
          </cell>
          <cell r="X1466" t="str">
            <v/>
          </cell>
          <cell r="Y1466" t="str">
            <v>0001</v>
          </cell>
          <cell r="Z1466" t="str">
            <v>北京</v>
          </cell>
          <cell r="AA1466" t="str">
            <v>1</v>
          </cell>
          <cell r="AB1466" t="str">
            <v>男</v>
          </cell>
          <cell r="AC1466" t="str">
            <v>HA</v>
          </cell>
          <cell r="AD1466" t="str">
            <v>汉族</v>
          </cell>
          <cell r="AE1466" t="str">
            <v>230105198204230518</v>
          </cell>
          <cell r="AF1466" t="str">
            <v>2</v>
          </cell>
          <cell r="AG1466" t="str">
            <v>已婚</v>
          </cell>
          <cell r="AH1466" t="str">
            <v>01</v>
          </cell>
          <cell r="AI1466" t="str">
            <v>本市城镇</v>
          </cell>
          <cell r="AJ1466" t="str">
            <v>13</v>
          </cell>
          <cell r="AK1466" t="str">
            <v>群众</v>
          </cell>
          <cell r="AL1466" t="str">
            <v>02</v>
          </cell>
          <cell r="AM1466" t="str">
            <v>硕士研究生</v>
          </cell>
          <cell r="AN1466" t="str">
            <v>02</v>
          </cell>
          <cell r="AO1466" t="str">
            <v>硕士学位</v>
          </cell>
          <cell r="AP1466">
            <v>39647</v>
          </cell>
          <cell r="AQ1466" t="str">
            <v>中国航天科工集团第二研究院</v>
          </cell>
          <cell r="AR1466" t="str">
            <v>计算数学</v>
          </cell>
          <cell r="AS1466">
            <v>42465</v>
          </cell>
        </row>
        <row r="1467">
          <cell r="C1467" t="str">
            <v>孟若</v>
          </cell>
          <cell r="D1467" t="str">
            <v>0</v>
          </cell>
          <cell r="E1467" t="str">
            <v>离职</v>
          </cell>
          <cell r="F1467" t="str">
            <v>253</v>
          </cell>
          <cell r="G1467" t="str">
            <v>第五事业部</v>
          </cell>
          <cell r="H1467" t="str">
            <v>254</v>
          </cell>
          <cell r="I1467" t="str">
            <v>4G产品线</v>
          </cell>
          <cell r="J1467" t="str">
            <v>1</v>
          </cell>
          <cell r="K1467" t="str">
            <v>正式员工</v>
          </cell>
          <cell r="L1467" t="str">
            <v>12</v>
          </cell>
          <cell r="M1467" t="str">
            <v>技术类</v>
          </cell>
          <cell r="N1467" t="str">
            <v>20000000</v>
          </cell>
          <cell r="O1467" t="str">
            <v>技术类</v>
          </cell>
          <cell r="P1467" t="str">
            <v>22000000</v>
          </cell>
          <cell r="Q1467" t="str">
            <v>设计</v>
          </cell>
          <cell r="R1467" t="str">
            <v>50000812</v>
          </cell>
          <cell r="S1467" t="str">
            <v>软件工程师</v>
          </cell>
          <cell r="T1467" t="str">
            <v>22060010</v>
          </cell>
          <cell r="U1467" t="str">
            <v>Java后台软件工程师</v>
          </cell>
          <cell r="V1467" t="str">
            <v>2788</v>
          </cell>
          <cell r="W1467" t="str">
            <v>Java后台软件工程师B</v>
          </cell>
          <cell r="X1467" t="str">
            <v/>
          </cell>
          <cell r="Y1467" t="str">
            <v>0001</v>
          </cell>
          <cell r="Z1467" t="str">
            <v>北京</v>
          </cell>
          <cell r="AA1467" t="str">
            <v>1</v>
          </cell>
          <cell r="AB1467" t="str">
            <v>男</v>
          </cell>
          <cell r="AC1467" t="str">
            <v>HA</v>
          </cell>
          <cell r="AD1467" t="str">
            <v>汉族</v>
          </cell>
          <cell r="AE1467" t="str">
            <v>421125198807100036</v>
          </cell>
          <cell r="AF1467" t="str">
            <v/>
          </cell>
          <cell r="AG1467" t="str">
            <v/>
          </cell>
          <cell r="AH1467" t="str">
            <v>03</v>
          </cell>
          <cell r="AI1467" t="str">
            <v>外埠城镇</v>
          </cell>
          <cell r="AJ1467" t="str">
            <v>01</v>
          </cell>
          <cell r="AK1467" t="str">
            <v>中国共产党党员</v>
          </cell>
          <cell r="AL1467" t="str">
            <v>02</v>
          </cell>
          <cell r="AM1467" t="str">
            <v>硕士研究生</v>
          </cell>
          <cell r="AN1467" t="str">
            <v>02</v>
          </cell>
          <cell r="AO1467" t="str">
            <v>硕士学位</v>
          </cell>
          <cell r="AP1467">
            <v>42170</v>
          </cell>
          <cell r="AQ1467" t="str">
            <v>武汉工程大学</v>
          </cell>
          <cell r="AR1467" t="str">
            <v>软件工程</v>
          </cell>
          <cell r="AS1467">
            <v>42467</v>
          </cell>
        </row>
        <row r="1468">
          <cell r="C1468" t="str">
            <v>王津</v>
          </cell>
          <cell r="D1468" t="str">
            <v>0</v>
          </cell>
          <cell r="E1468" t="str">
            <v>离职</v>
          </cell>
          <cell r="F1468" t="str">
            <v>13</v>
          </cell>
          <cell r="G1468" t="str">
            <v>市场战略部</v>
          </cell>
          <cell r="H1468" t="str">
            <v>67</v>
          </cell>
          <cell r="I1468" t="str">
            <v>战略发展部</v>
          </cell>
          <cell r="J1468" t="str">
            <v>1</v>
          </cell>
          <cell r="K1468" t="str">
            <v>正式员工</v>
          </cell>
          <cell r="L1468" t="str">
            <v>14</v>
          </cell>
          <cell r="M1468" t="str">
            <v>营销类</v>
          </cell>
          <cell r="N1468" t="str">
            <v>40000000</v>
          </cell>
          <cell r="O1468" t="str">
            <v>营销类</v>
          </cell>
          <cell r="P1468" t="str">
            <v>41000000</v>
          </cell>
          <cell r="Q1468" t="str">
            <v>市场管理</v>
          </cell>
          <cell r="R1468" t="str">
            <v>41010000</v>
          </cell>
          <cell r="S1468" t="str">
            <v>市场调研与分析</v>
          </cell>
          <cell r="T1468" t="str">
            <v>41010010</v>
          </cell>
          <cell r="U1468" t="str">
            <v>市场调研与分析</v>
          </cell>
          <cell r="V1468" t="str">
            <v>2789</v>
          </cell>
          <cell r="W1468" t="str">
            <v>市场调研与分析</v>
          </cell>
          <cell r="X1468" t="str">
            <v/>
          </cell>
          <cell r="Y1468" t="str">
            <v>0001</v>
          </cell>
          <cell r="Z1468" t="str">
            <v>北京</v>
          </cell>
          <cell r="AA1468" t="str">
            <v>1</v>
          </cell>
          <cell r="AB1468" t="str">
            <v>男</v>
          </cell>
          <cell r="AC1468" t="str">
            <v>HA</v>
          </cell>
          <cell r="AD1468" t="str">
            <v>汉族</v>
          </cell>
          <cell r="AE1468" t="str">
            <v>420704198509280032</v>
          </cell>
          <cell r="AF1468" t="str">
            <v/>
          </cell>
          <cell r="AG1468" t="str">
            <v/>
          </cell>
          <cell r="AH1468" t="str">
            <v>01</v>
          </cell>
          <cell r="AI1468" t="str">
            <v>本市城镇</v>
          </cell>
          <cell r="AJ1468" t="str">
            <v>13</v>
          </cell>
          <cell r="AK1468" t="str">
            <v>群众</v>
          </cell>
          <cell r="AL1468" t="str">
            <v>02</v>
          </cell>
          <cell r="AM1468" t="str">
            <v>硕士研究生</v>
          </cell>
          <cell r="AN1468" t="str">
            <v>02</v>
          </cell>
          <cell r="AO1468" t="str">
            <v>硕士学位</v>
          </cell>
          <cell r="AP1468">
            <v>40622</v>
          </cell>
          <cell r="AQ1468" t="str">
            <v>英国密德萨斯大学</v>
          </cell>
          <cell r="AR1468" t="str">
            <v>市场营销管理</v>
          </cell>
          <cell r="AS1468">
            <v>42467</v>
          </cell>
        </row>
        <row r="1469">
          <cell r="C1469" t="str">
            <v>唐竟成</v>
          </cell>
          <cell r="D1469" t="str">
            <v>0</v>
          </cell>
          <cell r="E1469" t="str">
            <v>离职</v>
          </cell>
          <cell r="F1469" t="str">
            <v>339</v>
          </cell>
          <cell r="G1469" t="str">
            <v>UED中心</v>
          </cell>
          <cell r="H1469" t="str">
            <v>356</v>
          </cell>
          <cell r="I1469" t="str">
            <v>前端开发部</v>
          </cell>
          <cell r="J1469" t="str">
            <v>1</v>
          </cell>
          <cell r="K1469" t="str">
            <v>正式员工</v>
          </cell>
          <cell r="L1469" t="str">
            <v>12</v>
          </cell>
          <cell r="M1469" t="str">
            <v>技术类</v>
          </cell>
          <cell r="N1469" t="str">
            <v>20000000</v>
          </cell>
          <cell r="O1469" t="str">
            <v>技术类</v>
          </cell>
          <cell r="P1469" t="str">
            <v>21000000</v>
          </cell>
          <cell r="Q1469" t="str">
            <v>开发</v>
          </cell>
          <cell r="R1469" t="str">
            <v>21010000</v>
          </cell>
          <cell r="S1469" t="str">
            <v>WEB前端工程师</v>
          </cell>
          <cell r="T1469" t="str">
            <v>21010010</v>
          </cell>
          <cell r="U1469" t="str">
            <v>WEB前端工程师</v>
          </cell>
          <cell r="V1469" t="str">
            <v>1880</v>
          </cell>
          <cell r="W1469" t="str">
            <v>WEB前端工程师A</v>
          </cell>
          <cell r="X1469" t="str">
            <v/>
          </cell>
          <cell r="Y1469" t="str">
            <v>0001</v>
          </cell>
          <cell r="Z1469" t="str">
            <v>北京</v>
          </cell>
          <cell r="AA1469" t="str">
            <v>1</v>
          </cell>
          <cell r="AB1469" t="str">
            <v>男</v>
          </cell>
          <cell r="AC1469" t="str">
            <v>HA</v>
          </cell>
          <cell r="AD1469" t="str">
            <v>汉族</v>
          </cell>
          <cell r="AE1469" t="str">
            <v>342623199211180637</v>
          </cell>
          <cell r="AF1469" t="str">
            <v/>
          </cell>
          <cell r="AG1469" t="str">
            <v/>
          </cell>
          <cell r="AH1469" t="str">
            <v>04</v>
          </cell>
          <cell r="AI1469" t="str">
            <v>外埠农村</v>
          </cell>
          <cell r="AJ1469" t="str">
            <v>03</v>
          </cell>
          <cell r="AK1469" t="str">
            <v>中国共产主义青年团团员</v>
          </cell>
          <cell r="AL1469" t="str">
            <v>01</v>
          </cell>
          <cell r="AM1469" t="str">
            <v>大学本科</v>
          </cell>
          <cell r="AN1469" t="str">
            <v>03</v>
          </cell>
          <cell r="AO1469" t="str">
            <v>学士学位</v>
          </cell>
          <cell r="AP1469">
            <v>42552</v>
          </cell>
          <cell r="AQ1469" t="str">
            <v>山东财经大学</v>
          </cell>
          <cell r="AR1469" t="str">
            <v>市场营销</v>
          </cell>
          <cell r="AS1469">
            <v>42467</v>
          </cell>
        </row>
        <row r="1470">
          <cell r="C1470" t="str">
            <v>姬祥</v>
          </cell>
          <cell r="D1470" t="str">
            <v>0</v>
          </cell>
          <cell r="E1470" t="str">
            <v>离职</v>
          </cell>
          <cell r="F1470" t="str">
            <v>18</v>
          </cell>
          <cell r="G1470" t="str">
            <v>第一事业部</v>
          </cell>
          <cell r="H1470" t="str">
            <v>97</v>
          </cell>
          <cell r="I1470" t="str">
            <v>XYHY产品线</v>
          </cell>
          <cell r="J1470" t="str">
            <v>2</v>
          </cell>
          <cell r="K1470" t="str">
            <v>非正式员工</v>
          </cell>
          <cell r="L1470" t="str">
            <v>24</v>
          </cell>
          <cell r="M1470" t="str">
            <v>临时工（短期）</v>
          </cell>
          <cell r="N1470" t="str">
            <v>0</v>
          </cell>
          <cell r="O1470" t="str">
            <v/>
          </cell>
          <cell r="P1470" t="str">
            <v>0</v>
          </cell>
          <cell r="Q1470" t="str">
            <v/>
          </cell>
          <cell r="R1470" t="str">
            <v>0</v>
          </cell>
          <cell r="S1470" t="str">
            <v/>
          </cell>
          <cell r="T1470" t="str">
            <v>0</v>
          </cell>
          <cell r="U1470" t="str">
            <v/>
          </cell>
          <cell r="V1470" t="str">
            <v>2790</v>
          </cell>
          <cell r="W1470" t="str">
            <v>实习生B</v>
          </cell>
          <cell r="X1470" t="str">
            <v/>
          </cell>
          <cell r="Y1470" t="str">
            <v>0001</v>
          </cell>
          <cell r="Z1470" t="str">
            <v>北京</v>
          </cell>
          <cell r="AA1470" t="str">
            <v>1</v>
          </cell>
          <cell r="AB1470" t="str">
            <v>男</v>
          </cell>
          <cell r="AC1470" t="str">
            <v>HA</v>
          </cell>
          <cell r="AD1470" t="str">
            <v>汉族</v>
          </cell>
          <cell r="AE1470" t="str">
            <v>410323199104060517</v>
          </cell>
          <cell r="AF1470" t="str">
            <v>1</v>
          </cell>
          <cell r="AG1470" t="str">
            <v>未婚</v>
          </cell>
          <cell r="AH1470" t="str">
            <v>04</v>
          </cell>
          <cell r="AI1470" t="str">
            <v>外埠农村</v>
          </cell>
          <cell r="AJ1470" t="str">
            <v>03</v>
          </cell>
          <cell r="AK1470" t="str">
            <v>中国共产主义青年团团员</v>
          </cell>
          <cell r="AL1470" t="str">
            <v>02</v>
          </cell>
          <cell r="AM1470" t="str">
            <v>硕士研究生</v>
          </cell>
          <cell r="AN1470" t="str">
            <v>02</v>
          </cell>
          <cell r="AO1470" t="str">
            <v>硕士学位</v>
          </cell>
          <cell r="AP1470">
            <v>42916</v>
          </cell>
          <cell r="AQ1470" t="str">
            <v>东北农业大学</v>
          </cell>
          <cell r="AR1470" t="str">
            <v>软件工程</v>
          </cell>
          <cell r="AS1470">
            <v>42472</v>
          </cell>
        </row>
        <row r="1471">
          <cell r="C1471" t="str">
            <v>王颂</v>
          </cell>
          <cell r="D1471" t="str">
            <v>0</v>
          </cell>
          <cell r="E1471" t="str">
            <v>离职</v>
          </cell>
          <cell r="F1471" t="str">
            <v>303</v>
          </cell>
          <cell r="G1471" t="str">
            <v>网安事业部</v>
          </cell>
          <cell r="H1471" t="str">
            <v>308</v>
          </cell>
          <cell r="I1471" t="str">
            <v>数据价值化产品线</v>
          </cell>
          <cell r="J1471" t="str">
            <v>1</v>
          </cell>
          <cell r="K1471" t="str">
            <v>正式员工</v>
          </cell>
          <cell r="L1471" t="str">
            <v>12</v>
          </cell>
          <cell r="M1471" t="str">
            <v>技术类</v>
          </cell>
          <cell r="N1471" t="str">
            <v>30000000</v>
          </cell>
          <cell r="O1471" t="str">
            <v>产品类</v>
          </cell>
          <cell r="P1471" t="str">
            <v>31000000</v>
          </cell>
          <cell r="Q1471" t="str">
            <v>产品管理</v>
          </cell>
          <cell r="R1471" t="str">
            <v>31010000</v>
          </cell>
          <cell r="S1471" t="str">
            <v>产品工程师</v>
          </cell>
          <cell r="T1471" t="str">
            <v>31010010</v>
          </cell>
          <cell r="U1471" t="str">
            <v>产品工程师</v>
          </cell>
          <cell r="V1471" t="str">
            <v>2798</v>
          </cell>
          <cell r="W1471" t="str">
            <v>产品工程师</v>
          </cell>
          <cell r="X1471" t="str">
            <v/>
          </cell>
          <cell r="Y1471" t="str">
            <v>0001</v>
          </cell>
          <cell r="Z1471" t="str">
            <v>北京</v>
          </cell>
          <cell r="AA1471" t="str">
            <v>2</v>
          </cell>
          <cell r="AB1471" t="str">
            <v>女</v>
          </cell>
          <cell r="AC1471" t="str">
            <v>HA</v>
          </cell>
          <cell r="AD1471" t="str">
            <v>汉族</v>
          </cell>
          <cell r="AE1471" t="str">
            <v>42112419881030202X</v>
          </cell>
          <cell r="AF1471" t="str">
            <v/>
          </cell>
          <cell r="AG1471" t="str">
            <v/>
          </cell>
          <cell r="AH1471" t="str">
            <v>03</v>
          </cell>
          <cell r="AI1471" t="str">
            <v>外埠城镇</v>
          </cell>
          <cell r="AJ1471" t="str">
            <v>03</v>
          </cell>
          <cell r="AK1471" t="str">
            <v>中国共产主义青年团团员</v>
          </cell>
          <cell r="AL1471" t="str">
            <v>02</v>
          </cell>
          <cell r="AM1471" t="str">
            <v>硕士研究生</v>
          </cell>
          <cell r="AN1471" t="str">
            <v>02</v>
          </cell>
          <cell r="AO1471" t="str">
            <v>硕士学位</v>
          </cell>
          <cell r="AP1471">
            <v>42485</v>
          </cell>
          <cell r="AQ1471" t="str">
            <v>北京交通大学</v>
          </cell>
          <cell r="AR1471" t="str">
            <v>信息管理</v>
          </cell>
          <cell r="AS1471">
            <v>42467</v>
          </cell>
        </row>
        <row r="1472">
          <cell r="C1472" t="str">
            <v>屈志伟</v>
          </cell>
          <cell r="D1472" t="str">
            <v>0</v>
          </cell>
          <cell r="E1472" t="str">
            <v>离职</v>
          </cell>
          <cell r="F1472" t="str">
            <v>18</v>
          </cell>
          <cell r="G1472" t="str">
            <v>第一事业部</v>
          </cell>
          <cell r="H1472" t="str">
            <v>97</v>
          </cell>
          <cell r="I1472" t="str">
            <v>XYHY产品线</v>
          </cell>
          <cell r="J1472" t="str">
            <v>1</v>
          </cell>
          <cell r="K1472" t="str">
            <v>正式员工</v>
          </cell>
          <cell r="L1472" t="str">
            <v>12</v>
          </cell>
          <cell r="M1472" t="str">
            <v>技术类</v>
          </cell>
          <cell r="N1472" t="str">
            <v>20000000</v>
          </cell>
          <cell r="O1472" t="str">
            <v>技术类</v>
          </cell>
          <cell r="P1472" t="str">
            <v>22000000</v>
          </cell>
          <cell r="Q1472" t="str">
            <v>设计</v>
          </cell>
          <cell r="R1472" t="str">
            <v>50000812</v>
          </cell>
          <cell r="S1472" t="str">
            <v>软件工程师</v>
          </cell>
          <cell r="T1472" t="str">
            <v>22020010</v>
          </cell>
          <cell r="U1472" t="str">
            <v>C++Linux软件工程师</v>
          </cell>
          <cell r="V1472" t="str">
            <v>1323</v>
          </cell>
          <cell r="W1472" t="str">
            <v>C++Linux软件工程师B</v>
          </cell>
          <cell r="X1472" t="str">
            <v/>
          </cell>
          <cell r="Y1472" t="str">
            <v>0001</v>
          </cell>
          <cell r="Z1472" t="str">
            <v>北京</v>
          </cell>
          <cell r="AA1472" t="str">
            <v>1</v>
          </cell>
          <cell r="AB1472" t="str">
            <v>男</v>
          </cell>
          <cell r="AC1472" t="str">
            <v>HA</v>
          </cell>
          <cell r="AD1472" t="str">
            <v>汉族</v>
          </cell>
          <cell r="AE1472" t="str">
            <v>142230198810056312</v>
          </cell>
          <cell r="AF1472" t="str">
            <v/>
          </cell>
          <cell r="AG1472" t="str">
            <v/>
          </cell>
          <cell r="AH1472" t="str">
            <v>03</v>
          </cell>
          <cell r="AI1472" t="str">
            <v>外埠城镇</v>
          </cell>
          <cell r="AJ1472" t="str">
            <v>03</v>
          </cell>
          <cell r="AK1472" t="str">
            <v>中国共产主义青年团团员</v>
          </cell>
          <cell r="AL1472" t="str">
            <v>02</v>
          </cell>
          <cell r="AM1472" t="str">
            <v>硕士研究生</v>
          </cell>
          <cell r="AN1472" t="str">
            <v>02</v>
          </cell>
          <cell r="AO1472" t="str">
            <v>硕士学位</v>
          </cell>
          <cell r="AP1472">
            <v>42457</v>
          </cell>
          <cell r="AQ1472" t="str">
            <v>沈阳理工大学</v>
          </cell>
          <cell r="AR1472" t="str">
            <v>计算机应用技术</v>
          </cell>
          <cell r="AS1472">
            <v>42467</v>
          </cell>
        </row>
        <row r="1473">
          <cell r="C1473" t="str">
            <v>徐兆方</v>
          </cell>
          <cell r="D1473" t="str">
            <v>0</v>
          </cell>
          <cell r="E1473" t="str">
            <v>离职</v>
          </cell>
          <cell r="F1473" t="str">
            <v>18</v>
          </cell>
          <cell r="G1473" t="str">
            <v>第一事业部</v>
          </cell>
          <cell r="H1473" t="str">
            <v>97</v>
          </cell>
          <cell r="I1473" t="str">
            <v>XYHY产品线</v>
          </cell>
          <cell r="J1473" t="str">
            <v>2</v>
          </cell>
          <cell r="K1473" t="str">
            <v>非正式员工</v>
          </cell>
          <cell r="L1473" t="str">
            <v>24</v>
          </cell>
          <cell r="M1473" t="str">
            <v>临时工（短期）</v>
          </cell>
          <cell r="N1473" t="str">
            <v>0</v>
          </cell>
          <cell r="O1473" t="str">
            <v/>
          </cell>
          <cell r="P1473" t="str">
            <v>0</v>
          </cell>
          <cell r="Q1473" t="str">
            <v/>
          </cell>
          <cell r="R1473" t="str">
            <v>0</v>
          </cell>
          <cell r="S1473" t="str">
            <v/>
          </cell>
          <cell r="T1473" t="str">
            <v>0</v>
          </cell>
          <cell r="U1473" t="str">
            <v/>
          </cell>
          <cell r="V1473" t="str">
            <v>540</v>
          </cell>
          <cell r="W1473" t="str">
            <v>实习生</v>
          </cell>
          <cell r="X1473" t="str">
            <v/>
          </cell>
          <cell r="Y1473" t="str">
            <v>0001</v>
          </cell>
          <cell r="Z1473" t="str">
            <v>北京</v>
          </cell>
          <cell r="AA1473" t="str">
            <v>1</v>
          </cell>
          <cell r="AB1473" t="str">
            <v>男</v>
          </cell>
          <cell r="AC1473" t="str">
            <v>HA</v>
          </cell>
          <cell r="AD1473" t="str">
            <v>汉族</v>
          </cell>
          <cell r="AE1473" t="str">
            <v>410922199001256214</v>
          </cell>
          <cell r="AF1473" t="str">
            <v/>
          </cell>
          <cell r="AG1473" t="str">
            <v/>
          </cell>
          <cell r="AH1473" t="str">
            <v>03</v>
          </cell>
          <cell r="AI1473" t="str">
            <v>外埠城镇</v>
          </cell>
          <cell r="AJ1473" t="str">
            <v>03</v>
          </cell>
          <cell r="AK1473" t="str">
            <v>中国共产主义青年团团员</v>
          </cell>
          <cell r="AL1473" t="str">
            <v>02</v>
          </cell>
          <cell r="AM1473" t="str">
            <v>硕士研究生</v>
          </cell>
          <cell r="AN1473" t="str">
            <v>02</v>
          </cell>
          <cell r="AO1473" t="str">
            <v>硕士学位</v>
          </cell>
          <cell r="AQ1473" t="str">
            <v>北京航天航空大学</v>
          </cell>
          <cell r="AR1473" t="str">
            <v>生物医学工程</v>
          </cell>
          <cell r="AS1473">
            <v>42467</v>
          </cell>
        </row>
        <row r="1474">
          <cell r="C1474" t="str">
            <v>乔瑞鑫</v>
          </cell>
          <cell r="D1474" t="str">
            <v>0</v>
          </cell>
          <cell r="E1474" t="str">
            <v>离职</v>
          </cell>
          <cell r="F1474" t="str">
            <v>338</v>
          </cell>
          <cell r="G1474" t="str">
            <v>人力资源中心</v>
          </cell>
          <cell r="H1474" t="str">
            <v>0</v>
          </cell>
          <cell r="I1474" t="str">
            <v/>
          </cell>
          <cell r="J1474" t="str">
            <v>1</v>
          </cell>
          <cell r="K1474" t="str">
            <v>正式员工</v>
          </cell>
          <cell r="L1474" t="str">
            <v>15</v>
          </cell>
          <cell r="M1474" t="str">
            <v>专业类</v>
          </cell>
          <cell r="N1474" t="str">
            <v>0</v>
          </cell>
          <cell r="O1474" t="str">
            <v/>
          </cell>
          <cell r="P1474" t="str">
            <v>0</v>
          </cell>
          <cell r="Q1474" t="str">
            <v/>
          </cell>
          <cell r="R1474" t="str">
            <v>0</v>
          </cell>
          <cell r="S1474" t="str">
            <v/>
          </cell>
          <cell r="T1474" t="str">
            <v>0</v>
          </cell>
          <cell r="U1474" t="str">
            <v/>
          </cell>
          <cell r="V1474" t="str">
            <v>7559</v>
          </cell>
          <cell r="W1474" t="str">
            <v>招聘经理</v>
          </cell>
          <cell r="X1474" t="str">
            <v/>
          </cell>
          <cell r="Y1474" t="str">
            <v>0001</v>
          </cell>
          <cell r="Z1474" t="str">
            <v>北京</v>
          </cell>
          <cell r="AA1474" t="str">
            <v>2</v>
          </cell>
          <cell r="AB1474" t="str">
            <v>女</v>
          </cell>
          <cell r="AC1474" t="str">
            <v>HA</v>
          </cell>
          <cell r="AD1474" t="str">
            <v>汉族</v>
          </cell>
          <cell r="AE1474" t="str">
            <v>142701199212280664</v>
          </cell>
          <cell r="AF1474" t="str">
            <v>1</v>
          </cell>
          <cell r="AG1474" t="str">
            <v>未婚</v>
          </cell>
          <cell r="AH1474" t="str">
            <v>03</v>
          </cell>
          <cell r="AI1474" t="str">
            <v>外埠城镇</v>
          </cell>
          <cell r="AJ1474" t="str">
            <v>02</v>
          </cell>
          <cell r="AK1474" t="str">
            <v>中国共产党预备党员</v>
          </cell>
          <cell r="AL1474" t="str">
            <v>02</v>
          </cell>
          <cell r="AM1474" t="str">
            <v>硕士研究生</v>
          </cell>
          <cell r="AN1474" t="str">
            <v>02</v>
          </cell>
          <cell r="AO1474" t="str">
            <v>硕士学位</v>
          </cell>
          <cell r="AP1474">
            <v>42552</v>
          </cell>
          <cell r="AQ1474" t="str">
            <v>北京科技大学</v>
          </cell>
          <cell r="AR1474" t="str">
            <v>思想政治教育</v>
          </cell>
          <cell r="AS1474">
            <v>42472</v>
          </cell>
        </row>
        <row r="1475">
          <cell r="C1475" t="str">
            <v>朱天一</v>
          </cell>
          <cell r="D1475" t="str">
            <v>3</v>
          </cell>
          <cell r="E1475" t="str">
            <v>激活</v>
          </cell>
          <cell r="F1475" t="str">
            <v>1128</v>
          </cell>
          <cell r="G1475" t="str">
            <v>湖北代表处</v>
          </cell>
          <cell r="H1475" t="str">
            <v>0</v>
          </cell>
          <cell r="I1475" t="str">
            <v/>
          </cell>
          <cell r="J1475" t="str">
            <v>1</v>
          </cell>
          <cell r="K1475" t="str">
            <v>正式员工</v>
          </cell>
          <cell r="L1475" t="str">
            <v>13</v>
          </cell>
          <cell r="M1475" t="str">
            <v>产品类</v>
          </cell>
          <cell r="N1475" t="str">
            <v>0</v>
          </cell>
          <cell r="O1475" t="str">
            <v/>
          </cell>
          <cell r="P1475" t="str">
            <v>0</v>
          </cell>
          <cell r="Q1475" t="str">
            <v/>
          </cell>
          <cell r="R1475" t="str">
            <v>0</v>
          </cell>
          <cell r="S1475" t="str">
            <v/>
          </cell>
          <cell r="T1475" t="str">
            <v>0</v>
          </cell>
          <cell r="U1475" t="str">
            <v/>
          </cell>
          <cell r="V1475" t="str">
            <v>7071</v>
          </cell>
          <cell r="W1475" t="str">
            <v>解决方案经理</v>
          </cell>
          <cell r="X1475" t="str">
            <v/>
          </cell>
          <cell r="Y1475" t="str">
            <v>0024</v>
          </cell>
          <cell r="Z1475" t="str">
            <v>武汉</v>
          </cell>
          <cell r="AA1475" t="str">
            <v>1</v>
          </cell>
          <cell r="AB1475" t="str">
            <v>男</v>
          </cell>
          <cell r="AC1475" t="str">
            <v>HA</v>
          </cell>
          <cell r="AD1475" t="str">
            <v>汉族</v>
          </cell>
          <cell r="AE1475" t="str">
            <v>411527199501020030</v>
          </cell>
          <cell r="AF1475" t="str">
            <v>1</v>
          </cell>
          <cell r="AG1475" t="str">
            <v>未婚</v>
          </cell>
          <cell r="AH1475" t="str">
            <v>03</v>
          </cell>
          <cell r="AI1475" t="str">
            <v>外埠城镇</v>
          </cell>
          <cell r="AJ1475" t="str">
            <v>01</v>
          </cell>
          <cell r="AK1475" t="str">
            <v>中国共产党党员</v>
          </cell>
          <cell r="AL1475" t="str">
            <v>01</v>
          </cell>
          <cell r="AM1475" t="str">
            <v>大学本科</v>
          </cell>
          <cell r="AN1475" t="str">
            <v>03</v>
          </cell>
          <cell r="AO1475" t="str">
            <v>学士学位</v>
          </cell>
          <cell r="AP1475">
            <v>42552</v>
          </cell>
          <cell r="AQ1475" t="str">
            <v>郑州大学</v>
          </cell>
          <cell r="AR1475" t="str">
            <v>计算机科学与技术</v>
          </cell>
          <cell r="AS1475">
            <v>42472</v>
          </cell>
        </row>
        <row r="1476">
          <cell r="C1476" t="str">
            <v>周千郁</v>
          </cell>
          <cell r="D1476" t="str">
            <v>0</v>
          </cell>
          <cell r="E1476" t="str">
            <v>离职</v>
          </cell>
          <cell r="F1476" t="str">
            <v>303</v>
          </cell>
          <cell r="G1476" t="str">
            <v>网安事业部</v>
          </cell>
          <cell r="H1476" t="str">
            <v>426</v>
          </cell>
          <cell r="I1476" t="str">
            <v>WA方案部</v>
          </cell>
          <cell r="J1476" t="str">
            <v>1</v>
          </cell>
          <cell r="K1476" t="str">
            <v>正式员工</v>
          </cell>
          <cell r="L1476" t="str">
            <v>13</v>
          </cell>
          <cell r="M1476" t="str">
            <v>产品类</v>
          </cell>
          <cell r="N1476" t="str">
            <v>30000000</v>
          </cell>
          <cell r="O1476" t="str">
            <v>产品类</v>
          </cell>
          <cell r="P1476" t="str">
            <v>31000000</v>
          </cell>
          <cell r="Q1476" t="str">
            <v>产品管理</v>
          </cell>
          <cell r="R1476" t="str">
            <v>31010000</v>
          </cell>
          <cell r="S1476" t="str">
            <v>产品工程师</v>
          </cell>
          <cell r="T1476" t="str">
            <v>31010010</v>
          </cell>
          <cell r="U1476" t="str">
            <v>产品工程师</v>
          </cell>
          <cell r="V1476" t="str">
            <v>3890</v>
          </cell>
          <cell r="W1476" t="str">
            <v>产品工程师</v>
          </cell>
          <cell r="X1476" t="str">
            <v/>
          </cell>
          <cell r="Y1476" t="str">
            <v>0001</v>
          </cell>
          <cell r="Z1476" t="str">
            <v>北京</v>
          </cell>
          <cell r="AA1476" t="str">
            <v>2</v>
          </cell>
          <cell r="AB1476" t="str">
            <v>女</v>
          </cell>
          <cell r="AC1476" t="str">
            <v>HA</v>
          </cell>
          <cell r="AD1476" t="str">
            <v>汉族</v>
          </cell>
          <cell r="AE1476" t="str">
            <v>110108199401112226</v>
          </cell>
          <cell r="AF1476" t="str">
            <v>1</v>
          </cell>
          <cell r="AG1476" t="str">
            <v>未婚</v>
          </cell>
          <cell r="AH1476" t="str">
            <v>01</v>
          </cell>
          <cell r="AI1476" t="str">
            <v>本市城镇</v>
          </cell>
          <cell r="AJ1476" t="str">
            <v>03</v>
          </cell>
          <cell r="AK1476" t="str">
            <v>中国共产主义青年团团员</v>
          </cell>
          <cell r="AL1476" t="str">
            <v>01</v>
          </cell>
          <cell r="AM1476" t="str">
            <v>大学本科</v>
          </cell>
          <cell r="AN1476" t="str">
            <v>03</v>
          </cell>
          <cell r="AO1476" t="str">
            <v>学士学位</v>
          </cell>
          <cell r="AP1476">
            <v>42552</v>
          </cell>
          <cell r="AQ1476" t="str">
            <v>北京工业大学</v>
          </cell>
          <cell r="AR1476" t="str">
            <v>信息管理与信息系统</v>
          </cell>
          <cell r="AS1476">
            <v>42472</v>
          </cell>
        </row>
        <row r="1477">
          <cell r="C1477" t="str">
            <v>张天琦</v>
          </cell>
          <cell r="D1477" t="str">
            <v>0</v>
          </cell>
          <cell r="E1477" t="str">
            <v>离职</v>
          </cell>
          <cell r="F1477" t="str">
            <v>18</v>
          </cell>
          <cell r="G1477" t="str">
            <v>第一事业部</v>
          </cell>
          <cell r="H1477" t="str">
            <v>97</v>
          </cell>
          <cell r="I1477" t="str">
            <v>XYHY产品线</v>
          </cell>
          <cell r="J1477" t="str">
            <v>2</v>
          </cell>
          <cell r="K1477" t="str">
            <v>非正式员工</v>
          </cell>
          <cell r="L1477" t="str">
            <v>24</v>
          </cell>
          <cell r="M1477" t="str">
            <v>临时工（短期）</v>
          </cell>
          <cell r="N1477" t="str">
            <v>0</v>
          </cell>
          <cell r="O1477" t="str">
            <v/>
          </cell>
          <cell r="P1477" t="str">
            <v>0</v>
          </cell>
          <cell r="Q1477" t="str">
            <v/>
          </cell>
          <cell r="R1477" t="str">
            <v>0</v>
          </cell>
          <cell r="S1477" t="str">
            <v/>
          </cell>
          <cell r="T1477" t="str">
            <v>0</v>
          </cell>
          <cell r="U1477" t="str">
            <v/>
          </cell>
          <cell r="V1477" t="str">
            <v>2865</v>
          </cell>
          <cell r="W1477" t="str">
            <v>实习生B</v>
          </cell>
          <cell r="X1477" t="str">
            <v/>
          </cell>
          <cell r="Y1477" t="str">
            <v>0001</v>
          </cell>
          <cell r="Z1477" t="str">
            <v>北京</v>
          </cell>
          <cell r="AA1477" t="str">
            <v>1</v>
          </cell>
          <cell r="AB1477" t="str">
            <v>男</v>
          </cell>
          <cell r="AC1477" t="str">
            <v>HA</v>
          </cell>
          <cell r="AD1477" t="str">
            <v>汉族</v>
          </cell>
          <cell r="AE1477" t="str">
            <v>220881199305300033</v>
          </cell>
          <cell r="AF1477" t="str">
            <v>1</v>
          </cell>
          <cell r="AG1477" t="str">
            <v>未婚</v>
          </cell>
          <cell r="AH1477" t="str">
            <v>03</v>
          </cell>
          <cell r="AI1477" t="str">
            <v>外埠城镇</v>
          </cell>
          <cell r="AJ1477" t="str">
            <v>03</v>
          </cell>
          <cell r="AK1477" t="str">
            <v>中国共产主义青年团团员</v>
          </cell>
          <cell r="AL1477" t="str">
            <v>01</v>
          </cell>
          <cell r="AM1477" t="str">
            <v>大学本科</v>
          </cell>
          <cell r="AN1477" t="str">
            <v>03</v>
          </cell>
          <cell r="AO1477" t="str">
            <v>学士学位</v>
          </cell>
          <cell r="AP1477">
            <v>42552</v>
          </cell>
          <cell r="AQ1477" t="str">
            <v>南开大学</v>
          </cell>
          <cell r="AR1477" t="str">
            <v>电子信息科学与技术</v>
          </cell>
          <cell r="AS1477">
            <v>42472</v>
          </cell>
        </row>
        <row r="1478">
          <cell r="C1478" t="str">
            <v>陈世鹏</v>
          </cell>
          <cell r="D1478" t="str">
            <v>3</v>
          </cell>
          <cell r="E1478" t="str">
            <v>激活</v>
          </cell>
          <cell r="F1478" t="str">
            <v>780</v>
          </cell>
          <cell r="G1478" t="str">
            <v>数据平台部</v>
          </cell>
          <cell r="H1478" t="str">
            <v>865</v>
          </cell>
          <cell r="I1478" t="str">
            <v>平台服务部</v>
          </cell>
          <cell r="J1478" t="str">
            <v>1</v>
          </cell>
          <cell r="K1478" t="str">
            <v>正式员工</v>
          </cell>
          <cell r="L1478" t="str">
            <v>12</v>
          </cell>
          <cell r="M1478" t="str">
            <v>技术类</v>
          </cell>
          <cell r="N1478" t="str">
            <v>0</v>
          </cell>
          <cell r="O1478" t="str">
            <v/>
          </cell>
          <cell r="P1478" t="str">
            <v>0</v>
          </cell>
          <cell r="Q1478" t="str">
            <v/>
          </cell>
          <cell r="R1478" t="str">
            <v>0</v>
          </cell>
          <cell r="S1478" t="str">
            <v/>
          </cell>
          <cell r="T1478" t="str">
            <v>0</v>
          </cell>
          <cell r="U1478" t="str">
            <v/>
          </cell>
          <cell r="V1478" t="str">
            <v>6463</v>
          </cell>
          <cell r="W1478" t="str">
            <v>数据分析工程师</v>
          </cell>
          <cell r="X1478" t="str">
            <v/>
          </cell>
          <cell r="Y1478" t="str">
            <v>0024</v>
          </cell>
          <cell r="Z1478" t="str">
            <v>武汉</v>
          </cell>
          <cell r="AA1478" t="str">
            <v>1</v>
          </cell>
          <cell r="AB1478" t="str">
            <v>男</v>
          </cell>
          <cell r="AC1478" t="str">
            <v>HA</v>
          </cell>
          <cell r="AD1478" t="str">
            <v>汉族</v>
          </cell>
          <cell r="AE1478" t="str">
            <v>421181198908195338</v>
          </cell>
          <cell r="AF1478" t="str">
            <v>1</v>
          </cell>
          <cell r="AG1478" t="str">
            <v>未婚</v>
          </cell>
          <cell r="AH1478" t="str">
            <v>03</v>
          </cell>
          <cell r="AI1478" t="str">
            <v>外埠城镇</v>
          </cell>
          <cell r="AJ1478" t="str">
            <v>01</v>
          </cell>
          <cell r="AK1478" t="str">
            <v>中国共产党党员</v>
          </cell>
          <cell r="AL1478" t="str">
            <v>02</v>
          </cell>
          <cell r="AM1478" t="str">
            <v>硕士研究生</v>
          </cell>
          <cell r="AN1478" t="str">
            <v>02</v>
          </cell>
          <cell r="AO1478" t="str">
            <v>硕士学位</v>
          </cell>
          <cell r="AP1478">
            <v>42551</v>
          </cell>
          <cell r="AQ1478" t="str">
            <v>武汉理工大学</v>
          </cell>
          <cell r="AR1478" t="str">
            <v>应用数学</v>
          </cell>
          <cell r="AS1478">
            <v>42472</v>
          </cell>
        </row>
        <row r="1479">
          <cell r="C1479" t="str">
            <v>黄雷雷</v>
          </cell>
          <cell r="D1479" t="str">
            <v>0</v>
          </cell>
          <cell r="E1479" t="str">
            <v>离职</v>
          </cell>
          <cell r="F1479" t="str">
            <v>303</v>
          </cell>
          <cell r="G1479" t="str">
            <v>网安事业部</v>
          </cell>
          <cell r="H1479" t="str">
            <v>636</v>
          </cell>
          <cell r="I1479" t="str">
            <v>管综产品线</v>
          </cell>
          <cell r="J1479" t="str">
            <v>1</v>
          </cell>
          <cell r="K1479" t="str">
            <v>正式员工</v>
          </cell>
          <cell r="L1479" t="str">
            <v>12</v>
          </cell>
          <cell r="M1479" t="str">
            <v>技术类</v>
          </cell>
          <cell r="N1479" t="str">
            <v>20000000</v>
          </cell>
          <cell r="O1479" t="str">
            <v>技术类</v>
          </cell>
          <cell r="P1479" t="str">
            <v>22000000</v>
          </cell>
          <cell r="Q1479" t="str">
            <v>设计</v>
          </cell>
          <cell r="R1479" t="str">
            <v>50000814</v>
          </cell>
          <cell r="S1479" t="str">
            <v>技术经理</v>
          </cell>
          <cell r="T1479" t="str">
            <v>50000815</v>
          </cell>
          <cell r="U1479" t="str">
            <v>技术经理</v>
          </cell>
          <cell r="V1479" t="str">
            <v>2899</v>
          </cell>
          <cell r="W1479" t="str">
            <v>技术经理</v>
          </cell>
          <cell r="X1479" t="str">
            <v/>
          </cell>
          <cell r="Y1479" t="str">
            <v>0001</v>
          </cell>
          <cell r="Z1479" t="str">
            <v>北京</v>
          </cell>
          <cell r="AA1479" t="str">
            <v>1</v>
          </cell>
          <cell r="AB1479" t="str">
            <v>男</v>
          </cell>
          <cell r="AC1479" t="str">
            <v>HA</v>
          </cell>
          <cell r="AD1479" t="str">
            <v>汉族</v>
          </cell>
          <cell r="AE1479" t="str">
            <v>320382198702091333</v>
          </cell>
          <cell r="AF1479" t="str">
            <v>1</v>
          </cell>
          <cell r="AG1479" t="str">
            <v>未婚</v>
          </cell>
          <cell r="AH1479" t="str">
            <v>04</v>
          </cell>
          <cell r="AI1479" t="str">
            <v>外埠农村</v>
          </cell>
          <cell r="AJ1479" t="str">
            <v>01</v>
          </cell>
          <cell r="AK1479" t="str">
            <v>中国共产党党员</v>
          </cell>
          <cell r="AL1479" t="str">
            <v>01</v>
          </cell>
          <cell r="AM1479" t="str">
            <v>大学本科</v>
          </cell>
          <cell r="AN1479" t="str">
            <v>03</v>
          </cell>
          <cell r="AO1479" t="str">
            <v>学士学位</v>
          </cell>
          <cell r="AP1479">
            <v>40725</v>
          </cell>
          <cell r="AQ1479" t="str">
            <v>滁州学院</v>
          </cell>
          <cell r="AR1479" t="str">
            <v>网络工程</v>
          </cell>
          <cell r="AS1479">
            <v>42472</v>
          </cell>
        </row>
        <row r="1480">
          <cell r="C1480" t="str">
            <v>杨仁宇</v>
          </cell>
          <cell r="D1480" t="str">
            <v>0</v>
          </cell>
          <cell r="E1480" t="str">
            <v>离职</v>
          </cell>
          <cell r="F1480" t="str">
            <v>18</v>
          </cell>
          <cell r="G1480" t="str">
            <v>第一事业部</v>
          </cell>
          <cell r="H1480" t="str">
            <v>97</v>
          </cell>
          <cell r="I1480" t="str">
            <v>XYHY产品线</v>
          </cell>
          <cell r="J1480" t="str">
            <v>2</v>
          </cell>
          <cell r="K1480" t="str">
            <v>非正式员工</v>
          </cell>
          <cell r="L1480" t="str">
            <v>24</v>
          </cell>
          <cell r="M1480" t="str">
            <v>临时工（短期）</v>
          </cell>
          <cell r="N1480" t="str">
            <v>0</v>
          </cell>
          <cell r="O1480" t="str">
            <v/>
          </cell>
          <cell r="P1480" t="str">
            <v>0</v>
          </cell>
          <cell r="Q1480" t="str">
            <v/>
          </cell>
          <cell r="R1480" t="str">
            <v>0</v>
          </cell>
          <cell r="S1480" t="str">
            <v/>
          </cell>
          <cell r="T1480" t="str">
            <v>0</v>
          </cell>
          <cell r="U1480" t="str">
            <v/>
          </cell>
          <cell r="V1480" t="str">
            <v>2868</v>
          </cell>
          <cell r="W1480" t="str">
            <v>实习生</v>
          </cell>
          <cell r="X1480" t="str">
            <v/>
          </cell>
          <cell r="Y1480" t="str">
            <v>0001</v>
          </cell>
          <cell r="Z1480" t="str">
            <v>北京</v>
          </cell>
          <cell r="AA1480" t="str">
            <v>1</v>
          </cell>
          <cell r="AB1480" t="str">
            <v>男</v>
          </cell>
          <cell r="AC1480" t="str">
            <v>HA</v>
          </cell>
          <cell r="AD1480" t="str">
            <v>汉族</v>
          </cell>
          <cell r="AE1480" t="str">
            <v>430105199405111314</v>
          </cell>
          <cell r="AF1480" t="str">
            <v>1</v>
          </cell>
          <cell r="AG1480" t="str">
            <v>未婚</v>
          </cell>
          <cell r="AH1480" t="str">
            <v>03</v>
          </cell>
          <cell r="AI1480" t="str">
            <v>外埠城镇</v>
          </cell>
          <cell r="AJ1480" t="str">
            <v>03</v>
          </cell>
          <cell r="AK1480" t="str">
            <v>中国共产主义青年团团员</v>
          </cell>
          <cell r="AL1480" t="str">
            <v>01</v>
          </cell>
          <cell r="AM1480" t="str">
            <v>大学本科</v>
          </cell>
          <cell r="AN1480" t="str">
            <v>03</v>
          </cell>
          <cell r="AO1480" t="str">
            <v>学士学位</v>
          </cell>
          <cell r="AP1480">
            <v>42552</v>
          </cell>
          <cell r="AQ1480" t="str">
            <v>南开大学</v>
          </cell>
          <cell r="AR1480" t="str">
            <v>通信工程</v>
          </cell>
          <cell r="AS1480">
            <v>42472</v>
          </cell>
        </row>
        <row r="1481">
          <cell r="C1481" t="str">
            <v>陈辰</v>
          </cell>
          <cell r="D1481" t="str">
            <v>3</v>
          </cell>
          <cell r="E1481" t="str">
            <v>激活</v>
          </cell>
          <cell r="F1481" t="str">
            <v>1165</v>
          </cell>
          <cell r="G1481" t="str">
            <v>第十事业部</v>
          </cell>
          <cell r="H1481" t="str">
            <v>1177</v>
          </cell>
          <cell r="I1481" t="str">
            <v>市场营销部</v>
          </cell>
          <cell r="J1481" t="str">
            <v>1</v>
          </cell>
          <cell r="K1481" t="str">
            <v>正式员工</v>
          </cell>
          <cell r="L1481" t="str">
            <v>14</v>
          </cell>
          <cell r="M1481" t="str">
            <v>营销类</v>
          </cell>
          <cell r="N1481" t="str">
            <v>0</v>
          </cell>
          <cell r="O1481" t="str">
            <v/>
          </cell>
          <cell r="P1481" t="str">
            <v>0</v>
          </cell>
          <cell r="Q1481" t="str">
            <v/>
          </cell>
          <cell r="R1481" t="str">
            <v>0</v>
          </cell>
          <cell r="S1481" t="str">
            <v/>
          </cell>
          <cell r="T1481" t="str">
            <v>0</v>
          </cell>
          <cell r="U1481" t="str">
            <v/>
          </cell>
          <cell r="V1481" t="str">
            <v>7264</v>
          </cell>
          <cell r="W1481" t="str">
            <v>市场经理</v>
          </cell>
          <cell r="X1481" t="str">
            <v/>
          </cell>
          <cell r="Y1481" t="str">
            <v>0001</v>
          </cell>
          <cell r="Z1481" t="str">
            <v>北京</v>
          </cell>
          <cell r="AA1481" t="str">
            <v>1</v>
          </cell>
          <cell r="AB1481" t="str">
            <v>男</v>
          </cell>
          <cell r="AC1481" t="str">
            <v>HA</v>
          </cell>
          <cell r="AD1481" t="str">
            <v>汉族</v>
          </cell>
          <cell r="AE1481" t="str">
            <v>120104199403167331</v>
          </cell>
          <cell r="AF1481" t="str">
            <v>1</v>
          </cell>
          <cell r="AG1481" t="str">
            <v>未婚</v>
          </cell>
          <cell r="AH1481" t="str">
            <v>03</v>
          </cell>
          <cell r="AI1481" t="str">
            <v>外埠城镇</v>
          </cell>
          <cell r="AJ1481" t="str">
            <v>03</v>
          </cell>
          <cell r="AK1481" t="str">
            <v>中国共产主义青年团团员</v>
          </cell>
          <cell r="AL1481" t="str">
            <v>01</v>
          </cell>
          <cell r="AM1481" t="str">
            <v>大学本科</v>
          </cell>
          <cell r="AN1481" t="str">
            <v>03</v>
          </cell>
          <cell r="AO1481" t="str">
            <v>学士学位</v>
          </cell>
          <cell r="AP1481">
            <v>42552</v>
          </cell>
          <cell r="AQ1481" t="str">
            <v>天津师范大学</v>
          </cell>
          <cell r="AR1481" t="str">
            <v>广告学</v>
          </cell>
          <cell r="AS1481">
            <v>42472</v>
          </cell>
        </row>
        <row r="1482">
          <cell r="C1482" t="str">
            <v>王俊</v>
          </cell>
          <cell r="D1482" t="str">
            <v>0</v>
          </cell>
          <cell r="E1482" t="str">
            <v>离职</v>
          </cell>
          <cell r="F1482" t="str">
            <v>604</v>
          </cell>
          <cell r="G1482" t="str">
            <v>开发中心</v>
          </cell>
          <cell r="H1482" t="str">
            <v>658</v>
          </cell>
          <cell r="I1482" t="str">
            <v>开发四部</v>
          </cell>
          <cell r="J1482" t="str">
            <v>1</v>
          </cell>
          <cell r="K1482" t="str">
            <v>正式员工</v>
          </cell>
          <cell r="L1482" t="str">
            <v>12</v>
          </cell>
          <cell r="M1482" t="str">
            <v>技术类</v>
          </cell>
          <cell r="N1482" t="str">
            <v>20000000</v>
          </cell>
          <cell r="O1482" t="str">
            <v>技术类</v>
          </cell>
          <cell r="P1482" t="str">
            <v>22000000</v>
          </cell>
          <cell r="Q1482" t="str">
            <v>设计</v>
          </cell>
          <cell r="R1482" t="str">
            <v>77</v>
          </cell>
          <cell r="S1482" t="str">
            <v>数据分析工程师</v>
          </cell>
          <cell r="T1482" t="str">
            <v>81</v>
          </cell>
          <cell r="U1482" t="str">
            <v>数据分析工程师</v>
          </cell>
          <cell r="V1482" t="str">
            <v>2870</v>
          </cell>
          <cell r="W1482" t="str">
            <v>数据分析工程师A</v>
          </cell>
          <cell r="X1482" t="str">
            <v/>
          </cell>
          <cell r="Y1482" t="str">
            <v>0001</v>
          </cell>
          <cell r="Z1482" t="str">
            <v>北京</v>
          </cell>
          <cell r="AA1482" t="str">
            <v>2</v>
          </cell>
          <cell r="AB1482" t="str">
            <v>女</v>
          </cell>
          <cell r="AC1482" t="str">
            <v>HA</v>
          </cell>
          <cell r="AD1482" t="str">
            <v>汉族</v>
          </cell>
          <cell r="AE1482" t="str">
            <v>142402198908310628</v>
          </cell>
          <cell r="AF1482" t="str">
            <v>1</v>
          </cell>
          <cell r="AG1482" t="str">
            <v>未婚</v>
          </cell>
          <cell r="AH1482" t="str">
            <v>03</v>
          </cell>
          <cell r="AI1482" t="str">
            <v>外埠城镇</v>
          </cell>
          <cell r="AJ1482" t="str">
            <v>01</v>
          </cell>
          <cell r="AK1482" t="str">
            <v>中国共产党党员</v>
          </cell>
          <cell r="AL1482" t="str">
            <v>02</v>
          </cell>
          <cell r="AM1482" t="str">
            <v>硕士研究生</v>
          </cell>
          <cell r="AN1482" t="str">
            <v>02</v>
          </cell>
          <cell r="AO1482" t="str">
            <v>硕士学位</v>
          </cell>
          <cell r="AP1482">
            <v>42461</v>
          </cell>
          <cell r="AQ1482" t="str">
            <v>北京航空航天大学</v>
          </cell>
          <cell r="AR1482" t="str">
            <v>行政管理</v>
          </cell>
          <cell r="AS1482">
            <v>42474</v>
          </cell>
        </row>
        <row r="1483">
          <cell r="C1483" t="str">
            <v>许强</v>
          </cell>
          <cell r="D1483" t="str">
            <v>0</v>
          </cell>
          <cell r="E1483" t="str">
            <v>离职</v>
          </cell>
          <cell r="F1483" t="str">
            <v>780</v>
          </cell>
          <cell r="G1483" t="str">
            <v>数据平台部</v>
          </cell>
          <cell r="H1483" t="str">
            <v>1078</v>
          </cell>
          <cell r="I1483" t="str">
            <v>数据分析部</v>
          </cell>
          <cell r="J1483" t="str">
            <v>1</v>
          </cell>
          <cell r="K1483" t="str">
            <v>正式员工</v>
          </cell>
          <cell r="L1483" t="str">
            <v>12</v>
          </cell>
          <cell r="M1483" t="str">
            <v>技术类</v>
          </cell>
          <cell r="N1483" t="str">
            <v>0</v>
          </cell>
          <cell r="O1483" t="str">
            <v/>
          </cell>
          <cell r="P1483" t="str">
            <v>0</v>
          </cell>
          <cell r="Q1483" t="str">
            <v/>
          </cell>
          <cell r="R1483" t="str">
            <v>0</v>
          </cell>
          <cell r="S1483" t="str">
            <v/>
          </cell>
          <cell r="T1483" t="str">
            <v>0</v>
          </cell>
          <cell r="U1483" t="str">
            <v/>
          </cell>
          <cell r="V1483" t="str">
            <v>6493</v>
          </cell>
          <cell r="W1483" t="str">
            <v>数据分析工程师</v>
          </cell>
          <cell r="X1483" t="str">
            <v/>
          </cell>
          <cell r="Y1483" t="str">
            <v>0001</v>
          </cell>
          <cell r="Z1483" t="str">
            <v>北京</v>
          </cell>
          <cell r="AA1483" t="str">
            <v>1</v>
          </cell>
          <cell r="AB1483" t="str">
            <v>男</v>
          </cell>
          <cell r="AC1483" t="str">
            <v>HA</v>
          </cell>
          <cell r="AD1483" t="str">
            <v>汉族</v>
          </cell>
          <cell r="AE1483" t="str">
            <v>110106199403012752</v>
          </cell>
          <cell r="AF1483" t="str">
            <v>1</v>
          </cell>
          <cell r="AG1483" t="str">
            <v>未婚</v>
          </cell>
          <cell r="AH1483" t="str">
            <v>01</v>
          </cell>
          <cell r="AI1483" t="str">
            <v>本市城镇</v>
          </cell>
          <cell r="AJ1483" t="str">
            <v>03</v>
          </cell>
          <cell r="AK1483" t="str">
            <v>中国共产主义青年团团员</v>
          </cell>
          <cell r="AL1483" t="str">
            <v>01</v>
          </cell>
          <cell r="AM1483" t="str">
            <v>大学本科</v>
          </cell>
          <cell r="AN1483" t="str">
            <v>03</v>
          </cell>
          <cell r="AO1483" t="str">
            <v>学士学位</v>
          </cell>
          <cell r="AP1483">
            <v>42552</v>
          </cell>
          <cell r="AQ1483" t="str">
            <v>北京工业大学</v>
          </cell>
          <cell r="AR1483" t="str">
            <v>机械工程及自动化</v>
          </cell>
          <cell r="AS1483">
            <v>42472</v>
          </cell>
        </row>
        <row r="1484">
          <cell r="C1484" t="str">
            <v>孙家欢</v>
          </cell>
          <cell r="D1484" t="str">
            <v>3</v>
          </cell>
          <cell r="E1484" t="str">
            <v>激活</v>
          </cell>
          <cell r="F1484" t="str">
            <v>1138</v>
          </cell>
          <cell r="G1484" t="str">
            <v>浙江代表处</v>
          </cell>
          <cell r="H1484" t="str">
            <v>0</v>
          </cell>
          <cell r="I1484" t="str">
            <v/>
          </cell>
          <cell r="J1484" t="str">
            <v>1</v>
          </cell>
          <cell r="K1484" t="str">
            <v>正式员工</v>
          </cell>
          <cell r="L1484" t="str">
            <v>12</v>
          </cell>
          <cell r="M1484" t="str">
            <v>技术类</v>
          </cell>
          <cell r="N1484" t="str">
            <v>0</v>
          </cell>
          <cell r="O1484" t="str">
            <v/>
          </cell>
          <cell r="P1484" t="str">
            <v>0</v>
          </cell>
          <cell r="Q1484" t="str">
            <v/>
          </cell>
          <cell r="R1484" t="str">
            <v>0</v>
          </cell>
          <cell r="S1484" t="str">
            <v/>
          </cell>
          <cell r="T1484" t="str">
            <v>0</v>
          </cell>
          <cell r="U1484" t="str">
            <v/>
          </cell>
          <cell r="V1484" t="str">
            <v>7290</v>
          </cell>
          <cell r="W1484" t="str">
            <v>解决方案经理</v>
          </cell>
          <cell r="X1484" t="str">
            <v/>
          </cell>
          <cell r="Y1484" t="str">
            <v>0009</v>
          </cell>
          <cell r="Z1484" t="str">
            <v>杭州</v>
          </cell>
          <cell r="AA1484" t="str">
            <v>1</v>
          </cell>
          <cell r="AB1484" t="str">
            <v>男</v>
          </cell>
          <cell r="AC1484" t="str">
            <v>HA</v>
          </cell>
          <cell r="AD1484" t="str">
            <v>汉族</v>
          </cell>
          <cell r="AE1484" t="str">
            <v>420921198805212656</v>
          </cell>
          <cell r="AF1484" t="str">
            <v>2</v>
          </cell>
          <cell r="AG1484" t="str">
            <v>已婚</v>
          </cell>
          <cell r="AH1484" t="str">
            <v>03</v>
          </cell>
          <cell r="AI1484" t="str">
            <v>外埠城镇</v>
          </cell>
          <cell r="AJ1484" t="str">
            <v>03</v>
          </cell>
          <cell r="AK1484" t="str">
            <v>中国共产主义青年团团员</v>
          </cell>
          <cell r="AL1484" t="str">
            <v>01</v>
          </cell>
          <cell r="AM1484" t="str">
            <v>大学本科</v>
          </cell>
          <cell r="AN1484" t="str">
            <v>03</v>
          </cell>
          <cell r="AO1484" t="str">
            <v>学士学位</v>
          </cell>
          <cell r="AP1484">
            <v>40359</v>
          </cell>
          <cell r="AQ1484" t="str">
            <v>华中科技大学文华学院</v>
          </cell>
          <cell r="AR1484" t="str">
            <v>计算机科学与技术</v>
          </cell>
          <cell r="AS1484">
            <v>42474</v>
          </cell>
        </row>
        <row r="1485">
          <cell r="C1485" t="str">
            <v>李岚</v>
          </cell>
          <cell r="D1485" t="str">
            <v>0</v>
          </cell>
          <cell r="E1485" t="str">
            <v>离职</v>
          </cell>
          <cell r="F1485" t="str">
            <v>13</v>
          </cell>
          <cell r="G1485" t="str">
            <v>市场战略部</v>
          </cell>
          <cell r="H1485" t="str">
            <v>67</v>
          </cell>
          <cell r="I1485" t="str">
            <v>战略发展部</v>
          </cell>
          <cell r="J1485" t="str">
            <v>1</v>
          </cell>
          <cell r="K1485" t="str">
            <v>正式员工</v>
          </cell>
          <cell r="L1485" t="str">
            <v>12</v>
          </cell>
          <cell r="M1485" t="str">
            <v>技术类</v>
          </cell>
          <cell r="N1485" t="str">
            <v>30000000</v>
          </cell>
          <cell r="O1485" t="str">
            <v>产品类</v>
          </cell>
          <cell r="P1485" t="str">
            <v>32000000</v>
          </cell>
          <cell r="Q1485" t="str">
            <v>产品推广</v>
          </cell>
          <cell r="R1485" t="str">
            <v>32010000</v>
          </cell>
          <cell r="S1485" t="str">
            <v>方案经理</v>
          </cell>
          <cell r="T1485" t="str">
            <v>32010070</v>
          </cell>
          <cell r="U1485" t="str">
            <v>战略方案经理</v>
          </cell>
          <cell r="V1485" t="str">
            <v>2353</v>
          </cell>
          <cell r="W1485" t="str">
            <v>战略方案经理</v>
          </cell>
          <cell r="X1485" t="str">
            <v/>
          </cell>
          <cell r="Y1485" t="str">
            <v>0001</v>
          </cell>
          <cell r="Z1485" t="str">
            <v>北京</v>
          </cell>
          <cell r="AA1485" t="str">
            <v>2</v>
          </cell>
          <cell r="AB1485" t="str">
            <v>女</v>
          </cell>
          <cell r="AC1485" t="str">
            <v>HA</v>
          </cell>
          <cell r="AD1485" t="str">
            <v>汉族</v>
          </cell>
          <cell r="AE1485" t="str">
            <v>13090219840730002X</v>
          </cell>
          <cell r="AF1485" t="str">
            <v>2</v>
          </cell>
          <cell r="AG1485" t="str">
            <v>已婚</v>
          </cell>
          <cell r="AH1485" t="str">
            <v>01</v>
          </cell>
          <cell r="AI1485" t="str">
            <v>本市城镇</v>
          </cell>
          <cell r="AJ1485" t="str">
            <v>13</v>
          </cell>
          <cell r="AK1485" t="str">
            <v>群众</v>
          </cell>
          <cell r="AL1485" t="str">
            <v>02</v>
          </cell>
          <cell r="AM1485" t="str">
            <v>硕士研究生</v>
          </cell>
          <cell r="AN1485" t="str">
            <v>02</v>
          </cell>
          <cell r="AO1485" t="str">
            <v>硕士学位</v>
          </cell>
          <cell r="AP1485">
            <v>41453</v>
          </cell>
          <cell r="AQ1485" t="str">
            <v>中国政法大学</v>
          </cell>
          <cell r="AR1485" t="str">
            <v>工商管理硕士</v>
          </cell>
          <cell r="AS1485">
            <v>42474</v>
          </cell>
        </row>
        <row r="1486">
          <cell r="C1486" t="str">
            <v>宋开涛</v>
          </cell>
          <cell r="D1486" t="str">
            <v>0</v>
          </cell>
          <cell r="E1486" t="str">
            <v>离职</v>
          </cell>
          <cell r="F1486" t="str">
            <v>18</v>
          </cell>
          <cell r="G1486" t="str">
            <v>第一事业部</v>
          </cell>
          <cell r="H1486" t="str">
            <v>97</v>
          </cell>
          <cell r="I1486" t="str">
            <v>XYHY产品线</v>
          </cell>
          <cell r="J1486" t="str">
            <v>1</v>
          </cell>
          <cell r="K1486" t="str">
            <v>正式员工</v>
          </cell>
          <cell r="L1486" t="str">
            <v>12</v>
          </cell>
          <cell r="M1486" t="str">
            <v>技术类</v>
          </cell>
          <cell r="N1486" t="str">
            <v>20000000</v>
          </cell>
          <cell r="O1486" t="str">
            <v>技术类</v>
          </cell>
          <cell r="P1486" t="str">
            <v>22000000</v>
          </cell>
          <cell r="Q1486" t="str">
            <v>设计</v>
          </cell>
          <cell r="R1486" t="str">
            <v>50000812</v>
          </cell>
          <cell r="S1486" t="str">
            <v>软件工程师</v>
          </cell>
          <cell r="T1486" t="str">
            <v>22020010</v>
          </cell>
          <cell r="U1486" t="str">
            <v>C++Linux软件工程师</v>
          </cell>
          <cell r="V1486" t="str">
            <v>2434</v>
          </cell>
          <cell r="W1486" t="str">
            <v>C++Linux软件工程师B</v>
          </cell>
          <cell r="X1486" t="str">
            <v/>
          </cell>
          <cell r="Y1486" t="str">
            <v>0001</v>
          </cell>
          <cell r="Z1486" t="str">
            <v>北京</v>
          </cell>
          <cell r="AA1486" t="str">
            <v>1</v>
          </cell>
          <cell r="AB1486" t="str">
            <v>男</v>
          </cell>
          <cell r="AC1486" t="str">
            <v>HA</v>
          </cell>
          <cell r="AD1486" t="str">
            <v>汉族</v>
          </cell>
          <cell r="AE1486" t="str">
            <v>620321198910010671</v>
          </cell>
          <cell r="AF1486" t="str">
            <v>1</v>
          </cell>
          <cell r="AG1486" t="str">
            <v>未婚</v>
          </cell>
          <cell r="AH1486" t="str">
            <v>03</v>
          </cell>
          <cell r="AI1486" t="str">
            <v>外埠城镇</v>
          </cell>
          <cell r="AJ1486" t="str">
            <v>03</v>
          </cell>
          <cell r="AK1486" t="str">
            <v>中国共产主义青年团团员</v>
          </cell>
          <cell r="AL1486" t="str">
            <v>02</v>
          </cell>
          <cell r="AM1486" t="str">
            <v>硕士研究生</v>
          </cell>
          <cell r="AN1486" t="str">
            <v>02</v>
          </cell>
          <cell r="AO1486" t="str">
            <v>硕士学位</v>
          </cell>
          <cell r="AP1486">
            <v>42552</v>
          </cell>
          <cell r="AQ1486" t="str">
            <v>北京林业大学</v>
          </cell>
          <cell r="AR1486" t="str">
            <v>软件工程</v>
          </cell>
          <cell r="AS1486">
            <v>42479</v>
          </cell>
        </row>
        <row r="1487">
          <cell r="C1487" t="str">
            <v>闫静</v>
          </cell>
          <cell r="D1487" t="str">
            <v>0</v>
          </cell>
          <cell r="E1487" t="str">
            <v>离职</v>
          </cell>
          <cell r="F1487" t="str">
            <v>338</v>
          </cell>
          <cell r="G1487" t="str">
            <v>人力资源中心</v>
          </cell>
          <cell r="H1487" t="str">
            <v>354</v>
          </cell>
          <cell r="I1487" t="str">
            <v>人才资源部</v>
          </cell>
          <cell r="J1487" t="str">
            <v>2</v>
          </cell>
          <cell r="K1487" t="str">
            <v>非正式员工</v>
          </cell>
          <cell r="L1487" t="str">
            <v>24</v>
          </cell>
          <cell r="M1487" t="str">
            <v>临时工（短期）</v>
          </cell>
          <cell r="N1487" t="str">
            <v>0</v>
          </cell>
          <cell r="O1487" t="str">
            <v/>
          </cell>
          <cell r="P1487" t="str">
            <v>0</v>
          </cell>
          <cell r="Q1487" t="str">
            <v/>
          </cell>
          <cell r="R1487" t="str">
            <v>0</v>
          </cell>
          <cell r="S1487" t="str">
            <v/>
          </cell>
          <cell r="T1487" t="str">
            <v>0</v>
          </cell>
          <cell r="U1487" t="str">
            <v/>
          </cell>
          <cell r="V1487" t="str">
            <v>2087</v>
          </cell>
          <cell r="W1487" t="str">
            <v>实习生B</v>
          </cell>
          <cell r="X1487" t="str">
            <v/>
          </cell>
          <cell r="Y1487" t="str">
            <v>0001</v>
          </cell>
          <cell r="Z1487" t="str">
            <v>北京</v>
          </cell>
          <cell r="AA1487" t="str">
            <v>2</v>
          </cell>
          <cell r="AB1487" t="str">
            <v>女</v>
          </cell>
          <cell r="AC1487" t="str">
            <v>HA</v>
          </cell>
          <cell r="AD1487" t="str">
            <v>汉族</v>
          </cell>
          <cell r="AE1487" t="str">
            <v>14052119940629002X</v>
          </cell>
          <cell r="AF1487" t="str">
            <v>1</v>
          </cell>
          <cell r="AG1487" t="str">
            <v>未婚</v>
          </cell>
          <cell r="AH1487" t="str">
            <v>03</v>
          </cell>
          <cell r="AI1487" t="str">
            <v>外埠城镇</v>
          </cell>
          <cell r="AJ1487" t="str">
            <v>03</v>
          </cell>
          <cell r="AK1487" t="str">
            <v>中国共产主义青年团团员</v>
          </cell>
          <cell r="AL1487" t="str">
            <v>01</v>
          </cell>
          <cell r="AM1487" t="str">
            <v>大学本科</v>
          </cell>
          <cell r="AN1487" t="str">
            <v>03</v>
          </cell>
          <cell r="AO1487" t="str">
            <v>学士学位</v>
          </cell>
          <cell r="AP1487">
            <v>42551</v>
          </cell>
          <cell r="AQ1487" t="str">
            <v>北京科技大学</v>
          </cell>
          <cell r="AR1487" t="str">
            <v>社会工作管理</v>
          </cell>
          <cell r="AS1487">
            <v>42474</v>
          </cell>
        </row>
        <row r="1488">
          <cell r="C1488" t="str">
            <v>技术委员会虚拟人</v>
          </cell>
          <cell r="D1488" t="str">
            <v>0</v>
          </cell>
          <cell r="E1488" t="str">
            <v>离职</v>
          </cell>
          <cell r="F1488" t="str">
            <v>338</v>
          </cell>
          <cell r="G1488" t="str">
            <v>人力资源中心</v>
          </cell>
          <cell r="H1488" t="str">
            <v>302</v>
          </cell>
          <cell r="I1488" t="str">
            <v>岗位退出</v>
          </cell>
          <cell r="J1488" t="str">
            <v>1</v>
          </cell>
          <cell r="K1488" t="str">
            <v>正式员工</v>
          </cell>
          <cell r="L1488" t="str">
            <v>15</v>
          </cell>
          <cell r="M1488" t="str">
            <v>专业类</v>
          </cell>
          <cell r="N1488" t="str">
            <v>0</v>
          </cell>
          <cell r="O1488" t="str">
            <v/>
          </cell>
          <cell r="P1488" t="str">
            <v>0</v>
          </cell>
          <cell r="Q1488" t="str">
            <v/>
          </cell>
          <cell r="R1488" t="str">
            <v>0</v>
          </cell>
          <cell r="S1488" t="str">
            <v/>
          </cell>
          <cell r="T1488" t="str">
            <v>0</v>
          </cell>
          <cell r="U1488" t="str">
            <v/>
          </cell>
          <cell r="V1488" t="str">
            <v>1671</v>
          </cell>
          <cell r="W1488" t="str">
            <v>岗位退出</v>
          </cell>
          <cell r="X1488" t="str">
            <v/>
          </cell>
          <cell r="Y1488" t="str">
            <v>0001</v>
          </cell>
          <cell r="Z1488" t="str">
            <v>北京</v>
          </cell>
          <cell r="AA1488" t="str">
            <v>2</v>
          </cell>
          <cell r="AB1488" t="str">
            <v>女</v>
          </cell>
          <cell r="AC1488" t="str">
            <v/>
          </cell>
          <cell r="AD1488" t="str">
            <v/>
          </cell>
          <cell r="AE1488" t="str">
            <v/>
          </cell>
          <cell r="AF1488" t="str">
            <v/>
          </cell>
          <cell r="AG1488" t="str">
            <v/>
          </cell>
          <cell r="AH1488" t="str">
            <v/>
          </cell>
          <cell r="AI1488" t="str">
            <v/>
          </cell>
          <cell r="AJ1488" t="str">
            <v/>
          </cell>
          <cell r="AK1488" t="str">
            <v/>
          </cell>
          <cell r="AL1488" t="str">
            <v/>
          </cell>
          <cell r="AM1488" t="str">
            <v/>
          </cell>
          <cell r="AN1488" t="str">
            <v/>
          </cell>
          <cell r="AO1488" t="str">
            <v/>
          </cell>
          <cell r="AQ1488" t="str">
            <v/>
          </cell>
          <cell r="AR1488" t="str">
            <v/>
          </cell>
          <cell r="AS1488">
            <v>42474</v>
          </cell>
        </row>
        <row r="1489">
          <cell r="C1489" t="str">
            <v>曹超</v>
          </cell>
          <cell r="D1489" t="str">
            <v>0</v>
          </cell>
          <cell r="E1489" t="str">
            <v>离职</v>
          </cell>
          <cell r="F1489" t="str">
            <v>10</v>
          </cell>
          <cell r="G1489" t="str">
            <v>工程中心</v>
          </cell>
          <cell r="H1489" t="str">
            <v>59</v>
          </cell>
          <cell r="I1489" t="str">
            <v>工程三部</v>
          </cell>
          <cell r="J1489" t="str">
            <v>1</v>
          </cell>
          <cell r="K1489" t="str">
            <v>正式员工</v>
          </cell>
          <cell r="L1489" t="str">
            <v>12</v>
          </cell>
          <cell r="M1489" t="str">
            <v>技术类</v>
          </cell>
          <cell r="N1489" t="str">
            <v>0</v>
          </cell>
          <cell r="O1489" t="str">
            <v/>
          </cell>
          <cell r="P1489" t="str">
            <v>0</v>
          </cell>
          <cell r="Q1489" t="str">
            <v/>
          </cell>
          <cell r="R1489" t="str">
            <v>0</v>
          </cell>
          <cell r="S1489" t="str">
            <v/>
          </cell>
          <cell r="T1489" t="str">
            <v>0</v>
          </cell>
          <cell r="U1489" t="str">
            <v/>
          </cell>
          <cell r="V1489" t="str">
            <v>349</v>
          </cell>
          <cell r="W1489" t="str">
            <v/>
          </cell>
          <cell r="X1489" t="str">
            <v/>
          </cell>
          <cell r="Y1489" t="str">
            <v>0001</v>
          </cell>
          <cell r="Z1489" t="str">
            <v>北京</v>
          </cell>
          <cell r="AA1489" t="str">
            <v>1</v>
          </cell>
          <cell r="AB1489" t="str">
            <v>男</v>
          </cell>
          <cell r="AC1489" t="str">
            <v>HA</v>
          </cell>
          <cell r="AD1489" t="str">
            <v>汉族</v>
          </cell>
          <cell r="AE1489" t="str">
            <v>36232919901022001X</v>
          </cell>
          <cell r="AF1489" t="str">
            <v>1</v>
          </cell>
          <cell r="AG1489" t="str">
            <v>未婚</v>
          </cell>
          <cell r="AH1489" t="str">
            <v>03</v>
          </cell>
          <cell r="AI1489" t="str">
            <v>外埠城镇</v>
          </cell>
          <cell r="AJ1489" t="str">
            <v>03</v>
          </cell>
          <cell r="AK1489" t="str">
            <v>中国共产主义青年团团员</v>
          </cell>
          <cell r="AL1489" t="str">
            <v>01</v>
          </cell>
          <cell r="AM1489" t="str">
            <v>大学本科</v>
          </cell>
          <cell r="AN1489" t="str">
            <v>03</v>
          </cell>
          <cell r="AO1489" t="str">
            <v>学士学位</v>
          </cell>
          <cell r="AP1489">
            <v>41465</v>
          </cell>
          <cell r="AQ1489" t="str">
            <v>东华理工大学长江学院</v>
          </cell>
          <cell r="AR1489" t="str">
            <v>信息工程</v>
          </cell>
          <cell r="AS1489">
            <v>42479</v>
          </cell>
        </row>
        <row r="1490">
          <cell r="C1490" t="str">
            <v>徐立元</v>
          </cell>
          <cell r="D1490" t="str">
            <v>0</v>
          </cell>
          <cell r="E1490" t="str">
            <v>离职</v>
          </cell>
          <cell r="F1490" t="str">
            <v>310</v>
          </cell>
          <cell r="G1490" t="str">
            <v/>
          </cell>
          <cell r="H1490" t="str">
            <v>495</v>
          </cell>
          <cell r="I1490" t="str">
            <v>Ayena平台产品线</v>
          </cell>
          <cell r="J1490" t="str">
            <v>1</v>
          </cell>
          <cell r="K1490" t="str">
            <v>正式员工</v>
          </cell>
          <cell r="L1490" t="str">
            <v>12</v>
          </cell>
          <cell r="M1490" t="str">
            <v>技术类</v>
          </cell>
          <cell r="N1490" t="str">
            <v>20000000</v>
          </cell>
          <cell r="O1490" t="str">
            <v>技术类</v>
          </cell>
          <cell r="P1490" t="str">
            <v>22000000</v>
          </cell>
          <cell r="Q1490" t="str">
            <v>设计</v>
          </cell>
          <cell r="R1490" t="str">
            <v>50000812</v>
          </cell>
          <cell r="S1490" t="str">
            <v>软件工程师</v>
          </cell>
          <cell r="T1490" t="str">
            <v>22050010</v>
          </cell>
          <cell r="U1490" t="str">
            <v>大数据软件工程师</v>
          </cell>
          <cell r="V1490" t="str">
            <v>2894</v>
          </cell>
          <cell r="W1490" t="str">
            <v>大数据软件工程师D</v>
          </cell>
          <cell r="X1490" t="str">
            <v/>
          </cell>
          <cell r="Y1490" t="str">
            <v>0001</v>
          </cell>
          <cell r="Z1490" t="str">
            <v>北京</v>
          </cell>
          <cell r="AA1490" t="str">
            <v>1</v>
          </cell>
          <cell r="AB1490" t="str">
            <v>男</v>
          </cell>
          <cell r="AC1490" t="str">
            <v>HA</v>
          </cell>
          <cell r="AD1490" t="str">
            <v>汉族</v>
          </cell>
          <cell r="AE1490" t="str">
            <v>120224198604170517</v>
          </cell>
          <cell r="AF1490" t="str">
            <v>1</v>
          </cell>
          <cell r="AG1490" t="str">
            <v>未婚</v>
          </cell>
          <cell r="AH1490" t="str">
            <v>03</v>
          </cell>
          <cell r="AI1490" t="str">
            <v>外埠城镇</v>
          </cell>
          <cell r="AJ1490" t="str">
            <v>03</v>
          </cell>
          <cell r="AK1490" t="str">
            <v>中国共产主义青年团团员</v>
          </cell>
          <cell r="AL1490" t="str">
            <v>01</v>
          </cell>
          <cell r="AM1490" t="str">
            <v>大学本科</v>
          </cell>
          <cell r="AN1490" t="str">
            <v>03</v>
          </cell>
          <cell r="AO1490" t="str">
            <v>学士学位</v>
          </cell>
          <cell r="AP1490">
            <v>39995</v>
          </cell>
          <cell r="AQ1490" t="str">
            <v>山西农业大学</v>
          </cell>
          <cell r="AR1490" t="str">
            <v>计算机科学与技术</v>
          </cell>
          <cell r="AS1490">
            <v>42479</v>
          </cell>
        </row>
        <row r="1491">
          <cell r="C1491" t="str">
            <v>杨晓威</v>
          </cell>
          <cell r="D1491" t="str">
            <v>3</v>
          </cell>
          <cell r="E1491" t="str">
            <v>激活</v>
          </cell>
          <cell r="F1491" t="str">
            <v>605</v>
          </cell>
          <cell r="G1491" t="str">
            <v>测试中心</v>
          </cell>
          <cell r="H1491" t="str">
            <v>641</v>
          </cell>
          <cell r="I1491" t="str">
            <v>测试一部</v>
          </cell>
          <cell r="J1491" t="str">
            <v>1</v>
          </cell>
          <cell r="K1491" t="str">
            <v>正式员工</v>
          </cell>
          <cell r="L1491" t="str">
            <v>12</v>
          </cell>
          <cell r="M1491" t="str">
            <v>技术类</v>
          </cell>
          <cell r="N1491" t="str">
            <v>20000000</v>
          </cell>
          <cell r="O1491" t="str">
            <v>技术类</v>
          </cell>
          <cell r="P1491" t="str">
            <v>26000000</v>
          </cell>
          <cell r="Q1491" t="str">
            <v>质量</v>
          </cell>
          <cell r="R1491" t="str">
            <v>26010000</v>
          </cell>
          <cell r="S1491" t="str">
            <v>测试工程师</v>
          </cell>
          <cell r="T1491" t="str">
            <v>26010010</v>
          </cell>
          <cell r="U1491" t="str">
            <v>软件测试工程师</v>
          </cell>
          <cell r="V1491" t="str">
            <v>5192</v>
          </cell>
          <cell r="W1491" t="str">
            <v>软件测试工程师</v>
          </cell>
          <cell r="X1491" t="str">
            <v/>
          </cell>
          <cell r="Y1491" t="str">
            <v>0001</v>
          </cell>
          <cell r="Z1491" t="str">
            <v>北京</v>
          </cell>
          <cell r="AA1491" t="str">
            <v>1</v>
          </cell>
          <cell r="AB1491" t="str">
            <v>男</v>
          </cell>
          <cell r="AC1491" t="str">
            <v>HA</v>
          </cell>
          <cell r="AD1491" t="str">
            <v>汉族</v>
          </cell>
          <cell r="AE1491" t="str">
            <v>110111198601298815</v>
          </cell>
          <cell r="AF1491" t="str">
            <v>1</v>
          </cell>
          <cell r="AG1491" t="str">
            <v>未婚</v>
          </cell>
          <cell r="AH1491" t="str">
            <v>01</v>
          </cell>
          <cell r="AI1491" t="str">
            <v>本市城镇</v>
          </cell>
          <cell r="AJ1491" t="str">
            <v>13</v>
          </cell>
          <cell r="AK1491" t="str">
            <v>群众</v>
          </cell>
          <cell r="AL1491" t="str">
            <v>01</v>
          </cell>
          <cell r="AM1491" t="str">
            <v>大学本科</v>
          </cell>
          <cell r="AN1491" t="str">
            <v>03</v>
          </cell>
          <cell r="AO1491" t="str">
            <v>学士学位</v>
          </cell>
          <cell r="AP1491">
            <v>39626</v>
          </cell>
          <cell r="AQ1491" t="str">
            <v>北京石油化工学院</v>
          </cell>
          <cell r="AR1491" t="str">
            <v>计算机科学与技术</v>
          </cell>
          <cell r="AS1491">
            <v>42479</v>
          </cell>
        </row>
        <row r="1492">
          <cell r="C1492" t="str">
            <v>朱崇臣</v>
          </cell>
          <cell r="D1492" t="str">
            <v>0</v>
          </cell>
          <cell r="E1492" t="str">
            <v>离职</v>
          </cell>
          <cell r="F1492" t="str">
            <v>4</v>
          </cell>
          <cell r="G1492" t="str">
            <v>产品中心</v>
          </cell>
          <cell r="H1492" t="str">
            <v>28</v>
          </cell>
          <cell r="I1492" t="str">
            <v>TZ产品线</v>
          </cell>
          <cell r="J1492" t="str">
            <v>1</v>
          </cell>
          <cell r="K1492" t="str">
            <v>正式员工</v>
          </cell>
          <cell r="L1492" t="str">
            <v>12</v>
          </cell>
          <cell r="M1492" t="str">
            <v>技术类</v>
          </cell>
          <cell r="N1492" t="str">
            <v>20000000</v>
          </cell>
          <cell r="O1492" t="str">
            <v>技术类</v>
          </cell>
          <cell r="P1492" t="str">
            <v>22000000</v>
          </cell>
          <cell r="Q1492" t="str">
            <v>设计</v>
          </cell>
          <cell r="R1492" t="str">
            <v>50000812</v>
          </cell>
          <cell r="S1492" t="str">
            <v>软件工程师</v>
          </cell>
          <cell r="T1492" t="str">
            <v>22060010</v>
          </cell>
          <cell r="U1492" t="str">
            <v>Java后台软件工程师</v>
          </cell>
          <cell r="V1492" t="str">
            <v>2895</v>
          </cell>
          <cell r="W1492" t="str">
            <v>Java后台软件工程师D</v>
          </cell>
          <cell r="X1492" t="str">
            <v/>
          </cell>
          <cell r="Y1492" t="str">
            <v>0001</v>
          </cell>
          <cell r="Z1492" t="str">
            <v>北京</v>
          </cell>
          <cell r="AA1492" t="str">
            <v>1</v>
          </cell>
          <cell r="AB1492" t="str">
            <v>男</v>
          </cell>
          <cell r="AC1492" t="str">
            <v>HA</v>
          </cell>
          <cell r="AD1492" t="str">
            <v>汉族</v>
          </cell>
          <cell r="AE1492" t="str">
            <v>230305198806154015</v>
          </cell>
          <cell r="AF1492" t="str">
            <v>1</v>
          </cell>
          <cell r="AG1492" t="str">
            <v>未婚</v>
          </cell>
          <cell r="AH1492" t="str">
            <v>03</v>
          </cell>
          <cell r="AI1492" t="str">
            <v>外埠城镇</v>
          </cell>
          <cell r="AJ1492" t="str">
            <v>03</v>
          </cell>
          <cell r="AK1492" t="str">
            <v>中国共产主义青年团团员</v>
          </cell>
          <cell r="AL1492" t="str">
            <v>01</v>
          </cell>
          <cell r="AM1492" t="str">
            <v>大学本科</v>
          </cell>
          <cell r="AN1492" t="str">
            <v>03</v>
          </cell>
          <cell r="AO1492" t="str">
            <v>学士学位</v>
          </cell>
          <cell r="AP1492">
            <v>40723</v>
          </cell>
          <cell r="AQ1492" t="str">
            <v>黑龙江工程学院</v>
          </cell>
          <cell r="AR1492" t="str">
            <v>工业设计</v>
          </cell>
          <cell r="AS1492">
            <v>42479</v>
          </cell>
        </row>
        <row r="1493">
          <cell r="C1493" t="str">
            <v>何沛韬</v>
          </cell>
          <cell r="D1493" t="str">
            <v>0</v>
          </cell>
          <cell r="E1493" t="str">
            <v>离职</v>
          </cell>
          <cell r="F1493" t="str">
            <v>2</v>
          </cell>
          <cell r="G1493" t="str">
            <v>客户服务中心</v>
          </cell>
          <cell r="H1493" t="str">
            <v>70</v>
          </cell>
          <cell r="I1493" t="str">
            <v>售后一部</v>
          </cell>
          <cell r="J1493" t="str">
            <v>1</v>
          </cell>
          <cell r="K1493" t="str">
            <v>正式员工</v>
          </cell>
          <cell r="L1493" t="str">
            <v>12</v>
          </cell>
          <cell r="M1493" t="str">
            <v>技术类</v>
          </cell>
          <cell r="N1493" t="str">
            <v>20000000</v>
          </cell>
          <cell r="O1493" t="str">
            <v>技术类</v>
          </cell>
          <cell r="P1493" t="str">
            <v>24000000</v>
          </cell>
          <cell r="Q1493" t="str">
            <v>系统集成</v>
          </cell>
          <cell r="R1493" t="str">
            <v>24030000</v>
          </cell>
          <cell r="S1493" t="str">
            <v>售后工程师</v>
          </cell>
          <cell r="T1493" t="str">
            <v>24030010</v>
          </cell>
          <cell r="U1493" t="str">
            <v>售后工程师</v>
          </cell>
          <cell r="V1493" t="str">
            <v>2896</v>
          </cell>
          <cell r="W1493" t="str">
            <v>售后工程师A</v>
          </cell>
          <cell r="X1493" t="str">
            <v/>
          </cell>
          <cell r="Y1493" t="str">
            <v>0002</v>
          </cell>
          <cell r="Z1493" t="str">
            <v>成都</v>
          </cell>
          <cell r="AA1493" t="str">
            <v>1</v>
          </cell>
          <cell r="AB1493" t="str">
            <v>男</v>
          </cell>
          <cell r="AC1493" t="str">
            <v>HA</v>
          </cell>
          <cell r="AD1493" t="str">
            <v>汉族</v>
          </cell>
          <cell r="AE1493" t="str">
            <v>510602199406176812</v>
          </cell>
          <cell r="AF1493" t="str">
            <v>1</v>
          </cell>
          <cell r="AG1493" t="str">
            <v>未婚</v>
          </cell>
          <cell r="AH1493" t="str">
            <v>03</v>
          </cell>
          <cell r="AI1493" t="str">
            <v>外埠城镇</v>
          </cell>
          <cell r="AJ1493" t="str">
            <v>03</v>
          </cell>
          <cell r="AK1493" t="str">
            <v>中国共产主义青年团团员</v>
          </cell>
          <cell r="AL1493" t="str">
            <v>01</v>
          </cell>
          <cell r="AM1493" t="str">
            <v>大学本科</v>
          </cell>
          <cell r="AN1493" t="str">
            <v>03</v>
          </cell>
          <cell r="AO1493" t="str">
            <v>学士学位</v>
          </cell>
          <cell r="AP1493">
            <v>42552</v>
          </cell>
          <cell r="AQ1493" t="str">
            <v>成都理工大学</v>
          </cell>
          <cell r="AR1493" t="str">
            <v>信息工程</v>
          </cell>
          <cell r="AS1493">
            <v>42479</v>
          </cell>
        </row>
        <row r="1494">
          <cell r="C1494" t="str">
            <v>肖楠</v>
          </cell>
          <cell r="D1494" t="str">
            <v>0</v>
          </cell>
          <cell r="E1494" t="str">
            <v>离职</v>
          </cell>
          <cell r="F1494" t="str">
            <v>462</v>
          </cell>
          <cell r="G1494" t="str">
            <v>第九事业部</v>
          </cell>
          <cell r="H1494" t="str">
            <v>632</v>
          </cell>
          <cell r="I1494" t="str">
            <v>CFA产品线</v>
          </cell>
          <cell r="J1494" t="str">
            <v>1</v>
          </cell>
          <cell r="K1494" t="str">
            <v>正式员工</v>
          </cell>
          <cell r="L1494" t="str">
            <v>15</v>
          </cell>
          <cell r="M1494" t="str">
            <v>专业类</v>
          </cell>
          <cell r="N1494" t="str">
            <v>50000000</v>
          </cell>
          <cell r="O1494" t="str">
            <v>专业类</v>
          </cell>
          <cell r="P1494" t="str">
            <v>56000000</v>
          </cell>
          <cell r="Q1494" t="str">
            <v>专项管理</v>
          </cell>
          <cell r="R1494" t="str">
            <v>158</v>
          </cell>
          <cell r="S1494" t="str">
            <v>翻译</v>
          </cell>
          <cell r="T1494" t="str">
            <v>134</v>
          </cell>
          <cell r="U1494" t="str">
            <v>翻译</v>
          </cell>
          <cell r="V1494" t="str">
            <v>2759</v>
          </cell>
          <cell r="W1494" t="str">
            <v>翻译B</v>
          </cell>
          <cell r="X1494" t="str">
            <v/>
          </cell>
          <cell r="Y1494" t="str">
            <v>0001</v>
          </cell>
          <cell r="Z1494" t="str">
            <v>北京</v>
          </cell>
          <cell r="AA1494" t="str">
            <v>1</v>
          </cell>
          <cell r="AB1494" t="str">
            <v>男</v>
          </cell>
          <cell r="AC1494" t="str">
            <v>HA</v>
          </cell>
          <cell r="AD1494" t="str">
            <v>汉族</v>
          </cell>
          <cell r="AE1494" t="str">
            <v>140202198905025036</v>
          </cell>
          <cell r="AF1494" t="str">
            <v>1</v>
          </cell>
          <cell r="AG1494" t="str">
            <v>未婚</v>
          </cell>
          <cell r="AH1494" t="str">
            <v>03</v>
          </cell>
          <cell r="AI1494" t="str">
            <v>外埠城镇</v>
          </cell>
          <cell r="AJ1494" t="str">
            <v>01</v>
          </cell>
          <cell r="AK1494" t="str">
            <v>中国共产党党员</v>
          </cell>
          <cell r="AL1494" t="str">
            <v>02</v>
          </cell>
          <cell r="AM1494" t="str">
            <v>硕士研究生</v>
          </cell>
          <cell r="AN1494" t="str">
            <v>02</v>
          </cell>
          <cell r="AO1494" t="str">
            <v>硕士学位</v>
          </cell>
          <cell r="AP1494">
            <v>42551</v>
          </cell>
          <cell r="AQ1494" t="str">
            <v>西南交通大学</v>
          </cell>
          <cell r="AR1494" t="str">
            <v>翻译</v>
          </cell>
          <cell r="AS1494">
            <v>42479</v>
          </cell>
        </row>
        <row r="1495">
          <cell r="C1495" t="str">
            <v>胡镇</v>
          </cell>
          <cell r="D1495" t="str">
            <v>3</v>
          </cell>
          <cell r="E1495" t="str">
            <v>激活</v>
          </cell>
          <cell r="F1495" t="str">
            <v>1141</v>
          </cell>
          <cell r="G1495" t="str">
            <v>河南代表处</v>
          </cell>
          <cell r="H1495" t="str">
            <v>0</v>
          </cell>
          <cell r="I1495" t="str">
            <v/>
          </cell>
          <cell r="J1495" t="str">
            <v>1</v>
          </cell>
          <cell r="K1495" t="str">
            <v>正式员工</v>
          </cell>
          <cell r="L1495" t="str">
            <v>12</v>
          </cell>
          <cell r="M1495" t="str">
            <v>技术类</v>
          </cell>
          <cell r="N1495" t="str">
            <v>0</v>
          </cell>
          <cell r="O1495" t="str">
            <v/>
          </cell>
          <cell r="P1495" t="str">
            <v>0</v>
          </cell>
          <cell r="Q1495" t="str">
            <v/>
          </cell>
          <cell r="R1495" t="str">
            <v>0</v>
          </cell>
          <cell r="S1495" t="str">
            <v/>
          </cell>
          <cell r="T1495" t="str">
            <v>0</v>
          </cell>
          <cell r="U1495" t="str">
            <v/>
          </cell>
          <cell r="V1495" t="str">
            <v>7180</v>
          </cell>
          <cell r="W1495" t="str">
            <v>交付经理</v>
          </cell>
          <cell r="X1495" t="str">
            <v/>
          </cell>
          <cell r="Y1495" t="str">
            <v>0057</v>
          </cell>
          <cell r="Z1495" t="str">
            <v>南阳</v>
          </cell>
          <cell r="AA1495" t="str">
            <v>1</v>
          </cell>
          <cell r="AB1495" t="str">
            <v>男</v>
          </cell>
          <cell r="AC1495" t="str">
            <v>HA</v>
          </cell>
          <cell r="AD1495" t="str">
            <v>汉族</v>
          </cell>
          <cell r="AE1495" t="str">
            <v>411302198901023131</v>
          </cell>
          <cell r="AF1495" t="str">
            <v>1</v>
          </cell>
          <cell r="AG1495" t="str">
            <v>未婚</v>
          </cell>
          <cell r="AH1495" t="str">
            <v>04</v>
          </cell>
          <cell r="AI1495" t="str">
            <v>外埠农村</v>
          </cell>
          <cell r="AJ1495" t="str">
            <v>01</v>
          </cell>
          <cell r="AK1495" t="str">
            <v>中国共产党党员</v>
          </cell>
          <cell r="AL1495" t="str">
            <v>01</v>
          </cell>
          <cell r="AM1495" t="str">
            <v>大学本科</v>
          </cell>
          <cell r="AN1495" t="str">
            <v>03</v>
          </cell>
          <cell r="AO1495" t="str">
            <v>学士学位</v>
          </cell>
          <cell r="AP1495">
            <v>41091</v>
          </cell>
          <cell r="AQ1495" t="str">
            <v>周口师范学院</v>
          </cell>
          <cell r="AR1495" t="str">
            <v>网络工程</v>
          </cell>
          <cell r="AS1495">
            <v>42481</v>
          </cell>
        </row>
        <row r="1496">
          <cell r="C1496" t="str">
            <v>陈成</v>
          </cell>
          <cell r="D1496" t="str">
            <v>0</v>
          </cell>
          <cell r="E1496" t="str">
            <v>离职</v>
          </cell>
          <cell r="F1496" t="str">
            <v>328</v>
          </cell>
          <cell r="G1496" t="str">
            <v>粤桂琼港澳台分公司</v>
          </cell>
          <cell r="H1496" t="str">
            <v>0</v>
          </cell>
          <cell r="I1496" t="str">
            <v/>
          </cell>
          <cell r="J1496" t="str">
            <v>1</v>
          </cell>
          <cell r="K1496" t="str">
            <v>正式员工</v>
          </cell>
          <cell r="L1496" t="str">
            <v>12</v>
          </cell>
          <cell r="M1496" t="str">
            <v>技术类</v>
          </cell>
          <cell r="N1496" t="str">
            <v>40000000</v>
          </cell>
          <cell r="O1496" t="str">
            <v>营销类</v>
          </cell>
          <cell r="P1496" t="str">
            <v>42000000</v>
          </cell>
          <cell r="Q1496" t="str">
            <v>销售</v>
          </cell>
          <cell r="R1496" t="str">
            <v>42010000</v>
          </cell>
          <cell r="S1496" t="str">
            <v>区域销售经理</v>
          </cell>
          <cell r="T1496" t="str">
            <v>42010010</v>
          </cell>
          <cell r="U1496" t="str">
            <v>区域销售经理</v>
          </cell>
          <cell r="V1496" t="str">
            <v>1977</v>
          </cell>
          <cell r="W1496" t="str">
            <v>区域销售经理</v>
          </cell>
          <cell r="X1496" t="str">
            <v/>
          </cell>
          <cell r="Y1496" t="str">
            <v>0001</v>
          </cell>
          <cell r="Z1496" t="str">
            <v>北京</v>
          </cell>
          <cell r="AA1496" t="str">
            <v>1</v>
          </cell>
          <cell r="AB1496" t="str">
            <v>男</v>
          </cell>
          <cell r="AC1496" t="str">
            <v>HA</v>
          </cell>
          <cell r="AD1496" t="str">
            <v>汉族</v>
          </cell>
          <cell r="AE1496" t="str">
            <v>422202199112030058</v>
          </cell>
          <cell r="AF1496" t="str">
            <v/>
          </cell>
          <cell r="AG1496" t="str">
            <v/>
          </cell>
          <cell r="AH1496" t="str">
            <v>03</v>
          </cell>
          <cell r="AI1496" t="str">
            <v>外埠城镇</v>
          </cell>
          <cell r="AJ1496" t="str">
            <v>03</v>
          </cell>
          <cell r="AK1496" t="str">
            <v>中国共产主义青年团团员</v>
          </cell>
          <cell r="AL1496" t="str">
            <v>01</v>
          </cell>
          <cell r="AM1496" t="str">
            <v>大学本科</v>
          </cell>
          <cell r="AN1496" t="str">
            <v>03</v>
          </cell>
          <cell r="AO1496" t="str">
            <v>学士学位</v>
          </cell>
          <cell r="AP1496">
            <v>41820</v>
          </cell>
          <cell r="AQ1496" t="str">
            <v>武汉体育学院体育科技学院</v>
          </cell>
          <cell r="AR1496" t="str">
            <v>体育教育</v>
          </cell>
          <cell r="AS1496">
            <v>42481</v>
          </cell>
        </row>
        <row r="1497">
          <cell r="C1497" t="str">
            <v>段小文</v>
          </cell>
          <cell r="D1497" t="str">
            <v>0</v>
          </cell>
          <cell r="E1497" t="str">
            <v>离职</v>
          </cell>
          <cell r="F1497" t="str">
            <v>6</v>
          </cell>
          <cell r="G1497" t="str">
            <v>第四事业部</v>
          </cell>
          <cell r="H1497" t="str">
            <v>857</v>
          </cell>
          <cell r="I1497" t="str">
            <v>网信综合业务产品线</v>
          </cell>
          <cell r="J1497" t="str">
            <v>1</v>
          </cell>
          <cell r="K1497" t="str">
            <v>正式员工</v>
          </cell>
          <cell r="L1497" t="str">
            <v>12</v>
          </cell>
          <cell r="M1497" t="str">
            <v>技术类</v>
          </cell>
          <cell r="N1497" t="str">
            <v>20000000</v>
          </cell>
          <cell r="O1497" t="str">
            <v>技术类</v>
          </cell>
          <cell r="P1497" t="str">
            <v>22000000</v>
          </cell>
          <cell r="Q1497" t="str">
            <v>设计</v>
          </cell>
          <cell r="R1497" t="str">
            <v>50000812</v>
          </cell>
          <cell r="S1497" t="str">
            <v>软件工程师</v>
          </cell>
          <cell r="T1497" t="str">
            <v>22060010</v>
          </cell>
          <cell r="U1497" t="str">
            <v>Java后台软件工程师</v>
          </cell>
          <cell r="V1497" t="str">
            <v>5305</v>
          </cell>
          <cell r="W1497" t="str">
            <v>Java后台软件工程师</v>
          </cell>
          <cell r="X1497" t="str">
            <v/>
          </cell>
          <cell r="Y1497" t="str">
            <v>0001</v>
          </cell>
          <cell r="Z1497" t="str">
            <v>北京</v>
          </cell>
          <cell r="AA1497" t="str">
            <v>1</v>
          </cell>
          <cell r="AB1497" t="str">
            <v>男</v>
          </cell>
          <cell r="AC1497" t="str">
            <v>HA</v>
          </cell>
          <cell r="AD1497" t="str">
            <v>汉族</v>
          </cell>
          <cell r="AE1497" t="str">
            <v>513822199106039057</v>
          </cell>
          <cell r="AF1497" t="str">
            <v>1</v>
          </cell>
          <cell r="AG1497" t="str">
            <v>未婚</v>
          </cell>
          <cell r="AH1497" t="str">
            <v>04</v>
          </cell>
          <cell r="AI1497" t="str">
            <v>外埠农村</v>
          </cell>
          <cell r="AJ1497" t="str">
            <v>03</v>
          </cell>
          <cell r="AK1497" t="str">
            <v>中国共产主义青年团团员</v>
          </cell>
          <cell r="AL1497" t="str">
            <v>01</v>
          </cell>
          <cell r="AM1497" t="str">
            <v>大学本科</v>
          </cell>
          <cell r="AN1497" t="str">
            <v>03</v>
          </cell>
          <cell r="AO1497" t="str">
            <v>学士学位</v>
          </cell>
          <cell r="AP1497">
            <v>42180</v>
          </cell>
          <cell r="AQ1497" t="str">
            <v>东北林业大学</v>
          </cell>
          <cell r="AR1497" t="str">
            <v>信息与计算科学</v>
          </cell>
          <cell r="AS1497">
            <v>42481</v>
          </cell>
        </row>
        <row r="1498">
          <cell r="C1498" t="str">
            <v>邵东红</v>
          </cell>
          <cell r="D1498" t="str">
            <v>0</v>
          </cell>
          <cell r="E1498" t="str">
            <v>离职</v>
          </cell>
          <cell r="F1498" t="str">
            <v>604</v>
          </cell>
          <cell r="G1498" t="str">
            <v>开发中心</v>
          </cell>
          <cell r="H1498" t="str">
            <v>655</v>
          </cell>
          <cell r="I1498" t="str">
            <v>开发一部</v>
          </cell>
          <cell r="J1498" t="str">
            <v>1</v>
          </cell>
          <cell r="K1498" t="str">
            <v>正式员工</v>
          </cell>
          <cell r="L1498" t="str">
            <v>12</v>
          </cell>
          <cell r="M1498" t="str">
            <v>技术类</v>
          </cell>
          <cell r="N1498" t="str">
            <v>20000000</v>
          </cell>
          <cell r="O1498" t="str">
            <v>技术类</v>
          </cell>
          <cell r="P1498" t="str">
            <v>22000000</v>
          </cell>
          <cell r="Q1498" t="str">
            <v>设计</v>
          </cell>
          <cell r="R1498" t="str">
            <v>50000812</v>
          </cell>
          <cell r="S1498" t="str">
            <v>软件工程师</v>
          </cell>
          <cell r="T1498" t="str">
            <v>22060010</v>
          </cell>
          <cell r="U1498" t="str">
            <v>Java后台软件工程师</v>
          </cell>
          <cell r="V1498" t="str">
            <v>1605</v>
          </cell>
          <cell r="W1498" t="str">
            <v>Java后台软件工程师C</v>
          </cell>
          <cell r="X1498" t="str">
            <v/>
          </cell>
          <cell r="Y1498" t="str">
            <v>0001</v>
          </cell>
          <cell r="Z1498" t="str">
            <v>北京</v>
          </cell>
          <cell r="AA1498" t="str">
            <v>1</v>
          </cell>
          <cell r="AB1498" t="str">
            <v>男</v>
          </cell>
          <cell r="AC1498" t="str">
            <v>HA</v>
          </cell>
          <cell r="AD1498" t="str">
            <v>汉族</v>
          </cell>
          <cell r="AE1498" t="str">
            <v>622824198702200014</v>
          </cell>
          <cell r="AF1498" t="str">
            <v>2</v>
          </cell>
          <cell r="AG1498" t="str">
            <v>已婚</v>
          </cell>
          <cell r="AH1498" t="str">
            <v>03</v>
          </cell>
          <cell r="AI1498" t="str">
            <v>外埠城镇</v>
          </cell>
          <cell r="AJ1498" t="str">
            <v>03</v>
          </cell>
          <cell r="AK1498" t="str">
            <v>中国共产主义青年团团员</v>
          </cell>
          <cell r="AL1498" t="str">
            <v>01</v>
          </cell>
          <cell r="AM1498" t="str">
            <v>大学本科</v>
          </cell>
          <cell r="AN1498" t="str">
            <v>03</v>
          </cell>
          <cell r="AO1498" t="str">
            <v>学士学位</v>
          </cell>
          <cell r="AP1498">
            <v>40719</v>
          </cell>
          <cell r="AQ1498" t="str">
            <v>中南民族大学</v>
          </cell>
          <cell r="AR1498" t="str">
            <v>工商管理</v>
          </cell>
          <cell r="AS1498">
            <v>42481</v>
          </cell>
        </row>
        <row r="1499">
          <cell r="C1499" t="str">
            <v>苏金龙</v>
          </cell>
          <cell r="D1499" t="str">
            <v>3</v>
          </cell>
          <cell r="E1499" t="str">
            <v>激活</v>
          </cell>
          <cell r="F1499" t="str">
            <v>303</v>
          </cell>
          <cell r="G1499" t="str">
            <v>网安事业部</v>
          </cell>
          <cell r="H1499" t="str">
            <v>633</v>
          </cell>
          <cell r="I1499" t="str">
            <v>客户价值服务部</v>
          </cell>
          <cell r="J1499" t="str">
            <v>1</v>
          </cell>
          <cell r="K1499" t="str">
            <v>正式员工</v>
          </cell>
          <cell r="L1499" t="str">
            <v>11</v>
          </cell>
          <cell r="M1499" t="str">
            <v>管理类</v>
          </cell>
          <cell r="N1499" t="str">
            <v>0</v>
          </cell>
          <cell r="O1499" t="str">
            <v/>
          </cell>
          <cell r="P1499" t="str">
            <v>0</v>
          </cell>
          <cell r="Q1499" t="str">
            <v/>
          </cell>
          <cell r="R1499" t="str">
            <v>0</v>
          </cell>
          <cell r="S1499" t="str">
            <v/>
          </cell>
          <cell r="T1499" t="str">
            <v>0</v>
          </cell>
          <cell r="U1499" t="str">
            <v/>
          </cell>
          <cell r="V1499" t="str">
            <v>6582</v>
          </cell>
          <cell r="W1499" t="str">
            <v>部门经理</v>
          </cell>
          <cell r="X1499" t="str">
            <v/>
          </cell>
          <cell r="Y1499" t="str">
            <v>0001</v>
          </cell>
          <cell r="Z1499" t="str">
            <v>北京</v>
          </cell>
          <cell r="AA1499" t="str">
            <v>1</v>
          </cell>
          <cell r="AB1499" t="str">
            <v>男</v>
          </cell>
          <cell r="AC1499" t="str">
            <v>MG</v>
          </cell>
          <cell r="AD1499" t="str">
            <v>蒙古族</v>
          </cell>
          <cell r="AE1499" t="str">
            <v>152322199105221118</v>
          </cell>
          <cell r="AF1499" t="str">
            <v>1</v>
          </cell>
          <cell r="AG1499" t="str">
            <v>未婚</v>
          </cell>
          <cell r="AH1499" t="str">
            <v>04</v>
          </cell>
          <cell r="AI1499" t="str">
            <v>外埠农村</v>
          </cell>
          <cell r="AJ1499" t="str">
            <v>01</v>
          </cell>
          <cell r="AK1499" t="str">
            <v>中国共产党党员</v>
          </cell>
          <cell r="AL1499" t="str">
            <v>01</v>
          </cell>
          <cell r="AM1499" t="str">
            <v>大学本科</v>
          </cell>
          <cell r="AN1499" t="str">
            <v>03</v>
          </cell>
          <cell r="AO1499" t="str">
            <v>学士学位</v>
          </cell>
          <cell r="AP1499">
            <v>41820</v>
          </cell>
          <cell r="AQ1499" t="str">
            <v>华中农业大学</v>
          </cell>
          <cell r="AR1499" t="str">
            <v>计算机科学与技术</v>
          </cell>
          <cell r="AS1499">
            <v>42481</v>
          </cell>
        </row>
        <row r="1500">
          <cell r="C1500" t="str">
            <v>尚子寓</v>
          </cell>
          <cell r="D1500" t="str">
            <v>0</v>
          </cell>
          <cell r="E1500" t="str">
            <v>离职</v>
          </cell>
          <cell r="F1500" t="str">
            <v>10</v>
          </cell>
          <cell r="G1500" t="str">
            <v>工程中心</v>
          </cell>
          <cell r="H1500" t="str">
            <v>58</v>
          </cell>
          <cell r="I1500" t="str">
            <v>工程二部</v>
          </cell>
          <cell r="J1500" t="str">
            <v>1</v>
          </cell>
          <cell r="K1500" t="str">
            <v>正式员工</v>
          </cell>
          <cell r="L1500" t="str">
            <v>12</v>
          </cell>
          <cell r="M1500" t="str">
            <v>技术类</v>
          </cell>
          <cell r="N1500" t="str">
            <v>20000000</v>
          </cell>
          <cell r="O1500" t="str">
            <v>技术类</v>
          </cell>
          <cell r="P1500" t="str">
            <v>24000000</v>
          </cell>
          <cell r="Q1500" t="str">
            <v>系统集成</v>
          </cell>
          <cell r="R1500" t="str">
            <v>24020000</v>
          </cell>
          <cell r="S1500" t="str">
            <v>实施工程师</v>
          </cell>
          <cell r="T1500" t="str">
            <v>24020010</v>
          </cell>
          <cell r="U1500" t="str">
            <v>实施工程师</v>
          </cell>
          <cell r="V1500" t="str">
            <v>2905</v>
          </cell>
          <cell r="W1500" t="str">
            <v>实施工程师</v>
          </cell>
          <cell r="X1500" t="str">
            <v/>
          </cell>
          <cell r="Y1500" t="str">
            <v>0001</v>
          </cell>
          <cell r="Z1500" t="str">
            <v>北京</v>
          </cell>
          <cell r="AA1500" t="str">
            <v>1</v>
          </cell>
          <cell r="AB1500" t="str">
            <v>男</v>
          </cell>
          <cell r="AC1500" t="str">
            <v>HA</v>
          </cell>
          <cell r="AD1500" t="str">
            <v>汉族</v>
          </cell>
          <cell r="AE1500" t="str">
            <v>152722199403197330</v>
          </cell>
          <cell r="AF1500" t="str">
            <v/>
          </cell>
          <cell r="AG1500" t="str">
            <v/>
          </cell>
          <cell r="AH1500" t="str">
            <v>03</v>
          </cell>
          <cell r="AI1500" t="str">
            <v>外埠城镇</v>
          </cell>
          <cell r="AJ1500" t="str">
            <v>13</v>
          </cell>
          <cell r="AK1500" t="str">
            <v>群众</v>
          </cell>
          <cell r="AL1500" t="str">
            <v>01</v>
          </cell>
          <cell r="AM1500" t="str">
            <v>大学本科</v>
          </cell>
          <cell r="AN1500" t="str">
            <v>03</v>
          </cell>
          <cell r="AO1500" t="str">
            <v>学士学位</v>
          </cell>
          <cell r="AP1500">
            <v>42551</v>
          </cell>
          <cell r="AQ1500" t="str">
            <v>华中科技大学文华学院</v>
          </cell>
          <cell r="AR1500" t="str">
            <v>软件工程</v>
          </cell>
          <cell r="AS1500">
            <v>42481</v>
          </cell>
        </row>
        <row r="1501">
          <cell r="C1501" t="str">
            <v>郝京</v>
          </cell>
          <cell r="D1501" t="str">
            <v>0</v>
          </cell>
          <cell r="E1501" t="str">
            <v>离职</v>
          </cell>
          <cell r="F1501" t="str">
            <v>459</v>
          </cell>
          <cell r="G1501" t="str">
            <v>营销管理中心</v>
          </cell>
          <cell r="H1501" t="str">
            <v>0</v>
          </cell>
          <cell r="I1501" t="str">
            <v/>
          </cell>
          <cell r="J1501" t="str">
            <v>1</v>
          </cell>
          <cell r="K1501" t="str">
            <v>正式员工</v>
          </cell>
          <cell r="L1501" t="str">
            <v>15</v>
          </cell>
          <cell r="M1501" t="str">
            <v>专业类</v>
          </cell>
          <cell r="N1501" t="str">
            <v>50000000</v>
          </cell>
          <cell r="O1501" t="str">
            <v>专业类</v>
          </cell>
          <cell r="P1501" t="str">
            <v>56000000</v>
          </cell>
          <cell r="Q1501" t="str">
            <v>专项管理</v>
          </cell>
          <cell r="R1501" t="str">
            <v>156</v>
          </cell>
          <cell r="S1501" t="str">
            <v>项目专员</v>
          </cell>
          <cell r="T1501" t="str">
            <v>132</v>
          </cell>
          <cell r="U1501" t="str">
            <v>项目专员</v>
          </cell>
          <cell r="V1501" t="str">
            <v>2906</v>
          </cell>
          <cell r="W1501" t="str">
            <v>项目专员A</v>
          </cell>
          <cell r="X1501" t="str">
            <v/>
          </cell>
          <cell r="Y1501" t="str">
            <v>0001</v>
          </cell>
          <cell r="Z1501" t="str">
            <v>北京</v>
          </cell>
          <cell r="AA1501" t="str">
            <v>1</v>
          </cell>
          <cell r="AB1501" t="str">
            <v>男</v>
          </cell>
          <cell r="AC1501" t="str">
            <v>HA</v>
          </cell>
          <cell r="AD1501" t="str">
            <v>汉族</v>
          </cell>
          <cell r="AE1501" t="str">
            <v>610526199312285515</v>
          </cell>
          <cell r="AF1501" t="str">
            <v>1</v>
          </cell>
          <cell r="AG1501" t="str">
            <v>未婚</v>
          </cell>
          <cell r="AH1501" t="str">
            <v>01</v>
          </cell>
          <cell r="AI1501" t="str">
            <v>本市城镇</v>
          </cell>
          <cell r="AJ1501" t="str">
            <v>03</v>
          </cell>
          <cell r="AK1501" t="str">
            <v>中国共产主义青年团团员</v>
          </cell>
          <cell r="AL1501" t="str">
            <v>01</v>
          </cell>
          <cell r="AM1501" t="str">
            <v>大学本科</v>
          </cell>
          <cell r="AN1501" t="str">
            <v>03</v>
          </cell>
          <cell r="AO1501" t="str">
            <v>学士学位</v>
          </cell>
          <cell r="AP1501">
            <v>42551</v>
          </cell>
          <cell r="AQ1501" t="str">
            <v>北京化工大学</v>
          </cell>
          <cell r="AR1501" t="str">
            <v>信息管理与信息系统</v>
          </cell>
          <cell r="AS1501">
            <v>42481</v>
          </cell>
        </row>
        <row r="1502">
          <cell r="C1502" t="str">
            <v>高坤</v>
          </cell>
          <cell r="D1502" t="str">
            <v>0</v>
          </cell>
          <cell r="E1502" t="str">
            <v>离职</v>
          </cell>
          <cell r="F1502" t="str">
            <v>6</v>
          </cell>
          <cell r="G1502" t="str">
            <v>第四事业部</v>
          </cell>
          <cell r="H1502" t="str">
            <v>651</v>
          </cell>
          <cell r="I1502" t="str">
            <v>网信综管平台产品线</v>
          </cell>
          <cell r="J1502" t="str">
            <v>1</v>
          </cell>
          <cell r="K1502" t="str">
            <v>正式员工</v>
          </cell>
          <cell r="L1502" t="str">
            <v>12</v>
          </cell>
          <cell r="M1502" t="str">
            <v>技术类</v>
          </cell>
          <cell r="N1502" t="str">
            <v>20000000</v>
          </cell>
          <cell r="O1502" t="str">
            <v>技术类</v>
          </cell>
          <cell r="P1502" t="str">
            <v>22000000</v>
          </cell>
          <cell r="Q1502" t="str">
            <v>设计</v>
          </cell>
          <cell r="R1502" t="str">
            <v>50000812</v>
          </cell>
          <cell r="S1502" t="str">
            <v>软件工程师</v>
          </cell>
          <cell r="T1502" t="str">
            <v>22060010</v>
          </cell>
          <cell r="U1502" t="str">
            <v>Java后台软件工程师</v>
          </cell>
          <cell r="V1502" t="str">
            <v>2907</v>
          </cell>
          <cell r="W1502" t="str">
            <v>Java后台软件工程师B</v>
          </cell>
          <cell r="X1502" t="str">
            <v/>
          </cell>
          <cell r="Y1502" t="str">
            <v>0001</v>
          </cell>
          <cell r="Z1502" t="str">
            <v>北京</v>
          </cell>
          <cell r="AA1502" t="str">
            <v>1</v>
          </cell>
          <cell r="AB1502" t="str">
            <v>男</v>
          </cell>
          <cell r="AC1502" t="str">
            <v>HA</v>
          </cell>
          <cell r="AD1502" t="str">
            <v>汉族</v>
          </cell>
          <cell r="AE1502" t="str">
            <v>429006199207194291</v>
          </cell>
          <cell r="AF1502" t="str">
            <v>1</v>
          </cell>
          <cell r="AG1502" t="str">
            <v>未婚</v>
          </cell>
          <cell r="AH1502" t="str">
            <v>03</v>
          </cell>
          <cell r="AI1502" t="str">
            <v>外埠城镇</v>
          </cell>
          <cell r="AJ1502" t="str">
            <v>03</v>
          </cell>
          <cell r="AK1502" t="str">
            <v>中国共产主义青年团团员</v>
          </cell>
          <cell r="AL1502" t="str">
            <v>01</v>
          </cell>
          <cell r="AM1502" t="str">
            <v>大学本科</v>
          </cell>
          <cell r="AN1502" t="str">
            <v>03</v>
          </cell>
          <cell r="AO1502" t="str">
            <v>学士学位</v>
          </cell>
          <cell r="AP1502">
            <v>42180</v>
          </cell>
          <cell r="AQ1502" t="str">
            <v>东北林业大学</v>
          </cell>
          <cell r="AR1502" t="str">
            <v>信息与计算科学</v>
          </cell>
          <cell r="AS1502">
            <v>42481</v>
          </cell>
        </row>
        <row r="1503">
          <cell r="C1503" t="str">
            <v>蔡浩</v>
          </cell>
          <cell r="D1503" t="str">
            <v>3</v>
          </cell>
          <cell r="E1503" t="str">
            <v>激活</v>
          </cell>
          <cell r="F1503" t="str">
            <v>1327</v>
          </cell>
          <cell r="G1503" t="str">
            <v>解决方案训战队</v>
          </cell>
          <cell r="H1503" t="str">
            <v>0</v>
          </cell>
          <cell r="I1503" t="str">
            <v/>
          </cell>
          <cell r="J1503" t="str">
            <v>1</v>
          </cell>
          <cell r="K1503" t="str">
            <v>正式员工</v>
          </cell>
          <cell r="L1503" t="str">
            <v>12</v>
          </cell>
          <cell r="M1503" t="str">
            <v>技术类</v>
          </cell>
          <cell r="N1503" t="str">
            <v>0</v>
          </cell>
          <cell r="O1503" t="str">
            <v/>
          </cell>
          <cell r="P1503" t="str">
            <v>0</v>
          </cell>
          <cell r="Q1503" t="str">
            <v/>
          </cell>
          <cell r="R1503" t="str">
            <v>0</v>
          </cell>
          <cell r="S1503" t="str">
            <v/>
          </cell>
          <cell r="T1503" t="str">
            <v>0</v>
          </cell>
          <cell r="U1503" t="str">
            <v/>
          </cell>
          <cell r="V1503" t="str">
            <v>8023</v>
          </cell>
          <cell r="W1503" t="str">
            <v>解决方案经理预备岗</v>
          </cell>
          <cell r="X1503" t="str">
            <v/>
          </cell>
          <cell r="Y1503" t="str">
            <v>0001</v>
          </cell>
          <cell r="Z1503" t="str">
            <v>北京</v>
          </cell>
          <cell r="AA1503" t="str">
            <v>1</v>
          </cell>
          <cell r="AB1503" t="str">
            <v>男</v>
          </cell>
          <cell r="AC1503" t="str">
            <v>HA</v>
          </cell>
          <cell r="AD1503" t="str">
            <v>汉族</v>
          </cell>
          <cell r="AE1503" t="str">
            <v>421081199201285515</v>
          </cell>
          <cell r="AF1503" t="str">
            <v>1</v>
          </cell>
          <cell r="AG1503" t="str">
            <v>未婚</v>
          </cell>
          <cell r="AH1503" t="str">
            <v>04</v>
          </cell>
          <cell r="AI1503" t="str">
            <v>外埠农村</v>
          </cell>
          <cell r="AJ1503" t="str">
            <v>03</v>
          </cell>
          <cell r="AK1503" t="str">
            <v>中国共产主义青年团团员</v>
          </cell>
          <cell r="AL1503" t="str">
            <v>02</v>
          </cell>
          <cell r="AM1503" t="str">
            <v>硕士研究生</v>
          </cell>
          <cell r="AN1503" t="str">
            <v>02</v>
          </cell>
          <cell r="AO1503" t="str">
            <v>硕士学位</v>
          </cell>
          <cell r="AP1503">
            <v>42551</v>
          </cell>
          <cell r="AQ1503" t="str">
            <v>暨南大学</v>
          </cell>
          <cell r="AR1503" t="str">
            <v>电子与通信工程</v>
          </cell>
          <cell r="AS1503">
            <v>42481</v>
          </cell>
        </row>
        <row r="1504">
          <cell r="C1504" t="str">
            <v>王宝柱</v>
          </cell>
          <cell r="D1504" t="str">
            <v>0</v>
          </cell>
          <cell r="E1504" t="str">
            <v>离职</v>
          </cell>
          <cell r="F1504" t="str">
            <v>326</v>
          </cell>
          <cell r="G1504" t="str">
            <v>浙皖沪分公司</v>
          </cell>
          <cell r="H1504" t="str">
            <v>0</v>
          </cell>
          <cell r="I1504" t="str">
            <v/>
          </cell>
          <cell r="J1504" t="str">
            <v>1</v>
          </cell>
          <cell r="K1504" t="str">
            <v>正式员工</v>
          </cell>
          <cell r="L1504" t="str">
            <v>12</v>
          </cell>
          <cell r="M1504" t="str">
            <v>技术类</v>
          </cell>
          <cell r="N1504" t="str">
            <v>40000000</v>
          </cell>
          <cell r="O1504" t="str">
            <v>营销类</v>
          </cell>
          <cell r="P1504" t="str">
            <v>42000000</v>
          </cell>
          <cell r="Q1504" t="str">
            <v>销售</v>
          </cell>
          <cell r="R1504" t="str">
            <v>42010000</v>
          </cell>
          <cell r="S1504" t="str">
            <v>区域销售经理</v>
          </cell>
          <cell r="T1504" t="str">
            <v>42010010</v>
          </cell>
          <cell r="U1504" t="str">
            <v>区域销售经理</v>
          </cell>
          <cell r="V1504" t="str">
            <v>2917</v>
          </cell>
          <cell r="W1504" t="str">
            <v>区域销售经理C</v>
          </cell>
          <cell r="X1504" t="str">
            <v/>
          </cell>
          <cell r="Y1504" t="str">
            <v>0001</v>
          </cell>
          <cell r="Z1504" t="str">
            <v>北京</v>
          </cell>
          <cell r="AA1504" t="str">
            <v>1</v>
          </cell>
          <cell r="AB1504" t="str">
            <v>男</v>
          </cell>
          <cell r="AC1504" t="str">
            <v>HA</v>
          </cell>
          <cell r="AD1504" t="str">
            <v>汉族</v>
          </cell>
          <cell r="AE1504" t="str">
            <v>610124198706171853</v>
          </cell>
          <cell r="AF1504" t="str">
            <v>1</v>
          </cell>
          <cell r="AG1504" t="str">
            <v>未婚</v>
          </cell>
          <cell r="AH1504" t="str">
            <v>04</v>
          </cell>
          <cell r="AI1504" t="str">
            <v>外埠农村</v>
          </cell>
          <cell r="AJ1504" t="str">
            <v>01</v>
          </cell>
          <cell r="AK1504" t="str">
            <v>中国共产党党员</v>
          </cell>
          <cell r="AL1504" t="str">
            <v>01</v>
          </cell>
          <cell r="AM1504" t="str">
            <v>大学本科</v>
          </cell>
          <cell r="AN1504" t="str">
            <v>03</v>
          </cell>
          <cell r="AO1504" t="str">
            <v>学士学位</v>
          </cell>
          <cell r="AP1504">
            <v>40729</v>
          </cell>
          <cell r="AQ1504" t="str">
            <v>西安电子科技大学</v>
          </cell>
          <cell r="AR1504" t="str">
            <v>软件工程</v>
          </cell>
          <cell r="AS1504">
            <v>42486</v>
          </cell>
        </row>
        <row r="1505">
          <cell r="C1505" t="str">
            <v>刘秋平2</v>
          </cell>
          <cell r="D1505" t="str">
            <v>3</v>
          </cell>
          <cell r="E1505" t="str">
            <v>激活</v>
          </cell>
          <cell r="F1505" t="str">
            <v>10</v>
          </cell>
          <cell r="G1505" t="str">
            <v>工程中心</v>
          </cell>
          <cell r="H1505" t="str">
            <v>58</v>
          </cell>
          <cell r="I1505" t="str">
            <v>工程二部</v>
          </cell>
          <cell r="J1505" t="str">
            <v>1</v>
          </cell>
          <cell r="K1505" t="str">
            <v>正式员工</v>
          </cell>
          <cell r="L1505" t="str">
            <v>12</v>
          </cell>
          <cell r="M1505" t="str">
            <v>技术类</v>
          </cell>
          <cell r="N1505" t="str">
            <v>10000000</v>
          </cell>
          <cell r="O1505" t="str">
            <v>管理类</v>
          </cell>
          <cell r="P1505" t="str">
            <v>12000000</v>
          </cell>
          <cell r="Q1505" t="str">
            <v>执行</v>
          </cell>
          <cell r="R1505" t="str">
            <v>12040000</v>
          </cell>
          <cell r="S1505" t="str">
            <v>项目经理</v>
          </cell>
          <cell r="T1505" t="str">
            <v>12040010</v>
          </cell>
          <cell r="U1505" t="str">
            <v>工程项目经理</v>
          </cell>
          <cell r="V1505" t="str">
            <v>5092</v>
          </cell>
          <cell r="W1505" t="str">
            <v>工程项目经理</v>
          </cell>
          <cell r="X1505" t="str">
            <v/>
          </cell>
          <cell r="Y1505" t="str">
            <v>0024</v>
          </cell>
          <cell r="Z1505" t="str">
            <v>武汉</v>
          </cell>
          <cell r="AA1505" t="str">
            <v>1</v>
          </cell>
          <cell r="AB1505" t="str">
            <v>男</v>
          </cell>
          <cell r="AC1505" t="str">
            <v>HA</v>
          </cell>
          <cell r="AD1505" t="str">
            <v>汉族</v>
          </cell>
          <cell r="AE1505" t="str">
            <v>420983198307225250</v>
          </cell>
          <cell r="AF1505" t="str">
            <v>2</v>
          </cell>
          <cell r="AG1505" t="str">
            <v>已婚</v>
          </cell>
          <cell r="AH1505" t="str">
            <v>03</v>
          </cell>
          <cell r="AI1505" t="str">
            <v>外埠城镇</v>
          </cell>
          <cell r="AJ1505" t="str">
            <v>13</v>
          </cell>
          <cell r="AK1505" t="str">
            <v>群众</v>
          </cell>
          <cell r="AL1505" t="str">
            <v>01</v>
          </cell>
          <cell r="AM1505" t="str">
            <v>大学本科</v>
          </cell>
          <cell r="AN1505" t="str">
            <v>03</v>
          </cell>
          <cell r="AO1505" t="str">
            <v>学士学位</v>
          </cell>
          <cell r="AP1505">
            <v>39263</v>
          </cell>
          <cell r="AQ1505" t="str">
            <v>解放军信息工程大学</v>
          </cell>
          <cell r="AR1505" t="str">
            <v>信息技术应用与管理</v>
          </cell>
          <cell r="AS1505">
            <v>42486</v>
          </cell>
        </row>
        <row r="1506">
          <cell r="C1506" t="str">
            <v>杨达</v>
          </cell>
          <cell r="D1506" t="str">
            <v>0</v>
          </cell>
          <cell r="E1506" t="str">
            <v>离职</v>
          </cell>
          <cell r="F1506" t="str">
            <v>1155</v>
          </cell>
          <cell r="G1506" t="str">
            <v>海南代表处</v>
          </cell>
          <cell r="H1506" t="str">
            <v>0</v>
          </cell>
          <cell r="I1506" t="str">
            <v/>
          </cell>
          <cell r="J1506" t="str">
            <v>1</v>
          </cell>
          <cell r="K1506" t="str">
            <v>正式员工</v>
          </cell>
          <cell r="L1506" t="str">
            <v>12</v>
          </cell>
          <cell r="M1506" t="str">
            <v>技术类</v>
          </cell>
          <cell r="N1506" t="str">
            <v>0</v>
          </cell>
          <cell r="O1506" t="str">
            <v/>
          </cell>
          <cell r="P1506" t="str">
            <v>0</v>
          </cell>
          <cell r="Q1506" t="str">
            <v/>
          </cell>
          <cell r="R1506" t="str">
            <v>0</v>
          </cell>
          <cell r="S1506" t="str">
            <v/>
          </cell>
          <cell r="T1506" t="str">
            <v>0</v>
          </cell>
          <cell r="U1506" t="str">
            <v/>
          </cell>
          <cell r="V1506" t="str">
            <v>7533</v>
          </cell>
          <cell r="W1506" t="str">
            <v>客户经理</v>
          </cell>
          <cell r="X1506" t="str">
            <v/>
          </cell>
          <cell r="Y1506" t="str">
            <v>0059</v>
          </cell>
          <cell r="Z1506" t="str">
            <v>海口</v>
          </cell>
          <cell r="AA1506" t="str">
            <v>1</v>
          </cell>
          <cell r="AB1506" t="str">
            <v>男</v>
          </cell>
          <cell r="AC1506" t="str">
            <v>HA</v>
          </cell>
          <cell r="AD1506" t="str">
            <v>汉族</v>
          </cell>
          <cell r="AE1506" t="str">
            <v>420202198310030853</v>
          </cell>
          <cell r="AF1506" t="str">
            <v>2</v>
          </cell>
          <cell r="AG1506" t="str">
            <v>已婚</v>
          </cell>
          <cell r="AH1506" t="str">
            <v>03</v>
          </cell>
          <cell r="AI1506" t="str">
            <v>外埠城镇</v>
          </cell>
          <cell r="AJ1506" t="str">
            <v>13</v>
          </cell>
          <cell r="AK1506" t="str">
            <v>群众</v>
          </cell>
          <cell r="AL1506" t="str">
            <v>01</v>
          </cell>
          <cell r="AM1506" t="str">
            <v>大学本科</v>
          </cell>
          <cell r="AN1506" t="str">
            <v>03</v>
          </cell>
          <cell r="AO1506" t="str">
            <v>学士学位</v>
          </cell>
          <cell r="AP1506">
            <v>38898</v>
          </cell>
          <cell r="AQ1506" t="str">
            <v>湖北警官学院</v>
          </cell>
          <cell r="AR1506" t="str">
            <v>信息安全</v>
          </cell>
          <cell r="AS1506">
            <v>42486</v>
          </cell>
        </row>
        <row r="1507">
          <cell r="C1507" t="str">
            <v>姜欣阳</v>
          </cell>
          <cell r="D1507" t="str">
            <v>3</v>
          </cell>
          <cell r="E1507" t="str">
            <v>激活</v>
          </cell>
          <cell r="F1507" t="str">
            <v>10</v>
          </cell>
          <cell r="G1507" t="str">
            <v>工程中心</v>
          </cell>
          <cell r="H1507" t="str">
            <v>481</v>
          </cell>
          <cell r="I1507" t="str">
            <v>工程五部</v>
          </cell>
          <cell r="J1507" t="str">
            <v>1</v>
          </cell>
          <cell r="K1507" t="str">
            <v>正式员工</v>
          </cell>
          <cell r="L1507" t="str">
            <v>12</v>
          </cell>
          <cell r="M1507" t="str">
            <v>技术类</v>
          </cell>
          <cell r="N1507" t="str">
            <v>10000000</v>
          </cell>
          <cell r="O1507" t="str">
            <v>管理类</v>
          </cell>
          <cell r="P1507" t="str">
            <v>12000000</v>
          </cell>
          <cell r="Q1507" t="str">
            <v>执行</v>
          </cell>
          <cell r="R1507" t="str">
            <v>12040000</v>
          </cell>
          <cell r="S1507" t="str">
            <v>项目经理</v>
          </cell>
          <cell r="T1507" t="str">
            <v>12040010</v>
          </cell>
          <cell r="U1507" t="str">
            <v>工程项目经理</v>
          </cell>
          <cell r="V1507" t="str">
            <v>5091</v>
          </cell>
          <cell r="W1507" t="str">
            <v>工程项目经理</v>
          </cell>
          <cell r="X1507" t="str">
            <v/>
          </cell>
          <cell r="Y1507" t="str">
            <v>0001</v>
          </cell>
          <cell r="Z1507" t="str">
            <v>北京</v>
          </cell>
          <cell r="AA1507" t="str">
            <v>1</v>
          </cell>
          <cell r="AB1507" t="str">
            <v>男</v>
          </cell>
          <cell r="AC1507" t="str">
            <v>HA</v>
          </cell>
          <cell r="AD1507" t="str">
            <v>汉族</v>
          </cell>
          <cell r="AE1507" t="str">
            <v>210623199204253497</v>
          </cell>
          <cell r="AF1507" t="str">
            <v>1</v>
          </cell>
          <cell r="AG1507" t="str">
            <v>未婚</v>
          </cell>
          <cell r="AH1507" t="str">
            <v>04</v>
          </cell>
          <cell r="AI1507" t="str">
            <v>外埠农村</v>
          </cell>
          <cell r="AJ1507" t="str">
            <v>03</v>
          </cell>
          <cell r="AK1507" t="str">
            <v>中国共产主义青年团团员</v>
          </cell>
          <cell r="AL1507" t="str">
            <v>01</v>
          </cell>
          <cell r="AM1507" t="str">
            <v>大学本科</v>
          </cell>
          <cell r="AN1507" t="str">
            <v>03</v>
          </cell>
          <cell r="AO1507" t="str">
            <v>学士学位</v>
          </cell>
          <cell r="AP1507">
            <v>42195</v>
          </cell>
          <cell r="AQ1507" t="str">
            <v>沈阳化工大学</v>
          </cell>
          <cell r="AR1507" t="str">
            <v>网络工程</v>
          </cell>
          <cell r="AS1507">
            <v>42486</v>
          </cell>
        </row>
        <row r="1508">
          <cell r="C1508" t="str">
            <v>高鹏2</v>
          </cell>
          <cell r="D1508" t="str">
            <v>0</v>
          </cell>
          <cell r="E1508" t="str">
            <v>离职</v>
          </cell>
          <cell r="F1508" t="str">
            <v>10</v>
          </cell>
          <cell r="G1508" t="str">
            <v>工程中心</v>
          </cell>
          <cell r="H1508" t="str">
            <v>60</v>
          </cell>
          <cell r="I1508" t="str">
            <v>工程四部</v>
          </cell>
          <cell r="J1508" t="str">
            <v>1</v>
          </cell>
          <cell r="K1508" t="str">
            <v>正式员工</v>
          </cell>
          <cell r="L1508" t="str">
            <v>12</v>
          </cell>
          <cell r="M1508" t="str">
            <v>技术类</v>
          </cell>
          <cell r="N1508" t="str">
            <v>20000000</v>
          </cell>
          <cell r="O1508" t="str">
            <v>技术类</v>
          </cell>
          <cell r="P1508" t="str">
            <v>24000000</v>
          </cell>
          <cell r="Q1508" t="str">
            <v>系统集成</v>
          </cell>
          <cell r="R1508" t="str">
            <v>24020000</v>
          </cell>
          <cell r="S1508" t="str">
            <v>实施工程师</v>
          </cell>
          <cell r="T1508" t="str">
            <v>24020010</v>
          </cell>
          <cell r="U1508" t="str">
            <v>实施工程师</v>
          </cell>
          <cell r="V1508" t="str">
            <v>2920</v>
          </cell>
          <cell r="W1508" t="str">
            <v>实施工程师</v>
          </cell>
          <cell r="X1508" t="str">
            <v/>
          </cell>
          <cell r="Y1508" t="str">
            <v>0024</v>
          </cell>
          <cell r="Z1508" t="str">
            <v>武汉</v>
          </cell>
          <cell r="AA1508" t="str">
            <v>1</v>
          </cell>
          <cell r="AB1508" t="str">
            <v>男</v>
          </cell>
          <cell r="AC1508" t="str">
            <v>HA</v>
          </cell>
          <cell r="AD1508" t="str">
            <v>汉族</v>
          </cell>
          <cell r="AE1508" t="str">
            <v>530627199207247113</v>
          </cell>
          <cell r="AF1508" t="str">
            <v>2</v>
          </cell>
          <cell r="AG1508" t="str">
            <v>已婚</v>
          </cell>
          <cell r="AH1508" t="str">
            <v>03</v>
          </cell>
          <cell r="AI1508" t="str">
            <v>外埠城镇</v>
          </cell>
          <cell r="AJ1508" t="str">
            <v>03</v>
          </cell>
          <cell r="AK1508" t="str">
            <v>中国共产主义青年团团员</v>
          </cell>
          <cell r="AL1508" t="str">
            <v>01</v>
          </cell>
          <cell r="AM1508" t="str">
            <v>大学本科</v>
          </cell>
          <cell r="AN1508" t="str">
            <v>03</v>
          </cell>
          <cell r="AO1508" t="str">
            <v>学士学位</v>
          </cell>
          <cell r="AP1508">
            <v>42186</v>
          </cell>
          <cell r="AQ1508" t="str">
            <v>云南大学</v>
          </cell>
          <cell r="AR1508" t="str">
            <v>信息安全</v>
          </cell>
          <cell r="AS1508">
            <v>42486</v>
          </cell>
        </row>
        <row r="1509">
          <cell r="C1509" t="str">
            <v>张谦2</v>
          </cell>
          <cell r="D1509" t="str">
            <v>0</v>
          </cell>
          <cell r="E1509" t="str">
            <v>离职</v>
          </cell>
          <cell r="F1509" t="str">
            <v>303</v>
          </cell>
          <cell r="G1509" t="str">
            <v>网安事业部</v>
          </cell>
          <cell r="H1509" t="str">
            <v>307</v>
          </cell>
          <cell r="I1509" t="str">
            <v>GIS产品线</v>
          </cell>
          <cell r="J1509" t="str">
            <v>1</v>
          </cell>
          <cell r="K1509" t="str">
            <v>正式员工</v>
          </cell>
          <cell r="L1509" t="str">
            <v>12</v>
          </cell>
          <cell r="M1509" t="str">
            <v>技术类</v>
          </cell>
          <cell r="N1509" t="str">
            <v>20000000</v>
          </cell>
          <cell r="O1509" t="str">
            <v>技术类</v>
          </cell>
          <cell r="P1509" t="str">
            <v>22000000</v>
          </cell>
          <cell r="Q1509" t="str">
            <v>设计</v>
          </cell>
          <cell r="R1509" t="str">
            <v>50000812</v>
          </cell>
          <cell r="S1509" t="str">
            <v>软件工程师</v>
          </cell>
          <cell r="T1509" t="str">
            <v>22060010</v>
          </cell>
          <cell r="U1509" t="str">
            <v>Java后台软件工程师</v>
          </cell>
          <cell r="V1509" t="str">
            <v>1282</v>
          </cell>
          <cell r="W1509" t="str">
            <v>Java后台软件工程师</v>
          </cell>
          <cell r="X1509" t="str">
            <v/>
          </cell>
          <cell r="Y1509" t="str">
            <v>0001</v>
          </cell>
          <cell r="Z1509" t="str">
            <v>北京</v>
          </cell>
          <cell r="AA1509" t="str">
            <v>1</v>
          </cell>
          <cell r="AB1509" t="str">
            <v>男</v>
          </cell>
          <cell r="AC1509" t="str">
            <v>HA</v>
          </cell>
          <cell r="AD1509" t="str">
            <v>汉族</v>
          </cell>
          <cell r="AE1509" t="str">
            <v>370882199105122411</v>
          </cell>
          <cell r="AF1509" t="str">
            <v>1</v>
          </cell>
          <cell r="AG1509" t="str">
            <v>未婚</v>
          </cell>
          <cell r="AH1509" t="str">
            <v>04</v>
          </cell>
          <cell r="AI1509" t="str">
            <v>外埠农村</v>
          </cell>
          <cell r="AJ1509" t="str">
            <v>03</v>
          </cell>
          <cell r="AK1509" t="str">
            <v>中国共产主义青年团团员</v>
          </cell>
          <cell r="AL1509" t="str">
            <v>02</v>
          </cell>
          <cell r="AM1509" t="str">
            <v>硕士研究生</v>
          </cell>
          <cell r="AN1509" t="str">
            <v>02</v>
          </cell>
          <cell r="AO1509" t="str">
            <v>硕士学位</v>
          </cell>
          <cell r="AP1509">
            <v>42551</v>
          </cell>
          <cell r="AQ1509" t="str">
            <v>北京师范大学</v>
          </cell>
          <cell r="AR1509" t="str">
            <v>地图学与地理信息系统</v>
          </cell>
          <cell r="AS1509">
            <v>42486</v>
          </cell>
        </row>
        <row r="1510">
          <cell r="C1510" t="str">
            <v>刘奎宏</v>
          </cell>
          <cell r="D1510" t="str">
            <v>0</v>
          </cell>
          <cell r="E1510" t="str">
            <v>离职</v>
          </cell>
          <cell r="F1510" t="str">
            <v>428</v>
          </cell>
          <cell r="G1510" t="str">
            <v>有机体建设中心</v>
          </cell>
          <cell r="H1510" t="str">
            <v>429</v>
          </cell>
          <cell r="I1510" t="str">
            <v>系统研发部</v>
          </cell>
          <cell r="J1510" t="str">
            <v>1</v>
          </cell>
          <cell r="K1510" t="str">
            <v>正式员工</v>
          </cell>
          <cell r="L1510" t="str">
            <v>12</v>
          </cell>
          <cell r="M1510" t="str">
            <v>技术类</v>
          </cell>
          <cell r="N1510" t="str">
            <v>20000000</v>
          </cell>
          <cell r="O1510" t="str">
            <v>技术类</v>
          </cell>
          <cell r="P1510" t="str">
            <v>22000000</v>
          </cell>
          <cell r="Q1510" t="str">
            <v>设计</v>
          </cell>
          <cell r="R1510" t="str">
            <v>50000812</v>
          </cell>
          <cell r="S1510" t="str">
            <v>软件工程师</v>
          </cell>
          <cell r="T1510" t="str">
            <v>22040010</v>
          </cell>
          <cell r="U1510" t="str">
            <v>JavaWeb软件工程师</v>
          </cell>
          <cell r="V1510" t="str">
            <v>2407</v>
          </cell>
          <cell r="W1510" t="str">
            <v>JavaWeb软件工程师</v>
          </cell>
          <cell r="X1510" t="str">
            <v/>
          </cell>
          <cell r="Y1510" t="str">
            <v>0001</v>
          </cell>
          <cell r="Z1510" t="str">
            <v>北京</v>
          </cell>
          <cell r="AA1510" t="str">
            <v>1</v>
          </cell>
          <cell r="AB1510" t="str">
            <v>男</v>
          </cell>
          <cell r="AC1510" t="str">
            <v>HA</v>
          </cell>
          <cell r="AD1510" t="str">
            <v>汉族</v>
          </cell>
          <cell r="AE1510" t="str">
            <v>429005198912041011</v>
          </cell>
          <cell r="AF1510" t="str">
            <v>1</v>
          </cell>
          <cell r="AG1510" t="str">
            <v>未婚</v>
          </cell>
          <cell r="AH1510" t="str">
            <v>03</v>
          </cell>
          <cell r="AI1510" t="str">
            <v>外埠城镇</v>
          </cell>
          <cell r="AJ1510" t="str">
            <v>13</v>
          </cell>
          <cell r="AK1510" t="str">
            <v>群众</v>
          </cell>
          <cell r="AL1510" t="str">
            <v>01</v>
          </cell>
          <cell r="AM1510" t="str">
            <v>大学本科</v>
          </cell>
          <cell r="AN1510" t="str">
            <v>03</v>
          </cell>
          <cell r="AO1510" t="str">
            <v>学士学位</v>
          </cell>
          <cell r="AP1510">
            <v>41455</v>
          </cell>
          <cell r="AQ1510" t="str">
            <v>长春工业大学</v>
          </cell>
          <cell r="AR1510" t="str">
            <v>计算机科学与技术</v>
          </cell>
          <cell r="AS1510">
            <v>42486</v>
          </cell>
        </row>
        <row r="1511">
          <cell r="C1511" t="str">
            <v>刘吉利</v>
          </cell>
          <cell r="D1511" t="str">
            <v>3</v>
          </cell>
          <cell r="E1511" t="str">
            <v>激活</v>
          </cell>
          <cell r="F1511" t="str">
            <v>1154</v>
          </cell>
          <cell r="G1511" t="str">
            <v>宁夏代表处</v>
          </cell>
          <cell r="H1511" t="str">
            <v>0</v>
          </cell>
          <cell r="I1511" t="str">
            <v/>
          </cell>
          <cell r="J1511" t="str">
            <v>1</v>
          </cell>
          <cell r="K1511" t="str">
            <v>正式员工</v>
          </cell>
          <cell r="L1511" t="str">
            <v>12</v>
          </cell>
          <cell r="M1511" t="str">
            <v>技术类</v>
          </cell>
          <cell r="N1511" t="str">
            <v>0</v>
          </cell>
          <cell r="O1511" t="str">
            <v/>
          </cell>
          <cell r="P1511" t="str">
            <v>0</v>
          </cell>
          <cell r="Q1511" t="str">
            <v/>
          </cell>
          <cell r="R1511" t="str">
            <v>0</v>
          </cell>
          <cell r="S1511" t="str">
            <v/>
          </cell>
          <cell r="T1511" t="str">
            <v>0</v>
          </cell>
          <cell r="U1511" t="str">
            <v/>
          </cell>
          <cell r="V1511" t="str">
            <v>7157</v>
          </cell>
          <cell r="W1511" t="str">
            <v>交付经理</v>
          </cell>
          <cell r="X1511" t="str">
            <v/>
          </cell>
          <cell r="Y1511" t="str">
            <v>0027</v>
          </cell>
          <cell r="Z1511" t="str">
            <v>银川</v>
          </cell>
          <cell r="AA1511" t="str">
            <v>1</v>
          </cell>
          <cell r="AB1511" t="str">
            <v>男</v>
          </cell>
          <cell r="AC1511" t="str">
            <v>HA</v>
          </cell>
          <cell r="AD1511" t="str">
            <v>汉族</v>
          </cell>
          <cell r="AE1511" t="str">
            <v>640322199201261915</v>
          </cell>
          <cell r="AF1511" t="str">
            <v>1</v>
          </cell>
          <cell r="AG1511" t="str">
            <v>未婚</v>
          </cell>
          <cell r="AH1511" t="str">
            <v>03</v>
          </cell>
          <cell r="AI1511" t="str">
            <v>外埠城镇</v>
          </cell>
          <cell r="AJ1511" t="str">
            <v>03</v>
          </cell>
          <cell r="AK1511" t="str">
            <v>中国共产主义青年团团员</v>
          </cell>
          <cell r="AL1511" t="str">
            <v>01</v>
          </cell>
          <cell r="AM1511" t="str">
            <v>大学本科</v>
          </cell>
          <cell r="AN1511" t="str">
            <v>03</v>
          </cell>
          <cell r="AO1511" t="str">
            <v>学士学位</v>
          </cell>
          <cell r="AP1511">
            <v>42551</v>
          </cell>
          <cell r="AQ1511" t="str">
            <v>宁夏大学</v>
          </cell>
          <cell r="AR1511" t="str">
            <v>网络工程</v>
          </cell>
          <cell r="AS1511">
            <v>42486</v>
          </cell>
        </row>
        <row r="1512">
          <cell r="C1512" t="str">
            <v>刘文杰</v>
          </cell>
          <cell r="D1512" t="str">
            <v>3</v>
          </cell>
          <cell r="E1512" t="str">
            <v>激活</v>
          </cell>
          <cell r="F1512" t="str">
            <v>1131</v>
          </cell>
          <cell r="G1512" t="str">
            <v>山东代表处</v>
          </cell>
          <cell r="H1512" t="str">
            <v>0</v>
          </cell>
          <cell r="I1512" t="str">
            <v/>
          </cell>
          <cell r="J1512" t="str">
            <v>1</v>
          </cell>
          <cell r="K1512" t="str">
            <v>正式员工</v>
          </cell>
          <cell r="L1512" t="str">
            <v>13</v>
          </cell>
          <cell r="M1512" t="str">
            <v>产品类</v>
          </cell>
          <cell r="N1512" t="str">
            <v>0</v>
          </cell>
          <cell r="O1512" t="str">
            <v/>
          </cell>
          <cell r="P1512" t="str">
            <v>0</v>
          </cell>
          <cell r="Q1512" t="str">
            <v/>
          </cell>
          <cell r="R1512" t="str">
            <v>0</v>
          </cell>
          <cell r="S1512" t="str">
            <v/>
          </cell>
          <cell r="T1512" t="str">
            <v>0</v>
          </cell>
          <cell r="U1512" t="str">
            <v/>
          </cell>
          <cell r="V1512" t="str">
            <v>7090</v>
          </cell>
          <cell r="W1512" t="str">
            <v>解决方案经理</v>
          </cell>
          <cell r="X1512" t="str">
            <v/>
          </cell>
          <cell r="Y1512" t="str">
            <v>0013</v>
          </cell>
          <cell r="Z1512" t="str">
            <v>济南</v>
          </cell>
          <cell r="AA1512" t="str">
            <v>1</v>
          </cell>
          <cell r="AB1512" t="str">
            <v>男</v>
          </cell>
          <cell r="AC1512" t="str">
            <v>HA</v>
          </cell>
          <cell r="AD1512" t="str">
            <v>汉族</v>
          </cell>
          <cell r="AE1512" t="str">
            <v>372926199304238616</v>
          </cell>
          <cell r="AF1512" t="str">
            <v>1</v>
          </cell>
          <cell r="AG1512" t="str">
            <v>未婚</v>
          </cell>
          <cell r="AH1512" t="str">
            <v>04</v>
          </cell>
          <cell r="AI1512" t="str">
            <v>外埠农村</v>
          </cell>
          <cell r="AJ1512" t="str">
            <v>03</v>
          </cell>
          <cell r="AK1512" t="str">
            <v>中国共产主义青年团团员</v>
          </cell>
          <cell r="AL1512" t="str">
            <v>01</v>
          </cell>
          <cell r="AM1512" t="str">
            <v>大学本科</v>
          </cell>
          <cell r="AN1512" t="str">
            <v>03</v>
          </cell>
          <cell r="AO1512" t="str">
            <v>学士学位</v>
          </cell>
          <cell r="AP1512">
            <v>42552</v>
          </cell>
          <cell r="AQ1512" t="str">
            <v>北京工业大学</v>
          </cell>
          <cell r="AR1512" t="str">
            <v>市场营销</v>
          </cell>
          <cell r="AS1512">
            <v>42486</v>
          </cell>
        </row>
        <row r="1513">
          <cell r="C1513" t="str">
            <v>宋珍</v>
          </cell>
          <cell r="D1513" t="str">
            <v>0</v>
          </cell>
          <cell r="E1513" t="str">
            <v>离职</v>
          </cell>
          <cell r="F1513" t="str">
            <v>780</v>
          </cell>
          <cell r="G1513" t="str">
            <v>数据平台部</v>
          </cell>
          <cell r="H1513" t="str">
            <v>865</v>
          </cell>
          <cell r="I1513" t="str">
            <v>平台服务部</v>
          </cell>
          <cell r="J1513" t="str">
            <v>1</v>
          </cell>
          <cell r="K1513" t="str">
            <v>正式员工</v>
          </cell>
          <cell r="L1513" t="str">
            <v>12</v>
          </cell>
          <cell r="M1513" t="str">
            <v>技术类</v>
          </cell>
          <cell r="N1513" t="str">
            <v>20000000</v>
          </cell>
          <cell r="O1513" t="str">
            <v>技术类</v>
          </cell>
          <cell r="P1513" t="str">
            <v>22000000</v>
          </cell>
          <cell r="Q1513" t="str">
            <v>设计</v>
          </cell>
          <cell r="R1513" t="str">
            <v>50000812</v>
          </cell>
          <cell r="S1513" t="str">
            <v>软件工程师</v>
          </cell>
          <cell r="T1513" t="str">
            <v>22060010</v>
          </cell>
          <cell r="U1513" t="str">
            <v>Java后台软件工程师</v>
          </cell>
          <cell r="V1513" t="str">
            <v>5077</v>
          </cell>
          <cell r="W1513" t="str">
            <v>Java后台软件工程师</v>
          </cell>
          <cell r="X1513" t="str">
            <v/>
          </cell>
          <cell r="Y1513" t="str">
            <v>0024</v>
          </cell>
          <cell r="Z1513" t="str">
            <v>武汉</v>
          </cell>
          <cell r="AA1513" t="str">
            <v>2</v>
          </cell>
          <cell r="AB1513" t="str">
            <v>女</v>
          </cell>
          <cell r="AC1513" t="str">
            <v>HA</v>
          </cell>
          <cell r="AD1513" t="str">
            <v>汉族</v>
          </cell>
          <cell r="AE1513" t="str">
            <v>42112619911019634X</v>
          </cell>
          <cell r="AF1513" t="str">
            <v>1</v>
          </cell>
          <cell r="AG1513" t="str">
            <v>未婚</v>
          </cell>
          <cell r="AH1513" t="str">
            <v>04</v>
          </cell>
          <cell r="AI1513" t="str">
            <v>外埠农村</v>
          </cell>
          <cell r="AJ1513" t="str">
            <v>01</v>
          </cell>
          <cell r="AK1513" t="str">
            <v>中国共产党党员</v>
          </cell>
          <cell r="AL1513" t="str">
            <v>02</v>
          </cell>
          <cell r="AM1513" t="str">
            <v>硕士研究生</v>
          </cell>
          <cell r="AN1513" t="str">
            <v>02</v>
          </cell>
          <cell r="AO1513" t="str">
            <v>硕士学位</v>
          </cell>
          <cell r="AP1513">
            <v>42551</v>
          </cell>
          <cell r="AQ1513" t="str">
            <v>中南民族大学</v>
          </cell>
          <cell r="AR1513" t="str">
            <v>计算机技术</v>
          </cell>
          <cell r="AS1513">
            <v>42486</v>
          </cell>
        </row>
        <row r="1514">
          <cell r="C1514" t="str">
            <v>芦明亮</v>
          </cell>
          <cell r="D1514" t="str">
            <v>0</v>
          </cell>
          <cell r="E1514" t="str">
            <v>离职</v>
          </cell>
          <cell r="F1514" t="str">
            <v>605</v>
          </cell>
          <cell r="G1514" t="str">
            <v>测试中心</v>
          </cell>
          <cell r="H1514" t="str">
            <v>641</v>
          </cell>
          <cell r="I1514" t="str">
            <v>测试一部</v>
          </cell>
          <cell r="J1514" t="str">
            <v>1</v>
          </cell>
          <cell r="K1514" t="str">
            <v>正式员工</v>
          </cell>
          <cell r="L1514" t="str">
            <v>12</v>
          </cell>
          <cell r="M1514" t="str">
            <v>技术类</v>
          </cell>
          <cell r="N1514" t="str">
            <v>20000000</v>
          </cell>
          <cell r="O1514" t="str">
            <v>技术类</v>
          </cell>
          <cell r="P1514" t="str">
            <v>26000000</v>
          </cell>
          <cell r="Q1514" t="str">
            <v>质量</v>
          </cell>
          <cell r="R1514" t="str">
            <v>26010000</v>
          </cell>
          <cell r="S1514" t="str">
            <v>测试工程师</v>
          </cell>
          <cell r="T1514" t="str">
            <v>26010010</v>
          </cell>
          <cell r="U1514" t="str">
            <v>软件测试工程师</v>
          </cell>
          <cell r="V1514" t="str">
            <v>5198</v>
          </cell>
          <cell r="W1514" t="str">
            <v>软件测试工程师</v>
          </cell>
          <cell r="X1514" t="str">
            <v/>
          </cell>
          <cell r="Y1514" t="str">
            <v>0001</v>
          </cell>
          <cell r="Z1514" t="str">
            <v>北京</v>
          </cell>
          <cell r="AA1514" t="str">
            <v>1</v>
          </cell>
          <cell r="AB1514" t="str">
            <v>男</v>
          </cell>
          <cell r="AC1514" t="str">
            <v>HA</v>
          </cell>
          <cell r="AD1514" t="str">
            <v>汉族</v>
          </cell>
          <cell r="AE1514" t="str">
            <v>23900519890707151X</v>
          </cell>
          <cell r="AF1514" t="str">
            <v>1</v>
          </cell>
          <cell r="AG1514" t="str">
            <v>未婚</v>
          </cell>
          <cell r="AH1514" t="str">
            <v>04</v>
          </cell>
          <cell r="AI1514" t="str">
            <v>外埠农村</v>
          </cell>
          <cell r="AJ1514" t="str">
            <v>13</v>
          </cell>
          <cell r="AK1514" t="str">
            <v>群众</v>
          </cell>
          <cell r="AL1514" t="str">
            <v>01</v>
          </cell>
          <cell r="AM1514" t="str">
            <v>大学本科</v>
          </cell>
          <cell r="AN1514" t="str">
            <v>03</v>
          </cell>
          <cell r="AO1514" t="str">
            <v>学士学位</v>
          </cell>
          <cell r="AP1514">
            <v>41092</v>
          </cell>
          <cell r="AQ1514" t="str">
            <v>哈尔滨理工大学</v>
          </cell>
          <cell r="AR1514" t="str">
            <v>软件工程</v>
          </cell>
          <cell r="AS1514">
            <v>42486</v>
          </cell>
        </row>
        <row r="1515">
          <cell r="C1515" t="str">
            <v>刘晓蕾</v>
          </cell>
          <cell r="D1515" t="str">
            <v>0</v>
          </cell>
          <cell r="E1515" t="str">
            <v>离职</v>
          </cell>
          <cell r="F1515" t="str">
            <v>303</v>
          </cell>
          <cell r="G1515" t="str">
            <v>网安事业部</v>
          </cell>
          <cell r="H1515" t="str">
            <v>634</v>
          </cell>
          <cell r="I1515" t="str">
            <v>业务应用产品线</v>
          </cell>
          <cell r="J1515" t="str">
            <v>1</v>
          </cell>
          <cell r="K1515" t="str">
            <v>正式员工</v>
          </cell>
          <cell r="L1515" t="str">
            <v>12</v>
          </cell>
          <cell r="M1515" t="str">
            <v>技术类</v>
          </cell>
          <cell r="N1515" t="str">
            <v>20000000</v>
          </cell>
          <cell r="O1515" t="str">
            <v>技术类</v>
          </cell>
          <cell r="P1515" t="str">
            <v>22000000</v>
          </cell>
          <cell r="Q1515" t="str">
            <v>设计</v>
          </cell>
          <cell r="R1515" t="str">
            <v>50000814</v>
          </cell>
          <cell r="S1515" t="str">
            <v>技术经理</v>
          </cell>
          <cell r="T1515" t="str">
            <v>50000815</v>
          </cell>
          <cell r="U1515" t="str">
            <v>技术经理</v>
          </cell>
          <cell r="V1515" t="str">
            <v>1830</v>
          </cell>
          <cell r="W1515" t="str">
            <v>技术经理</v>
          </cell>
          <cell r="X1515" t="str">
            <v/>
          </cell>
          <cell r="Y1515" t="str">
            <v>0001</v>
          </cell>
          <cell r="Z1515" t="str">
            <v>北京</v>
          </cell>
          <cell r="AA1515" t="str">
            <v>1</v>
          </cell>
          <cell r="AB1515" t="str">
            <v>男</v>
          </cell>
          <cell r="AC1515" t="str">
            <v>HA</v>
          </cell>
          <cell r="AD1515" t="str">
            <v>汉族</v>
          </cell>
          <cell r="AE1515" t="str">
            <v>130525198908210711</v>
          </cell>
          <cell r="AF1515" t="str">
            <v>2</v>
          </cell>
          <cell r="AG1515" t="str">
            <v>已婚</v>
          </cell>
          <cell r="AH1515" t="str">
            <v>04</v>
          </cell>
          <cell r="AI1515" t="str">
            <v>外埠农村</v>
          </cell>
          <cell r="AJ1515" t="str">
            <v>13</v>
          </cell>
          <cell r="AK1515" t="str">
            <v>群众</v>
          </cell>
          <cell r="AL1515" t="str">
            <v>01</v>
          </cell>
          <cell r="AM1515" t="str">
            <v>大学本科</v>
          </cell>
          <cell r="AN1515" t="str">
            <v>03</v>
          </cell>
          <cell r="AO1515" t="str">
            <v>学士学位</v>
          </cell>
          <cell r="AP1515">
            <v>42186</v>
          </cell>
          <cell r="AQ1515" t="str">
            <v>北京工商大学</v>
          </cell>
          <cell r="AR1515" t="str">
            <v>工商管理</v>
          </cell>
          <cell r="AS1515">
            <v>42486</v>
          </cell>
        </row>
        <row r="1516">
          <cell r="C1516" t="str">
            <v>邵鲁宁</v>
          </cell>
          <cell r="D1516" t="str">
            <v>0</v>
          </cell>
          <cell r="E1516" t="str">
            <v>离职</v>
          </cell>
          <cell r="F1516" t="str">
            <v>13</v>
          </cell>
          <cell r="G1516" t="str">
            <v>市场战略部</v>
          </cell>
          <cell r="H1516" t="str">
            <v>67</v>
          </cell>
          <cell r="I1516" t="str">
            <v>战略发展部</v>
          </cell>
          <cell r="J1516" t="str">
            <v>1</v>
          </cell>
          <cell r="K1516" t="str">
            <v>正式员工</v>
          </cell>
          <cell r="L1516" t="str">
            <v>12</v>
          </cell>
          <cell r="M1516" t="str">
            <v>技术类</v>
          </cell>
          <cell r="N1516" t="str">
            <v>20000000</v>
          </cell>
          <cell r="O1516" t="str">
            <v>技术类</v>
          </cell>
          <cell r="P1516" t="str">
            <v>25000000</v>
          </cell>
          <cell r="Q1516" t="str">
            <v>研究</v>
          </cell>
          <cell r="R1516" t="str">
            <v>25050000</v>
          </cell>
          <cell r="S1516" t="str">
            <v>研究员</v>
          </cell>
          <cell r="T1516" t="str">
            <v>25050010</v>
          </cell>
          <cell r="U1516" t="str">
            <v>研究员</v>
          </cell>
          <cell r="V1516" t="str">
            <v>2925</v>
          </cell>
          <cell r="W1516" t="str">
            <v>研究员</v>
          </cell>
          <cell r="X1516" t="str">
            <v/>
          </cell>
          <cell r="Y1516" t="str">
            <v>0001</v>
          </cell>
          <cell r="Z1516" t="str">
            <v>北京</v>
          </cell>
          <cell r="AA1516" t="str">
            <v>1</v>
          </cell>
          <cell r="AB1516" t="str">
            <v>男</v>
          </cell>
          <cell r="AC1516" t="str">
            <v>HA</v>
          </cell>
          <cell r="AD1516" t="str">
            <v>汉族</v>
          </cell>
          <cell r="AE1516" t="str">
            <v>370921198505030610</v>
          </cell>
          <cell r="AF1516" t="str">
            <v>2</v>
          </cell>
          <cell r="AG1516" t="str">
            <v>已婚</v>
          </cell>
          <cell r="AH1516" t="str">
            <v>01</v>
          </cell>
          <cell r="AI1516" t="str">
            <v>本市城镇</v>
          </cell>
          <cell r="AJ1516" t="str">
            <v>01</v>
          </cell>
          <cell r="AK1516" t="str">
            <v>中国共产党党员</v>
          </cell>
          <cell r="AL1516" t="str">
            <v>02</v>
          </cell>
          <cell r="AM1516" t="str">
            <v>硕士研究生</v>
          </cell>
          <cell r="AN1516" t="str">
            <v>02</v>
          </cell>
          <cell r="AO1516" t="str">
            <v>硕士学位</v>
          </cell>
          <cell r="AP1516">
            <v>39997</v>
          </cell>
          <cell r="AQ1516" t="str">
            <v>北京化工大学</v>
          </cell>
          <cell r="AR1516" t="str">
            <v>管理科学与工程</v>
          </cell>
          <cell r="AS1516">
            <v>42486</v>
          </cell>
        </row>
        <row r="1517">
          <cell r="C1517" t="str">
            <v>网安销售江苏南宁</v>
          </cell>
          <cell r="D1517" t="str">
            <v>3</v>
          </cell>
          <cell r="E1517" t="str">
            <v>激活</v>
          </cell>
          <cell r="F1517" t="str">
            <v>303</v>
          </cell>
          <cell r="G1517" t="str">
            <v>网安事业部</v>
          </cell>
          <cell r="H1517" t="str">
            <v>336</v>
          </cell>
          <cell r="I1517" t="str">
            <v>市场营销部</v>
          </cell>
          <cell r="J1517" t="str">
            <v>2</v>
          </cell>
          <cell r="K1517" t="str">
            <v>非正式员工</v>
          </cell>
          <cell r="L1517" t="str">
            <v>25</v>
          </cell>
          <cell r="M1517" t="str">
            <v>虚拟账号</v>
          </cell>
          <cell r="N1517" t="str">
            <v>40000000</v>
          </cell>
          <cell r="O1517" t="str">
            <v>营销类</v>
          </cell>
          <cell r="P1517" t="str">
            <v>41000000</v>
          </cell>
          <cell r="Q1517" t="str">
            <v>市场管理</v>
          </cell>
          <cell r="R1517" t="str">
            <v>101</v>
          </cell>
          <cell r="S1517" t="str">
            <v>市场经理</v>
          </cell>
          <cell r="T1517" t="str">
            <v>41030010</v>
          </cell>
          <cell r="U1517" t="str">
            <v>市场经理</v>
          </cell>
          <cell r="V1517" t="str">
            <v>2950</v>
          </cell>
          <cell r="W1517" t="str">
            <v>市场经理</v>
          </cell>
          <cell r="X1517" t="str">
            <v/>
          </cell>
          <cell r="Y1517" t="str">
            <v>0001</v>
          </cell>
          <cell r="Z1517" t="str">
            <v>北京</v>
          </cell>
          <cell r="AA1517" t="str">
            <v>1</v>
          </cell>
          <cell r="AB1517" t="str">
            <v>男</v>
          </cell>
          <cell r="AC1517" t="str">
            <v/>
          </cell>
          <cell r="AD1517" t="str">
            <v/>
          </cell>
          <cell r="AE1517" t="str">
            <v/>
          </cell>
          <cell r="AF1517" t="str">
            <v/>
          </cell>
          <cell r="AG1517" t="str">
            <v/>
          </cell>
          <cell r="AH1517" t="str">
            <v/>
          </cell>
          <cell r="AI1517" t="str">
            <v/>
          </cell>
          <cell r="AJ1517" t="str">
            <v/>
          </cell>
          <cell r="AK1517" t="str">
            <v/>
          </cell>
          <cell r="AL1517" t="str">
            <v/>
          </cell>
          <cell r="AM1517" t="str">
            <v/>
          </cell>
          <cell r="AN1517" t="str">
            <v/>
          </cell>
          <cell r="AO1517" t="str">
            <v/>
          </cell>
          <cell r="AQ1517" t="str">
            <v/>
          </cell>
          <cell r="AR1517" t="str">
            <v/>
          </cell>
          <cell r="AS1517">
            <v>42487</v>
          </cell>
        </row>
        <row r="1518">
          <cell r="C1518" t="str">
            <v>张森</v>
          </cell>
          <cell r="D1518" t="str">
            <v>0</v>
          </cell>
          <cell r="E1518" t="str">
            <v>离职</v>
          </cell>
          <cell r="F1518" t="str">
            <v>17</v>
          </cell>
          <cell r="G1518" t="str">
            <v>运营管理中心</v>
          </cell>
          <cell r="H1518" t="str">
            <v>95</v>
          </cell>
          <cell r="I1518" t="str">
            <v>项目管理部</v>
          </cell>
          <cell r="J1518" t="str">
            <v>1</v>
          </cell>
          <cell r="K1518" t="str">
            <v>正式员工</v>
          </cell>
          <cell r="L1518" t="str">
            <v>12</v>
          </cell>
          <cell r="M1518" t="str">
            <v>技术类</v>
          </cell>
          <cell r="N1518" t="str">
            <v>50000000</v>
          </cell>
          <cell r="O1518" t="str">
            <v>专业类</v>
          </cell>
          <cell r="P1518" t="str">
            <v>56000000</v>
          </cell>
          <cell r="Q1518" t="str">
            <v>专项管理</v>
          </cell>
          <cell r="R1518" t="str">
            <v>56110000</v>
          </cell>
          <cell r="S1518" t="str">
            <v>项目管理专员</v>
          </cell>
          <cell r="T1518" t="str">
            <v>56110010</v>
          </cell>
          <cell r="U1518" t="str">
            <v>项目管理专员</v>
          </cell>
          <cell r="V1518" t="str">
            <v>2089</v>
          </cell>
          <cell r="W1518" t="str">
            <v>项目管理专员D</v>
          </cell>
          <cell r="X1518" t="str">
            <v/>
          </cell>
          <cell r="Y1518" t="str">
            <v>0001</v>
          </cell>
          <cell r="Z1518" t="str">
            <v>北京</v>
          </cell>
          <cell r="AA1518" t="str">
            <v>1</v>
          </cell>
          <cell r="AB1518" t="str">
            <v>男</v>
          </cell>
          <cell r="AC1518" t="str">
            <v>HA</v>
          </cell>
          <cell r="AD1518" t="str">
            <v>汉族</v>
          </cell>
          <cell r="AE1518" t="str">
            <v>610631198902010011</v>
          </cell>
          <cell r="AF1518" t="str">
            <v>1</v>
          </cell>
          <cell r="AG1518" t="str">
            <v>未婚</v>
          </cell>
          <cell r="AH1518" t="str">
            <v>03</v>
          </cell>
          <cell r="AI1518" t="str">
            <v>外埠城镇</v>
          </cell>
          <cell r="AJ1518" t="str">
            <v>13</v>
          </cell>
          <cell r="AK1518" t="str">
            <v>群众</v>
          </cell>
          <cell r="AL1518" t="str">
            <v>01</v>
          </cell>
          <cell r="AM1518" t="str">
            <v>大学本科</v>
          </cell>
          <cell r="AN1518" t="str">
            <v>03</v>
          </cell>
          <cell r="AO1518" t="str">
            <v>学士学位</v>
          </cell>
          <cell r="AP1518">
            <v>40725</v>
          </cell>
          <cell r="AQ1518" t="str">
            <v>西安交通大学</v>
          </cell>
          <cell r="AR1518" t="str">
            <v>机械工程自动化</v>
          </cell>
          <cell r="AS1518">
            <v>42488</v>
          </cell>
        </row>
        <row r="1519">
          <cell r="C1519" t="str">
            <v>庄楠</v>
          </cell>
          <cell r="D1519" t="str">
            <v>0</v>
          </cell>
          <cell r="E1519" t="str">
            <v>离职</v>
          </cell>
          <cell r="F1519" t="str">
            <v>332</v>
          </cell>
          <cell r="G1519" t="str">
            <v/>
          </cell>
          <cell r="H1519" t="str">
            <v>0</v>
          </cell>
          <cell r="I1519" t="str">
            <v/>
          </cell>
          <cell r="J1519" t="str">
            <v>1</v>
          </cell>
          <cell r="K1519" t="str">
            <v>正式员工</v>
          </cell>
          <cell r="L1519" t="str">
            <v>12</v>
          </cell>
          <cell r="M1519" t="str">
            <v>技术类</v>
          </cell>
          <cell r="N1519" t="str">
            <v>0</v>
          </cell>
          <cell r="O1519" t="str">
            <v/>
          </cell>
          <cell r="P1519" t="str">
            <v>0</v>
          </cell>
          <cell r="Q1519" t="str">
            <v/>
          </cell>
          <cell r="R1519" t="str">
            <v>0</v>
          </cell>
          <cell r="S1519" t="str">
            <v/>
          </cell>
          <cell r="T1519" t="str">
            <v>0</v>
          </cell>
          <cell r="U1519" t="str">
            <v/>
          </cell>
          <cell r="V1519" t="str">
            <v>2623</v>
          </cell>
          <cell r="W1519" t="str">
            <v/>
          </cell>
          <cell r="X1519" t="str">
            <v/>
          </cell>
          <cell r="Y1519" t="str">
            <v>0001</v>
          </cell>
          <cell r="Z1519" t="str">
            <v>北京</v>
          </cell>
          <cell r="AA1519" t="str">
            <v>1</v>
          </cell>
          <cell r="AB1519" t="str">
            <v>男</v>
          </cell>
          <cell r="AC1519" t="str">
            <v>HA</v>
          </cell>
          <cell r="AD1519" t="str">
            <v>汉族</v>
          </cell>
          <cell r="AE1519" t="str">
            <v>130203198503181516</v>
          </cell>
          <cell r="AF1519" t="str">
            <v>2</v>
          </cell>
          <cell r="AG1519" t="str">
            <v>已婚</v>
          </cell>
          <cell r="AH1519" t="str">
            <v>03</v>
          </cell>
          <cell r="AI1519" t="str">
            <v>外埠城镇</v>
          </cell>
          <cell r="AJ1519" t="str">
            <v>01</v>
          </cell>
          <cell r="AK1519" t="str">
            <v>中国共产党党员</v>
          </cell>
          <cell r="AL1519" t="str">
            <v>01</v>
          </cell>
          <cell r="AM1519" t="str">
            <v>大学本科</v>
          </cell>
          <cell r="AN1519" t="str">
            <v>03</v>
          </cell>
          <cell r="AO1519" t="str">
            <v>学士学位</v>
          </cell>
          <cell r="AP1519">
            <v>39623</v>
          </cell>
          <cell r="AQ1519" t="str">
            <v>河北工程大学</v>
          </cell>
          <cell r="AR1519" t="str">
            <v>英语</v>
          </cell>
          <cell r="AS1519">
            <v>42488</v>
          </cell>
        </row>
        <row r="1520">
          <cell r="C1520" t="str">
            <v>孟晨</v>
          </cell>
          <cell r="D1520" t="str">
            <v>0</v>
          </cell>
          <cell r="E1520" t="str">
            <v>离职</v>
          </cell>
          <cell r="F1520" t="str">
            <v>462</v>
          </cell>
          <cell r="G1520" t="str">
            <v>第九事业部</v>
          </cell>
          <cell r="H1520" t="str">
            <v>488</v>
          </cell>
          <cell r="I1520" t="str">
            <v>产品研发部</v>
          </cell>
          <cell r="J1520" t="str">
            <v>1</v>
          </cell>
          <cell r="K1520" t="str">
            <v>正式员工</v>
          </cell>
          <cell r="L1520" t="str">
            <v>12</v>
          </cell>
          <cell r="M1520" t="str">
            <v>技术类</v>
          </cell>
          <cell r="N1520" t="str">
            <v>20000000</v>
          </cell>
          <cell r="O1520" t="str">
            <v>技术类</v>
          </cell>
          <cell r="P1520" t="str">
            <v>22000000</v>
          </cell>
          <cell r="Q1520" t="str">
            <v>设计</v>
          </cell>
          <cell r="R1520" t="str">
            <v>50000812</v>
          </cell>
          <cell r="S1520" t="str">
            <v>软件工程师</v>
          </cell>
          <cell r="T1520" t="str">
            <v>22060010</v>
          </cell>
          <cell r="U1520" t="str">
            <v>Java后台软件工程师</v>
          </cell>
          <cell r="V1520" t="str">
            <v>2952</v>
          </cell>
          <cell r="W1520" t="str">
            <v>Java后台软件工程师A</v>
          </cell>
          <cell r="X1520" t="str">
            <v/>
          </cell>
          <cell r="Y1520" t="str">
            <v>0001</v>
          </cell>
          <cell r="Z1520" t="str">
            <v>北京</v>
          </cell>
          <cell r="AA1520" t="str">
            <v>1</v>
          </cell>
          <cell r="AB1520" t="str">
            <v>男</v>
          </cell>
          <cell r="AC1520" t="str">
            <v>HA</v>
          </cell>
          <cell r="AD1520" t="str">
            <v>汉族</v>
          </cell>
          <cell r="AE1520" t="str">
            <v>110105198901209012</v>
          </cell>
          <cell r="AF1520" t="str">
            <v>1</v>
          </cell>
          <cell r="AG1520" t="str">
            <v>未婚</v>
          </cell>
          <cell r="AH1520" t="str">
            <v>01</v>
          </cell>
          <cell r="AI1520" t="str">
            <v>本市城镇</v>
          </cell>
          <cell r="AJ1520" t="str">
            <v>13</v>
          </cell>
          <cell r="AK1520" t="str">
            <v>群众</v>
          </cell>
          <cell r="AL1520" t="str">
            <v>02</v>
          </cell>
          <cell r="AM1520" t="str">
            <v>硕士研究生</v>
          </cell>
          <cell r="AN1520" t="str">
            <v>02</v>
          </cell>
          <cell r="AO1520" t="str">
            <v>硕士学位</v>
          </cell>
          <cell r="AP1520">
            <v>42429</v>
          </cell>
          <cell r="AQ1520" t="str">
            <v>图卢兹第一大学</v>
          </cell>
          <cell r="AR1520" t="str">
            <v>信息系统管理与工程</v>
          </cell>
          <cell r="AS1520">
            <v>42488</v>
          </cell>
        </row>
        <row r="1521">
          <cell r="C1521" t="str">
            <v>张楠2</v>
          </cell>
          <cell r="D1521" t="str">
            <v>0</v>
          </cell>
          <cell r="E1521" t="str">
            <v>离职</v>
          </cell>
          <cell r="F1521" t="str">
            <v>780</v>
          </cell>
          <cell r="G1521" t="str">
            <v>数据平台部</v>
          </cell>
          <cell r="H1521" t="str">
            <v>867</v>
          </cell>
          <cell r="I1521" t="str">
            <v>平台能力部</v>
          </cell>
          <cell r="J1521" t="str">
            <v>1</v>
          </cell>
          <cell r="K1521" t="str">
            <v>正式员工</v>
          </cell>
          <cell r="L1521" t="str">
            <v>12</v>
          </cell>
          <cell r="M1521" t="str">
            <v>技术类</v>
          </cell>
          <cell r="N1521" t="str">
            <v>20000000</v>
          </cell>
          <cell r="O1521" t="str">
            <v>技术类</v>
          </cell>
          <cell r="P1521" t="str">
            <v>22000000</v>
          </cell>
          <cell r="Q1521" t="str">
            <v>设计</v>
          </cell>
          <cell r="R1521" t="str">
            <v>50000812</v>
          </cell>
          <cell r="S1521" t="str">
            <v>软件工程师</v>
          </cell>
          <cell r="T1521" t="str">
            <v>22050010</v>
          </cell>
          <cell r="U1521" t="str">
            <v>大数据软件工程师</v>
          </cell>
          <cell r="V1521" t="str">
            <v>4963</v>
          </cell>
          <cell r="W1521" t="str">
            <v>大数据软件工程师</v>
          </cell>
          <cell r="X1521" t="str">
            <v/>
          </cell>
          <cell r="Y1521" t="str">
            <v>0001</v>
          </cell>
          <cell r="Z1521" t="str">
            <v>北京</v>
          </cell>
          <cell r="AA1521" t="str">
            <v>1</v>
          </cell>
          <cell r="AB1521" t="str">
            <v>男</v>
          </cell>
          <cell r="AC1521" t="str">
            <v>HA</v>
          </cell>
          <cell r="AD1521" t="str">
            <v>汉族</v>
          </cell>
          <cell r="AE1521" t="str">
            <v>210781198702273217</v>
          </cell>
          <cell r="AF1521" t="str">
            <v>1</v>
          </cell>
          <cell r="AG1521" t="str">
            <v>未婚</v>
          </cell>
          <cell r="AH1521" t="str">
            <v>04</v>
          </cell>
          <cell r="AI1521" t="str">
            <v>外埠农村</v>
          </cell>
          <cell r="AJ1521" t="str">
            <v>13</v>
          </cell>
          <cell r="AK1521" t="str">
            <v>群众</v>
          </cell>
          <cell r="AL1521" t="str">
            <v>01</v>
          </cell>
          <cell r="AM1521" t="str">
            <v>大学本科</v>
          </cell>
          <cell r="AN1521" t="str">
            <v>03</v>
          </cell>
          <cell r="AO1521" t="str">
            <v>学士学位</v>
          </cell>
          <cell r="AP1521">
            <v>41100</v>
          </cell>
          <cell r="AQ1521" t="str">
            <v>江西农业大学</v>
          </cell>
          <cell r="AR1521" t="str">
            <v>网络工程</v>
          </cell>
          <cell r="AS1521">
            <v>42488</v>
          </cell>
        </row>
        <row r="1522">
          <cell r="C1522" t="str">
            <v>邬俊</v>
          </cell>
          <cell r="D1522" t="str">
            <v>3</v>
          </cell>
          <cell r="E1522" t="str">
            <v>激活</v>
          </cell>
          <cell r="F1522" t="str">
            <v>780</v>
          </cell>
          <cell r="G1522" t="str">
            <v>数据平台部</v>
          </cell>
          <cell r="H1522" t="str">
            <v>1080</v>
          </cell>
          <cell r="I1522" t="str">
            <v>数据处理部</v>
          </cell>
          <cell r="J1522" t="str">
            <v>1</v>
          </cell>
          <cell r="K1522" t="str">
            <v>正式员工</v>
          </cell>
          <cell r="L1522" t="str">
            <v>12</v>
          </cell>
          <cell r="M1522" t="str">
            <v>技术类</v>
          </cell>
          <cell r="N1522" t="str">
            <v>0</v>
          </cell>
          <cell r="O1522" t="str">
            <v/>
          </cell>
          <cell r="P1522" t="str">
            <v>0</v>
          </cell>
          <cell r="Q1522" t="str">
            <v/>
          </cell>
          <cell r="R1522" t="str">
            <v>0</v>
          </cell>
          <cell r="S1522" t="str">
            <v/>
          </cell>
          <cell r="T1522" t="str">
            <v>0</v>
          </cell>
          <cell r="U1522" t="str">
            <v/>
          </cell>
          <cell r="V1522" t="str">
            <v>7492</v>
          </cell>
          <cell r="W1522" t="str">
            <v>软件系统架构师</v>
          </cell>
          <cell r="X1522" t="str">
            <v/>
          </cell>
          <cell r="Y1522" t="str">
            <v>0024</v>
          </cell>
          <cell r="Z1522" t="str">
            <v>武汉</v>
          </cell>
          <cell r="AA1522" t="str">
            <v>1</v>
          </cell>
          <cell r="AB1522" t="str">
            <v>男</v>
          </cell>
          <cell r="AC1522" t="str">
            <v>HA</v>
          </cell>
          <cell r="AD1522" t="str">
            <v>汉族</v>
          </cell>
          <cell r="AE1522" t="str">
            <v>429004198808080612</v>
          </cell>
          <cell r="AF1522" t="str">
            <v>2</v>
          </cell>
          <cell r="AG1522" t="str">
            <v>已婚</v>
          </cell>
          <cell r="AH1522" t="str">
            <v>04</v>
          </cell>
          <cell r="AI1522" t="str">
            <v>外埠农村</v>
          </cell>
          <cell r="AJ1522" t="str">
            <v>13</v>
          </cell>
          <cell r="AK1522" t="str">
            <v>群众</v>
          </cell>
          <cell r="AL1522" t="str">
            <v>01</v>
          </cell>
          <cell r="AM1522" t="str">
            <v>大学本科</v>
          </cell>
          <cell r="AN1522" t="str">
            <v>03</v>
          </cell>
          <cell r="AO1522" t="str">
            <v>学士学位</v>
          </cell>
          <cell r="AP1522">
            <v>41091</v>
          </cell>
          <cell r="AQ1522" t="str">
            <v>太原工业学院</v>
          </cell>
          <cell r="AR1522" t="str">
            <v>信息与计算科学</v>
          </cell>
          <cell r="AS1522">
            <v>42488</v>
          </cell>
        </row>
        <row r="1523">
          <cell r="C1523" t="str">
            <v>许鹏飞</v>
          </cell>
          <cell r="D1523" t="str">
            <v>0</v>
          </cell>
          <cell r="E1523" t="str">
            <v>离职</v>
          </cell>
          <cell r="F1523" t="str">
            <v>2</v>
          </cell>
          <cell r="G1523" t="str">
            <v>客户服务中心</v>
          </cell>
          <cell r="H1523" t="str">
            <v>360</v>
          </cell>
          <cell r="I1523" t="str">
            <v>售后五部</v>
          </cell>
          <cell r="J1523" t="str">
            <v>1</v>
          </cell>
          <cell r="K1523" t="str">
            <v>正式员工</v>
          </cell>
          <cell r="L1523" t="str">
            <v>12</v>
          </cell>
          <cell r="M1523" t="str">
            <v>技术类</v>
          </cell>
          <cell r="N1523" t="str">
            <v>20000000</v>
          </cell>
          <cell r="O1523" t="str">
            <v>技术类</v>
          </cell>
          <cell r="P1523" t="str">
            <v>24000000</v>
          </cell>
          <cell r="Q1523" t="str">
            <v>系统集成</v>
          </cell>
          <cell r="R1523" t="str">
            <v>24030000</v>
          </cell>
          <cell r="S1523" t="str">
            <v>售后工程师</v>
          </cell>
          <cell r="T1523" t="str">
            <v>24030010</v>
          </cell>
          <cell r="U1523" t="str">
            <v>售后工程师</v>
          </cell>
          <cell r="V1523" t="str">
            <v>2955</v>
          </cell>
          <cell r="W1523" t="str">
            <v>售后工程师</v>
          </cell>
          <cell r="X1523" t="str">
            <v/>
          </cell>
          <cell r="Y1523" t="str">
            <v>0050</v>
          </cell>
          <cell r="Z1523" t="str">
            <v>大同</v>
          </cell>
          <cell r="AA1523" t="str">
            <v>1</v>
          </cell>
          <cell r="AB1523" t="str">
            <v>男</v>
          </cell>
          <cell r="AC1523" t="str">
            <v>HA</v>
          </cell>
          <cell r="AD1523" t="str">
            <v>汉族</v>
          </cell>
          <cell r="AE1523" t="str">
            <v>140202199307155011</v>
          </cell>
          <cell r="AF1523" t="str">
            <v>1</v>
          </cell>
          <cell r="AG1523" t="str">
            <v>未婚</v>
          </cell>
          <cell r="AH1523" t="str">
            <v>03</v>
          </cell>
          <cell r="AI1523" t="str">
            <v>外埠城镇</v>
          </cell>
          <cell r="AJ1523" t="str">
            <v>13</v>
          </cell>
          <cell r="AK1523" t="str">
            <v>群众</v>
          </cell>
          <cell r="AL1523" t="str">
            <v>01</v>
          </cell>
          <cell r="AM1523" t="str">
            <v>大学本科</v>
          </cell>
          <cell r="AN1523" t="str">
            <v>03</v>
          </cell>
          <cell r="AO1523" t="str">
            <v>学士学位</v>
          </cell>
          <cell r="AP1523">
            <v>42552</v>
          </cell>
          <cell r="AQ1523" t="str">
            <v>上海工程大学</v>
          </cell>
          <cell r="AR1523" t="str">
            <v>自动化</v>
          </cell>
          <cell r="AS1523">
            <v>42488</v>
          </cell>
        </row>
        <row r="1524">
          <cell r="C1524" t="str">
            <v>李轲</v>
          </cell>
          <cell r="D1524" t="str">
            <v>3</v>
          </cell>
          <cell r="E1524" t="str">
            <v>激活</v>
          </cell>
          <cell r="F1524" t="str">
            <v>1131</v>
          </cell>
          <cell r="G1524" t="str">
            <v>山东代表处</v>
          </cell>
          <cell r="H1524" t="str">
            <v>0</v>
          </cell>
          <cell r="I1524" t="str">
            <v/>
          </cell>
          <cell r="J1524" t="str">
            <v>1</v>
          </cell>
          <cell r="K1524" t="str">
            <v>正式员工</v>
          </cell>
          <cell r="L1524" t="str">
            <v>12</v>
          </cell>
          <cell r="M1524" t="str">
            <v>技术类</v>
          </cell>
          <cell r="N1524" t="str">
            <v>10000000</v>
          </cell>
          <cell r="O1524" t="str">
            <v>管理类</v>
          </cell>
          <cell r="P1524" t="str">
            <v>12000000</v>
          </cell>
          <cell r="Q1524" t="str">
            <v>执行</v>
          </cell>
          <cell r="R1524" t="str">
            <v>12050000</v>
          </cell>
          <cell r="S1524" t="str">
            <v>客户经理</v>
          </cell>
          <cell r="T1524" t="str">
            <v>12050010</v>
          </cell>
          <cell r="U1524" t="str">
            <v>客户经理</v>
          </cell>
          <cell r="V1524" t="str">
            <v>7696</v>
          </cell>
          <cell r="W1524" t="str">
            <v>客户经理</v>
          </cell>
          <cell r="X1524" t="str">
            <v/>
          </cell>
          <cell r="Y1524" t="str">
            <v>0013</v>
          </cell>
          <cell r="Z1524" t="str">
            <v>济南</v>
          </cell>
          <cell r="AA1524" t="str">
            <v>1</v>
          </cell>
          <cell r="AB1524" t="str">
            <v>男</v>
          </cell>
          <cell r="AC1524" t="str">
            <v>HA</v>
          </cell>
          <cell r="AD1524" t="str">
            <v>汉族</v>
          </cell>
          <cell r="AE1524" t="str">
            <v>37040319900621521X</v>
          </cell>
          <cell r="AF1524" t="str">
            <v>1</v>
          </cell>
          <cell r="AG1524" t="str">
            <v>未婚</v>
          </cell>
          <cell r="AH1524" t="str">
            <v>04</v>
          </cell>
          <cell r="AI1524" t="str">
            <v>外埠农村</v>
          </cell>
          <cell r="AJ1524" t="str">
            <v>03</v>
          </cell>
          <cell r="AK1524" t="str">
            <v>中国共产主义青年团团员</v>
          </cell>
          <cell r="AL1524" t="str">
            <v>02</v>
          </cell>
          <cell r="AM1524" t="str">
            <v>硕士研究生</v>
          </cell>
          <cell r="AN1524" t="str">
            <v>02</v>
          </cell>
          <cell r="AO1524" t="str">
            <v>硕士学位</v>
          </cell>
          <cell r="AP1524">
            <v>42551</v>
          </cell>
          <cell r="AQ1524" t="str">
            <v>济南大学</v>
          </cell>
          <cell r="AR1524" t="str">
            <v>计算机科学与技术</v>
          </cell>
          <cell r="AS1524">
            <v>42495</v>
          </cell>
        </row>
        <row r="1525">
          <cell r="C1525" t="str">
            <v>张敏2</v>
          </cell>
          <cell r="D1525" t="str">
            <v>3</v>
          </cell>
          <cell r="E1525" t="str">
            <v>激活</v>
          </cell>
          <cell r="F1525" t="str">
            <v>1132</v>
          </cell>
          <cell r="G1525" t="str">
            <v>内蒙代表处</v>
          </cell>
          <cell r="H1525" t="str">
            <v>0</v>
          </cell>
          <cell r="I1525" t="str">
            <v/>
          </cell>
          <cell r="J1525" t="str">
            <v>1</v>
          </cell>
          <cell r="K1525" t="str">
            <v>正式员工</v>
          </cell>
          <cell r="L1525" t="str">
            <v>11</v>
          </cell>
          <cell r="M1525" t="str">
            <v>管理类</v>
          </cell>
          <cell r="N1525" t="str">
            <v>0</v>
          </cell>
          <cell r="O1525" t="str">
            <v/>
          </cell>
          <cell r="P1525" t="str">
            <v>0</v>
          </cell>
          <cell r="Q1525" t="str">
            <v/>
          </cell>
          <cell r="R1525" t="str">
            <v>0</v>
          </cell>
          <cell r="S1525" t="str">
            <v/>
          </cell>
          <cell r="T1525" t="str">
            <v>0</v>
          </cell>
          <cell r="U1525" t="str">
            <v/>
          </cell>
          <cell r="V1525" t="str">
            <v>7093</v>
          </cell>
          <cell r="W1525" t="str">
            <v>解决方案经理</v>
          </cell>
          <cell r="X1525" t="str">
            <v/>
          </cell>
          <cell r="Y1525" t="str">
            <v>0011</v>
          </cell>
          <cell r="Z1525" t="str">
            <v>呼和浩特</v>
          </cell>
          <cell r="AA1525" t="str">
            <v>1</v>
          </cell>
          <cell r="AB1525" t="str">
            <v>男</v>
          </cell>
          <cell r="AC1525" t="str">
            <v>HA</v>
          </cell>
          <cell r="AD1525" t="str">
            <v>汉族</v>
          </cell>
          <cell r="AE1525" t="str">
            <v>152628199307024010</v>
          </cell>
          <cell r="AF1525" t="str">
            <v>1</v>
          </cell>
          <cell r="AG1525" t="str">
            <v>未婚</v>
          </cell>
          <cell r="AH1525" t="str">
            <v>03</v>
          </cell>
          <cell r="AI1525" t="str">
            <v>外埠城镇</v>
          </cell>
          <cell r="AJ1525" t="str">
            <v>03</v>
          </cell>
          <cell r="AK1525" t="str">
            <v>中国共产主义青年团团员</v>
          </cell>
          <cell r="AL1525" t="str">
            <v>01</v>
          </cell>
          <cell r="AM1525" t="str">
            <v>大学本科</v>
          </cell>
          <cell r="AN1525" t="str">
            <v>03</v>
          </cell>
          <cell r="AO1525" t="str">
            <v>学士学位</v>
          </cell>
          <cell r="AP1525">
            <v>42552</v>
          </cell>
          <cell r="AQ1525" t="str">
            <v>北京邮电大学</v>
          </cell>
          <cell r="AR1525" t="str">
            <v>计算机科学与技术</v>
          </cell>
          <cell r="AS1525">
            <v>42495</v>
          </cell>
        </row>
        <row r="1526">
          <cell r="C1526" t="str">
            <v>邢晓涵</v>
          </cell>
          <cell r="D1526" t="str">
            <v>0</v>
          </cell>
          <cell r="E1526" t="str">
            <v>离职</v>
          </cell>
          <cell r="F1526" t="str">
            <v>4</v>
          </cell>
          <cell r="G1526" t="str">
            <v>产品中心</v>
          </cell>
          <cell r="H1526" t="str">
            <v>28</v>
          </cell>
          <cell r="I1526" t="str">
            <v>TZ产品线</v>
          </cell>
          <cell r="J1526" t="str">
            <v>1</v>
          </cell>
          <cell r="K1526" t="str">
            <v>正式员工</v>
          </cell>
          <cell r="L1526" t="str">
            <v>13</v>
          </cell>
          <cell r="M1526" t="str">
            <v>产品类</v>
          </cell>
          <cell r="N1526" t="str">
            <v>30000000</v>
          </cell>
          <cell r="O1526" t="str">
            <v>产品类</v>
          </cell>
          <cell r="P1526" t="str">
            <v>31000000</v>
          </cell>
          <cell r="Q1526" t="str">
            <v>产品管理</v>
          </cell>
          <cell r="R1526" t="str">
            <v>50000811</v>
          </cell>
          <cell r="S1526" t="str">
            <v>产品经理</v>
          </cell>
          <cell r="T1526" t="str">
            <v>31010030</v>
          </cell>
          <cell r="U1526" t="str">
            <v>产品经理</v>
          </cell>
          <cell r="V1526" t="str">
            <v>2971</v>
          </cell>
          <cell r="W1526" t="str">
            <v>产品经理</v>
          </cell>
          <cell r="X1526" t="str">
            <v/>
          </cell>
          <cell r="Y1526" t="str">
            <v>0001</v>
          </cell>
          <cell r="Z1526" t="str">
            <v>北京</v>
          </cell>
          <cell r="AA1526" t="str">
            <v>2</v>
          </cell>
          <cell r="AB1526" t="str">
            <v>女</v>
          </cell>
          <cell r="AC1526" t="str">
            <v>HA</v>
          </cell>
          <cell r="AD1526" t="str">
            <v>汉族</v>
          </cell>
          <cell r="AE1526" t="str">
            <v>110111199402088027</v>
          </cell>
          <cell r="AF1526" t="str">
            <v>1</v>
          </cell>
          <cell r="AG1526" t="str">
            <v>未婚</v>
          </cell>
          <cell r="AH1526" t="str">
            <v>01</v>
          </cell>
          <cell r="AI1526" t="str">
            <v>本市城镇</v>
          </cell>
          <cell r="AJ1526" t="str">
            <v>03</v>
          </cell>
          <cell r="AK1526" t="str">
            <v>中国共产主义青年团团员</v>
          </cell>
          <cell r="AL1526" t="str">
            <v>01</v>
          </cell>
          <cell r="AM1526" t="str">
            <v>大学本科</v>
          </cell>
          <cell r="AN1526" t="str">
            <v>03</v>
          </cell>
          <cell r="AO1526" t="str">
            <v>学士学位</v>
          </cell>
          <cell r="AP1526">
            <v>42552</v>
          </cell>
          <cell r="AQ1526" t="str">
            <v>北京化工大学</v>
          </cell>
          <cell r="AR1526" t="str">
            <v>自动化</v>
          </cell>
          <cell r="AS1526">
            <v>42495</v>
          </cell>
        </row>
        <row r="1527">
          <cell r="C1527" t="str">
            <v>苗东凯</v>
          </cell>
          <cell r="D1527" t="str">
            <v>3</v>
          </cell>
          <cell r="E1527" t="str">
            <v>激活</v>
          </cell>
          <cell r="F1527" t="str">
            <v>780</v>
          </cell>
          <cell r="G1527" t="str">
            <v>数据平台部</v>
          </cell>
          <cell r="H1527" t="str">
            <v>1078</v>
          </cell>
          <cell r="I1527" t="str">
            <v>数据分析部</v>
          </cell>
          <cell r="J1527" t="str">
            <v>1</v>
          </cell>
          <cell r="K1527" t="str">
            <v>正式员工</v>
          </cell>
          <cell r="L1527" t="str">
            <v>12</v>
          </cell>
          <cell r="M1527" t="str">
            <v>技术类</v>
          </cell>
          <cell r="N1527" t="str">
            <v>0</v>
          </cell>
          <cell r="O1527" t="str">
            <v/>
          </cell>
          <cell r="P1527" t="str">
            <v>0</v>
          </cell>
          <cell r="Q1527" t="str">
            <v/>
          </cell>
          <cell r="R1527" t="str">
            <v>0</v>
          </cell>
          <cell r="S1527" t="str">
            <v/>
          </cell>
          <cell r="T1527" t="str">
            <v>0</v>
          </cell>
          <cell r="U1527" t="str">
            <v/>
          </cell>
          <cell r="V1527" t="str">
            <v>7648</v>
          </cell>
          <cell r="W1527" t="str">
            <v>数据分析工程师</v>
          </cell>
          <cell r="X1527" t="str">
            <v/>
          </cell>
          <cell r="Y1527" t="str">
            <v>0001</v>
          </cell>
          <cell r="Z1527" t="str">
            <v>北京</v>
          </cell>
          <cell r="AA1527" t="str">
            <v>1</v>
          </cell>
          <cell r="AB1527" t="str">
            <v>男</v>
          </cell>
          <cell r="AC1527" t="str">
            <v>HA</v>
          </cell>
          <cell r="AD1527" t="str">
            <v>汉族</v>
          </cell>
          <cell r="AE1527" t="str">
            <v>130582198805113019</v>
          </cell>
          <cell r="AF1527" t="str">
            <v>1</v>
          </cell>
          <cell r="AG1527" t="str">
            <v>未婚</v>
          </cell>
          <cell r="AH1527" t="str">
            <v>04</v>
          </cell>
          <cell r="AI1527" t="str">
            <v>外埠农村</v>
          </cell>
          <cell r="AJ1527" t="str">
            <v>03</v>
          </cell>
          <cell r="AK1527" t="str">
            <v>中国共产主义青年团团员</v>
          </cell>
          <cell r="AL1527" t="str">
            <v>02</v>
          </cell>
          <cell r="AM1527" t="str">
            <v>硕士研究生</v>
          </cell>
          <cell r="AN1527" t="str">
            <v>02</v>
          </cell>
          <cell r="AO1527" t="str">
            <v>硕士学位</v>
          </cell>
          <cell r="AP1527">
            <v>42551</v>
          </cell>
          <cell r="AQ1527" t="str">
            <v>燕山大学</v>
          </cell>
          <cell r="AR1527" t="str">
            <v>控制工程</v>
          </cell>
          <cell r="AS1527">
            <v>42495</v>
          </cell>
        </row>
        <row r="1528">
          <cell r="C1528" t="str">
            <v>毛可鑫</v>
          </cell>
          <cell r="D1528" t="str">
            <v>0</v>
          </cell>
          <cell r="E1528" t="str">
            <v>离职</v>
          </cell>
          <cell r="F1528" t="str">
            <v>253</v>
          </cell>
          <cell r="G1528" t="str">
            <v>第五事业部</v>
          </cell>
          <cell r="H1528" t="str">
            <v>254</v>
          </cell>
          <cell r="I1528" t="str">
            <v>4G产品线</v>
          </cell>
          <cell r="J1528" t="str">
            <v>1</v>
          </cell>
          <cell r="K1528" t="str">
            <v>正式员工</v>
          </cell>
          <cell r="L1528" t="str">
            <v>12</v>
          </cell>
          <cell r="M1528" t="str">
            <v>技术类</v>
          </cell>
          <cell r="N1528" t="str">
            <v>20000000</v>
          </cell>
          <cell r="O1528" t="str">
            <v>技术类</v>
          </cell>
          <cell r="P1528" t="str">
            <v>22000000</v>
          </cell>
          <cell r="Q1528" t="str">
            <v>设计</v>
          </cell>
          <cell r="R1528" t="str">
            <v>50000812</v>
          </cell>
          <cell r="S1528" t="str">
            <v>软件工程师</v>
          </cell>
          <cell r="T1528" t="str">
            <v>22060010</v>
          </cell>
          <cell r="U1528" t="str">
            <v>Java后台软件工程师</v>
          </cell>
          <cell r="V1528" t="str">
            <v>2973</v>
          </cell>
          <cell r="W1528" t="str">
            <v>Java后台软件工程师A</v>
          </cell>
          <cell r="X1528" t="str">
            <v/>
          </cell>
          <cell r="Y1528" t="str">
            <v>0001</v>
          </cell>
          <cell r="Z1528" t="str">
            <v>北京</v>
          </cell>
          <cell r="AA1528" t="str">
            <v>1</v>
          </cell>
          <cell r="AB1528" t="str">
            <v>男</v>
          </cell>
          <cell r="AC1528" t="str">
            <v>HA</v>
          </cell>
          <cell r="AD1528" t="str">
            <v>汉族</v>
          </cell>
          <cell r="AE1528" t="str">
            <v>429006199003088737</v>
          </cell>
          <cell r="AF1528" t="str">
            <v>1</v>
          </cell>
          <cell r="AG1528" t="str">
            <v>未婚</v>
          </cell>
          <cell r="AH1528" t="str">
            <v>03</v>
          </cell>
          <cell r="AI1528" t="str">
            <v>外埠城镇</v>
          </cell>
          <cell r="AJ1528" t="str">
            <v>13</v>
          </cell>
          <cell r="AK1528" t="str">
            <v>群众</v>
          </cell>
          <cell r="AL1528" t="str">
            <v>02</v>
          </cell>
          <cell r="AM1528" t="str">
            <v>硕士研究生</v>
          </cell>
          <cell r="AN1528" t="str">
            <v>02</v>
          </cell>
          <cell r="AO1528" t="str">
            <v>硕士学位</v>
          </cell>
          <cell r="AP1528">
            <v>42551</v>
          </cell>
          <cell r="AQ1528" t="str">
            <v>华南师范大学</v>
          </cell>
          <cell r="AR1528" t="str">
            <v>电子与通信工程</v>
          </cell>
          <cell r="AS1528">
            <v>42495</v>
          </cell>
        </row>
        <row r="1529">
          <cell r="C1529" t="str">
            <v>任骏杰</v>
          </cell>
          <cell r="D1529" t="str">
            <v>0</v>
          </cell>
          <cell r="E1529" t="str">
            <v>离职</v>
          </cell>
          <cell r="F1529" t="str">
            <v>2</v>
          </cell>
          <cell r="G1529" t="str">
            <v>客户服务中心</v>
          </cell>
          <cell r="H1529" t="str">
            <v>71</v>
          </cell>
          <cell r="I1529" t="str">
            <v>售后四部</v>
          </cell>
          <cell r="J1529" t="str">
            <v>1</v>
          </cell>
          <cell r="K1529" t="str">
            <v>正式员工</v>
          </cell>
          <cell r="L1529" t="str">
            <v>12</v>
          </cell>
          <cell r="M1529" t="str">
            <v>技术类</v>
          </cell>
          <cell r="N1529" t="str">
            <v>20000000</v>
          </cell>
          <cell r="O1529" t="str">
            <v>技术类</v>
          </cell>
          <cell r="P1529" t="str">
            <v>24000000</v>
          </cell>
          <cell r="Q1529" t="str">
            <v>系统集成</v>
          </cell>
          <cell r="R1529" t="str">
            <v>24030000</v>
          </cell>
          <cell r="S1529" t="str">
            <v>售后工程师</v>
          </cell>
          <cell r="T1529" t="str">
            <v>24030010</v>
          </cell>
          <cell r="U1529" t="str">
            <v>售后工程师</v>
          </cell>
          <cell r="V1529" t="str">
            <v>2974</v>
          </cell>
          <cell r="W1529" t="str">
            <v>售后工程师</v>
          </cell>
          <cell r="X1529" t="str">
            <v/>
          </cell>
          <cell r="Y1529" t="str">
            <v>0001</v>
          </cell>
          <cell r="Z1529" t="str">
            <v>北京</v>
          </cell>
          <cell r="AA1529" t="str">
            <v>1</v>
          </cell>
          <cell r="AB1529" t="str">
            <v>男</v>
          </cell>
          <cell r="AC1529" t="str">
            <v>HA</v>
          </cell>
          <cell r="AD1529" t="str">
            <v>汉族</v>
          </cell>
          <cell r="AE1529" t="str">
            <v>430103199409043010</v>
          </cell>
          <cell r="AF1529" t="str">
            <v>1</v>
          </cell>
          <cell r="AG1529" t="str">
            <v>未婚</v>
          </cell>
          <cell r="AH1529" t="str">
            <v>03</v>
          </cell>
          <cell r="AI1529" t="str">
            <v>外埠城镇</v>
          </cell>
          <cell r="AJ1529" t="str">
            <v>13</v>
          </cell>
          <cell r="AK1529" t="str">
            <v>群众</v>
          </cell>
          <cell r="AL1529" t="str">
            <v>01</v>
          </cell>
          <cell r="AM1529" t="str">
            <v>大学本科</v>
          </cell>
          <cell r="AN1529" t="str">
            <v>03</v>
          </cell>
          <cell r="AO1529" t="str">
            <v>学士学位</v>
          </cell>
          <cell r="AP1529">
            <v>42552</v>
          </cell>
          <cell r="AQ1529" t="str">
            <v>湘潭大学</v>
          </cell>
          <cell r="AR1529" t="str">
            <v>通信工程</v>
          </cell>
          <cell r="AS1529">
            <v>42495</v>
          </cell>
        </row>
        <row r="1530">
          <cell r="C1530" t="str">
            <v>宋月振</v>
          </cell>
          <cell r="D1530" t="str">
            <v>3</v>
          </cell>
          <cell r="E1530" t="str">
            <v>激活</v>
          </cell>
          <cell r="F1530" t="str">
            <v>780</v>
          </cell>
          <cell r="G1530" t="str">
            <v>数据平台部</v>
          </cell>
          <cell r="H1530" t="str">
            <v>1078</v>
          </cell>
          <cell r="I1530" t="str">
            <v>数据分析部</v>
          </cell>
          <cell r="J1530" t="str">
            <v>1</v>
          </cell>
          <cell r="K1530" t="str">
            <v>正式员工</v>
          </cell>
          <cell r="L1530" t="str">
            <v>12</v>
          </cell>
          <cell r="M1530" t="str">
            <v>技术类</v>
          </cell>
          <cell r="N1530" t="str">
            <v>0</v>
          </cell>
          <cell r="O1530" t="str">
            <v/>
          </cell>
          <cell r="P1530" t="str">
            <v>0</v>
          </cell>
          <cell r="Q1530" t="str">
            <v/>
          </cell>
          <cell r="R1530" t="str">
            <v>0</v>
          </cell>
          <cell r="S1530" t="str">
            <v/>
          </cell>
          <cell r="T1530" t="str">
            <v>0</v>
          </cell>
          <cell r="U1530" t="str">
            <v/>
          </cell>
          <cell r="V1530" t="str">
            <v>6481</v>
          </cell>
          <cell r="W1530" t="str">
            <v>数据分析工程师</v>
          </cell>
          <cell r="X1530" t="str">
            <v/>
          </cell>
          <cell r="Y1530" t="str">
            <v>0001</v>
          </cell>
          <cell r="Z1530" t="str">
            <v>北京</v>
          </cell>
          <cell r="AA1530" t="str">
            <v>1</v>
          </cell>
          <cell r="AB1530" t="str">
            <v>男</v>
          </cell>
          <cell r="AC1530" t="str">
            <v>HA</v>
          </cell>
          <cell r="AD1530" t="str">
            <v>汉族</v>
          </cell>
          <cell r="AE1530" t="str">
            <v>341281199004179052</v>
          </cell>
          <cell r="AF1530" t="str">
            <v>1</v>
          </cell>
          <cell r="AG1530" t="str">
            <v>未婚</v>
          </cell>
          <cell r="AH1530" t="str">
            <v>04</v>
          </cell>
          <cell r="AI1530" t="str">
            <v>外埠农村</v>
          </cell>
          <cell r="AJ1530" t="str">
            <v>03</v>
          </cell>
          <cell r="AK1530" t="str">
            <v>中国共产主义青年团团员</v>
          </cell>
          <cell r="AL1530" t="str">
            <v>02</v>
          </cell>
          <cell r="AM1530" t="str">
            <v>硕士研究生</v>
          </cell>
          <cell r="AN1530" t="str">
            <v>02</v>
          </cell>
          <cell r="AO1530" t="str">
            <v>硕士学位</v>
          </cell>
          <cell r="AP1530">
            <v>42552</v>
          </cell>
          <cell r="AQ1530" t="str">
            <v>大连大学</v>
          </cell>
          <cell r="AR1530" t="str">
            <v>控制科学与工程</v>
          </cell>
          <cell r="AS1530">
            <v>42495</v>
          </cell>
        </row>
        <row r="1531">
          <cell r="C1531" t="str">
            <v>陈野</v>
          </cell>
          <cell r="D1531" t="str">
            <v>0</v>
          </cell>
          <cell r="E1531" t="str">
            <v>离职</v>
          </cell>
          <cell r="F1531" t="str">
            <v>605</v>
          </cell>
          <cell r="G1531" t="str">
            <v>测试中心</v>
          </cell>
          <cell r="H1531" t="str">
            <v>643</v>
          </cell>
          <cell r="I1531" t="str">
            <v>测试三部</v>
          </cell>
          <cell r="J1531" t="str">
            <v>1</v>
          </cell>
          <cell r="K1531" t="str">
            <v>正式员工</v>
          </cell>
          <cell r="L1531" t="str">
            <v>12</v>
          </cell>
          <cell r="M1531" t="str">
            <v>技术类</v>
          </cell>
          <cell r="N1531" t="str">
            <v>20000000</v>
          </cell>
          <cell r="O1531" t="str">
            <v>技术类</v>
          </cell>
          <cell r="P1531" t="str">
            <v>26000000</v>
          </cell>
          <cell r="Q1531" t="str">
            <v>质量</v>
          </cell>
          <cell r="R1531" t="str">
            <v>26010000</v>
          </cell>
          <cell r="S1531" t="str">
            <v>测试工程师</v>
          </cell>
          <cell r="T1531" t="str">
            <v>26010010</v>
          </cell>
          <cell r="U1531" t="str">
            <v>软件测试工程师</v>
          </cell>
          <cell r="V1531" t="str">
            <v>2977</v>
          </cell>
          <cell r="W1531" t="str">
            <v>软件测试工程师C</v>
          </cell>
          <cell r="X1531" t="str">
            <v/>
          </cell>
          <cell r="Y1531" t="str">
            <v>0024</v>
          </cell>
          <cell r="Z1531" t="str">
            <v>武汉</v>
          </cell>
          <cell r="AA1531" t="str">
            <v>1</v>
          </cell>
          <cell r="AB1531" t="str">
            <v>男</v>
          </cell>
          <cell r="AC1531" t="str">
            <v>HA</v>
          </cell>
          <cell r="AD1531" t="str">
            <v>汉族</v>
          </cell>
          <cell r="AE1531" t="str">
            <v>421223198912281855</v>
          </cell>
          <cell r="AF1531" t="str">
            <v>1</v>
          </cell>
          <cell r="AG1531" t="str">
            <v>未婚</v>
          </cell>
          <cell r="AH1531" t="str">
            <v>04</v>
          </cell>
          <cell r="AI1531" t="str">
            <v>外埠农村</v>
          </cell>
          <cell r="AJ1531" t="str">
            <v>03</v>
          </cell>
          <cell r="AK1531" t="str">
            <v>中国共产主义青年团团员</v>
          </cell>
          <cell r="AL1531" t="str">
            <v>01</v>
          </cell>
          <cell r="AM1531" t="str">
            <v>大学本科</v>
          </cell>
          <cell r="AN1531" t="str">
            <v>03</v>
          </cell>
          <cell r="AO1531" t="str">
            <v>学士学位</v>
          </cell>
          <cell r="AP1531">
            <v>41086</v>
          </cell>
          <cell r="AQ1531" t="str">
            <v>吉林大学</v>
          </cell>
          <cell r="AR1531" t="str">
            <v>计算机科学与技术</v>
          </cell>
          <cell r="AS1531">
            <v>42495</v>
          </cell>
        </row>
        <row r="1532">
          <cell r="C1532" t="str">
            <v>于多</v>
          </cell>
          <cell r="D1532" t="str">
            <v>0</v>
          </cell>
          <cell r="E1532" t="str">
            <v>离职</v>
          </cell>
          <cell r="F1532" t="str">
            <v>4</v>
          </cell>
          <cell r="G1532" t="str">
            <v>产品中心</v>
          </cell>
          <cell r="H1532" t="str">
            <v>152</v>
          </cell>
          <cell r="I1532" t="str">
            <v>光闸产品线</v>
          </cell>
          <cell r="J1532" t="str">
            <v>1</v>
          </cell>
          <cell r="K1532" t="str">
            <v>正式员工</v>
          </cell>
          <cell r="L1532" t="str">
            <v>12</v>
          </cell>
          <cell r="M1532" t="str">
            <v>技术类</v>
          </cell>
          <cell r="N1532" t="str">
            <v>20000000</v>
          </cell>
          <cell r="O1532" t="str">
            <v>技术类</v>
          </cell>
          <cell r="P1532" t="str">
            <v>22000000</v>
          </cell>
          <cell r="Q1532" t="str">
            <v>设计</v>
          </cell>
          <cell r="R1532" t="str">
            <v>50000812</v>
          </cell>
          <cell r="S1532" t="str">
            <v>软件工程师</v>
          </cell>
          <cell r="T1532" t="str">
            <v>22040010</v>
          </cell>
          <cell r="U1532" t="str">
            <v>JavaWeb软件工程师</v>
          </cell>
          <cell r="V1532" t="str">
            <v>2978</v>
          </cell>
          <cell r="W1532" t="str">
            <v>JavaWEB软件工程师C</v>
          </cell>
          <cell r="X1532" t="str">
            <v/>
          </cell>
          <cell r="Y1532" t="str">
            <v>0001</v>
          </cell>
          <cell r="Z1532" t="str">
            <v>北京</v>
          </cell>
          <cell r="AA1532" t="str">
            <v>2</v>
          </cell>
          <cell r="AB1532" t="str">
            <v>女</v>
          </cell>
          <cell r="AC1532" t="str">
            <v>MA</v>
          </cell>
          <cell r="AD1532" t="str">
            <v>满族</v>
          </cell>
          <cell r="AE1532" t="str">
            <v>220323199005251267</v>
          </cell>
          <cell r="AF1532" t="str">
            <v>1</v>
          </cell>
          <cell r="AG1532" t="str">
            <v>未婚</v>
          </cell>
          <cell r="AH1532" t="str">
            <v>03</v>
          </cell>
          <cell r="AI1532" t="str">
            <v>外埠城镇</v>
          </cell>
          <cell r="AJ1532" t="str">
            <v>03</v>
          </cell>
          <cell r="AK1532" t="str">
            <v>中国共产主义青年团团员</v>
          </cell>
          <cell r="AL1532" t="str">
            <v>01</v>
          </cell>
          <cell r="AM1532" t="str">
            <v>大学本科</v>
          </cell>
          <cell r="AN1532" t="str">
            <v>03</v>
          </cell>
          <cell r="AO1532" t="str">
            <v>学士学位</v>
          </cell>
          <cell r="AP1532">
            <v>41088</v>
          </cell>
          <cell r="AQ1532" t="str">
            <v>天津城市建设学院</v>
          </cell>
          <cell r="AR1532" t="str">
            <v>软件工程</v>
          </cell>
          <cell r="AS1532">
            <v>42495</v>
          </cell>
        </row>
        <row r="1533">
          <cell r="C1533" t="str">
            <v>陈肖</v>
          </cell>
          <cell r="D1533" t="str">
            <v>0</v>
          </cell>
          <cell r="E1533" t="str">
            <v>离职</v>
          </cell>
          <cell r="F1533" t="str">
            <v>18</v>
          </cell>
          <cell r="G1533" t="str">
            <v>第一事业部</v>
          </cell>
          <cell r="H1533" t="str">
            <v>96</v>
          </cell>
          <cell r="I1533" t="str">
            <v>分流设备产品线</v>
          </cell>
          <cell r="J1533" t="str">
            <v>1</v>
          </cell>
          <cell r="K1533" t="str">
            <v>正式员工</v>
          </cell>
          <cell r="L1533" t="str">
            <v>13</v>
          </cell>
          <cell r="M1533" t="str">
            <v>产品类</v>
          </cell>
          <cell r="N1533" t="str">
            <v>30000000</v>
          </cell>
          <cell r="O1533" t="str">
            <v>产品类</v>
          </cell>
          <cell r="P1533" t="str">
            <v>31000000</v>
          </cell>
          <cell r="Q1533" t="str">
            <v>产品管理</v>
          </cell>
          <cell r="R1533" t="str">
            <v>31010000</v>
          </cell>
          <cell r="S1533" t="str">
            <v>产品工程师</v>
          </cell>
          <cell r="T1533" t="str">
            <v>31010010</v>
          </cell>
          <cell r="U1533" t="str">
            <v>产品工程师</v>
          </cell>
          <cell r="V1533" t="str">
            <v>2979</v>
          </cell>
          <cell r="W1533" t="str">
            <v>产品工程师A</v>
          </cell>
          <cell r="X1533" t="str">
            <v/>
          </cell>
          <cell r="Y1533" t="str">
            <v>0001</v>
          </cell>
          <cell r="Z1533" t="str">
            <v>北京</v>
          </cell>
          <cell r="AA1533" t="str">
            <v>1</v>
          </cell>
          <cell r="AB1533" t="str">
            <v>男</v>
          </cell>
          <cell r="AC1533" t="str">
            <v>HA</v>
          </cell>
          <cell r="AD1533" t="str">
            <v>汉族</v>
          </cell>
          <cell r="AE1533" t="str">
            <v>362204199306120533</v>
          </cell>
          <cell r="AF1533" t="str">
            <v>1</v>
          </cell>
          <cell r="AG1533" t="str">
            <v>未婚</v>
          </cell>
          <cell r="AH1533" t="str">
            <v>04</v>
          </cell>
          <cell r="AI1533" t="str">
            <v>外埠农村</v>
          </cell>
          <cell r="AJ1533" t="str">
            <v>03</v>
          </cell>
          <cell r="AK1533" t="str">
            <v>中国共产主义青年团团员</v>
          </cell>
          <cell r="AL1533" t="str">
            <v>01</v>
          </cell>
          <cell r="AM1533" t="str">
            <v>大学本科</v>
          </cell>
          <cell r="AN1533" t="str">
            <v>03</v>
          </cell>
          <cell r="AO1533" t="str">
            <v>学士学位</v>
          </cell>
          <cell r="AP1533">
            <v>42552</v>
          </cell>
          <cell r="AQ1533" t="str">
            <v>北京化工大学</v>
          </cell>
          <cell r="AR1533" t="str">
            <v>电子科学与技术</v>
          </cell>
          <cell r="AS1533">
            <v>42495</v>
          </cell>
        </row>
        <row r="1534">
          <cell r="C1534" t="str">
            <v>黄开伟</v>
          </cell>
          <cell r="D1534" t="str">
            <v>0</v>
          </cell>
          <cell r="E1534" t="str">
            <v>离职</v>
          </cell>
          <cell r="F1534" t="str">
            <v>605</v>
          </cell>
          <cell r="G1534" t="str">
            <v>测试中心</v>
          </cell>
          <cell r="H1534" t="str">
            <v>641</v>
          </cell>
          <cell r="I1534" t="str">
            <v>测试一部</v>
          </cell>
          <cell r="J1534" t="str">
            <v>1</v>
          </cell>
          <cell r="K1534" t="str">
            <v>正式员工</v>
          </cell>
          <cell r="L1534" t="str">
            <v>12</v>
          </cell>
          <cell r="M1534" t="str">
            <v>技术类</v>
          </cell>
          <cell r="N1534" t="str">
            <v>20000000</v>
          </cell>
          <cell r="O1534" t="str">
            <v>技术类</v>
          </cell>
          <cell r="P1534" t="str">
            <v>26000000</v>
          </cell>
          <cell r="Q1534" t="str">
            <v>质量</v>
          </cell>
          <cell r="R1534" t="str">
            <v>26010000</v>
          </cell>
          <cell r="S1534" t="str">
            <v>测试工程师</v>
          </cell>
          <cell r="T1534" t="str">
            <v>26010010</v>
          </cell>
          <cell r="U1534" t="str">
            <v>软件测试工程师</v>
          </cell>
          <cell r="V1534" t="str">
            <v>2980</v>
          </cell>
          <cell r="W1534" t="str">
            <v>软件测试工程师</v>
          </cell>
          <cell r="X1534" t="str">
            <v/>
          </cell>
          <cell r="Y1534" t="str">
            <v>0001</v>
          </cell>
          <cell r="Z1534" t="str">
            <v>北京</v>
          </cell>
          <cell r="AA1534" t="str">
            <v>1</v>
          </cell>
          <cell r="AB1534" t="str">
            <v>男</v>
          </cell>
          <cell r="AC1534" t="str">
            <v>ZH</v>
          </cell>
          <cell r="AD1534" t="str">
            <v>壮族</v>
          </cell>
          <cell r="AE1534" t="str">
            <v>450703199302042778</v>
          </cell>
          <cell r="AF1534" t="str">
            <v>1</v>
          </cell>
          <cell r="AG1534" t="str">
            <v>未婚</v>
          </cell>
          <cell r="AH1534" t="str">
            <v>03</v>
          </cell>
          <cell r="AI1534" t="str">
            <v>外埠城镇</v>
          </cell>
          <cell r="AJ1534" t="str">
            <v>03</v>
          </cell>
          <cell r="AK1534" t="str">
            <v>中国共产主义青年团团员</v>
          </cell>
          <cell r="AL1534" t="str">
            <v>01</v>
          </cell>
          <cell r="AM1534" t="str">
            <v>大学本科</v>
          </cell>
          <cell r="AN1534" t="str">
            <v>03</v>
          </cell>
          <cell r="AO1534" t="str">
            <v>学士学位</v>
          </cell>
          <cell r="AP1534">
            <v>42552</v>
          </cell>
          <cell r="AQ1534" t="str">
            <v>北京化工大学</v>
          </cell>
          <cell r="AR1534" t="str">
            <v>数学类</v>
          </cell>
          <cell r="AS1534">
            <v>42495</v>
          </cell>
        </row>
        <row r="1535">
          <cell r="C1535" t="str">
            <v>刘建勋</v>
          </cell>
          <cell r="D1535" t="str">
            <v>0</v>
          </cell>
          <cell r="E1535" t="str">
            <v>离职</v>
          </cell>
          <cell r="F1535" t="str">
            <v>4</v>
          </cell>
          <cell r="G1535" t="str">
            <v>产品中心</v>
          </cell>
          <cell r="H1535" t="str">
            <v>484</v>
          </cell>
          <cell r="I1535" t="str">
            <v>政府大数据产品线</v>
          </cell>
          <cell r="J1535" t="str">
            <v>1</v>
          </cell>
          <cell r="K1535" t="str">
            <v>正式员工</v>
          </cell>
          <cell r="L1535" t="str">
            <v>12</v>
          </cell>
          <cell r="M1535" t="str">
            <v>技术类</v>
          </cell>
          <cell r="N1535" t="str">
            <v>20000000</v>
          </cell>
          <cell r="O1535" t="str">
            <v>技术类</v>
          </cell>
          <cell r="P1535" t="str">
            <v>22000000</v>
          </cell>
          <cell r="Q1535" t="str">
            <v>设计</v>
          </cell>
          <cell r="R1535" t="str">
            <v>50000812</v>
          </cell>
          <cell r="S1535" t="str">
            <v>软件工程师</v>
          </cell>
          <cell r="T1535" t="str">
            <v>22060010</v>
          </cell>
          <cell r="U1535" t="str">
            <v>Java后台软件工程师</v>
          </cell>
          <cell r="V1535" t="str">
            <v>2981</v>
          </cell>
          <cell r="W1535" t="str">
            <v>Java后台软件工程师A</v>
          </cell>
          <cell r="X1535" t="str">
            <v/>
          </cell>
          <cell r="Y1535" t="str">
            <v>0001</v>
          </cell>
          <cell r="Z1535" t="str">
            <v>北京</v>
          </cell>
          <cell r="AA1535" t="str">
            <v>1</v>
          </cell>
          <cell r="AB1535" t="str">
            <v>男</v>
          </cell>
          <cell r="AC1535" t="str">
            <v>HA</v>
          </cell>
          <cell r="AD1535" t="str">
            <v>汉族</v>
          </cell>
          <cell r="AE1535" t="str">
            <v>370523198908262011</v>
          </cell>
          <cell r="AF1535" t="str">
            <v>1</v>
          </cell>
          <cell r="AG1535" t="str">
            <v>未婚</v>
          </cell>
          <cell r="AH1535" t="str">
            <v>04</v>
          </cell>
          <cell r="AI1535" t="str">
            <v>外埠农村</v>
          </cell>
          <cell r="AJ1535" t="str">
            <v>13</v>
          </cell>
          <cell r="AK1535" t="str">
            <v>群众</v>
          </cell>
          <cell r="AL1535" t="str">
            <v>02</v>
          </cell>
          <cell r="AM1535" t="str">
            <v>硕士研究生</v>
          </cell>
          <cell r="AN1535" t="str">
            <v>02</v>
          </cell>
          <cell r="AO1535" t="str">
            <v>硕士学位</v>
          </cell>
          <cell r="AP1535">
            <v>42644</v>
          </cell>
          <cell r="AQ1535" t="str">
            <v>东南大学</v>
          </cell>
          <cell r="AR1535" t="str">
            <v>软件工程</v>
          </cell>
          <cell r="AS1535">
            <v>42495</v>
          </cell>
        </row>
        <row r="1536">
          <cell r="C1536" t="str">
            <v>张琳</v>
          </cell>
          <cell r="D1536" t="str">
            <v>3</v>
          </cell>
          <cell r="E1536" t="str">
            <v>激活</v>
          </cell>
          <cell r="F1536" t="str">
            <v>17</v>
          </cell>
          <cell r="G1536" t="str">
            <v>运营管理中心</v>
          </cell>
          <cell r="H1536" t="str">
            <v>0</v>
          </cell>
          <cell r="I1536" t="str">
            <v/>
          </cell>
          <cell r="J1536" t="str">
            <v>1</v>
          </cell>
          <cell r="K1536" t="str">
            <v>正式员工</v>
          </cell>
          <cell r="L1536" t="str">
            <v>12</v>
          </cell>
          <cell r="M1536" t="str">
            <v>技术类</v>
          </cell>
          <cell r="N1536" t="str">
            <v>50000000</v>
          </cell>
          <cell r="O1536" t="str">
            <v>专业类</v>
          </cell>
          <cell r="P1536" t="str">
            <v>56000000</v>
          </cell>
          <cell r="Q1536" t="str">
            <v>专项管理</v>
          </cell>
          <cell r="R1536" t="str">
            <v>56110000</v>
          </cell>
          <cell r="S1536" t="str">
            <v>项目管理专员</v>
          </cell>
          <cell r="T1536" t="str">
            <v>56110010</v>
          </cell>
          <cell r="U1536" t="str">
            <v>项目管理专员</v>
          </cell>
          <cell r="V1536" t="str">
            <v>7577</v>
          </cell>
          <cell r="W1536" t="str">
            <v>项目管理专员</v>
          </cell>
          <cell r="X1536" t="str">
            <v/>
          </cell>
          <cell r="Y1536" t="str">
            <v>0001</v>
          </cell>
          <cell r="Z1536" t="str">
            <v>北京</v>
          </cell>
          <cell r="AA1536" t="str">
            <v>2</v>
          </cell>
          <cell r="AB1536" t="str">
            <v>女</v>
          </cell>
          <cell r="AC1536" t="str">
            <v>HA</v>
          </cell>
          <cell r="AD1536" t="str">
            <v>汉族</v>
          </cell>
          <cell r="AE1536" t="str">
            <v>220283199208098929</v>
          </cell>
          <cell r="AF1536" t="str">
            <v>1</v>
          </cell>
          <cell r="AG1536" t="str">
            <v>未婚</v>
          </cell>
          <cell r="AH1536" t="str">
            <v>03</v>
          </cell>
          <cell r="AI1536" t="str">
            <v>外埠城镇</v>
          </cell>
          <cell r="AJ1536" t="str">
            <v>03</v>
          </cell>
          <cell r="AK1536" t="str">
            <v>中国共产主义青年团团员</v>
          </cell>
          <cell r="AL1536" t="str">
            <v>01</v>
          </cell>
          <cell r="AM1536" t="str">
            <v>大学本科</v>
          </cell>
          <cell r="AN1536" t="str">
            <v>03</v>
          </cell>
          <cell r="AO1536" t="str">
            <v>学士学位</v>
          </cell>
          <cell r="AP1536">
            <v>42552</v>
          </cell>
          <cell r="AQ1536" t="str">
            <v>北京工业大学</v>
          </cell>
          <cell r="AR1536" t="str">
            <v>信息安全</v>
          </cell>
          <cell r="AS1536">
            <v>42495</v>
          </cell>
        </row>
        <row r="1537">
          <cell r="C1537" t="str">
            <v>徐晓明</v>
          </cell>
          <cell r="D1537" t="str">
            <v>0</v>
          </cell>
          <cell r="E1537" t="str">
            <v>离职</v>
          </cell>
          <cell r="F1537" t="str">
            <v>303</v>
          </cell>
          <cell r="G1537" t="str">
            <v>网安事业部</v>
          </cell>
          <cell r="H1537" t="str">
            <v>637</v>
          </cell>
          <cell r="I1537" t="str">
            <v>铁路公安大数据产品线</v>
          </cell>
          <cell r="J1537" t="str">
            <v>1</v>
          </cell>
          <cell r="K1537" t="str">
            <v>正式员工</v>
          </cell>
          <cell r="L1537" t="str">
            <v>12</v>
          </cell>
          <cell r="M1537" t="str">
            <v>技术类</v>
          </cell>
          <cell r="N1537" t="str">
            <v>0</v>
          </cell>
          <cell r="O1537" t="str">
            <v/>
          </cell>
          <cell r="P1537" t="str">
            <v>0</v>
          </cell>
          <cell r="Q1537" t="str">
            <v/>
          </cell>
          <cell r="R1537" t="str">
            <v>0</v>
          </cell>
          <cell r="S1537" t="str">
            <v/>
          </cell>
          <cell r="T1537" t="str">
            <v>0</v>
          </cell>
          <cell r="U1537" t="str">
            <v/>
          </cell>
          <cell r="V1537" t="str">
            <v>99999999</v>
          </cell>
          <cell r="W1537" t="str">
            <v/>
          </cell>
          <cell r="X1537" t="str">
            <v/>
          </cell>
          <cell r="Y1537" t="str">
            <v>0001</v>
          </cell>
          <cell r="Z1537" t="str">
            <v>北京</v>
          </cell>
          <cell r="AA1537" t="str">
            <v>1</v>
          </cell>
          <cell r="AB1537" t="str">
            <v>男</v>
          </cell>
          <cell r="AC1537" t="str">
            <v>HA</v>
          </cell>
          <cell r="AD1537" t="str">
            <v>汉族</v>
          </cell>
          <cell r="AE1537" t="str">
            <v>131026198603308638</v>
          </cell>
          <cell r="AF1537" t="str">
            <v>1</v>
          </cell>
          <cell r="AG1537" t="str">
            <v>未婚</v>
          </cell>
          <cell r="AH1537" t="str">
            <v>03</v>
          </cell>
          <cell r="AI1537" t="str">
            <v>外埠城镇</v>
          </cell>
          <cell r="AJ1537" t="str">
            <v>13</v>
          </cell>
          <cell r="AK1537" t="str">
            <v>群众</v>
          </cell>
          <cell r="AL1537" t="str">
            <v>01</v>
          </cell>
          <cell r="AM1537" t="str">
            <v>大学本科</v>
          </cell>
          <cell r="AN1537" t="str">
            <v>03</v>
          </cell>
          <cell r="AO1537" t="str">
            <v>学士学位</v>
          </cell>
          <cell r="AP1537">
            <v>41098</v>
          </cell>
          <cell r="AQ1537" t="str">
            <v>北京工商大学</v>
          </cell>
          <cell r="AR1537" t="str">
            <v>市场营销</v>
          </cell>
          <cell r="AS1537">
            <v>42495</v>
          </cell>
        </row>
        <row r="1538">
          <cell r="C1538" t="str">
            <v>严强</v>
          </cell>
          <cell r="D1538" t="str">
            <v>3</v>
          </cell>
          <cell r="E1538" t="str">
            <v>激活</v>
          </cell>
          <cell r="F1538" t="str">
            <v>1133</v>
          </cell>
          <cell r="G1538" t="str">
            <v>陕西代表处</v>
          </cell>
          <cell r="H1538" t="str">
            <v>0</v>
          </cell>
          <cell r="I1538" t="str">
            <v/>
          </cell>
          <cell r="J1538" t="str">
            <v>1</v>
          </cell>
          <cell r="K1538" t="str">
            <v>正式员工</v>
          </cell>
          <cell r="L1538" t="str">
            <v>12</v>
          </cell>
          <cell r="M1538" t="str">
            <v>技术类</v>
          </cell>
          <cell r="N1538" t="str">
            <v>0</v>
          </cell>
          <cell r="O1538" t="str">
            <v/>
          </cell>
          <cell r="P1538" t="str">
            <v>0</v>
          </cell>
          <cell r="Q1538" t="str">
            <v/>
          </cell>
          <cell r="R1538" t="str">
            <v>0</v>
          </cell>
          <cell r="S1538" t="str">
            <v/>
          </cell>
          <cell r="T1538" t="str">
            <v>0</v>
          </cell>
          <cell r="U1538" t="str">
            <v/>
          </cell>
          <cell r="V1538" t="str">
            <v>7099</v>
          </cell>
          <cell r="W1538" t="str">
            <v>客户经理</v>
          </cell>
          <cell r="X1538" t="str">
            <v/>
          </cell>
          <cell r="Y1538" t="str">
            <v>0025</v>
          </cell>
          <cell r="Z1538" t="str">
            <v>西安</v>
          </cell>
          <cell r="AA1538" t="str">
            <v>1</v>
          </cell>
          <cell r="AB1538" t="str">
            <v>男</v>
          </cell>
          <cell r="AC1538" t="str">
            <v>HA</v>
          </cell>
          <cell r="AD1538" t="str">
            <v>汉族</v>
          </cell>
          <cell r="AE1538" t="str">
            <v>612322198301071811</v>
          </cell>
          <cell r="AF1538" t="str">
            <v>2</v>
          </cell>
          <cell r="AG1538" t="str">
            <v>已婚</v>
          </cell>
          <cell r="AH1538" t="str">
            <v>04</v>
          </cell>
          <cell r="AI1538" t="str">
            <v>外埠农村</v>
          </cell>
          <cell r="AJ1538" t="str">
            <v>13</v>
          </cell>
          <cell r="AK1538" t="str">
            <v>群众</v>
          </cell>
          <cell r="AL1538" t="str">
            <v>01</v>
          </cell>
          <cell r="AM1538" t="str">
            <v>大学专科</v>
          </cell>
          <cell r="AN1538" t="str">
            <v/>
          </cell>
          <cell r="AO1538" t="str">
            <v/>
          </cell>
          <cell r="AP1538">
            <v>38899</v>
          </cell>
          <cell r="AQ1538" t="str">
            <v>西北大学</v>
          </cell>
          <cell r="AR1538" t="str">
            <v>市场营销</v>
          </cell>
          <cell r="AS1538">
            <v>42495</v>
          </cell>
        </row>
        <row r="1539">
          <cell r="C1539" t="str">
            <v>谭小林</v>
          </cell>
          <cell r="D1539" t="str">
            <v>0</v>
          </cell>
          <cell r="E1539" t="str">
            <v>离职</v>
          </cell>
          <cell r="F1539" t="str">
            <v>10</v>
          </cell>
          <cell r="G1539" t="str">
            <v>工程中心</v>
          </cell>
          <cell r="H1539" t="str">
            <v>60</v>
          </cell>
          <cell r="I1539" t="str">
            <v>工程四部</v>
          </cell>
          <cell r="J1539" t="str">
            <v>1</v>
          </cell>
          <cell r="K1539" t="str">
            <v>正式员工</v>
          </cell>
          <cell r="L1539" t="str">
            <v>12</v>
          </cell>
          <cell r="M1539" t="str">
            <v>技术类</v>
          </cell>
          <cell r="N1539" t="str">
            <v>20000000</v>
          </cell>
          <cell r="O1539" t="str">
            <v>技术类</v>
          </cell>
          <cell r="P1539" t="str">
            <v>24000000</v>
          </cell>
          <cell r="Q1539" t="str">
            <v>系统集成</v>
          </cell>
          <cell r="R1539" t="str">
            <v>24020000</v>
          </cell>
          <cell r="S1539" t="str">
            <v>实施工程师</v>
          </cell>
          <cell r="T1539" t="str">
            <v>24020010</v>
          </cell>
          <cell r="U1539" t="str">
            <v>实施工程师</v>
          </cell>
          <cell r="V1539" t="str">
            <v>412</v>
          </cell>
          <cell r="W1539" t="str">
            <v>实施工程师</v>
          </cell>
          <cell r="X1539" t="str">
            <v/>
          </cell>
          <cell r="Y1539" t="str">
            <v>0001</v>
          </cell>
          <cell r="Z1539" t="str">
            <v>北京</v>
          </cell>
          <cell r="AA1539" t="str">
            <v>1</v>
          </cell>
          <cell r="AB1539" t="str">
            <v>男</v>
          </cell>
          <cell r="AC1539" t="str">
            <v>HA</v>
          </cell>
          <cell r="AD1539" t="str">
            <v>汉族</v>
          </cell>
          <cell r="AE1539" t="str">
            <v>500235199007261474</v>
          </cell>
          <cell r="AF1539" t="str">
            <v>1</v>
          </cell>
          <cell r="AG1539" t="str">
            <v>未婚</v>
          </cell>
          <cell r="AH1539" t="str">
            <v>03</v>
          </cell>
          <cell r="AI1539" t="str">
            <v>外埠城镇</v>
          </cell>
          <cell r="AJ1539" t="str">
            <v>13</v>
          </cell>
          <cell r="AK1539" t="str">
            <v>群众</v>
          </cell>
          <cell r="AL1539" t="str">
            <v>01</v>
          </cell>
          <cell r="AM1539" t="str">
            <v>大学本科</v>
          </cell>
          <cell r="AN1539" t="str">
            <v>03</v>
          </cell>
          <cell r="AO1539" t="str">
            <v>学士学位</v>
          </cell>
          <cell r="AP1539">
            <v>41445</v>
          </cell>
          <cell r="AQ1539" t="str">
            <v>温州大学</v>
          </cell>
          <cell r="AR1539" t="str">
            <v>网络工程</v>
          </cell>
          <cell r="AS1539">
            <v>42495</v>
          </cell>
        </row>
        <row r="1540">
          <cell r="C1540" t="str">
            <v>宋鑫</v>
          </cell>
          <cell r="D1540" t="str">
            <v>0</v>
          </cell>
          <cell r="E1540" t="str">
            <v>离职</v>
          </cell>
          <cell r="F1540" t="str">
            <v>10</v>
          </cell>
          <cell r="G1540" t="str">
            <v>工程中心</v>
          </cell>
          <cell r="H1540" t="str">
            <v>481</v>
          </cell>
          <cell r="I1540" t="str">
            <v>工程五部</v>
          </cell>
          <cell r="J1540" t="str">
            <v>1</v>
          </cell>
          <cell r="K1540" t="str">
            <v>正式员工</v>
          </cell>
          <cell r="L1540" t="str">
            <v>12</v>
          </cell>
          <cell r="M1540" t="str">
            <v>技术类</v>
          </cell>
          <cell r="N1540" t="str">
            <v>10000000</v>
          </cell>
          <cell r="O1540" t="str">
            <v>管理类</v>
          </cell>
          <cell r="P1540" t="str">
            <v>12000000</v>
          </cell>
          <cell r="Q1540" t="str">
            <v>执行</v>
          </cell>
          <cell r="R1540" t="str">
            <v>12040000</v>
          </cell>
          <cell r="S1540" t="str">
            <v>项目经理</v>
          </cell>
          <cell r="T1540" t="str">
            <v>12040010</v>
          </cell>
          <cell r="U1540" t="str">
            <v>工程项目经理</v>
          </cell>
          <cell r="V1540" t="str">
            <v>2850</v>
          </cell>
          <cell r="W1540" t="str">
            <v>工程项目经理</v>
          </cell>
          <cell r="X1540" t="str">
            <v/>
          </cell>
          <cell r="Y1540" t="str">
            <v>0001</v>
          </cell>
          <cell r="Z1540" t="str">
            <v>北京</v>
          </cell>
          <cell r="AA1540" t="str">
            <v>1</v>
          </cell>
          <cell r="AB1540" t="str">
            <v>男</v>
          </cell>
          <cell r="AC1540" t="str">
            <v>HA</v>
          </cell>
          <cell r="AD1540" t="str">
            <v>汉族</v>
          </cell>
          <cell r="AE1540" t="str">
            <v>230102198903291038</v>
          </cell>
          <cell r="AF1540" t="str">
            <v>1</v>
          </cell>
          <cell r="AG1540" t="str">
            <v>未婚</v>
          </cell>
          <cell r="AH1540" t="str">
            <v>03</v>
          </cell>
          <cell r="AI1540" t="str">
            <v>外埠城镇</v>
          </cell>
          <cell r="AJ1540" t="str">
            <v>13</v>
          </cell>
          <cell r="AK1540" t="str">
            <v>群众</v>
          </cell>
          <cell r="AL1540" t="str">
            <v>01</v>
          </cell>
          <cell r="AM1540" t="str">
            <v>大学本科</v>
          </cell>
          <cell r="AN1540" t="str">
            <v>03</v>
          </cell>
          <cell r="AO1540" t="str">
            <v>学士学位</v>
          </cell>
          <cell r="AP1540">
            <v>41091</v>
          </cell>
          <cell r="AQ1540" t="str">
            <v>黑龙江大学</v>
          </cell>
          <cell r="AR1540" t="str">
            <v>电子信息工程</v>
          </cell>
          <cell r="AS1540">
            <v>42495</v>
          </cell>
        </row>
        <row r="1541">
          <cell r="C1541" t="str">
            <v>陈涛</v>
          </cell>
          <cell r="D1541" t="str">
            <v>0</v>
          </cell>
          <cell r="E1541" t="str">
            <v>离职</v>
          </cell>
          <cell r="F1541" t="str">
            <v>331</v>
          </cell>
          <cell r="G1541" t="str">
            <v>新陕晋分公司</v>
          </cell>
          <cell r="H1541" t="str">
            <v>0</v>
          </cell>
          <cell r="I1541" t="str">
            <v/>
          </cell>
          <cell r="J1541" t="str">
            <v>1</v>
          </cell>
          <cell r="K1541" t="str">
            <v>正式员工</v>
          </cell>
          <cell r="L1541" t="str">
            <v>12</v>
          </cell>
          <cell r="M1541" t="str">
            <v>技术类</v>
          </cell>
          <cell r="N1541" t="str">
            <v>40000000</v>
          </cell>
          <cell r="O1541" t="str">
            <v>营销类</v>
          </cell>
          <cell r="P1541" t="str">
            <v>42000000</v>
          </cell>
          <cell r="Q1541" t="str">
            <v>销售</v>
          </cell>
          <cell r="R1541" t="str">
            <v>42010000</v>
          </cell>
          <cell r="S1541" t="str">
            <v>区域销售经理</v>
          </cell>
          <cell r="T1541" t="str">
            <v>42010010</v>
          </cell>
          <cell r="U1541" t="str">
            <v>区域销售经理</v>
          </cell>
          <cell r="V1541" t="str">
            <v>1992</v>
          </cell>
          <cell r="W1541" t="str">
            <v>区域销售经理C</v>
          </cell>
          <cell r="X1541" t="str">
            <v/>
          </cell>
          <cell r="Y1541" t="str">
            <v>0001</v>
          </cell>
          <cell r="Z1541" t="str">
            <v>北京</v>
          </cell>
          <cell r="AA1541" t="str">
            <v>1</v>
          </cell>
          <cell r="AB1541" t="str">
            <v>男</v>
          </cell>
          <cell r="AC1541" t="str">
            <v>HA</v>
          </cell>
          <cell r="AD1541" t="str">
            <v>汉族</v>
          </cell>
          <cell r="AE1541" t="str">
            <v>65220119820219121X</v>
          </cell>
          <cell r="AF1541" t="str">
            <v>2</v>
          </cell>
          <cell r="AG1541" t="str">
            <v>已婚</v>
          </cell>
          <cell r="AH1541" t="str">
            <v>03</v>
          </cell>
          <cell r="AI1541" t="str">
            <v>外埠城镇</v>
          </cell>
          <cell r="AJ1541" t="str">
            <v>03</v>
          </cell>
          <cell r="AK1541" t="str">
            <v>中国共产主义青年团团员</v>
          </cell>
          <cell r="AL1541" t="str">
            <v>01</v>
          </cell>
          <cell r="AM1541" t="str">
            <v>大学专科</v>
          </cell>
          <cell r="AN1541" t="str">
            <v/>
          </cell>
          <cell r="AO1541" t="str">
            <v/>
          </cell>
          <cell r="AP1541">
            <v>38711</v>
          </cell>
          <cell r="AQ1541" t="str">
            <v>新疆警官高等专科学校</v>
          </cell>
          <cell r="AR1541" t="str">
            <v>公安管理</v>
          </cell>
          <cell r="AS1541">
            <v>42495</v>
          </cell>
        </row>
        <row r="1542">
          <cell r="C1542" t="str">
            <v>闫小龙</v>
          </cell>
          <cell r="D1542" t="str">
            <v>3</v>
          </cell>
          <cell r="E1542" t="str">
            <v>激活</v>
          </cell>
          <cell r="F1542" t="str">
            <v>18</v>
          </cell>
          <cell r="G1542" t="str">
            <v>第一事业部</v>
          </cell>
          <cell r="H1542" t="str">
            <v>96</v>
          </cell>
          <cell r="I1542" t="str">
            <v>分流设备产品线</v>
          </cell>
          <cell r="J1542" t="str">
            <v>1</v>
          </cell>
          <cell r="K1542" t="str">
            <v>正式员工</v>
          </cell>
          <cell r="L1542" t="str">
            <v>12</v>
          </cell>
          <cell r="M1542" t="str">
            <v>技术类</v>
          </cell>
          <cell r="N1542" t="str">
            <v>20000000</v>
          </cell>
          <cell r="O1542" t="str">
            <v>技术类</v>
          </cell>
          <cell r="P1542" t="str">
            <v>22000000</v>
          </cell>
          <cell r="Q1542" t="str">
            <v>设计</v>
          </cell>
          <cell r="R1542" t="str">
            <v>50000814</v>
          </cell>
          <cell r="S1542" t="str">
            <v>技术经理</v>
          </cell>
          <cell r="T1542" t="str">
            <v>50000815</v>
          </cell>
          <cell r="U1542" t="str">
            <v>技术经理</v>
          </cell>
          <cell r="V1542" t="str">
            <v>167</v>
          </cell>
          <cell r="W1542" t="str">
            <v>技术经理</v>
          </cell>
          <cell r="X1542" t="str">
            <v/>
          </cell>
          <cell r="Y1542" t="str">
            <v>0001</v>
          </cell>
          <cell r="Z1542" t="str">
            <v>北京</v>
          </cell>
          <cell r="AA1542" t="str">
            <v>1</v>
          </cell>
          <cell r="AB1542" t="str">
            <v>男</v>
          </cell>
          <cell r="AC1542" t="str">
            <v>HA</v>
          </cell>
          <cell r="AD1542" t="str">
            <v>汉族</v>
          </cell>
          <cell r="AE1542" t="str">
            <v>13118119881018237X</v>
          </cell>
          <cell r="AF1542" t="str">
            <v>1</v>
          </cell>
          <cell r="AG1542" t="str">
            <v>未婚</v>
          </cell>
          <cell r="AH1542" t="str">
            <v>04</v>
          </cell>
          <cell r="AI1542" t="str">
            <v>外埠农村</v>
          </cell>
          <cell r="AJ1542" t="str">
            <v>03</v>
          </cell>
          <cell r="AK1542" t="str">
            <v>中国共产主义青年团团员</v>
          </cell>
          <cell r="AL1542" t="str">
            <v>01</v>
          </cell>
          <cell r="AM1542" t="str">
            <v>大学本科</v>
          </cell>
          <cell r="AN1542" t="str">
            <v>03</v>
          </cell>
          <cell r="AO1542" t="str">
            <v>学士学位</v>
          </cell>
          <cell r="AP1542">
            <v>41100</v>
          </cell>
          <cell r="AQ1542" t="str">
            <v>辽宁大学</v>
          </cell>
          <cell r="AR1542" t="str">
            <v>计算机科学与技术</v>
          </cell>
          <cell r="AS1542">
            <v>42495</v>
          </cell>
        </row>
        <row r="1543">
          <cell r="C1543" t="str">
            <v>许喆</v>
          </cell>
          <cell r="D1543" t="str">
            <v>0</v>
          </cell>
          <cell r="E1543" t="str">
            <v>离职</v>
          </cell>
          <cell r="F1543" t="str">
            <v>18</v>
          </cell>
          <cell r="G1543" t="str">
            <v>第一事业部</v>
          </cell>
          <cell r="H1543" t="str">
            <v>96</v>
          </cell>
          <cell r="I1543" t="str">
            <v>分流设备产品线</v>
          </cell>
          <cell r="J1543" t="str">
            <v>1</v>
          </cell>
          <cell r="K1543" t="str">
            <v>正式员工</v>
          </cell>
          <cell r="L1543" t="str">
            <v>12</v>
          </cell>
          <cell r="M1543" t="str">
            <v>技术类</v>
          </cell>
          <cell r="N1543" t="str">
            <v>0</v>
          </cell>
          <cell r="O1543" t="str">
            <v/>
          </cell>
          <cell r="P1543" t="str">
            <v>0</v>
          </cell>
          <cell r="Q1543" t="str">
            <v/>
          </cell>
          <cell r="R1543" t="str">
            <v>0</v>
          </cell>
          <cell r="S1543" t="str">
            <v/>
          </cell>
          <cell r="T1543" t="str">
            <v>0</v>
          </cell>
          <cell r="U1543" t="str">
            <v/>
          </cell>
          <cell r="V1543" t="str">
            <v>2987</v>
          </cell>
          <cell r="W1543" t="str">
            <v/>
          </cell>
          <cell r="X1543" t="str">
            <v/>
          </cell>
          <cell r="Y1543" t="str">
            <v>0001</v>
          </cell>
          <cell r="Z1543" t="str">
            <v>北京</v>
          </cell>
          <cell r="AA1543" t="str">
            <v>1</v>
          </cell>
          <cell r="AB1543" t="str">
            <v>男</v>
          </cell>
          <cell r="AC1543" t="str">
            <v>HA</v>
          </cell>
          <cell r="AD1543" t="str">
            <v>汉族</v>
          </cell>
          <cell r="AE1543" t="str">
            <v>110108198607302215</v>
          </cell>
          <cell r="AF1543" t="str">
            <v>1</v>
          </cell>
          <cell r="AG1543" t="str">
            <v>未婚</v>
          </cell>
          <cell r="AH1543" t="str">
            <v>01</v>
          </cell>
          <cell r="AI1543" t="str">
            <v>本市城镇</v>
          </cell>
          <cell r="AJ1543" t="str">
            <v>13</v>
          </cell>
          <cell r="AK1543" t="str">
            <v>群众</v>
          </cell>
          <cell r="AL1543" t="str">
            <v>02</v>
          </cell>
          <cell r="AM1543" t="str">
            <v>硕士研究生</v>
          </cell>
          <cell r="AN1543" t="str">
            <v>02</v>
          </cell>
          <cell r="AO1543" t="str">
            <v>硕士学位</v>
          </cell>
          <cell r="AP1543">
            <v>40631</v>
          </cell>
          <cell r="AQ1543" t="str">
            <v>北京邮电大学</v>
          </cell>
          <cell r="AR1543" t="str">
            <v>通信与信息系统</v>
          </cell>
          <cell r="AS1543">
            <v>42495</v>
          </cell>
        </row>
        <row r="1544">
          <cell r="C1544" t="str">
            <v>销售经理上海</v>
          </cell>
          <cell r="D1544" t="str">
            <v>0</v>
          </cell>
          <cell r="E1544" t="str">
            <v>离职</v>
          </cell>
          <cell r="F1544" t="str">
            <v>6</v>
          </cell>
          <cell r="G1544" t="str">
            <v>第四事业部</v>
          </cell>
          <cell r="H1544" t="str">
            <v>35</v>
          </cell>
          <cell r="I1544" t="str">
            <v>市场营销部</v>
          </cell>
          <cell r="J1544" t="str">
            <v>1</v>
          </cell>
          <cell r="K1544" t="str">
            <v>正式员工</v>
          </cell>
          <cell r="L1544" t="str">
            <v>14</v>
          </cell>
          <cell r="M1544" t="str">
            <v>营销类</v>
          </cell>
          <cell r="N1544" t="str">
            <v>40000000</v>
          </cell>
          <cell r="O1544" t="str">
            <v>营销类</v>
          </cell>
          <cell r="P1544" t="str">
            <v>42000000</v>
          </cell>
          <cell r="Q1544" t="str">
            <v>销售</v>
          </cell>
          <cell r="R1544" t="str">
            <v>50000809</v>
          </cell>
          <cell r="S1544" t="str">
            <v>销售经理</v>
          </cell>
          <cell r="T1544" t="str">
            <v>50000810</v>
          </cell>
          <cell r="U1544" t="str">
            <v>销售经理</v>
          </cell>
          <cell r="V1544" t="str">
            <v>2988</v>
          </cell>
          <cell r="W1544" t="str">
            <v>销售经理</v>
          </cell>
          <cell r="X1544" t="str">
            <v/>
          </cell>
          <cell r="Y1544" t="str">
            <v>0001</v>
          </cell>
          <cell r="Z1544" t="str">
            <v>北京</v>
          </cell>
          <cell r="AA1544" t="str">
            <v>1</v>
          </cell>
          <cell r="AB1544" t="str">
            <v>男</v>
          </cell>
          <cell r="AC1544" t="str">
            <v/>
          </cell>
          <cell r="AD1544" t="str">
            <v/>
          </cell>
          <cell r="AE1544" t="str">
            <v/>
          </cell>
          <cell r="AF1544" t="str">
            <v/>
          </cell>
          <cell r="AG1544" t="str">
            <v/>
          </cell>
          <cell r="AH1544" t="str">
            <v/>
          </cell>
          <cell r="AI1544" t="str">
            <v/>
          </cell>
          <cell r="AJ1544" t="str">
            <v/>
          </cell>
          <cell r="AK1544" t="str">
            <v/>
          </cell>
          <cell r="AL1544" t="str">
            <v/>
          </cell>
          <cell r="AM1544" t="str">
            <v/>
          </cell>
          <cell r="AN1544" t="str">
            <v/>
          </cell>
          <cell r="AO1544" t="str">
            <v/>
          </cell>
          <cell r="AQ1544" t="str">
            <v/>
          </cell>
          <cell r="AR1544" t="str">
            <v/>
          </cell>
          <cell r="AS1544">
            <v>42495</v>
          </cell>
        </row>
        <row r="1545">
          <cell r="C1545" t="str">
            <v>朱鹏</v>
          </cell>
          <cell r="D1545" t="str">
            <v>3</v>
          </cell>
          <cell r="E1545" t="str">
            <v>激活</v>
          </cell>
          <cell r="F1545" t="str">
            <v>10</v>
          </cell>
          <cell r="G1545" t="str">
            <v>工程中心</v>
          </cell>
          <cell r="H1545" t="str">
            <v>59</v>
          </cell>
          <cell r="I1545" t="str">
            <v>工程三部</v>
          </cell>
          <cell r="J1545" t="str">
            <v>1</v>
          </cell>
          <cell r="K1545" t="str">
            <v>正式员工</v>
          </cell>
          <cell r="L1545" t="str">
            <v>11</v>
          </cell>
          <cell r="M1545" t="str">
            <v>管理类</v>
          </cell>
          <cell r="N1545" t="str">
            <v>10000000</v>
          </cell>
          <cell r="O1545" t="str">
            <v>管理类</v>
          </cell>
          <cell r="P1545" t="str">
            <v>12000000</v>
          </cell>
          <cell r="Q1545" t="str">
            <v>执行</v>
          </cell>
          <cell r="R1545" t="str">
            <v>12040000</v>
          </cell>
          <cell r="S1545" t="str">
            <v>项目经理</v>
          </cell>
          <cell r="T1545" t="str">
            <v>12040010</v>
          </cell>
          <cell r="U1545" t="str">
            <v>工程项目经理</v>
          </cell>
          <cell r="V1545" t="str">
            <v>5424</v>
          </cell>
          <cell r="W1545" t="str">
            <v>工程项目经理</v>
          </cell>
          <cell r="X1545" t="str">
            <v/>
          </cell>
          <cell r="Y1545" t="str">
            <v>0005</v>
          </cell>
          <cell r="Z1545" t="str">
            <v>广州</v>
          </cell>
          <cell r="AA1545" t="str">
            <v>1</v>
          </cell>
          <cell r="AB1545" t="str">
            <v>男</v>
          </cell>
          <cell r="AC1545" t="str">
            <v>HA</v>
          </cell>
          <cell r="AD1545" t="str">
            <v>汉族</v>
          </cell>
          <cell r="AE1545" t="str">
            <v>360781199003092019</v>
          </cell>
          <cell r="AF1545" t="str">
            <v>1</v>
          </cell>
          <cell r="AG1545" t="str">
            <v>未婚</v>
          </cell>
          <cell r="AH1545" t="str">
            <v>04</v>
          </cell>
          <cell r="AI1545" t="str">
            <v>外埠农村</v>
          </cell>
          <cell r="AJ1545" t="str">
            <v>03</v>
          </cell>
          <cell r="AK1545" t="str">
            <v>中国共产主义青年团团员</v>
          </cell>
          <cell r="AL1545" t="str">
            <v>01</v>
          </cell>
          <cell r="AM1545" t="str">
            <v>大学本科</v>
          </cell>
          <cell r="AN1545" t="str">
            <v>03</v>
          </cell>
          <cell r="AO1545" t="str">
            <v>学士学位</v>
          </cell>
          <cell r="AP1545">
            <v>41465</v>
          </cell>
          <cell r="AQ1545" t="str">
            <v>江西农业大学</v>
          </cell>
          <cell r="AR1545" t="str">
            <v>计算机科学与技术</v>
          </cell>
          <cell r="AS1545">
            <v>42500</v>
          </cell>
        </row>
        <row r="1546">
          <cell r="C1546" t="str">
            <v>范文慧</v>
          </cell>
          <cell r="D1546" t="str">
            <v>0</v>
          </cell>
          <cell r="E1546" t="str">
            <v>离职</v>
          </cell>
          <cell r="F1546" t="str">
            <v>324</v>
          </cell>
          <cell r="G1546" t="str">
            <v>黑吉辽分公司</v>
          </cell>
          <cell r="H1546" t="str">
            <v>0</v>
          </cell>
          <cell r="I1546" t="str">
            <v/>
          </cell>
          <cell r="J1546" t="str">
            <v>1</v>
          </cell>
          <cell r="K1546" t="str">
            <v>正式员工</v>
          </cell>
          <cell r="L1546" t="str">
            <v>14</v>
          </cell>
          <cell r="M1546" t="str">
            <v>营销类</v>
          </cell>
          <cell r="N1546" t="str">
            <v>40000000</v>
          </cell>
          <cell r="O1546" t="str">
            <v>营销类</v>
          </cell>
          <cell r="P1546" t="str">
            <v>42000000</v>
          </cell>
          <cell r="Q1546" t="str">
            <v>销售</v>
          </cell>
          <cell r="R1546" t="str">
            <v>42010000</v>
          </cell>
          <cell r="S1546" t="str">
            <v>区域销售经理</v>
          </cell>
          <cell r="T1546" t="str">
            <v>42010010</v>
          </cell>
          <cell r="U1546" t="str">
            <v>区域销售经理</v>
          </cell>
          <cell r="V1546" t="str">
            <v>3052</v>
          </cell>
          <cell r="W1546" t="str">
            <v>区域销售经理B</v>
          </cell>
          <cell r="X1546" t="str">
            <v/>
          </cell>
          <cell r="Y1546" t="str">
            <v>0022</v>
          </cell>
          <cell r="Z1546" t="str">
            <v>沈阳</v>
          </cell>
          <cell r="AA1546" t="str">
            <v>1</v>
          </cell>
          <cell r="AB1546" t="str">
            <v>男</v>
          </cell>
          <cell r="AC1546" t="str">
            <v>HA</v>
          </cell>
          <cell r="AD1546" t="str">
            <v>汉族</v>
          </cell>
          <cell r="AE1546" t="str">
            <v>230281198604180611</v>
          </cell>
          <cell r="AF1546" t="str">
            <v>1</v>
          </cell>
          <cell r="AG1546" t="str">
            <v>未婚</v>
          </cell>
          <cell r="AH1546" t="str">
            <v>03</v>
          </cell>
          <cell r="AI1546" t="str">
            <v>外埠城镇</v>
          </cell>
          <cell r="AJ1546" t="str">
            <v>03</v>
          </cell>
          <cell r="AK1546" t="str">
            <v>中国共产主义青年团团员</v>
          </cell>
          <cell r="AL1546" t="str">
            <v>01</v>
          </cell>
          <cell r="AM1546" t="str">
            <v>大学专科</v>
          </cell>
          <cell r="AN1546" t="str">
            <v/>
          </cell>
          <cell r="AO1546" t="str">
            <v/>
          </cell>
          <cell r="AP1546">
            <v>39627</v>
          </cell>
          <cell r="AQ1546" t="str">
            <v>天津国土资源局和房屋职业学院</v>
          </cell>
          <cell r="AR1546" t="str">
            <v>广告设计与制作（商业）</v>
          </cell>
          <cell r="AS1546">
            <v>42500</v>
          </cell>
        </row>
        <row r="1547">
          <cell r="C1547" t="str">
            <v>叶奎</v>
          </cell>
          <cell r="D1547" t="str">
            <v>0</v>
          </cell>
          <cell r="E1547" t="str">
            <v>离职</v>
          </cell>
          <cell r="F1547" t="str">
            <v>604</v>
          </cell>
          <cell r="G1547" t="str">
            <v>开发中心</v>
          </cell>
          <cell r="H1547" t="str">
            <v>655</v>
          </cell>
          <cell r="I1547" t="str">
            <v>开发一部</v>
          </cell>
          <cell r="J1547" t="str">
            <v>1</v>
          </cell>
          <cell r="K1547" t="str">
            <v>正式员工</v>
          </cell>
          <cell r="L1547" t="str">
            <v>12</v>
          </cell>
          <cell r="M1547" t="str">
            <v>技术类</v>
          </cell>
          <cell r="N1547" t="str">
            <v>20000000</v>
          </cell>
          <cell r="O1547" t="str">
            <v>技术类</v>
          </cell>
          <cell r="P1547" t="str">
            <v>22000000</v>
          </cell>
          <cell r="Q1547" t="str">
            <v>设计</v>
          </cell>
          <cell r="R1547" t="str">
            <v>50000812</v>
          </cell>
          <cell r="S1547" t="str">
            <v>软件工程师</v>
          </cell>
          <cell r="T1547" t="str">
            <v>22060010</v>
          </cell>
          <cell r="U1547" t="str">
            <v>Java后台软件工程师</v>
          </cell>
          <cell r="V1547" t="str">
            <v>2109</v>
          </cell>
          <cell r="W1547" t="str">
            <v>Java后台软件工程师C</v>
          </cell>
          <cell r="X1547" t="str">
            <v/>
          </cell>
          <cell r="Y1547" t="str">
            <v>0024</v>
          </cell>
          <cell r="Z1547" t="str">
            <v>武汉</v>
          </cell>
          <cell r="AA1547" t="str">
            <v>1</v>
          </cell>
          <cell r="AB1547" t="str">
            <v>男</v>
          </cell>
          <cell r="AC1547" t="str">
            <v>HA</v>
          </cell>
          <cell r="AD1547" t="str">
            <v>汉族</v>
          </cell>
          <cell r="AE1547" t="str">
            <v>422302198411260719</v>
          </cell>
          <cell r="AF1547" t="str">
            <v>1</v>
          </cell>
          <cell r="AG1547" t="str">
            <v>未婚</v>
          </cell>
          <cell r="AH1547" t="str">
            <v>03</v>
          </cell>
          <cell r="AI1547" t="str">
            <v>外埠城镇</v>
          </cell>
          <cell r="AJ1547" t="str">
            <v>01</v>
          </cell>
          <cell r="AK1547" t="str">
            <v>中国共产党党员</v>
          </cell>
          <cell r="AL1547" t="str">
            <v>01</v>
          </cell>
          <cell r="AM1547" t="str">
            <v>大学本科</v>
          </cell>
          <cell r="AN1547" t="str">
            <v>03</v>
          </cell>
          <cell r="AO1547" t="str">
            <v>学士学位</v>
          </cell>
          <cell r="AP1547">
            <v>39629</v>
          </cell>
          <cell r="AQ1547" t="str">
            <v>江汉大学文理学院</v>
          </cell>
          <cell r="AR1547" t="str">
            <v>计算机科学与技术</v>
          </cell>
          <cell r="AS1547">
            <v>42500</v>
          </cell>
        </row>
        <row r="1548">
          <cell r="C1548" t="str">
            <v>柯川若</v>
          </cell>
          <cell r="D1548" t="str">
            <v>3</v>
          </cell>
          <cell r="E1548" t="str">
            <v>激活</v>
          </cell>
          <cell r="F1548" t="str">
            <v>253</v>
          </cell>
          <cell r="G1548" t="str">
            <v>第五事业部</v>
          </cell>
          <cell r="H1548" t="str">
            <v>858</v>
          </cell>
          <cell r="I1548" t="str">
            <v>JSD产品线</v>
          </cell>
          <cell r="J1548" t="str">
            <v>1</v>
          </cell>
          <cell r="K1548" t="str">
            <v>正式员工</v>
          </cell>
          <cell r="L1548" t="str">
            <v>11</v>
          </cell>
          <cell r="M1548" t="str">
            <v>管理类</v>
          </cell>
          <cell r="N1548" t="str">
            <v>10000000</v>
          </cell>
          <cell r="O1548" t="str">
            <v>管理类</v>
          </cell>
          <cell r="P1548" t="str">
            <v>12000000</v>
          </cell>
          <cell r="Q1548" t="str">
            <v>执行</v>
          </cell>
          <cell r="R1548" t="str">
            <v>12020000</v>
          </cell>
          <cell r="S1548" t="str">
            <v>产品线经理</v>
          </cell>
          <cell r="T1548" t="str">
            <v>12020010</v>
          </cell>
          <cell r="U1548" t="str">
            <v>产品线经理</v>
          </cell>
          <cell r="V1548" t="str">
            <v>5496</v>
          </cell>
          <cell r="W1548" t="str">
            <v>产品线经理</v>
          </cell>
          <cell r="X1548" t="str">
            <v/>
          </cell>
          <cell r="Y1548" t="str">
            <v>0024</v>
          </cell>
          <cell r="Z1548" t="str">
            <v>武汉</v>
          </cell>
          <cell r="AA1548" t="str">
            <v>1</v>
          </cell>
          <cell r="AB1548" t="str">
            <v>男</v>
          </cell>
          <cell r="AC1548" t="str">
            <v>HA</v>
          </cell>
          <cell r="AD1548" t="str">
            <v>汉族</v>
          </cell>
          <cell r="AE1548" t="str">
            <v>420281198611012152</v>
          </cell>
          <cell r="AF1548" t="str">
            <v>2</v>
          </cell>
          <cell r="AG1548" t="str">
            <v>已婚</v>
          </cell>
          <cell r="AH1548" t="str">
            <v>04</v>
          </cell>
          <cell r="AI1548" t="str">
            <v>外埠农村</v>
          </cell>
          <cell r="AJ1548" t="str">
            <v>01</v>
          </cell>
          <cell r="AK1548" t="str">
            <v>中国共产党党员</v>
          </cell>
          <cell r="AL1548" t="str">
            <v>01</v>
          </cell>
          <cell r="AM1548" t="str">
            <v>大学本科</v>
          </cell>
          <cell r="AN1548" t="str">
            <v>03</v>
          </cell>
          <cell r="AO1548" t="str">
            <v>学士学位</v>
          </cell>
          <cell r="AP1548">
            <v>40004</v>
          </cell>
          <cell r="AQ1548" t="str">
            <v>辽宁科技大学</v>
          </cell>
          <cell r="AR1548" t="str">
            <v>机械设计</v>
          </cell>
          <cell r="AS1548">
            <v>42500</v>
          </cell>
        </row>
        <row r="1549">
          <cell r="C1549" t="str">
            <v>张梦怡</v>
          </cell>
          <cell r="D1549" t="str">
            <v>3</v>
          </cell>
          <cell r="E1549" t="str">
            <v>激活</v>
          </cell>
          <cell r="F1549" t="str">
            <v>5</v>
          </cell>
          <cell r="G1549" t="str">
            <v>第二事业部</v>
          </cell>
          <cell r="H1549" t="str">
            <v>158</v>
          </cell>
          <cell r="I1549" t="str">
            <v>市场营销部</v>
          </cell>
          <cell r="J1549" t="str">
            <v>1</v>
          </cell>
          <cell r="K1549" t="str">
            <v>正式员工</v>
          </cell>
          <cell r="L1549" t="str">
            <v>14</v>
          </cell>
          <cell r="M1549" t="str">
            <v>营销类</v>
          </cell>
          <cell r="N1549" t="str">
            <v>40000000</v>
          </cell>
          <cell r="O1549" t="str">
            <v>营销类</v>
          </cell>
          <cell r="P1549" t="str">
            <v>41000000</v>
          </cell>
          <cell r="Q1549" t="str">
            <v>市场管理</v>
          </cell>
          <cell r="R1549" t="str">
            <v>101</v>
          </cell>
          <cell r="S1549" t="str">
            <v>市场经理</v>
          </cell>
          <cell r="T1549" t="str">
            <v>41030010</v>
          </cell>
          <cell r="U1549" t="str">
            <v>市场经理</v>
          </cell>
          <cell r="V1549" t="str">
            <v>7363</v>
          </cell>
          <cell r="W1549" t="str">
            <v>市场经理</v>
          </cell>
          <cell r="X1549" t="str">
            <v/>
          </cell>
          <cell r="Y1549" t="str">
            <v>0001</v>
          </cell>
          <cell r="Z1549" t="str">
            <v>北京</v>
          </cell>
          <cell r="AA1549" t="str">
            <v>2</v>
          </cell>
          <cell r="AB1549" t="str">
            <v>女</v>
          </cell>
          <cell r="AC1549" t="str">
            <v>HU</v>
          </cell>
          <cell r="AD1549" t="str">
            <v>回族</v>
          </cell>
          <cell r="AE1549" t="str">
            <v>110101199401202542</v>
          </cell>
          <cell r="AF1549" t="str">
            <v>1</v>
          </cell>
          <cell r="AG1549" t="str">
            <v>未婚</v>
          </cell>
          <cell r="AH1549" t="str">
            <v>01</v>
          </cell>
          <cell r="AI1549" t="str">
            <v>本市城镇</v>
          </cell>
          <cell r="AJ1549" t="str">
            <v>03</v>
          </cell>
          <cell r="AK1549" t="str">
            <v>中国共产主义青年团团员</v>
          </cell>
          <cell r="AL1549" t="str">
            <v>01</v>
          </cell>
          <cell r="AM1549" t="str">
            <v>大学本科</v>
          </cell>
          <cell r="AN1549" t="str">
            <v>03</v>
          </cell>
          <cell r="AO1549" t="str">
            <v>学士学位</v>
          </cell>
          <cell r="AP1549">
            <v>42552</v>
          </cell>
          <cell r="AQ1549" t="str">
            <v>北京工业大学</v>
          </cell>
          <cell r="AR1549" t="str">
            <v>法学</v>
          </cell>
          <cell r="AS1549">
            <v>42500</v>
          </cell>
        </row>
        <row r="1550">
          <cell r="C1550" t="str">
            <v>李昱东</v>
          </cell>
          <cell r="D1550" t="str">
            <v>0</v>
          </cell>
          <cell r="E1550" t="str">
            <v>离职</v>
          </cell>
          <cell r="F1550" t="str">
            <v>3</v>
          </cell>
          <cell r="G1550" t="str">
            <v>财务部</v>
          </cell>
          <cell r="H1550" t="str">
            <v>0</v>
          </cell>
          <cell r="I1550" t="str">
            <v/>
          </cell>
          <cell r="J1550" t="str">
            <v>1</v>
          </cell>
          <cell r="K1550" t="str">
            <v>正式员工</v>
          </cell>
          <cell r="L1550" t="str">
            <v>15</v>
          </cell>
          <cell r="M1550" t="str">
            <v>专业类</v>
          </cell>
          <cell r="N1550" t="str">
            <v>50000000</v>
          </cell>
          <cell r="O1550" t="str">
            <v>专业类</v>
          </cell>
          <cell r="P1550" t="str">
            <v>51000000</v>
          </cell>
          <cell r="Q1550" t="str">
            <v>财务</v>
          </cell>
          <cell r="R1550" t="str">
            <v>50000823</v>
          </cell>
          <cell r="S1550" t="str">
            <v>会计</v>
          </cell>
          <cell r="T1550" t="str">
            <v>51010010</v>
          </cell>
          <cell r="U1550" t="str">
            <v>财务会计</v>
          </cell>
          <cell r="V1550" t="str">
            <v>3015</v>
          </cell>
          <cell r="W1550" t="str">
            <v>财务会计</v>
          </cell>
          <cell r="X1550" t="str">
            <v/>
          </cell>
          <cell r="Y1550" t="str">
            <v>0001</v>
          </cell>
          <cell r="Z1550" t="str">
            <v>北京</v>
          </cell>
          <cell r="AA1550" t="str">
            <v>1</v>
          </cell>
          <cell r="AB1550" t="str">
            <v>男</v>
          </cell>
          <cell r="AC1550" t="str">
            <v>HA</v>
          </cell>
          <cell r="AD1550" t="str">
            <v>汉族</v>
          </cell>
          <cell r="AE1550" t="str">
            <v>612722198903240039</v>
          </cell>
          <cell r="AF1550" t="str">
            <v>1</v>
          </cell>
          <cell r="AG1550" t="str">
            <v>未婚</v>
          </cell>
          <cell r="AH1550" t="str">
            <v>03</v>
          </cell>
          <cell r="AI1550" t="str">
            <v>外埠城镇</v>
          </cell>
          <cell r="AJ1550" t="str">
            <v>13</v>
          </cell>
          <cell r="AK1550" t="str">
            <v>群众</v>
          </cell>
          <cell r="AL1550" t="str">
            <v>02</v>
          </cell>
          <cell r="AM1550" t="str">
            <v>硕士研究生</v>
          </cell>
          <cell r="AN1550" t="str">
            <v>02</v>
          </cell>
          <cell r="AO1550" t="str">
            <v>硕士学位</v>
          </cell>
          <cell r="AP1550">
            <v>42401</v>
          </cell>
          <cell r="AQ1550" t="str">
            <v>澳大利亚麦考瑞大学</v>
          </cell>
          <cell r="AR1550" t="str">
            <v>会计学</v>
          </cell>
          <cell r="AS1550">
            <v>42500</v>
          </cell>
        </row>
        <row r="1551">
          <cell r="C1551" t="str">
            <v>徐世钰</v>
          </cell>
          <cell r="D1551" t="str">
            <v>0</v>
          </cell>
          <cell r="E1551" t="str">
            <v>离职</v>
          </cell>
          <cell r="F1551" t="str">
            <v>604</v>
          </cell>
          <cell r="G1551" t="str">
            <v>开发中心</v>
          </cell>
          <cell r="H1551" t="str">
            <v>657</v>
          </cell>
          <cell r="I1551" t="str">
            <v>开发三部</v>
          </cell>
          <cell r="J1551" t="str">
            <v>1</v>
          </cell>
          <cell r="K1551" t="str">
            <v>正式员工</v>
          </cell>
          <cell r="L1551" t="str">
            <v>12</v>
          </cell>
          <cell r="M1551" t="str">
            <v>技术类</v>
          </cell>
          <cell r="N1551" t="str">
            <v>20000000</v>
          </cell>
          <cell r="O1551" t="str">
            <v>技术类</v>
          </cell>
          <cell r="P1551" t="str">
            <v>22000000</v>
          </cell>
          <cell r="Q1551" t="str">
            <v>设计</v>
          </cell>
          <cell r="R1551" t="str">
            <v>50000812</v>
          </cell>
          <cell r="S1551" t="str">
            <v>软件工程师</v>
          </cell>
          <cell r="T1551" t="str">
            <v>22060010</v>
          </cell>
          <cell r="U1551" t="str">
            <v>Java后台软件工程师</v>
          </cell>
          <cell r="V1551" t="str">
            <v>5032</v>
          </cell>
          <cell r="W1551" t="str">
            <v>Java后台软件工程师</v>
          </cell>
          <cell r="X1551" t="str">
            <v/>
          </cell>
          <cell r="Y1551" t="str">
            <v>0024</v>
          </cell>
          <cell r="Z1551" t="str">
            <v>武汉</v>
          </cell>
          <cell r="AA1551" t="str">
            <v>1</v>
          </cell>
          <cell r="AB1551" t="str">
            <v>男</v>
          </cell>
          <cell r="AC1551" t="str">
            <v>HA</v>
          </cell>
          <cell r="AD1551" t="str">
            <v>汉族</v>
          </cell>
          <cell r="AE1551" t="str">
            <v>421302199210064993</v>
          </cell>
          <cell r="AF1551" t="str">
            <v>1</v>
          </cell>
          <cell r="AG1551" t="str">
            <v>未婚</v>
          </cell>
          <cell r="AH1551" t="str">
            <v>04</v>
          </cell>
          <cell r="AI1551" t="str">
            <v>外埠农村</v>
          </cell>
          <cell r="AJ1551" t="str">
            <v>13</v>
          </cell>
          <cell r="AK1551" t="str">
            <v>群众</v>
          </cell>
          <cell r="AL1551" t="str">
            <v>01</v>
          </cell>
          <cell r="AM1551" t="str">
            <v>大学本科</v>
          </cell>
          <cell r="AN1551" t="str">
            <v>03</v>
          </cell>
          <cell r="AO1551" t="str">
            <v>学士学位</v>
          </cell>
          <cell r="AP1551">
            <v>42551</v>
          </cell>
          <cell r="AQ1551" t="str">
            <v>武汉工程大学</v>
          </cell>
          <cell r="AR1551" t="str">
            <v>软件工程</v>
          </cell>
          <cell r="AS1551">
            <v>42500</v>
          </cell>
        </row>
        <row r="1552">
          <cell r="C1552" t="str">
            <v>黄刚</v>
          </cell>
          <cell r="D1552" t="str">
            <v>0</v>
          </cell>
          <cell r="E1552" t="str">
            <v>离职</v>
          </cell>
          <cell r="F1552" t="str">
            <v>18</v>
          </cell>
          <cell r="G1552" t="str">
            <v>第一事业部</v>
          </cell>
          <cell r="H1552" t="str">
            <v>97</v>
          </cell>
          <cell r="I1552" t="str">
            <v>XYHY产品线</v>
          </cell>
          <cell r="J1552" t="str">
            <v>1</v>
          </cell>
          <cell r="K1552" t="str">
            <v>正式员工</v>
          </cell>
          <cell r="L1552" t="str">
            <v>12</v>
          </cell>
          <cell r="M1552" t="str">
            <v>技术类</v>
          </cell>
          <cell r="N1552" t="str">
            <v>20000000</v>
          </cell>
          <cell r="O1552" t="str">
            <v>技术类</v>
          </cell>
          <cell r="P1552" t="str">
            <v>22000000</v>
          </cell>
          <cell r="Q1552" t="str">
            <v>设计</v>
          </cell>
          <cell r="R1552" t="str">
            <v>50000812</v>
          </cell>
          <cell r="S1552" t="str">
            <v>软件工程师</v>
          </cell>
          <cell r="T1552" t="str">
            <v>22020010</v>
          </cell>
          <cell r="U1552" t="str">
            <v>C++Linux软件工程师</v>
          </cell>
          <cell r="V1552" t="str">
            <v>326</v>
          </cell>
          <cell r="W1552" t="str">
            <v>C++Linux软件工程师A</v>
          </cell>
          <cell r="X1552" t="str">
            <v/>
          </cell>
          <cell r="Y1552" t="str">
            <v>0001</v>
          </cell>
          <cell r="Z1552" t="str">
            <v>北京</v>
          </cell>
          <cell r="AA1552" t="str">
            <v>1</v>
          </cell>
          <cell r="AB1552" t="str">
            <v>男</v>
          </cell>
          <cell r="AC1552" t="str">
            <v>HA</v>
          </cell>
          <cell r="AD1552" t="str">
            <v>汉族</v>
          </cell>
          <cell r="AE1552" t="str">
            <v>371428199408253516</v>
          </cell>
          <cell r="AF1552" t="str">
            <v>1</v>
          </cell>
          <cell r="AG1552" t="str">
            <v>未婚</v>
          </cell>
          <cell r="AH1552" t="str">
            <v>04</v>
          </cell>
          <cell r="AI1552" t="str">
            <v>外埠农村</v>
          </cell>
          <cell r="AJ1552" t="str">
            <v>03</v>
          </cell>
          <cell r="AK1552" t="str">
            <v>中国共产主义青年团团员</v>
          </cell>
          <cell r="AL1552" t="str">
            <v>01</v>
          </cell>
          <cell r="AM1552" t="str">
            <v>大学本科</v>
          </cell>
          <cell r="AN1552" t="str">
            <v>03</v>
          </cell>
          <cell r="AO1552" t="str">
            <v>学士学位</v>
          </cell>
          <cell r="AP1552">
            <v>42552</v>
          </cell>
          <cell r="AQ1552" t="str">
            <v>郑州大学</v>
          </cell>
          <cell r="AR1552" t="str">
            <v>电子信息科学与技术</v>
          </cell>
          <cell r="AS1552">
            <v>42500</v>
          </cell>
        </row>
        <row r="1553">
          <cell r="C1553" t="str">
            <v>邢国华</v>
          </cell>
          <cell r="D1553" t="str">
            <v>3</v>
          </cell>
          <cell r="E1553" t="str">
            <v>激活</v>
          </cell>
          <cell r="F1553" t="str">
            <v>1132</v>
          </cell>
          <cell r="G1553" t="str">
            <v>内蒙代表处</v>
          </cell>
          <cell r="H1553" t="str">
            <v>0</v>
          </cell>
          <cell r="I1553" t="str">
            <v/>
          </cell>
          <cell r="J1553" t="str">
            <v>1</v>
          </cell>
          <cell r="K1553" t="str">
            <v>正式员工</v>
          </cell>
          <cell r="L1553" t="str">
            <v>14</v>
          </cell>
          <cell r="M1553" t="str">
            <v>营销类</v>
          </cell>
          <cell r="N1553" t="str">
            <v>10000000</v>
          </cell>
          <cell r="O1553" t="str">
            <v>管理类</v>
          </cell>
          <cell r="P1553" t="str">
            <v>12000000</v>
          </cell>
          <cell r="Q1553" t="str">
            <v>执行</v>
          </cell>
          <cell r="R1553" t="str">
            <v>12050000</v>
          </cell>
          <cell r="S1553" t="str">
            <v>客户经理</v>
          </cell>
          <cell r="T1553" t="str">
            <v>12050010</v>
          </cell>
          <cell r="U1553" t="str">
            <v>客户经理</v>
          </cell>
          <cell r="V1553" t="str">
            <v>7612</v>
          </cell>
          <cell r="W1553" t="str">
            <v>客户经理</v>
          </cell>
          <cell r="X1553" t="str">
            <v/>
          </cell>
          <cell r="Y1553" t="str">
            <v>0011</v>
          </cell>
          <cell r="Z1553" t="str">
            <v>呼和浩特</v>
          </cell>
          <cell r="AA1553" t="str">
            <v>1</v>
          </cell>
          <cell r="AB1553" t="str">
            <v>男</v>
          </cell>
          <cell r="AC1553" t="str">
            <v>HA</v>
          </cell>
          <cell r="AD1553" t="str">
            <v>汉族</v>
          </cell>
          <cell r="AE1553" t="str">
            <v>150124198606203538</v>
          </cell>
          <cell r="AF1553" t="str">
            <v>2</v>
          </cell>
          <cell r="AG1553" t="str">
            <v>已婚</v>
          </cell>
          <cell r="AH1553" t="str">
            <v>04</v>
          </cell>
          <cell r="AI1553" t="str">
            <v>外埠农村</v>
          </cell>
          <cell r="AJ1553" t="str">
            <v>13</v>
          </cell>
          <cell r="AK1553" t="str">
            <v>群众</v>
          </cell>
          <cell r="AL1553" t="str">
            <v>01</v>
          </cell>
          <cell r="AM1553" t="str">
            <v>大学本科</v>
          </cell>
          <cell r="AN1553" t="str">
            <v>03</v>
          </cell>
          <cell r="AO1553" t="str">
            <v>学士学位</v>
          </cell>
          <cell r="AP1553">
            <v>40734</v>
          </cell>
          <cell r="AQ1553" t="str">
            <v>内蒙古科技大学</v>
          </cell>
          <cell r="AR1553" t="str">
            <v>生物工程</v>
          </cell>
          <cell r="AS1553">
            <v>42502</v>
          </cell>
        </row>
        <row r="1554">
          <cell r="C1554" t="str">
            <v>廉达铭</v>
          </cell>
          <cell r="D1554" t="str">
            <v>3</v>
          </cell>
          <cell r="E1554" t="str">
            <v>激活</v>
          </cell>
          <cell r="F1554" t="str">
            <v>253</v>
          </cell>
          <cell r="G1554" t="str">
            <v>第五事业部</v>
          </cell>
          <cell r="H1554" t="str">
            <v>301</v>
          </cell>
          <cell r="I1554" t="str">
            <v>市场营销部</v>
          </cell>
          <cell r="J1554" t="str">
            <v>1</v>
          </cell>
          <cell r="K1554" t="str">
            <v>正式员工</v>
          </cell>
          <cell r="L1554" t="str">
            <v>14</v>
          </cell>
          <cell r="M1554" t="str">
            <v>营销类</v>
          </cell>
          <cell r="N1554" t="str">
            <v>10000000</v>
          </cell>
          <cell r="O1554" t="str">
            <v>管理类</v>
          </cell>
          <cell r="P1554" t="str">
            <v>12000000</v>
          </cell>
          <cell r="Q1554" t="str">
            <v>执行</v>
          </cell>
          <cell r="R1554" t="str">
            <v>12050000</v>
          </cell>
          <cell r="S1554" t="str">
            <v>客户经理</v>
          </cell>
          <cell r="T1554" t="str">
            <v>12050010</v>
          </cell>
          <cell r="U1554" t="str">
            <v>客户经理</v>
          </cell>
          <cell r="V1554" t="str">
            <v>6902</v>
          </cell>
          <cell r="W1554" t="str">
            <v>客户经理</v>
          </cell>
          <cell r="X1554" t="str">
            <v/>
          </cell>
          <cell r="Y1554" t="str">
            <v>0001</v>
          </cell>
          <cell r="Z1554" t="str">
            <v>北京</v>
          </cell>
          <cell r="AA1554" t="str">
            <v>1</v>
          </cell>
          <cell r="AB1554" t="str">
            <v>男</v>
          </cell>
          <cell r="AC1554" t="str">
            <v>HA</v>
          </cell>
          <cell r="AD1554" t="str">
            <v>汉族</v>
          </cell>
          <cell r="AE1554" t="str">
            <v>23012819850301481X</v>
          </cell>
          <cell r="AF1554" t="str">
            <v>2</v>
          </cell>
          <cell r="AG1554" t="str">
            <v>已婚</v>
          </cell>
          <cell r="AH1554" t="str">
            <v>03</v>
          </cell>
          <cell r="AI1554" t="str">
            <v>外埠城镇</v>
          </cell>
          <cell r="AJ1554" t="str">
            <v>13</v>
          </cell>
          <cell r="AK1554" t="str">
            <v>群众</v>
          </cell>
          <cell r="AL1554" t="str">
            <v>01</v>
          </cell>
          <cell r="AM1554" t="str">
            <v>大学本科</v>
          </cell>
          <cell r="AN1554" t="str">
            <v>03</v>
          </cell>
          <cell r="AO1554" t="str">
            <v>学士学位</v>
          </cell>
          <cell r="AP1554">
            <v>39631</v>
          </cell>
          <cell r="AQ1554" t="str">
            <v>大理学院</v>
          </cell>
          <cell r="AR1554" t="str">
            <v>电气工程及其自动化</v>
          </cell>
          <cell r="AS1554">
            <v>42502</v>
          </cell>
        </row>
        <row r="1555">
          <cell r="C1555" t="str">
            <v>李帷韬</v>
          </cell>
          <cell r="D1555" t="str">
            <v>0</v>
          </cell>
          <cell r="E1555" t="str">
            <v>离职</v>
          </cell>
          <cell r="F1555" t="str">
            <v>4</v>
          </cell>
          <cell r="G1555" t="str">
            <v>产品中心</v>
          </cell>
          <cell r="H1555" t="str">
            <v>482</v>
          </cell>
          <cell r="I1555" t="str">
            <v>BCT产品线</v>
          </cell>
          <cell r="J1555" t="str">
            <v>1</v>
          </cell>
          <cell r="K1555" t="str">
            <v>正式员工</v>
          </cell>
          <cell r="L1555" t="str">
            <v>13</v>
          </cell>
          <cell r="M1555" t="str">
            <v>产品类</v>
          </cell>
          <cell r="N1555" t="str">
            <v>0</v>
          </cell>
          <cell r="O1555" t="str">
            <v/>
          </cell>
          <cell r="P1555" t="str">
            <v>0</v>
          </cell>
          <cell r="Q1555" t="str">
            <v/>
          </cell>
          <cell r="R1555" t="str">
            <v>0</v>
          </cell>
          <cell r="S1555" t="str">
            <v/>
          </cell>
          <cell r="T1555" t="str">
            <v>0</v>
          </cell>
          <cell r="U1555" t="str">
            <v/>
          </cell>
          <cell r="V1555" t="str">
            <v>3019</v>
          </cell>
          <cell r="W1555" t="str">
            <v/>
          </cell>
          <cell r="X1555" t="str">
            <v/>
          </cell>
          <cell r="Y1555" t="str">
            <v>0001</v>
          </cell>
          <cell r="Z1555" t="str">
            <v>北京</v>
          </cell>
          <cell r="AA1555" t="str">
            <v>1</v>
          </cell>
          <cell r="AB1555" t="str">
            <v>男</v>
          </cell>
          <cell r="AC1555" t="str">
            <v>HA</v>
          </cell>
          <cell r="AD1555" t="str">
            <v>汉族</v>
          </cell>
          <cell r="AE1555" t="str">
            <v>230302198203104036</v>
          </cell>
          <cell r="AF1555" t="str">
            <v>2</v>
          </cell>
          <cell r="AG1555" t="str">
            <v>已婚</v>
          </cell>
          <cell r="AH1555" t="str">
            <v>03</v>
          </cell>
          <cell r="AI1555" t="str">
            <v>外埠城镇</v>
          </cell>
          <cell r="AJ1555" t="str">
            <v>13</v>
          </cell>
          <cell r="AK1555" t="str">
            <v>群众</v>
          </cell>
          <cell r="AL1555" t="str">
            <v>01</v>
          </cell>
          <cell r="AM1555" t="str">
            <v>大学本科</v>
          </cell>
          <cell r="AN1555" t="str">
            <v>03</v>
          </cell>
          <cell r="AO1555" t="str">
            <v>学士学位</v>
          </cell>
          <cell r="AP1555">
            <v>38534</v>
          </cell>
          <cell r="AQ1555" t="str">
            <v>黑龙江科技大学</v>
          </cell>
          <cell r="AR1555" t="str">
            <v>计算机科学与技术</v>
          </cell>
          <cell r="AS1555">
            <v>42502</v>
          </cell>
        </row>
        <row r="1556">
          <cell r="C1556" t="str">
            <v>王超4</v>
          </cell>
          <cell r="D1556" t="str">
            <v>0</v>
          </cell>
          <cell r="E1556" t="str">
            <v>离职</v>
          </cell>
          <cell r="F1556" t="str">
            <v>604</v>
          </cell>
          <cell r="G1556" t="str">
            <v>开发中心</v>
          </cell>
          <cell r="H1556" t="str">
            <v>658</v>
          </cell>
          <cell r="I1556" t="str">
            <v>开发四部</v>
          </cell>
          <cell r="J1556" t="str">
            <v>1</v>
          </cell>
          <cell r="K1556" t="str">
            <v>正式员工</v>
          </cell>
          <cell r="L1556" t="str">
            <v>12</v>
          </cell>
          <cell r="M1556" t="str">
            <v>技术类</v>
          </cell>
          <cell r="N1556" t="str">
            <v>20000000</v>
          </cell>
          <cell r="O1556" t="str">
            <v>技术类</v>
          </cell>
          <cell r="P1556" t="str">
            <v>22000000</v>
          </cell>
          <cell r="Q1556" t="str">
            <v>设计</v>
          </cell>
          <cell r="R1556" t="str">
            <v>50000812</v>
          </cell>
          <cell r="S1556" t="str">
            <v>软件工程师</v>
          </cell>
          <cell r="T1556" t="str">
            <v>22060010</v>
          </cell>
          <cell r="U1556" t="str">
            <v>Java后台软件工程师</v>
          </cell>
          <cell r="V1556" t="str">
            <v>2513</v>
          </cell>
          <cell r="W1556" t="str">
            <v>Java后台软件工程师</v>
          </cell>
          <cell r="X1556" t="str">
            <v/>
          </cell>
          <cell r="Y1556" t="str">
            <v>0001</v>
          </cell>
          <cell r="Z1556" t="str">
            <v>北京</v>
          </cell>
          <cell r="AA1556" t="str">
            <v>1</v>
          </cell>
          <cell r="AB1556" t="str">
            <v>男</v>
          </cell>
          <cell r="AC1556" t="str">
            <v>HA</v>
          </cell>
          <cell r="AD1556" t="str">
            <v>汉族</v>
          </cell>
          <cell r="AE1556" t="str">
            <v>321088198910015098</v>
          </cell>
          <cell r="AF1556" t="str">
            <v>1</v>
          </cell>
          <cell r="AG1556" t="str">
            <v>未婚</v>
          </cell>
          <cell r="AH1556" t="str">
            <v>04</v>
          </cell>
          <cell r="AI1556" t="str">
            <v>外埠农村</v>
          </cell>
          <cell r="AJ1556" t="str">
            <v>03</v>
          </cell>
          <cell r="AK1556" t="str">
            <v>中国共产主义青年团团员</v>
          </cell>
          <cell r="AL1556" t="str">
            <v>01</v>
          </cell>
          <cell r="AM1556" t="str">
            <v>大学本科</v>
          </cell>
          <cell r="AN1556" t="str">
            <v>03</v>
          </cell>
          <cell r="AO1556" t="str">
            <v>学士学位</v>
          </cell>
          <cell r="AP1556">
            <v>41447</v>
          </cell>
          <cell r="AQ1556" t="str">
            <v>中南大学</v>
          </cell>
          <cell r="AR1556" t="str">
            <v>通信工程</v>
          </cell>
          <cell r="AS1556">
            <v>42502</v>
          </cell>
        </row>
        <row r="1557">
          <cell r="C1557" t="str">
            <v>连宁</v>
          </cell>
          <cell r="D1557" t="str">
            <v>0</v>
          </cell>
          <cell r="E1557" t="str">
            <v>离职</v>
          </cell>
          <cell r="F1557" t="str">
            <v>338</v>
          </cell>
          <cell r="G1557" t="str">
            <v>人力资源中心</v>
          </cell>
          <cell r="H1557" t="str">
            <v>353</v>
          </cell>
          <cell r="I1557" t="str">
            <v>人才发展部</v>
          </cell>
          <cell r="J1557" t="str">
            <v>1</v>
          </cell>
          <cell r="K1557" t="str">
            <v>正式员工</v>
          </cell>
          <cell r="L1557" t="str">
            <v>12</v>
          </cell>
          <cell r="M1557" t="str">
            <v>技术类</v>
          </cell>
          <cell r="N1557" t="str">
            <v>50000000</v>
          </cell>
          <cell r="O1557" t="str">
            <v>专业类</v>
          </cell>
          <cell r="P1557" t="str">
            <v>52000000</v>
          </cell>
          <cell r="Q1557" t="str">
            <v>人力资源</v>
          </cell>
          <cell r="R1557" t="str">
            <v>52010000</v>
          </cell>
          <cell r="S1557" t="str">
            <v>人力资源</v>
          </cell>
          <cell r="T1557" t="str">
            <v>50000793</v>
          </cell>
          <cell r="U1557" t="str">
            <v>人力资源管理师</v>
          </cell>
          <cell r="V1557" t="str">
            <v>770</v>
          </cell>
          <cell r="W1557" t="str">
            <v>人力资源管理师C</v>
          </cell>
          <cell r="X1557" t="str">
            <v/>
          </cell>
          <cell r="Y1557" t="str">
            <v>0001</v>
          </cell>
          <cell r="Z1557" t="str">
            <v>北京</v>
          </cell>
          <cell r="AA1557" t="str">
            <v>2</v>
          </cell>
          <cell r="AB1557" t="str">
            <v>女</v>
          </cell>
          <cell r="AC1557" t="str">
            <v>HA</v>
          </cell>
          <cell r="AD1557" t="str">
            <v>汉族</v>
          </cell>
          <cell r="AE1557" t="str">
            <v>420111197608264042</v>
          </cell>
          <cell r="AF1557" t="str">
            <v>2</v>
          </cell>
          <cell r="AG1557" t="str">
            <v>已婚</v>
          </cell>
          <cell r="AH1557" t="str">
            <v>03</v>
          </cell>
          <cell r="AI1557" t="str">
            <v>外埠城镇</v>
          </cell>
          <cell r="AJ1557" t="str">
            <v>13</v>
          </cell>
          <cell r="AK1557" t="str">
            <v>群众</v>
          </cell>
          <cell r="AL1557" t="str">
            <v>01</v>
          </cell>
          <cell r="AM1557" t="str">
            <v>大学本科</v>
          </cell>
          <cell r="AN1557" t="str">
            <v>03</v>
          </cell>
          <cell r="AO1557" t="str">
            <v>学士学位</v>
          </cell>
          <cell r="AP1557">
            <v>38899</v>
          </cell>
          <cell r="AQ1557" t="str">
            <v>中南财经政法大学</v>
          </cell>
          <cell r="AR1557" t="str">
            <v>会计学</v>
          </cell>
          <cell r="AS1557">
            <v>42502</v>
          </cell>
        </row>
        <row r="1558">
          <cell r="C1558" t="str">
            <v>王林</v>
          </cell>
          <cell r="D1558" t="str">
            <v>3</v>
          </cell>
          <cell r="E1558" t="str">
            <v>激活</v>
          </cell>
          <cell r="F1558" t="str">
            <v>428</v>
          </cell>
          <cell r="G1558" t="str">
            <v>有机体建设中心</v>
          </cell>
          <cell r="H1558" t="str">
            <v>640</v>
          </cell>
          <cell r="I1558" t="str">
            <v>有机体产品线</v>
          </cell>
          <cell r="J1558" t="str">
            <v>1</v>
          </cell>
          <cell r="K1558" t="str">
            <v>正式员工</v>
          </cell>
          <cell r="L1558" t="str">
            <v>12</v>
          </cell>
          <cell r="M1558" t="str">
            <v>技术类</v>
          </cell>
          <cell r="N1558" t="str">
            <v>0</v>
          </cell>
          <cell r="O1558" t="str">
            <v/>
          </cell>
          <cell r="P1558" t="str">
            <v>0</v>
          </cell>
          <cell r="Q1558" t="str">
            <v/>
          </cell>
          <cell r="R1558" t="str">
            <v>0</v>
          </cell>
          <cell r="S1558" t="str">
            <v/>
          </cell>
          <cell r="T1558" t="str">
            <v>0</v>
          </cell>
          <cell r="U1558" t="str">
            <v/>
          </cell>
          <cell r="V1558" t="str">
            <v>7509</v>
          </cell>
          <cell r="W1558" t="str">
            <v>软件系统架构师</v>
          </cell>
          <cell r="X1558" t="str">
            <v/>
          </cell>
          <cell r="Y1558" t="str">
            <v>0001</v>
          </cell>
          <cell r="Z1558" t="str">
            <v>北京</v>
          </cell>
          <cell r="AA1558" t="str">
            <v>1</v>
          </cell>
          <cell r="AB1558" t="str">
            <v>男</v>
          </cell>
          <cell r="AC1558" t="str">
            <v>HA</v>
          </cell>
          <cell r="AD1558" t="str">
            <v>汉族</v>
          </cell>
          <cell r="AE1558" t="str">
            <v>370921198909220955</v>
          </cell>
          <cell r="AF1558" t="str">
            <v>1</v>
          </cell>
          <cell r="AG1558" t="str">
            <v>未婚</v>
          </cell>
          <cell r="AH1558" t="str">
            <v>04</v>
          </cell>
          <cell r="AI1558" t="str">
            <v>外埠农村</v>
          </cell>
          <cell r="AJ1558" t="str">
            <v>13</v>
          </cell>
          <cell r="AK1558" t="str">
            <v>群众</v>
          </cell>
          <cell r="AL1558" t="str">
            <v>01</v>
          </cell>
          <cell r="AM1558" t="str">
            <v>大学本科</v>
          </cell>
          <cell r="AN1558" t="str">
            <v>03</v>
          </cell>
          <cell r="AO1558" t="str">
            <v>学士学位</v>
          </cell>
          <cell r="AP1558">
            <v>41090</v>
          </cell>
          <cell r="AQ1558" t="str">
            <v>山东大学</v>
          </cell>
          <cell r="AR1558" t="str">
            <v>计算机信息管理</v>
          </cell>
          <cell r="AS1558">
            <v>42502</v>
          </cell>
        </row>
        <row r="1559">
          <cell r="C1559" t="str">
            <v>王硕3</v>
          </cell>
          <cell r="D1559" t="str">
            <v>3</v>
          </cell>
          <cell r="E1559" t="str">
            <v>激活</v>
          </cell>
          <cell r="F1559" t="str">
            <v>1152</v>
          </cell>
          <cell r="G1559" t="str">
            <v>辽宁代表处</v>
          </cell>
          <cell r="H1559" t="str">
            <v>0</v>
          </cell>
          <cell r="I1559" t="str">
            <v/>
          </cell>
          <cell r="J1559" t="str">
            <v>1</v>
          </cell>
          <cell r="K1559" t="str">
            <v>正式员工</v>
          </cell>
          <cell r="L1559" t="str">
            <v>14</v>
          </cell>
          <cell r="M1559" t="str">
            <v>营销类</v>
          </cell>
          <cell r="N1559" t="str">
            <v>10000000</v>
          </cell>
          <cell r="O1559" t="str">
            <v>管理类</v>
          </cell>
          <cell r="P1559" t="str">
            <v>12000000</v>
          </cell>
          <cell r="Q1559" t="str">
            <v>执行</v>
          </cell>
          <cell r="R1559" t="str">
            <v>12050000</v>
          </cell>
          <cell r="S1559" t="str">
            <v>客户经理</v>
          </cell>
          <cell r="T1559" t="str">
            <v>12050010</v>
          </cell>
          <cell r="U1559" t="str">
            <v>客户经理</v>
          </cell>
          <cell r="V1559" t="str">
            <v>6953</v>
          </cell>
          <cell r="W1559" t="str">
            <v>客户经理</v>
          </cell>
          <cell r="X1559" t="str">
            <v/>
          </cell>
          <cell r="Y1559" t="str">
            <v>0022</v>
          </cell>
          <cell r="Z1559" t="str">
            <v>沈阳</v>
          </cell>
          <cell r="AA1559" t="str">
            <v>1</v>
          </cell>
          <cell r="AB1559" t="str">
            <v>男</v>
          </cell>
          <cell r="AC1559" t="str">
            <v>HA</v>
          </cell>
          <cell r="AD1559" t="str">
            <v>汉族</v>
          </cell>
          <cell r="AE1559" t="str">
            <v>210103198811044219</v>
          </cell>
          <cell r="AF1559" t="str">
            <v>1</v>
          </cell>
          <cell r="AG1559" t="str">
            <v>未婚</v>
          </cell>
          <cell r="AH1559" t="str">
            <v>03</v>
          </cell>
          <cell r="AI1559" t="str">
            <v>外埠城镇</v>
          </cell>
          <cell r="AJ1559" t="str">
            <v>13</v>
          </cell>
          <cell r="AK1559" t="str">
            <v>群众</v>
          </cell>
          <cell r="AL1559" t="str">
            <v>01</v>
          </cell>
          <cell r="AM1559" t="str">
            <v>大学本科</v>
          </cell>
          <cell r="AN1559" t="str">
            <v>03</v>
          </cell>
          <cell r="AO1559" t="str">
            <v>学士学位</v>
          </cell>
          <cell r="AP1559">
            <v>40724</v>
          </cell>
          <cell r="AQ1559" t="str">
            <v>山东大学</v>
          </cell>
          <cell r="AR1559" t="str">
            <v>计算机科学与技术</v>
          </cell>
          <cell r="AS1559">
            <v>42502</v>
          </cell>
        </row>
        <row r="1560">
          <cell r="C1560" t="str">
            <v>李亚飞</v>
          </cell>
          <cell r="D1560" t="str">
            <v>0</v>
          </cell>
          <cell r="E1560" t="str">
            <v>离职</v>
          </cell>
          <cell r="F1560" t="str">
            <v>328</v>
          </cell>
          <cell r="G1560" t="str">
            <v>粤桂琼港澳台分公司</v>
          </cell>
          <cell r="H1560" t="str">
            <v>0</v>
          </cell>
          <cell r="I1560" t="str">
            <v/>
          </cell>
          <cell r="J1560" t="str">
            <v>1</v>
          </cell>
          <cell r="K1560" t="str">
            <v>正式员工</v>
          </cell>
          <cell r="L1560" t="str">
            <v>14</v>
          </cell>
          <cell r="M1560" t="str">
            <v>营销类</v>
          </cell>
          <cell r="N1560" t="str">
            <v>40000000</v>
          </cell>
          <cell r="O1560" t="str">
            <v>营销类</v>
          </cell>
          <cell r="P1560" t="str">
            <v>42000000</v>
          </cell>
          <cell r="Q1560" t="str">
            <v>销售</v>
          </cell>
          <cell r="R1560" t="str">
            <v>42010000</v>
          </cell>
          <cell r="S1560" t="str">
            <v>区域销售经理</v>
          </cell>
          <cell r="T1560" t="str">
            <v>42010010</v>
          </cell>
          <cell r="U1560" t="str">
            <v>区域销售经理</v>
          </cell>
          <cell r="V1560" t="str">
            <v>3943</v>
          </cell>
          <cell r="W1560" t="str">
            <v>区域销售经理B</v>
          </cell>
          <cell r="X1560" t="str">
            <v/>
          </cell>
          <cell r="Y1560" t="str">
            <v>0019</v>
          </cell>
          <cell r="Z1560" t="str">
            <v>南宁</v>
          </cell>
          <cell r="AA1560" t="str">
            <v>1</v>
          </cell>
          <cell r="AB1560" t="str">
            <v>男</v>
          </cell>
          <cell r="AC1560" t="str">
            <v>HA</v>
          </cell>
          <cell r="AD1560" t="str">
            <v>汉族</v>
          </cell>
          <cell r="AE1560" t="str">
            <v>130622199403083631</v>
          </cell>
          <cell r="AF1560" t="str">
            <v>1</v>
          </cell>
          <cell r="AG1560" t="str">
            <v>未婚</v>
          </cell>
          <cell r="AH1560" t="str">
            <v>03</v>
          </cell>
          <cell r="AI1560" t="str">
            <v>外埠城镇</v>
          </cell>
          <cell r="AJ1560" t="str">
            <v>01</v>
          </cell>
          <cell r="AK1560" t="str">
            <v>中国共产党党员</v>
          </cell>
          <cell r="AL1560" t="str">
            <v>01</v>
          </cell>
          <cell r="AM1560" t="str">
            <v>大学本科</v>
          </cell>
          <cell r="AN1560" t="str">
            <v>03</v>
          </cell>
          <cell r="AO1560" t="str">
            <v>学士学位</v>
          </cell>
          <cell r="AP1560">
            <v>42552</v>
          </cell>
          <cell r="AQ1560" t="str">
            <v>河北大学</v>
          </cell>
          <cell r="AR1560" t="str">
            <v>动画</v>
          </cell>
          <cell r="AS1560">
            <v>42502</v>
          </cell>
        </row>
        <row r="1561">
          <cell r="C1561" t="str">
            <v>黄晓奇</v>
          </cell>
          <cell r="D1561" t="str">
            <v>0</v>
          </cell>
          <cell r="E1561" t="str">
            <v>离职</v>
          </cell>
          <cell r="F1561" t="str">
            <v>2</v>
          </cell>
          <cell r="G1561" t="str">
            <v>客户服务中心</v>
          </cell>
          <cell r="H1561" t="str">
            <v>70</v>
          </cell>
          <cell r="I1561" t="str">
            <v>售后一部</v>
          </cell>
          <cell r="J1561" t="str">
            <v>1</v>
          </cell>
          <cell r="K1561" t="str">
            <v>正式员工</v>
          </cell>
          <cell r="L1561" t="str">
            <v>12</v>
          </cell>
          <cell r="M1561" t="str">
            <v>技术类</v>
          </cell>
          <cell r="N1561" t="str">
            <v>20000000</v>
          </cell>
          <cell r="O1561" t="str">
            <v>技术类</v>
          </cell>
          <cell r="P1561" t="str">
            <v>24000000</v>
          </cell>
          <cell r="Q1561" t="str">
            <v>系统集成</v>
          </cell>
          <cell r="R1561" t="str">
            <v>24030000</v>
          </cell>
          <cell r="S1561" t="str">
            <v>售后工程师</v>
          </cell>
          <cell r="T1561" t="str">
            <v>24030010</v>
          </cell>
          <cell r="U1561" t="str">
            <v>售后工程师</v>
          </cell>
          <cell r="V1561" t="str">
            <v>364</v>
          </cell>
          <cell r="W1561" t="str">
            <v>售后工程师</v>
          </cell>
          <cell r="X1561" t="str">
            <v/>
          </cell>
          <cell r="Y1561" t="str">
            <v>0039</v>
          </cell>
          <cell r="Z1561" t="str">
            <v>延安</v>
          </cell>
          <cell r="AA1561" t="str">
            <v>1</v>
          </cell>
          <cell r="AB1561" t="str">
            <v>男</v>
          </cell>
          <cell r="AC1561" t="str">
            <v>HU</v>
          </cell>
          <cell r="AD1561" t="str">
            <v>回族</v>
          </cell>
          <cell r="AE1561" t="str">
            <v>642223199211020616</v>
          </cell>
          <cell r="AF1561" t="str">
            <v>1</v>
          </cell>
          <cell r="AG1561" t="str">
            <v>未婚</v>
          </cell>
          <cell r="AH1561" t="str">
            <v>04</v>
          </cell>
          <cell r="AI1561" t="str">
            <v>外埠农村</v>
          </cell>
          <cell r="AJ1561" t="str">
            <v>03</v>
          </cell>
          <cell r="AK1561" t="str">
            <v>中国共产主义青年团团员</v>
          </cell>
          <cell r="AL1561" t="str">
            <v>01</v>
          </cell>
          <cell r="AM1561" t="str">
            <v>大学本科</v>
          </cell>
          <cell r="AN1561" t="str">
            <v>03</v>
          </cell>
          <cell r="AO1561" t="str">
            <v>学士学位</v>
          </cell>
          <cell r="AP1561">
            <v>42552</v>
          </cell>
          <cell r="AQ1561" t="str">
            <v>北京化工大学</v>
          </cell>
          <cell r="AR1561" t="str">
            <v>信息管理与信息系统</v>
          </cell>
          <cell r="AS1561">
            <v>42502</v>
          </cell>
        </row>
        <row r="1562">
          <cell r="C1562" t="str">
            <v>张海涛</v>
          </cell>
          <cell r="D1562" t="str">
            <v>0</v>
          </cell>
          <cell r="E1562" t="str">
            <v>离职</v>
          </cell>
          <cell r="F1562" t="str">
            <v>18</v>
          </cell>
          <cell r="G1562" t="str">
            <v>第一事业部</v>
          </cell>
          <cell r="H1562" t="str">
            <v>96</v>
          </cell>
          <cell r="I1562" t="str">
            <v>分流设备产品线</v>
          </cell>
          <cell r="J1562" t="str">
            <v>1</v>
          </cell>
          <cell r="K1562" t="str">
            <v>正式员工</v>
          </cell>
          <cell r="L1562" t="str">
            <v>12</v>
          </cell>
          <cell r="M1562" t="str">
            <v>技术类</v>
          </cell>
          <cell r="N1562" t="str">
            <v>20000000</v>
          </cell>
          <cell r="O1562" t="str">
            <v>技术类</v>
          </cell>
          <cell r="P1562" t="str">
            <v>22000000</v>
          </cell>
          <cell r="Q1562" t="str">
            <v>设计</v>
          </cell>
          <cell r="R1562" t="str">
            <v>22130000</v>
          </cell>
          <cell r="S1562" t="str">
            <v>数通硬件工程师</v>
          </cell>
          <cell r="T1562" t="str">
            <v>22130130</v>
          </cell>
          <cell r="U1562" t="str">
            <v>数通多核软件工程师</v>
          </cell>
          <cell r="V1562" t="str">
            <v>3022</v>
          </cell>
          <cell r="W1562" t="str">
            <v>数通多核软件工程师</v>
          </cell>
          <cell r="X1562" t="str">
            <v/>
          </cell>
          <cell r="Y1562" t="str">
            <v>0001</v>
          </cell>
          <cell r="Z1562" t="str">
            <v>北京</v>
          </cell>
          <cell r="AA1562" t="str">
            <v>1</v>
          </cell>
          <cell r="AB1562" t="str">
            <v>男</v>
          </cell>
          <cell r="AC1562" t="str">
            <v>HA</v>
          </cell>
          <cell r="AD1562" t="str">
            <v>汉族</v>
          </cell>
          <cell r="AE1562" t="str">
            <v>370828198810031635</v>
          </cell>
          <cell r="AF1562" t="str">
            <v>1</v>
          </cell>
          <cell r="AG1562" t="str">
            <v>未婚</v>
          </cell>
          <cell r="AH1562" t="str">
            <v>04</v>
          </cell>
          <cell r="AI1562" t="str">
            <v>外埠农村</v>
          </cell>
          <cell r="AJ1562" t="str">
            <v>13</v>
          </cell>
          <cell r="AK1562" t="str">
            <v>群众</v>
          </cell>
          <cell r="AL1562" t="str">
            <v>02</v>
          </cell>
          <cell r="AM1562" t="str">
            <v>硕士研究生</v>
          </cell>
          <cell r="AN1562" t="str">
            <v>02</v>
          </cell>
          <cell r="AO1562" t="str">
            <v>硕士学位</v>
          </cell>
          <cell r="AP1562">
            <v>42474</v>
          </cell>
          <cell r="AQ1562" t="str">
            <v>长春理工大学</v>
          </cell>
          <cell r="AR1562" t="str">
            <v>计算机技术</v>
          </cell>
          <cell r="AS1562">
            <v>42502</v>
          </cell>
        </row>
        <row r="1563">
          <cell r="C1563" t="str">
            <v>马森</v>
          </cell>
          <cell r="D1563" t="str">
            <v>0</v>
          </cell>
          <cell r="E1563" t="str">
            <v>离职</v>
          </cell>
          <cell r="F1563" t="str">
            <v>605</v>
          </cell>
          <cell r="G1563" t="str">
            <v>测试中心</v>
          </cell>
          <cell r="H1563" t="str">
            <v>641</v>
          </cell>
          <cell r="I1563" t="str">
            <v>测试一部</v>
          </cell>
          <cell r="J1563" t="str">
            <v>1</v>
          </cell>
          <cell r="K1563" t="str">
            <v>正式员工</v>
          </cell>
          <cell r="L1563" t="str">
            <v>12</v>
          </cell>
          <cell r="M1563" t="str">
            <v>技术类</v>
          </cell>
          <cell r="N1563" t="str">
            <v>20000000</v>
          </cell>
          <cell r="O1563" t="str">
            <v>技术类</v>
          </cell>
          <cell r="P1563" t="str">
            <v>26000000</v>
          </cell>
          <cell r="Q1563" t="str">
            <v>质量</v>
          </cell>
          <cell r="R1563" t="str">
            <v>26010000</v>
          </cell>
          <cell r="S1563" t="str">
            <v>测试工程师</v>
          </cell>
          <cell r="T1563" t="str">
            <v>26010010</v>
          </cell>
          <cell r="U1563" t="str">
            <v>软件测试工程师</v>
          </cell>
          <cell r="V1563" t="str">
            <v>1669</v>
          </cell>
          <cell r="W1563" t="str">
            <v>软件测试工程师</v>
          </cell>
          <cell r="X1563" t="str">
            <v/>
          </cell>
          <cell r="Y1563" t="str">
            <v>0001</v>
          </cell>
          <cell r="Z1563" t="str">
            <v>北京</v>
          </cell>
          <cell r="AA1563" t="str">
            <v>1</v>
          </cell>
          <cell r="AB1563" t="str">
            <v>男</v>
          </cell>
          <cell r="AC1563" t="str">
            <v>HA</v>
          </cell>
          <cell r="AD1563" t="str">
            <v>汉族</v>
          </cell>
          <cell r="AE1563" t="str">
            <v>130626199310252614</v>
          </cell>
          <cell r="AF1563" t="str">
            <v>1</v>
          </cell>
          <cell r="AG1563" t="str">
            <v>未婚</v>
          </cell>
          <cell r="AH1563" t="str">
            <v>03</v>
          </cell>
          <cell r="AI1563" t="str">
            <v>外埠城镇</v>
          </cell>
          <cell r="AJ1563" t="str">
            <v>03</v>
          </cell>
          <cell r="AK1563" t="str">
            <v>中国共产主义青年团团员</v>
          </cell>
          <cell r="AL1563" t="str">
            <v>01</v>
          </cell>
          <cell r="AM1563" t="str">
            <v>大学本科</v>
          </cell>
          <cell r="AN1563" t="str">
            <v>03</v>
          </cell>
          <cell r="AO1563" t="str">
            <v>学士学位</v>
          </cell>
          <cell r="AP1563">
            <v>42552</v>
          </cell>
          <cell r="AQ1563" t="str">
            <v>北京化工大学</v>
          </cell>
          <cell r="AR1563" t="str">
            <v>信息与计算科学</v>
          </cell>
          <cell r="AS1563">
            <v>42502</v>
          </cell>
        </row>
        <row r="1564">
          <cell r="C1564" t="str">
            <v>张京乐</v>
          </cell>
          <cell r="D1564" t="str">
            <v>3</v>
          </cell>
          <cell r="E1564" t="str">
            <v>激活</v>
          </cell>
          <cell r="F1564" t="str">
            <v>18</v>
          </cell>
          <cell r="G1564" t="str">
            <v>第一事业部</v>
          </cell>
          <cell r="H1564" t="str">
            <v>1169</v>
          </cell>
          <cell r="I1564" t="str">
            <v>网络数据解析产品线</v>
          </cell>
          <cell r="J1564" t="str">
            <v>1</v>
          </cell>
          <cell r="K1564" t="str">
            <v>正式员工</v>
          </cell>
          <cell r="L1564" t="str">
            <v>12</v>
          </cell>
          <cell r="M1564" t="str">
            <v>技术类</v>
          </cell>
          <cell r="N1564" t="str">
            <v>20000000</v>
          </cell>
          <cell r="O1564" t="str">
            <v>技术类</v>
          </cell>
          <cell r="P1564" t="str">
            <v>22000000</v>
          </cell>
          <cell r="Q1564" t="str">
            <v>设计</v>
          </cell>
          <cell r="R1564" t="str">
            <v>50000812</v>
          </cell>
          <cell r="S1564" t="str">
            <v>软件工程师</v>
          </cell>
          <cell r="T1564" t="str">
            <v>22020010</v>
          </cell>
          <cell r="U1564" t="str">
            <v>C++Linux软件工程师</v>
          </cell>
          <cell r="V1564" t="str">
            <v>7899</v>
          </cell>
          <cell r="W1564" t="str">
            <v>C++Linux软件工程师</v>
          </cell>
          <cell r="X1564" t="str">
            <v/>
          </cell>
          <cell r="Y1564" t="str">
            <v>0001</v>
          </cell>
          <cell r="Z1564" t="str">
            <v>北京</v>
          </cell>
          <cell r="AA1564" t="str">
            <v>1</v>
          </cell>
          <cell r="AB1564" t="str">
            <v>男</v>
          </cell>
          <cell r="AC1564" t="str">
            <v>HA</v>
          </cell>
          <cell r="AD1564" t="str">
            <v>汉族</v>
          </cell>
          <cell r="AE1564" t="str">
            <v>130682198905147377</v>
          </cell>
          <cell r="AF1564" t="str">
            <v>1</v>
          </cell>
          <cell r="AG1564" t="str">
            <v>未婚</v>
          </cell>
          <cell r="AH1564" t="str">
            <v>04</v>
          </cell>
          <cell r="AI1564" t="str">
            <v>外埠农村</v>
          </cell>
          <cell r="AJ1564" t="str">
            <v>13</v>
          </cell>
          <cell r="AK1564" t="str">
            <v>群众</v>
          </cell>
          <cell r="AL1564" t="str">
            <v>01</v>
          </cell>
          <cell r="AM1564" t="str">
            <v>大学本科</v>
          </cell>
          <cell r="AN1564" t="str">
            <v>03</v>
          </cell>
          <cell r="AO1564" t="str">
            <v>学士学位</v>
          </cell>
          <cell r="AP1564">
            <v>41091</v>
          </cell>
          <cell r="AQ1564" t="str">
            <v>辽宁工程技术大学</v>
          </cell>
          <cell r="AR1564" t="str">
            <v>自动化</v>
          </cell>
          <cell r="AS1564">
            <v>42502</v>
          </cell>
        </row>
        <row r="1565">
          <cell r="C1565" t="str">
            <v>张楠3</v>
          </cell>
          <cell r="D1565" t="str">
            <v>0</v>
          </cell>
          <cell r="E1565" t="str">
            <v>离职</v>
          </cell>
          <cell r="F1565" t="str">
            <v>18</v>
          </cell>
          <cell r="G1565" t="str">
            <v>第一事业部</v>
          </cell>
          <cell r="H1565" t="str">
            <v>96</v>
          </cell>
          <cell r="I1565" t="str">
            <v>分流设备产品线</v>
          </cell>
          <cell r="J1565" t="str">
            <v>1</v>
          </cell>
          <cell r="K1565" t="str">
            <v>正式员工</v>
          </cell>
          <cell r="L1565" t="str">
            <v>12</v>
          </cell>
          <cell r="M1565" t="str">
            <v>技术类</v>
          </cell>
          <cell r="N1565" t="str">
            <v>20000000</v>
          </cell>
          <cell r="O1565" t="str">
            <v>技术类</v>
          </cell>
          <cell r="P1565" t="str">
            <v>22000000</v>
          </cell>
          <cell r="Q1565" t="str">
            <v>设计</v>
          </cell>
          <cell r="R1565" t="str">
            <v>22130000</v>
          </cell>
          <cell r="S1565" t="str">
            <v>数通硬件工程师</v>
          </cell>
          <cell r="T1565" t="str">
            <v>22130070</v>
          </cell>
          <cell r="U1565" t="str">
            <v>数通FPGA硬件工程师</v>
          </cell>
          <cell r="V1565" t="str">
            <v>3028</v>
          </cell>
          <cell r="W1565" t="str">
            <v>数通FPGA硬件工程师A</v>
          </cell>
          <cell r="X1565" t="str">
            <v/>
          </cell>
          <cell r="Y1565" t="str">
            <v>0001</v>
          </cell>
          <cell r="Z1565" t="str">
            <v>北京</v>
          </cell>
          <cell r="AA1565" t="str">
            <v>1</v>
          </cell>
          <cell r="AB1565" t="str">
            <v>男</v>
          </cell>
          <cell r="AC1565" t="str">
            <v>HA</v>
          </cell>
          <cell r="AD1565" t="str">
            <v>汉族</v>
          </cell>
          <cell r="AE1565" t="str">
            <v>130982199004061833</v>
          </cell>
          <cell r="AF1565" t="str">
            <v>1</v>
          </cell>
          <cell r="AG1565" t="str">
            <v>未婚</v>
          </cell>
          <cell r="AH1565" t="str">
            <v>03</v>
          </cell>
          <cell r="AI1565" t="str">
            <v>外埠城镇</v>
          </cell>
          <cell r="AJ1565" t="str">
            <v>02</v>
          </cell>
          <cell r="AK1565" t="str">
            <v>中国共产党预备党员</v>
          </cell>
          <cell r="AL1565" t="str">
            <v>02</v>
          </cell>
          <cell r="AM1565" t="str">
            <v>硕士研究生</v>
          </cell>
          <cell r="AN1565" t="str">
            <v>02</v>
          </cell>
          <cell r="AO1565" t="str">
            <v>硕士学位</v>
          </cell>
          <cell r="AP1565">
            <v>42551</v>
          </cell>
          <cell r="AQ1565" t="str">
            <v>河北大学</v>
          </cell>
          <cell r="AR1565" t="str">
            <v>集成电路工程</v>
          </cell>
          <cell r="AS1565">
            <v>42502</v>
          </cell>
        </row>
        <row r="1566">
          <cell r="C1566" t="str">
            <v>姬永建</v>
          </cell>
          <cell r="D1566" t="str">
            <v>0</v>
          </cell>
          <cell r="E1566" t="str">
            <v>离职</v>
          </cell>
          <cell r="F1566" t="str">
            <v>602</v>
          </cell>
          <cell r="G1566" t="str">
            <v>第十一事业部</v>
          </cell>
          <cell r="H1566" t="str">
            <v>484</v>
          </cell>
          <cell r="I1566" t="str">
            <v>政府大数据产品线</v>
          </cell>
          <cell r="J1566" t="str">
            <v>1</v>
          </cell>
          <cell r="K1566" t="str">
            <v>正式员工</v>
          </cell>
          <cell r="L1566" t="str">
            <v>12</v>
          </cell>
          <cell r="M1566" t="str">
            <v>技术类</v>
          </cell>
          <cell r="N1566" t="str">
            <v>0</v>
          </cell>
          <cell r="O1566" t="str">
            <v/>
          </cell>
          <cell r="P1566" t="str">
            <v>0</v>
          </cell>
          <cell r="Q1566" t="str">
            <v/>
          </cell>
          <cell r="R1566" t="str">
            <v>0</v>
          </cell>
          <cell r="S1566" t="str">
            <v/>
          </cell>
          <cell r="T1566" t="str">
            <v>0</v>
          </cell>
          <cell r="U1566" t="str">
            <v/>
          </cell>
          <cell r="V1566" t="str">
            <v>99999999</v>
          </cell>
          <cell r="W1566" t="str">
            <v/>
          </cell>
          <cell r="X1566" t="str">
            <v/>
          </cell>
          <cell r="Y1566" t="str">
            <v>0001</v>
          </cell>
          <cell r="Z1566" t="str">
            <v>北京</v>
          </cell>
          <cell r="AA1566" t="str">
            <v>1</v>
          </cell>
          <cell r="AB1566" t="str">
            <v>男</v>
          </cell>
          <cell r="AC1566" t="str">
            <v>HA</v>
          </cell>
          <cell r="AD1566" t="str">
            <v>汉族</v>
          </cell>
          <cell r="AE1566" t="str">
            <v>410221198707253438</v>
          </cell>
          <cell r="AF1566" t="str">
            <v>1</v>
          </cell>
          <cell r="AG1566" t="str">
            <v>未婚</v>
          </cell>
          <cell r="AH1566" t="str">
            <v>04</v>
          </cell>
          <cell r="AI1566" t="str">
            <v>外埠农村</v>
          </cell>
          <cell r="AJ1566" t="str">
            <v>01</v>
          </cell>
          <cell r="AK1566" t="str">
            <v>中国共产党党员</v>
          </cell>
          <cell r="AL1566" t="str">
            <v>01</v>
          </cell>
          <cell r="AM1566" t="str">
            <v>大学本科</v>
          </cell>
          <cell r="AN1566" t="str">
            <v>03</v>
          </cell>
          <cell r="AO1566" t="str">
            <v>学士学位</v>
          </cell>
          <cell r="AP1566">
            <v>41091</v>
          </cell>
          <cell r="AQ1566" t="str">
            <v>郑州大学</v>
          </cell>
          <cell r="AR1566" t="str">
            <v>计算机科学与技术</v>
          </cell>
          <cell r="AS1566">
            <v>42507</v>
          </cell>
        </row>
        <row r="1567">
          <cell r="C1567" t="str">
            <v>齐凯强</v>
          </cell>
          <cell r="D1567" t="str">
            <v>3</v>
          </cell>
          <cell r="E1567" t="str">
            <v>激活</v>
          </cell>
          <cell r="F1567" t="str">
            <v>1151</v>
          </cell>
          <cell r="G1567" t="str">
            <v>安徽代表处</v>
          </cell>
          <cell r="H1567" t="str">
            <v>0</v>
          </cell>
          <cell r="I1567" t="str">
            <v/>
          </cell>
          <cell r="J1567" t="str">
            <v>1</v>
          </cell>
          <cell r="K1567" t="str">
            <v>正式员工</v>
          </cell>
          <cell r="L1567" t="str">
            <v>12</v>
          </cell>
          <cell r="M1567" t="str">
            <v>技术类</v>
          </cell>
          <cell r="N1567" t="str">
            <v>0</v>
          </cell>
          <cell r="O1567" t="str">
            <v/>
          </cell>
          <cell r="P1567" t="str">
            <v>0</v>
          </cell>
          <cell r="Q1567" t="str">
            <v/>
          </cell>
          <cell r="R1567" t="str">
            <v>0</v>
          </cell>
          <cell r="S1567" t="str">
            <v/>
          </cell>
          <cell r="T1567" t="str">
            <v>0</v>
          </cell>
          <cell r="U1567" t="str">
            <v/>
          </cell>
          <cell r="V1567" t="str">
            <v>7155</v>
          </cell>
          <cell r="W1567" t="str">
            <v>交付经理</v>
          </cell>
          <cell r="X1567" t="str">
            <v/>
          </cell>
          <cell r="Y1567" t="str">
            <v>0051</v>
          </cell>
          <cell r="Z1567" t="str">
            <v>黄山</v>
          </cell>
          <cell r="AA1567" t="str">
            <v>1</v>
          </cell>
          <cell r="AB1567" t="str">
            <v>男</v>
          </cell>
          <cell r="AC1567" t="str">
            <v>HA</v>
          </cell>
          <cell r="AD1567" t="str">
            <v>汉族</v>
          </cell>
          <cell r="AE1567" t="str">
            <v>340823199412161212</v>
          </cell>
          <cell r="AF1567" t="str">
            <v>1</v>
          </cell>
          <cell r="AG1567" t="str">
            <v>未婚</v>
          </cell>
          <cell r="AH1567" t="str">
            <v>04</v>
          </cell>
          <cell r="AI1567" t="str">
            <v>外埠农村</v>
          </cell>
          <cell r="AJ1567" t="str">
            <v>03</v>
          </cell>
          <cell r="AK1567" t="str">
            <v>中国共产主义青年团团员</v>
          </cell>
          <cell r="AL1567" t="str">
            <v>01</v>
          </cell>
          <cell r="AM1567" t="str">
            <v>大学本科</v>
          </cell>
          <cell r="AN1567" t="str">
            <v>03</v>
          </cell>
          <cell r="AO1567" t="str">
            <v>学士学位</v>
          </cell>
          <cell r="AP1567">
            <v>42551</v>
          </cell>
          <cell r="AQ1567" t="str">
            <v>安徽工业大学</v>
          </cell>
          <cell r="AR1567" t="str">
            <v>计算机科学与技术</v>
          </cell>
          <cell r="AS1567">
            <v>42507</v>
          </cell>
        </row>
        <row r="1568">
          <cell r="C1568" t="str">
            <v>李敏</v>
          </cell>
          <cell r="D1568" t="str">
            <v>0</v>
          </cell>
          <cell r="E1568" t="str">
            <v>离职</v>
          </cell>
          <cell r="F1568" t="str">
            <v>5</v>
          </cell>
          <cell r="G1568" t="str">
            <v>第二事业部</v>
          </cell>
          <cell r="H1568" t="str">
            <v>158</v>
          </cell>
          <cell r="I1568" t="str">
            <v>市场营销部</v>
          </cell>
          <cell r="J1568" t="str">
            <v>1</v>
          </cell>
          <cell r="K1568" t="str">
            <v>正式员工</v>
          </cell>
          <cell r="L1568" t="str">
            <v>14</v>
          </cell>
          <cell r="M1568" t="str">
            <v>营销类</v>
          </cell>
          <cell r="N1568" t="str">
            <v>40000000</v>
          </cell>
          <cell r="O1568" t="str">
            <v>营销类</v>
          </cell>
          <cell r="P1568" t="str">
            <v>41000000</v>
          </cell>
          <cell r="Q1568" t="str">
            <v>市场管理</v>
          </cell>
          <cell r="R1568" t="str">
            <v>101</v>
          </cell>
          <cell r="S1568" t="str">
            <v>市场经理</v>
          </cell>
          <cell r="T1568" t="str">
            <v>41030010</v>
          </cell>
          <cell r="U1568" t="str">
            <v>市场经理</v>
          </cell>
          <cell r="V1568" t="str">
            <v>3031</v>
          </cell>
          <cell r="W1568" t="str">
            <v>市场经理C</v>
          </cell>
          <cell r="X1568" t="str">
            <v/>
          </cell>
          <cell r="Y1568" t="str">
            <v>0001</v>
          </cell>
          <cell r="Z1568" t="str">
            <v>北京</v>
          </cell>
          <cell r="AA1568" t="str">
            <v>2</v>
          </cell>
          <cell r="AB1568" t="str">
            <v>女</v>
          </cell>
          <cell r="AC1568" t="str">
            <v>HA</v>
          </cell>
          <cell r="AD1568" t="str">
            <v>汉族</v>
          </cell>
          <cell r="AE1568" t="str">
            <v>430603198807040045</v>
          </cell>
          <cell r="AF1568" t="str">
            <v>2</v>
          </cell>
          <cell r="AG1568" t="str">
            <v>已婚</v>
          </cell>
          <cell r="AH1568" t="str">
            <v>03</v>
          </cell>
          <cell r="AI1568" t="str">
            <v>外埠城镇</v>
          </cell>
          <cell r="AJ1568" t="str">
            <v>13</v>
          </cell>
          <cell r="AK1568" t="str">
            <v>群众</v>
          </cell>
          <cell r="AL1568" t="str">
            <v>01</v>
          </cell>
          <cell r="AM1568" t="str">
            <v>大学本科</v>
          </cell>
          <cell r="AN1568" t="str">
            <v>03</v>
          </cell>
          <cell r="AO1568" t="str">
            <v>学士学位</v>
          </cell>
          <cell r="AP1568">
            <v>40360</v>
          </cell>
          <cell r="AQ1568" t="str">
            <v>北京联合大学</v>
          </cell>
          <cell r="AR1568" t="str">
            <v>工商管理</v>
          </cell>
          <cell r="AS1568">
            <v>42507</v>
          </cell>
        </row>
        <row r="1569">
          <cell r="C1569" t="str">
            <v>张超2</v>
          </cell>
          <cell r="D1569" t="str">
            <v>3</v>
          </cell>
          <cell r="E1569" t="str">
            <v>激活</v>
          </cell>
          <cell r="F1569" t="str">
            <v>253</v>
          </cell>
          <cell r="G1569" t="str">
            <v>第五事业部</v>
          </cell>
          <cell r="H1569" t="str">
            <v>858</v>
          </cell>
          <cell r="I1569" t="str">
            <v>JSD产品线</v>
          </cell>
          <cell r="J1569" t="str">
            <v>1</v>
          </cell>
          <cell r="K1569" t="str">
            <v>正式员工</v>
          </cell>
          <cell r="L1569" t="str">
            <v>12</v>
          </cell>
          <cell r="M1569" t="str">
            <v>技术类</v>
          </cell>
          <cell r="N1569" t="str">
            <v>20000000</v>
          </cell>
          <cell r="O1569" t="str">
            <v>技术类</v>
          </cell>
          <cell r="P1569" t="str">
            <v>22000000</v>
          </cell>
          <cell r="Q1569" t="str">
            <v>设计</v>
          </cell>
          <cell r="R1569" t="str">
            <v>22090000</v>
          </cell>
          <cell r="S1569" t="str">
            <v>架构师</v>
          </cell>
          <cell r="T1569" t="str">
            <v>22090010</v>
          </cell>
          <cell r="U1569" t="str">
            <v>软件系统架构师</v>
          </cell>
          <cell r="V1569" t="str">
            <v>7378</v>
          </cell>
          <cell r="W1569" t="str">
            <v>软件系统架构师</v>
          </cell>
          <cell r="X1569" t="str">
            <v/>
          </cell>
          <cell r="Y1569" t="str">
            <v>0024</v>
          </cell>
          <cell r="Z1569" t="str">
            <v>武汉</v>
          </cell>
          <cell r="AA1569" t="str">
            <v>1</v>
          </cell>
          <cell r="AB1569" t="str">
            <v>男</v>
          </cell>
          <cell r="AC1569" t="str">
            <v>HA</v>
          </cell>
          <cell r="AD1569" t="str">
            <v>汉族</v>
          </cell>
          <cell r="AE1569" t="str">
            <v>421127198411040172</v>
          </cell>
          <cell r="AF1569" t="str">
            <v>2</v>
          </cell>
          <cell r="AG1569" t="str">
            <v>已婚</v>
          </cell>
          <cell r="AH1569" t="str">
            <v>03</v>
          </cell>
          <cell r="AI1569" t="str">
            <v>外埠城镇</v>
          </cell>
          <cell r="AJ1569" t="str">
            <v>13</v>
          </cell>
          <cell r="AK1569" t="str">
            <v>群众</v>
          </cell>
          <cell r="AL1569" t="str">
            <v>01</v>
          </cell>
          <cell r="AM1569" t="str">
            <v>大学本科</v>
          </cell>
          <cell r="AN1569" t="str">
            <v>03</v>
          </cell>
          <cell r="AO1569" t="str">
            <v>学士学位</v>
          </cell>
          <cell r="AP1569">
            <v>38898</v>
          </cell>
          <cell r="AQ1569" t="str">
            <v>武汉大学</v>
          </cell>
          <cell r="AR1569" t="str">
            <v>计算机科学与技术</v>
          </cell>
          <cell r="AS1569">
            <v>42509</v>
          </cell>
        </row>
        <row r="1570">
          <cell r="C1570" t="str">
            <v>张敏3</v>
          </cell>
          <cell r="D1570" t="str">
            <v>0</v>
          </cell>
          <cell r="E1570" t="str">
            <v>离职</v>
          </cell>
          <cell r="F1570" t="str">
            <v>1135</v>
          </cell>
          <cell r="G1570" t="str">
            <v>湖南代表处</v>
          </cell>
          <cell r="H1570" t="str">
            <v>0</v>
          </cell>
          <cell r="I1570" t="str">
            <v/>
          </cell>
          <cell r="J1570" t="str">
            <v>1</v>
          </cell>
          <cell r="K1570" t="str">
            <v>正式员工</v>
          </cell>
          <cell r="L1570" t="str">
            <v>12</v>
          </cell>
          <cell r="M1570" t="str">
            <v>技术类</v>
          </cell>
          <cell r="N1570" t="str">
            <v>0</v>
          </cell>
          <cell r="O1570" t="str">
            <v/>
          </cell>
          <cell r="P1570" t="str">
            <v>0</v>
          </cell>
          <cell r="Q1570" t="str">
            <v/>
          </cell>
          <cell r="R1570" t="str">
            <v>0</v>
          </cell>
          <cell r="S1570" t="str">
            <v/>
          </cell>
          <cell r="T1570" t="str">
            <v>0</v>
          </cell>
          <cell r="U1570" t="str">
            <v/>
          </cell>
          <cell r="V1570" t="str">
            <v>7236</v>
          </cell>
          <cell r="W1570" t="str">
            <v>解决方案经理</v>
          </cell>
          <cell r="X1570" t="str">
            <v/>
          </cell>
          <cell r="Y1570" t="str">
            <v>0028</v>
          </cell>
          <cell r="Z1570" t="str">
            <v>长沙</v>
          </cell>
          <cell r="AA1570" t="str">
            <v>2</v>
          </cell>
          <cell r="AB1570" t="str">
            <v>女</v>
          </cell>
          <cell r="AC1570" t="str">
            <v>HA</v>
          </cell>
          <cell r="AD1570" t="str">
            <v>汉族</v>
          </cell>
          <cell r="AE1570" t="str">
            <v>370784198607038626</v>
          </cell>
          <cell r="AF1570" t="str">
            <v>2</v>
          </cell>
          <cell r="AG1570" t="str">
            <v>已婚</v>
          </cell>
          <cell r="AH1570" t="str">
            <v>01</v>
          </cell>
          <cell r="AI1570" t="str">
            <v>本市城镇</v>
          </cell>
          <cell r="AJ1570" t="str">
            <v>01</v>
          </cell>
          <cell r="AK1570" t="str">
            <v>中国共产党党员</v>
          </cell>
          <cell r="AL1570" t="str">
            <v>02</v>
          </cell>
          <cell r="AM1570" t="str">
            <v>硕士研究生</v>
          </cell>
          <cell r="AN1570" t="str">
            <v>02</v>
          </cell>
          <cell r="AO1570" t="str">
            <v>硕士学位</v>
          </cell>
          <cell r="AP1570">
            <v>41091</v>
          </cell>
          <cell r="AQ1570" t="str">
            <v>北京工业大学</v>
          </cell>
          <cell r="AR1570" t="str">
            <v>计算机应用技术</v>
          </cell>
          <cell r="AS1570">
            <v>42509</v>
          </cell>
        </row>
        <row r="1571">
          <cell r="C1571" t="str">
            <v>王居雨</v>
          </cell>
          <cell r="D1571" t="str">
            <v>0</v>
          </cell>
          <cell r="E1571" t="str">
            <v>离职</v>
          </cell>
          <cell r="F1571" t="str">
            <v>310</v>
          </cell>
          <cell r="G1571" t="str">
            <v/>
          </cell>
          <cell r="H1571" t="str">
            <v>494</v>
          </cell>
          <cell r="I1571" t="str">
            <v>Ayena拓展产品线</v>
          </cell>
          <cell r="J1571" t="str">
            <v>1</v>
          </cell>
          <cell r="K1571" t="str">
            <v>正式员工</v>
          </cell>
          <cell r="L1571" t="str">
            <v>12</v>
          </cell>
          <cell r="M1571" t="str">
            <v>技术类</v>
          </cell>
          <cell r="N1571" t="str">
            <v>20000000</v>
          </cell>
          <cell r="O1571" t="str">
            <v>技术类</v>
          </cell>
          <cell r="P1571" t="str">
            <v>22000000</v>
          </cell>
          <cell r="Q1571" t="str">
            <v>设计</v>
          </cell>
          <cell r="R1571" t="str">
            <v>50000812</v>
          </cell>
          <cell r="S1571" t="str">
            <v>软件工程师</v>
          </cell>
          <cell r="T1571" t="str">
            <v>22050010</v>
          </cell>
          <cell r="U1571" t="str">
            <v>大数据软件工程师</v>
          </cell>
          <cell r="V1571" t="str">
            <v>3036</v>
          </cell>
          <cell r="W1571" t="str">
            <v>大数据软件工程师E</v>
          </cell>
          <cell r="X1571" t="str">
            <v/>
          </cell>
          <cell r="Y1571" t="str">
            <v>0001</v>
          </cell>
          <cell r="Z1571" t="str">
            <v>北京</v>
          </cell>
          <cell r="AA1571" t="str">
            <v>1</v>
          </cell>
          <cell r="AB1571" t="str">
            <v>男</v>
          </cell>
          <cell r="AC1571" t="str">
            <v>HA</v>
          </cell>
          <cell r="AD1571" t="str">
            <v>汉族</v>
          </cell>
          <cell r="AE1571" t="str">
            <v>522423199006200419</v>
          </cell>
          <cell r="AF1571" t="str">
            <v>2</v>
          </cell>
          <cell r="AG1571" t="str">
            <v>已婚</v>
          </cell>
          <cell r="AH1571" t="str">
            <v>04</v>
          </cell>
          <cell r="AI1571" t="str">
            <v>外埠农村</v>
          </cell>
          <cell r="AJ1571" t="str">
            <v>03</v>
          </cell>
          <cell r="AK1571" t="str">
            <v>中国共产主义青年团团员</v>
          </cell>
          <cell r="AL1571" t="str">
            <v>01</v>
          </cell>
          <cell r="AM1571" t="str">
            <v>大学本科</v>
          </cell>
          <cell r="AN1571" t="str">
            <v>03</v>
          </cell>
          <cell r="AO1571" t="str">
            <v>学士学位</v>
          </cell>
          <cell r="AP1571">
            <v>41091</v>
          </cell>
          <cell r="AQ1571" t="str">
            <v>辽宁工程技术大学</v>
          </cell>
          <cell r="AR1571" t="str">
            <v>信息管理与信息系统</v>
          </cell>
          <cell r="AS1571">
            <v>42509</v>
          </cell>
        </row>
        <row r="1572">
          <cell r="C1572" t="str">
            <v>王超5</v>
          </cell>
          <cell r="D1572" t="str">
            <v>0</v>
          </cell>
          <cell r="E1572" t="str">
            <v>离职</v>
          </cell>
          <cell r="F1572" t="str">
            <v>310</v>
          </cell>
          <cell r="G1572" t="str">
            <v/>
          </cell>
          <cell r="H1572" t="str">
            <v>494</v>
          </cell>
          <cell r="I1572" t="str">
            <v>Ayena拓展产品线</v>
          </cell>
          <cell r="J1572" t="str">
            <v>1</v>
          </cell>
          <cell r="K1572" t="str">
            <v>正式员工</v>
          </cell>
          <cell r="L1572" t="str">
            <v>12</v>
          </cell>
          <cell r="M1572" t="str">
            <v>技术类</v>
          </cell>
          <cell r="N1572" t="str">
            <v>20000000</v>
          </cell>
          <cell r="O1572" t="str">
            <v>技术类</v>
          </cell>
          <cell r="P1572" t="str">
            <v>22000000</v>
          </cell>
          <cell r="Q1572" t="str">
            <v>设计</v>
          </cell>
          <cell r="R1572" t="str">
            <v>50000812</v>
          </cell>
          <cell r="S1572" t="str">
            <v>软件工程师</v>
          </cell>
          <cell r="T1572" t="str">
            <v>22050010</v>
          </cell>
          <cell r="U1572" t="str">
            <v>大数据软件工程师</v>
          </cell>
          <cell r="V1572" t="str">
            <v>3039</v>
          </cell>
          <cell r="W1572" t="str">
            <v>大数据软件工程师D</v>
          </cell>
          <cell r="X1572" t="str">
            <v/>
          </cell>
          <cell r="Y1572" t="str">
            <v>0001</v>
          </cell>
          <cell r="Z1572" t="str">
            <v>北京</v>
          </cell>
          <cell r="AA1572" t="str">
            <v>1</v>
          </cell>
          <cell r="AB1572" t="str">
            <v>男</v>
          </cell>
          <cell r="AC1572" t="str">
            <v>HA</v>
          </cell>
          <cell r="AD1572" t="str">
            <v>汉族</v>
          </cell>
          <cell r="AE1572" t="str">
            <v>37232819890403003X</v>
          </cell>
          <cell r="AF1572" t="str">
            <v>1</v>
          </cell>
          <cell r="AG1572" t="str">
            <v>未婚</v>
          </cell>
          <cell r="AH1572" t="str">
            <v>03</v>
          </cell>
          <cell r="AI1572" t="str">
            <v>外埠城镇</v>
          </cell>
          <cell r="AJ1572" t="str">
            <v>03</v>
          </cell>
          <cell r="AK1572" t="str">
            <v>中国共产主义青年团团员</v>
          </cell>
          <cell r="AL1572" t="str">
            <v>01</v>
          </cell>
          <cell r="AM1572" t="str">
            <v>大学本科</v>
          </cell>
          <cell r="AN1572" t="str">
            <v>03</v>
          </cell>
          <cell r="AO1572" t="str">
            <v>学士学位</v>
          </cell>
          <cell r="AP1572">
            <v>41100</v>
          </cell>
          <cell r="AQ1572" t="str">
            <v>山东农业大学</v>
          </cell>
          <cell r="AR1572" t="str">
            <v>网络工程</v>
          </cell>
          <cell r="AS1572">
            <v>42514</v>
          </cell>
        </row>
        <row r="1573">
          <cell r="C1573" t="str">
            <v>张泽峰</v>
          </cell>
          <cell r="D1573" t="str">
            <v>0</v>
          </cell>
          <cell r="E1573" t="str">
            <v>离职</v>
          </cell>
          <cell r="F1573" t="str">
            <v>2</v>
          </cell>
          <cell r="G1573" t="str">
            <v>客户服务中心</v>
          </cell>
          <cell r="H1573" t="str">
            <v>480</v>
          </cell>
          <cell r="I1573" t="str">
            <v>售后六部</v>
          </cell>
          <cell r="J1573" t="str">
            <v>1</v>
          </cell>
          <cell r="K1573" t="str">
            <v>正式员工</v>
          </cell>
          <cell r="L1573" t="str">
            <v>12</v>
          </cell>
          <cell r="M1573" t="str">
            <v>技术类</v>
          </cell>
          <cell r="N1573" t="str">
            <v>20000000</v>
          </cell>
          <cell r="O1573" t="str">
            <v>技术类</v>
          </cell>
          <cell r="P1573" t="str">
            <v>24000000</v>
          </cell>
          <cell r="Q1573" t="str">
            <v>系统集成</v>
          </cell>
          <cell r="R1573" t="str">
            <v>24030000</v>
          </cell>
          <cell r="S1573" t="str">
            <v>售后工程师</v>
          </cell>
          <cell r="T1573" t="str">
            <v>24030010</v>
          </cell>
          <cell r="U1573" t="str">
            <v>售后工程师</v>
          </cell>
          <cell r="V1573" t="str">
            <v>3040</v>
          </cell>
          <cell r="W1573" t="str">
            <v>售后工程师</v>
          </cell>
          <cell r="X1573" t="str">
            <v/>
          </cell>
          <cell r="Y1573" t="str">
            <v>0056</v>
          </cell>
          <cell r="Z1573" t="str">
            <v>景德镇</v>
          </cell>
          <cell r="AA1573" t="str">
            <v>1</v>
          </cell>
          <cell r="AB1573" t="str">
            <v>男</v>
          </cell>
          <cell r="AC1573" t="str">
            <v>HA</v>
          </cell>
          <cell r="AD1573" t="str">
            <v>汉族</v>
          </cell>
          <cell r="AE1573" t="str">
            <v>362204199310143316</v>
          </cell>
          <cell r="AF1573" t="str">
            <v>1</v>
          </cell>
          <cell r="AG1573" t="str">
            <v>未婚</v>
          </cell>
          <cell r="AH1573" t="str">
            <v>04</v>
          </cell>
          <cell r="AI1573" t="str">
            <v>外埠农村</v>
          </cell>
          <cell r="AJ1573" t="str">
            <v>03</v>
          </cell>
          <cell r="AK1573" t="str">
            <v>中国共产主义青年团团员</v>
          </cell>
          <cell r="AL1573" t="str">
            <v>01</v>
          </cell>
          <cell r="AM1573" t="str">
            <v>大学本科</v>
          </cell>
          <cell r="AN1573" t="str">
            <v>03</v>
          </cell>
          <cell r="AO1573" t="str">
            <v>学士学位</v>
          </cell>
          <cell r="AP1573">
            <v>42551</v>
          </cell>
          <cell r="AQ1573" t="str">
            <v>南昌航空大学</v>
          </cell>
          <cell r="AR1573" t="str">
            <v>软件工程</v>
          </cell>
          <cell r="AS1573">
            <v>42514</v>
          </cell>
        </row>
        <row r="1574">
          <cell r="C1574" t="str">
            <v>李京涛</v>
          </cell>
          <cell r="D1574" t="str">
            <v>0</v>
          </cell>
          <cell r="E1574" t="str">
            <v>离职</v>
          </cell>
          <cell r="F1574" t="str">
            <v>2</v>
          </cell>
          <cell r="G1574" t="str">
            <v>客户服务中心</v>
          </cell>
          <cell r="H1574" t="str">
            <v>360</v>
          </cell>
          <cell r="I1574" t="str">
            <v>售后五部</v>
          </cell>
          <cell r="J1574" t="str">
            <v>1</v>
          </cell>
          <cell r="K1574" t="str">
            <v>正式员工</v>
          </cell>
          <cell r="L1574" t="str">
            <v>12</v>
          </cell>
          <cell r="M1574" t="str">
            <v>技术类</v>
          </cell>
          <cell r="N1574" t="str">
            <v>0</v>
          </cell>
          <cell r="O1574" t="str">
            <v/>
          </cell>
          <cell r="P1574" t="str">
            <v>0</v>
          </cell>
          <cell r="Q1574" t="str">
            <v/>
          </cell>
          <cell r="R1574" t="str">
            <v>0</v>
          </cell>
          <cell r="S1574" t="str">
            <v/>
          </cell>
          <cell r="T1574" t="str">
            <v>0</v>
          </cell>
          <cell r="U1574" t="str">
            <v/>
          </cell>
          <cell r="V1574" t="str">
            <v>2203</v>
          </cell>
          <cell r="W1574" t="str">
            <v/>
          </cell>
          <cell r="X1574" t="str">
            <v/>
          </cell>
          <cell r="Y1574" t="str">
            <v>0001</v>
          </cell>
          <cell r="Z1574" t="str">
            <v>北京</v>
          </cell>
          <cell r="AA1574" t="str">
            <v>1</v>
          </cell>
          <cell r="AB1574" t="str">
            <v>男</v>
          </cell>
          <cell r="AC1574" t="str">
            <v>HA</v>
          </cell>
          <cell r="AD1574" t="str">
            <v>汉族</v>
          </cell>
          <cell r="AE1574" t="str">
            <v>110108199106144217</v>
          </cell>
          <cell r="AF1574" t="str">
            <v>1</v>
          </cell>
          <cell r="AG1574" t="str">
            <v>未婚</v>
          </cell>
          <cell r="AH1574" t="str">
            <v>01</v>
          </cell>
          <cell r="AI1574" t="str">
            <v>本市城镇</v>
          </cell>
          <cell r="AJ1574" t="str">
            <v>03</v>
          </cell>
          <cell r="AK1574" t="str">
            <v>中国共产主义青年团团员</v>
          </cell>
          <cell r="AL1574" t="str">
            <v>01</v>
          </cell>
          <cell r="AM1574" t="str">
            <v>大学本科</v>
          </cell>
          <cell r="AN1574" t="str">
            <v>03</v>
          </cell>
          <cell r="AO1574" t="str">
            <v>学士学位</v>
          </cell>
          <cell r="AP1574">
            <v>41451</v>
          </cell>
          <cell r="AQ1574" t="str">
            <v>烟台大学</v>
          </cell>
          <cell r="AR1574" t="str">
            <v>电子信息科学与技术</v>
          </cell>
          <cell r="AS1574">
            <v>42514</v>
          </cell>
        </row>
        <row r="1575">
          <cell r="C1575" t="str">
            <v>张然</v>
          </cell>
          <cell r="D1575" t="str">
            <v>3</v>
          </cell>
          <cell r="E1575" t="str">
            <v>激活</v>
          </cell>
          <cell r="F1575" t="str">
            <v>781</v>
          </cell>
          <cell r="G1575" t="str">
            <v>市场部</v>
          </cell>
          <cell r="H1575" t="str">
            <v>904</v>
          </cell>
          <cell r="I1575" t="str">
            <v>客工部</v>
          </cell>
          <cell r="J1575" t="str">
            <v>1</v>
          </cell>
          <cell r="K1575" t="str">
            <v>正式员工</v>
          </cell>
          <cell r="L1575" t="str">
            <v>14</v>
          </cell>
          <cell r="M1575" t="str">
            <v>营销类</v>
          </cell>
          <cell r="N1575" t="str">
            <v>0</v>
          </cell>
          <cell r="O1575" t="str">
            <v/>
          </cell>
          <cell r="P1575" t="str">
            <v>0</v>
          </cell>
          <cell r="Q1575" t="str">
            <v/>
          </cell>
          <cell r="R1575" t="str">
            <v>0</v>
          </cell>
          <cell r="S1575" t="str">
            <v/>
          </cell>
          <cell r="T1575" t="str">
            <v>0</v>
          </cell>
          <cell r="U1575" t="str">
            <v/>
          </cell>
          <cell r="V1575" t="str">
            <v>7583</v>
          </cell>
          <cell r="W1575" t="str">
            <v>市场经理</v>
          </cell>
          <cell r="X1575" t="str">
            <v/>
          </cell>
          <cell r="Y1575" t="str">
            <v>0001</v>
          </cell>
          <cell r="Z1575" t="str">
            <v>北京</v>
          </cell>
          <cell r="AA1575" t="str">
            <v>1</v>
          </cell>
          <cell r="AB1575" t="str">
            <v>男</v>
          </cell>
          <cell r="AC1575" t="str">
            <v>HA</v>
          </cell>
          <cell r="AD1575" t="str">
            <v>汉族</v>
          </cell>
          <cell r="AE1575" t="str">
            <v>11010819911009761X</v>
          </cell>
          <cell r="AF1575" t="str">
            <v>1</v>
          </cell>
          <cell r="AG1575" t="str">
            <v>未婚</v>
          </cell>
          <cell r="AH1575" t="str">
            <v>01</v>
          </cell>
          <cell r="AI1575" t="str">
            <v>本市城镇</v>
          </cell>
          <cell r="AJ1575" t="str">
            <v>13</v>
          </cell>
          <cell r="AK1575" t="str">
            <v>群众</v>
          </cell>
          <cell r="AL1575" t="str">
            <v>01</v>
          </cell>
          <cell r="AM1575" t="str">
            <v>大学本科</v>
          </cell>
          <cell r="AN1575" t="str">
            <v/>
          </cell>
          <cell r="AO1575" t="str">
            <v/>
          </cell>
          <cell r="AP1575">
            <v>41821</v>
          </cell>
          <cell r="AQ1575" t="str">
            <v>北京企业研究学习</v>
          </cell>
          <cell r="AR1575" t="str">
            <v>商务管理</v>
          </cell>
          <cell r="AS1575">
            <v>42514</v>
          </cell>
        </row>
        <row r="1576">
          <cell r="C1576" t="str">
            <v>胡磊</v>
          </cell>
          <cell r="D1576" t="str">
            <v>0</v>
          </cell>
          <cell r="E1576" t="str">
            <v>离职</v>
          </cell>
          <cell r="F1576" t="str">
            <v>2</v>
          </cell>
          <cell r="G1576" t="str">
            <v>客户服务中心</v>
          </cell>
          <cell r="H1576" t="str">
            <v>71</v>
          </cell>
          <cell r="I1576" t="str">
            <v>售后四部</v>
          </cell>
          <cell r="J1576" t="str">
            <v>1</v>
          </cell>
          <cell r="K1576" t="str">
            <v>正式员工</v>
          </cell>
          <cell r="L1576" t="str">
            <v>12</v>
          </cell>
          <cell r="M1576" t="str">
            <v>技术类</v>
          </cell>
          <cell r="N1576" t="str">
            <v>10000000</v>
          </cell>
          <cell r="O1576" t="str">
            <v>管理类</v>
          </cell>
          <cell r="P1576" t="str">
            <v>12000000</v>
          </cell>
          <cell r="Q1576" t="str">
            <v>执行</v>
          </cell>
          <cell r="R1576" t="str">
            <v>12050000</v>
          </cell>
          <cell r="S1576" t="str">
            <v>客户经理</v>
          </cell>
          <cell r="T1576" t="str">
            <v>12050010</v>
          </cell>
          <cell r="U1576" t="str">
            <v>客户经理</v>
          </cell>
          <cell r="V1576" t="str">
            <v>2884</v>
          </cell>
          <cell r="W1576" t="str">
            <v>客户经理</v>
          </cell>
          <cell r="X1576" t="str">
            <v/>
          </cell>
          <cell r="Y1576" t="str">
            <v>0028</v>
          </cell>
          <cell r="Z1576" t="str">
            <v>长沙</v>
          </cell>
          <cell r="AA1576" t="str">
            <v>1</v>
          </cell>
          <cell r="AB1576" t="str">
            <v>男</v>
          </cell>
          <cell r="AC1576" t="str">
            <v>HA</v>
          </cell>
          <cell r="AD1576" t="str">
            <v>汉族</v>
          </cell>
          <cell r="AE1576" t="str">
            <v>430981198904136319</v>
          </cell>
          <cell r="AF1576" t="str">
            <v>1</v>
          </cell>
          <cell r="AG1576" t="str">
            <v>未婚</v>
          </cell>
          <cell r="AH1576" t="str">
            <v>03</v>
          </cell>
          <cell r="AI1576" t="str">
            <v>外埠城镇</v>
          </cell>
          <cell r="AJ1576" t="str">
            <v>01</v>
          </cell>
          <cell r="AK1576" t="str">
            <v>中国共产党党员</v>
          </cell>
          <cell r="AL1576" t="str">
            <v>01</v>
          </cell>
          <cell r="AM1576" t="str">
            <v>大学本科</v>
          </cell>
          <cell r="AN1576" t="str">
            <v>03</v>
          </cell>
          <cell r="AO1576" t="str">
            <v>学士学位</v>
          </cell>
          <cell r="AP1576">
            <v>40714</v>
          </cell>
          <cell r="AQ1576" t="str">
            <v>中南林业科技大学</v>
          </cell>
          <cell r="AR1576" t="str">
            <v>食品科学与工程</v>
          </cell>
          <cell r="AS1576">
            <v>42514</v>
          </cell>
        </row>
        <row r="1577">
          <cell r="C1577" t="str">
            <v>周欣</v>
          </cell>
          <cell r="D1577" t="str">
            <v>3</v>
          </cell>
          <cell r="E1577" t="str">
            <v>激活</v>
          </cell>
          <cell r="F1577" t="str">
            <v>303</v>
          </cell>
          <cell r="G1577" t="str">
            <v>网安事业部</v>
          </cell>
          <cell r="H1577" t="str">
            <v>336</v>
          </cell>
          <cell r="I1577" t="str">
            <v>市场营销部</v>
          </cell>
          <cell r="J1577" t="str">
            <v>1</v>
          </cell>
          <cell r="K1577" t="str">
            <v>正式员工</v>
          </cell>
          <cell r="L1577" t="str">
            <v>12</v>
          </cell>
          <cell r="M1577" t="str">
            <v>技术类</v>
          </cell>
          <cell r="N1577" t="str">
            <v>0</v>
          </cell>
          <cell r="O1577" t="str">
            <v/>
          </cell>
          <cell r="P1577" t="str">
            <v>0</v>
          </cell>
          <cell r="Q1577" t="str">
            <v/>
          </cell>
          <cell r="R1577" t="str">
            <v>0</v>
          </cell>
          <cell r="S1577" t="str">
            <v/>
          </cell>
          <cell r="T1577" t="str">
            <v>0</v>
          </cell>
          <cell r="U1577" t="str">
            <v/>
          </cell>
          <cell r="V1577" t="str">
            <v>7553</v>
          </cell>
          <cell r="W1577" t="str">
            <v>解决方案经理</v>
          </cell>
          <cell r="X1577" t="str">
            <v/>
          </cell>
          <cell r="Y1577" t="str">
            <v>0001</v>
          </cell>
          <cell r="Z1577" t="str">
            <v>北京</v>
          </cell>
          <cell r="AA1577" t="str">
            <v>1</v>
          </cell>
          <cell r="AB1577" t="str">
            <v>男</v>
          </cell>
          <cell r="AC1577" t="str">
            <v>HA</v>
          </cell>
          <cell r="AD1577" t="str">
            <v>汉族</v>
          </cell>
          <cell r="AE1577" t="str">
            <v>131128198401306616</v>
          </cell>
          <cell r="AF1577" t="str">
            <v>2</v>
          </cell>
          <cell r="AG1577" t="str">
            <v>已婚</v>
          </cell>
          <cell r="AH1577" t="str">
            <v>03</v>
          </cell>
          <cell r="AI1577" t="str">
            <v>外埠城镇</v>
          </cell>
          <cell r="AJ1577" t="str">
            <v>13</v>
          </cell>
          <cell r="AK1577" t="str">
            <v>群众</v>
          </cell>
          <cell r="AL1577" t="str">
            <v>01</v>
          </cell>
          <cell r="AM1577" t="str">
            <v>大学本科</v>
          </cell>
          <cell r="AN1577" t="str">
            <v>03</v>
          </cell>
          <cell r="AO1577" t="str">
            <v>学士学位</v>
          </cell>
          <cell r="AP1577">
            <v>39630</v>
          </cell>
          <cell r="AQ1577" t="str">
            <v>天津工业大学</v>
          </cell>
          <cell r="AR1577" t="str">
            <v>软件工程</v>
          </cell>
          <cell r="AS1577">
            <v>42514</v>
          </cell>
        </row>
        <row r="1578">
          <cell r="C1578" t="str">
            <v>陶劲</v>
          </cell>
          <cell r="D1578" t="str">
            <v>3</v>
          </cell>
          <cell r="E1578" t="str">
            <v>激活</v>
          </cell>
          <cell r="F1578" t="str">
            <v>780</v>
          </cell>
          <cell r="G1578" t="str">
            <v>数据平台部</v>
          </cell>
          <cell r="H1578" t="str">
            <v>1080</v>
          </cell>
          <cell r="I1578" t="str">
            <v>数据处理部</v>
          </cell>
          <cell r="J1578" t="str">
            <v>1</v>
          </cell>
          <cell r="K1578" t="str">
            <v>正式员工</v>
          </cell>
          <cell r="L1578" t="str">
            <v>12</v>
          </cell>
          <cell r="M1578" t="str">
            <v>技术类</v>
          </cell>
          <cell r="N1578" t="str">
            <v>0</v>
          </cell>
          <cell r="O1578" t="str">
            <v/>
          </cell>
          <cell r="P1578" t="str">
            <v>0</v>
          </cell>
          <cell r="Q1578" t="str">
            <v/>
          </cell>
          <cell r="R1578" t="str">
            <v>0</v>
          </cell>
          <cell r="S1578" t="str">
            <v/>
          </cell>
          <cell r="T1578" t="str">
            <v>0</v>
          </cell>
          <cell r="U1578" t="str">
            <v/>
          </cell>
          <cell r="V1578" t="str">
            <v>6529</v>
          </cell>
          <cell r="W1578" t="str">
            <v>技术经理</v>
          </cell>
          <cell r="X1578" t="str">
            <v/>
          </cell>
          <cell r="Y1578" t="str">
            <v>0024</v>
          </cell>
          <cell r="Z1578" t="str">
            <v>武汉</v>
          </cell>
          <cell r="AA1578" t="str">
            <v>1</v>
          </cell>
          <cell r="AB1578" t="str">
            <v>男</v>
          </cell>
          <cell r="AC1578" t="str">
            <v>HA</v>
          </cell>
          <cell r="AD1578" t="str">
            <v>汉族</v>
          </cell>
          <cell r="AE1578" t="str">
            <v>420117198611092037</v>
          </cell>
          <cell r="AF1578" t="str">
            <v>1</v>
          </cell>
          <cell r="AG1578" t="str">
            <v>未婚</v>
          </cell>
          <cell r="AH1578" t="str">
            <v>03</v>
          </cell>
          <cell r="AI1578" t="str">
            <v>外埠城镇</v>
          </cell>
          <cell r="AJ1578" t="str">
            <v>03</v>
          </cell>
          <cell r="AK1578" t="str">
            <v>中国共产主义青年团团员</v>
          </cell>
          <cell r="AL1578" t="str">
            <v>01</v>
          </cell>
          <cell r="AM1578" t="str">
            <v>大学本科</v>
          </cell>
          <cell r="AN1578" t="str">
            <v>03</v>
          </cell>
          <cell r="AO1578" t="str">
            <v>学士学位</v>
          </cell>
          <cell r="AP1578">
            <v>39629</v>
          </cell>
          <cell r="AQ1578" t="str">
            <v>华中科技大学</v>
          </cell>
          <cell r="AR1578" t="str">
            <v>交通运输</v>
          </cell>
          <cell r="AS1578">
            <v>42514</v>
          </cell>
        </row>
        <row r="1579">
          <cell r="C1579" t="str">
            <v>舒龙波</v>
          </cell>
          <cell r="D1579" t="str">
            <v>3</v>
          </cell>
          <cell r="E1579" t="str">
            <v>激活</v>
          </cell>
          <cell r="F1579" t="str">
            <v>604</v>
          </cell>
          <cell r="G1579" t="str">
            <v>开发中心</v>
          </cell>
          <cell r="H1579" t="str">
            <v>872</v>
          </cell>
          <cell r="I1579" t="str">
            <v>项目管理部</v>
          </cell>
          <cell r="J1579" t="str">
            <v>1</v>
          </cell>
          <cell r="K1579" t="str">
            <v>正式员工</v>
          </cell>
          <cell r="L1579" t="str">
            <v>11</v>
          </cell>
          <cell r="M1579" t="str">
            <v>管理类</v>
          </cell>
          <cell r="N1579" t="str">
            <v>10000000</v>
          </cell>
          <cell r="O1579" t="str">
            <v>管理类</v>
          </cell>
          <cell r="P1579" t="str">
            <v>12000000</v>
          </cell>
          <cell r="Q1579" t="str">
            <v>执行</v>
          </cell>
          <cell r="R1579" t="str">
            <v>12040000</v>
          </cell>
          <cell r="S1579" t="str">
            <v>项目经理</v>
          </cell>
          <cell r="T1579" t="str">
            <v>12060010</v>
          </cell>
          <cell r="U1579" t="str">
            <v>研发项目经理</v>
          </cell>
          <cell r="V1579" t="str">
            <v>5647</v>
          </cell>
          <cell r="W1579" t="str">
            <v>研发项目经理</v>
          </cell>
          <cell r="X1579" t="str">
            <v/>
          </cell>
          <cell r="Y1579" t="str">
            <v>0024</v>
          </cell>
          <cell r="Z1579" t="str">
            <v>武汉</v>
          </cell>
          <cell r="AA1579" t="str">
            <v>1</v>
          </cell>
          <cell r="AB1579" t="str">
            <v>男</v>
          </cell>
          <cell r="AC1579" t="str">
            <v>HA</v>
          </cell>
          <cell r="AD1579" t="str">
            <v>汉族</v>
          </cell>
          <cell r="AE1579" t="str">
            <v>420115198809232856</v>
          </cell>
          <cell r="AF1579" t="str">
            <v>2</v>
          </cell>
          <cell r="AG1579" t="str">
            <v>已婚</v>
          </cell>
          <cell r="AH1579" t="str">
            <v>04</v>
          </cell>
          <cell r="AI1579" t="str">
            <v>外埠农村</v>
          </cell>
          <cell r="AJ1579" t="str">
            <v>13</v>
          </cell>
          <cell r="AK1579" t="str">
            <v>群众</v>
          </cell>
          <cell r="AL1579" t="str">
            <v>01</v>
          </cell>
          <cell r="AM1579" t="str">
            <v>大学本科</v>
          </cell>
          <cell r="AN1579" t="str">
            <v>03</v>
          </cell>
          <cell r="AO1579" t="str">
            <v>学士学位</v>
          </cell>
          <cell r="AP1579">
            <v>41090</v>
          </cell>
          <cell r="AQ1579" t="str">
            <v>文华学院</v>
          </cell>
          <cell r="AR1579" t="str">
            <v>软件工程</v>
          </cell>
          <cell r="AS1579">
            <v>42514</v>
          </cell>
        </row>
        <row r="1580">
          <cell r="C1580" t="str">
            <v>王涛2</v>
          </cell>
          <cell r="D1580" t="str">
            <v>0</v>
          </cell>
          <cell r="E1580" t="str">
            <v>离职</v>
          </cell>
          <cell r="F1580" t="str">
            <v>18</v>
          </cell>
          <cell r="G1580" t="str">
            <v>第一事业部</v>
          </cell>
          <cell r="H1580" t="str">
            <v>97</v>
          </cell>
          <cell r="I1580" t="str">
            <v>XYHY产品线</v>
          </cell>
          <cell r="J1580" t="str">
            <v>2</v>
          </cell>
          <cell r="K1580" t="str">
            <v>非正式员工</v>
          </cell>
          <cell r="L1580" t="str">
            <v>24</v>
          </cell>
          <cell r="M1580" t="str">
            <v>临时工（短期）</v>
          </cell>
          <cell r="N1580" t="str">
            <v>0</v>
          </cell>
          <cell r="O1580" t="str">
            <v/>
          </cell>
          <cell r="P1580" t="str">
            <v>0</v>
          </cell>
          <cell r="Q1580" t="str">
            <v/>
          </cell>
          <cell r="R1580" t="str">
            <v>0</v>
          </cell>
          <cell r="S1580" t="str">
            <v/>
          </cell>
          <cell r="T1580" t="str">
            <v>0</v>
          </cell>
          <cell r="U1580" t="str">
            <v/>
          </cell>
          <cell r="V1580" t="str">
            <v>3041</v>
          </cell>
          <cell r="W1580" t="str">
            <v>实习生B</v>
          </cell>
          <cell r="X1580" t="str">
            <v/>
          </cell>
          <cell r="Y1580" t="str">
            <v>0001</v>
          </cell>
          <cell r="Z1580" t="str">
            <v>北京</v>
          </cell>
          <cell r="AA1580" t="str">
            <v>1</v>
          </cell>
          <cell r="AB1580" t="str">
            <v>男</v>
          </cell>
          <cell r="AC1580" t="str">
            <v>HA</v>
          </cell>
          <cell r="AD1580" t="str">
            <v>汉族</v>
          </cell>
          <cell r="AE1580" t="str">
            <v>412828199102210359</v>
          </cell>
          <cell r="AF1580" t="str">
            <v>1</v>
          </cell>
          <cell r="AG1580" t="str">
            <v>未婚</v>
          </cell>
          <cell r="AH1580" t="str">
            <v>01</v>
          </cell>
          <cell r="AI1580" t="str">
            <v>本市城镇</v>
          </cell>
          <cell r="AJ1580" t="str">
            <v>01</v>
          </cell>
          <cell r="AK1580" t="str">
            <v>中国共产党党员</v>
          </cell>
          <cell r="AL1580" t="str">
            <v>02</v>
          </cell>
          <cell r="AM1580" t="str">
            <v>硕士研究生</v>
          </cell>
          <cell r="AN1580" t="str">
            <v>02</v>
          </cell>
          <cell r="AO1580" t="str">
            <v>硕士学位</v>
          </cell>
          <cell r="AP1580">
            <v>43282</v>
          </cell>
          <cell r="AQ1580" t="str">
            <v>北京航天航空大学</v>
          </cell>
          <cell r="AR1580" t="str">
            <v>导航制导与控制</v>
          </cell>
          <cell r="AS1580">
            <v>42514</v>
          </cell>
        </row>
        <row r="1581">
          <cell r="C1581" t="str">
            <v>李凡</v>
          </cell>
          <cell r="D1581" t="str">
            <v>0</v>
          </cell>
          <cell r="E1581" t="str">
            <v>离职</v>
          </cell>
          <cell r="F1581" t="str">
            <v>323</v>
          </cell>
          <cell r="G1581" t="str">
            <v>鲁豫分公司</v>
          </cell>
          <cell r="H1581" t="str">
            <v>0</v>
          </cell>
          <cell r="I1581" t="str">
            <v/>
          </cell>
          <cell r="J1581" t="str">
            <v>1</v>
          </cell>
          <cell r="K1581" t="str">
            <v>正式员工</v>
          </cell>
          <cell r="L1581" t="str">
            <v>14</v>
          </cell>
          <cell r="M1581" t="str">
            <v>营销类</v>
          </cell>
          <cell r="N1581" t="str">
            <v>40000000</v>
          </cell>
          <cell r="O1581" t="str">
            <v>营销类</v>
          </cell>
          <cell r="P1581" t="str">
            <v>42000000</v>
          </cell>
          <cell r="Q1581" t="str">
            <v>销售</v>
          </cell>
          <cell r="R1581" t="str">
            <v>42010000</v>
          </cell>
          <cell r="S1581" t="str">
            <v>区域销售经理</v>
          </cell>
          <cell r="T1581" t="str">
            <v>42010010</v>
          </cell>
          <cell r="U1581" t="str">
            <v>区域销售经理</v>
          </cell>
          <cell r="V1581" t="str">
            <v>3042</v>
          </cell>
          <cell r="W1581" t="str">
            <v>区域销售经理B</v>
          </cell>
          <cell r="X1581" t="str">
            <v/>
          </cell>
          <cell r="Y1581" t="str">
            <v>0001</v>
          </cell>
          <cell r="Z1581" t="str">
            <v>北京</v>
          </cell>
          <cell r="AA1581" t="str">
            <v>1</v>
          </cell>
          <cell r="AB1581" t="str">
            <v>男</v>
          </cell>
          <cell r="AC1581" t="str">
            <v>HA</v>
          </cell>
          <cell r="AD1581" t="str">
            <v>汉族</v>
          </cell>
          <cell r="AE1581" t="str">
            <v>411302198102093715</v>
          </cell>
          <cell r="AF1581" t="str">
            <v>2</v>
          </cell>
          <cell r="AG1581" t="str">
            <v>已婚</v>
          </cell>
          <cell r="AH1581" t="str">
            <v>03</v>
          </cell>
          <cell r="AI1581" t="str">
            <v>外埠城镇</v>
          </cell>
          <cell r="AJ1581" t="str">
            <v>13</v>
          </cell>
          <cell r="AK1581" t="str">
            <v>群众</v>
          </cell>
          <cell r="AL1581" t="str">
            <v>01</v>
          </cell>
          <cell r="AM1581" t="str">
            <v>大学本科</v>
          </cell>
          <cell r="AN1581" t="str">
            <v>03</v>
          </cell>
          <cell r="AO1581" t="str">
            <v>学士学位</v>
          </cell>
          <cell r="AP1581">
            <v>38169</v>
          </cell>
          <cell r="AQ1581" t="str">
            <v>郑州大学</v>
          </cell>
          <cell r="AR1581" t="str">
            <v>计算机科学与技术</v>
          </cell>
          <cell r="AS1581">
            <v>42516</v>
          </cell>
        </row>
        <row r="1582">
          <cell r="C1582" t="str">
            <v>邱昌程</v>
          </cell>
          <cell r="D1582" t="str">
            <v>0</v>
          </cell>
          <cell r="E1582" t="str">
            <v>离职</v>
          </cell>
          <cell r="F1582" t="str">
            <v>303</v>
          </cell>
          <cell r="G1582" t="str">
            <v>网安事业部</v>
          </cell>
          <cell r="H1582" t="str">
            <v>308</v>
          </cell>
          <cell r="I1582" t="str">
            <v>数据价值化产品线</v>
          </cell>
          <cell r="J1582" t="str">
            <v>1</v>
          </cell>
          <cell r="K1582" t="str">
            <v>正式员工</v>
          </cell>
          <cell r="L1582" t="str">
            <v>12</v>
          </cell>
          <cell r="M1582" t="str">
            <v>技术类</v>
          </cell>
          <cell r="N1582" t="str">
            <v>20000000</v>
          </cell>
          <cell r="O1582" t="str">
            <v>技术类</v>
          </cell>
          <cell r="P1582" t="str">
            <v>22000000</v>
          </cell>
          <cell r="Q1582" t="str">
            <v>设计</v>
          </cell>
          <cell r="R1582" t="str">
            <v>50000812</v>
          </cell>
          <cell r="S1582" t="str">
            <v>软件工程师</v>
          </cell>
          <cell r="T1582" t="str">
            <v>22060010</v>
          </cell>
          <cell r="U1582" t="str">
            <v>Java后台软件工程师</v>
          </cell>
          <cell r="V1582" t="str">
            <v>1785</v>
          </cell>
          <cell r="W1582" t="str">
            <v>Java后台软件工程师C</v>
          </cell>
          <cell r="X1582" t="str">
            <v/>
          </cell>
          <cell r="Y1582" t="str">
            <v>0001</v>
          </cell>
          <cell r="Z1582" t="str">
            <v>北京</v>
          </cell>
          <cell r="AA1582" t="str">
            <v>1</v>
          </cell>
          <cell r="AB1582" t="str">
            <v>男</v>
          </cell>
          <cell r="AC1582" t="str">
            <v>HA</v>
          </cell>
          <cell r="AD1582" t="str">
            <v>汉族</v>
          </cell>
          <cell r="AE1582" t="str">
            <v>420111198504284019</v>
          </cell>
          <cell r="AF1582" t="str">
            <v>2</v>
          </cell>
          <cell r="AG1582" t="str">
            <v>已婚</v>
          </cell>
          <cell r="AH1582" t="str">
            <v>03</v>
          </cell>
          <cell r="AI1582" t="str">
            <v>外埠城镇</v>
          </cell>
          <cell r="AJ1582" t="str">
            <v>13</v>
          </cell>
          <cell r="AK1582" t="str">
            <v>群众</v>
          </cell>
          <cell r="AL1582" t="str">
            <v>02</v>
          </cell>
          <cell r="AM1582" t="str">
            <v>硕士研究生</v>
          </cell>
          <cell r="AN1582" t="str">
            <v>02</v>
          </cell>
          <cell r="AO1582" t="str">
            <v>硕士学位</v>
          </cell>
          <cell r="AP1582">
            <v>40357</v>
          </cell>
          <cell r="AQ1582" t="str">
            <v>武汉理工大学</v>
          </cell>
          <cell r="AR1582" t="str">
            <v>计算机科学与技术</v>
          </cell>
          <cell r="AS1582">
            <v>42516</v>
          </cell>
        </row>
        <row r="1583">
          <cell r="C1583" t="str">
            <v>戴军</v>
          </cell>
          <cell r="D1583" t="str">
            <v>3</v>
          </cell>
          <cell r="E1583" t="str">
            <v>激活</v>
          </cell>
          <cell r="F1583" t="str">
            <v>604</v>
          </cell>
          <cell r="G1583" t="str">
            <v>开发中心</v>
          </cell>
          <cell r="H1583" t="str">
            <v>872</v>
          </cell>
          <cell r="I1583" t="str">
            <v>项目管理部</v>
          </cell>
          <cell r="J1583" t="str">
            <v>1</v>
          </cell>
          <cell r="K1583" t="str">
            <v>正式员工</v>
          </cell>
          <cell r="L1583" t="str">
            <v>12</v>
          </cell>
          <cell r="M1583" t="str">
            <v>技术类</v>
          </cell>
          <cell r="N1583" t="str">
            <v>10000000</v>
          </cell>
          <cell r="O1583" t="str">
            <v>管理类</v>
          </cell>
          <cell r="P1583" t="str">
            <v>12000000</v>
          </cell>
          <cell r="Q1583" t="str">
            <v>执行</v>
          </cell>
          <cell r="R1583" t="str">
            <v>12040000</v>
          </cell>
          <cell r="S1583" t="str">
            <v>项目经理</v>
          </cell>
          <cell r="T1583" t="str">
            <v>12060010</v>
          </cell>
          <cell r="U1583" t="str">
            <v>研发项目经理</v>
          </cell>
          <cell r="V1583" t="str">
            <v>4874</v>
          </cell>
          <cell r="W1583" t="str">
            <v>研发项目经理</v>
          </cell>
          <cell r="X1583" t="str">
            <v/>
          </cell>
          <cell r="Y1583" t="str">
            <v>0024</v>
          </cell>
          <cell r="Z1583" t="str">
            <v>武汉</v>
          </cell>
          <cell r="AA1583" t="str">
            <v>1</v>
          </cell>
          <cell r="AB1583" t="str">
            <v>男</v>
          </cell>
          <cell r="AC1583" t="str">
            <v>HA</v>
          </cell>
          <cell r="AD1583" t="str">
            <v>汉族</v>
          </cell>
          <cell r="AE1583" t="str">
            <v>421121198401197311</v>
          </cell>
          <cell r="AF1583" t="str">
            <v>2</v>
          </cell>
          <cell r="AG1583" t="str">
            <v>已婚</v>
          </cell>
          <cell r="AH1583" t="str">
            <v>03</v>
          </cell>
          <cell r="AI1583" t="str">
            <v>外埠城镇</v>
          </cell>
          <cell r="AJ1583" t="str">
            <v>03</v>
          </cell>
          <cell r="AK1583" t="str">
            <v>中国共产主义青年团团员</v>
          </cell>
          <cell r="AL1583" t="str">
            <v>01</v>
          </cell>
          <cell r="AM1583" t="str">
            <v>大学本科</v>
          </cell>
          <cell r="AN1583" t="str">
            <v>03</v>
          </cell>
          <cell r="AO1583" t="str">
            <v>学士学位</v>
          </cell>
          <cell r="AP1583">
            <v>39263</v>
          </cell>
          <cell r="AQ1583" t="str">
            <v>武汉理工大学</v>
          </cell>
          <cell r="AR1583" t="str">
            <v>计算机科学与技术</v>
          </cell>
          <cell r="AS1583">
            <v>42516</v>
          </cell>
        </row>
        <row r="1584">
          <cell r="C1584" t="str">
            <v>周荣</v>
          </cell>
          <cell r="D1584" t="str">
            <v>0</v>
          </cell>
          <cell r="E1584" t="str">
            <v>离职</v>
          </cell>
          <cell r="F1584" t="str">
            <v>18</v>
          </cell>
          <cell r="G1584" t="str">
            <v>第一事业部</v>
          </cell>
          <cell r="H1584" t="str">
            <v>97</v>
          </cell>
          <cell r="I1584" t="str">
            <v>XYHY产品线</v>
          </cell>
          <cell r="J1584" t="str">
            <v>1</v>
          </cell>
          <cell r="K1584" t="str">
            <v>正式员工</v>
          </cell>
          <cell r="L1584" t="str">
            <v>12</v>
          </cell>
          <cell r="M1584" t="str">
            <v>技术类</v>
          </cell>
          <cell r="N1584" t="str">
            <v>20000000</v>
          </cell>
          <cell r="O1584" t="str">
            <v>技术类</v>
          </cell>
          <cell r="P1584" t="str">
            <v>22000000</v>
          </cell>
          <cell r="Q1584" t="str">
            <v>设计</v>
          </cell>
          <cell r="R1584" t="str">
            <v>22090000</v>
          </cell>
          <cell r="S1584" t="str">
            <v>架构师</v>
          </cell>
          <cell r="T1584" t="str">
            <v>22090010</v>
          </cell>
          <cell r="U1584" t="str">
            <v>软件系统架构师</v>
          </cell>
          <cell r="V1584" t="str">
            <v>3045</v>
          </cell>
          <cell r="W1584" t="str">
            <v>软件系统架构师D</v>
          </cell>
          <cell r="X1584" t="str">
            <v/>
          </cell>
          <cell r="Y1584" t="str">
            <v>0001</v>
          </cell>
          <cell r="Z1584" t="str">
            <v>北京</v>
          </cell>
          <cell r="AA1584" t="str">
            <v>1</v>
          </cell>
          <cell r="AB1584" t="str">
            <v>男</v>
          </cell>
          <cell r="AC1584" t="str">
            <v>TJ</v>
          </cell>
          <cell r="AD1584" t="str">
            <v>土家族</v>
          </cell>
          <cell r="AE1584" t="str">
            <v>422801198211020455</v>
          </cell>
          <cell r="AF1584" t="str">
            <v>2</v>
          </cell>
          <cell r="AG1584" t="str">
            <v>已婚</v>
          </cell>
          <cell r="AH1584" t="str">
            <v>01</v>
          </cell>
          <cell r="AI1584" t="str">
            <v>本市城镇</v>
          </cell>
          <cell r="AJ1584" t="str">
            <v>03</v>
          </cell>
          <cell r="AK1584" t="str">
            <v>中国共产主义青年团团员</v>
          </cell>
          <cell r="AL1584" t="str">
            <v>02</v>
          </cell>
          <cell r="AM1584" t="str">
            <v>硕士研究生</v>
          </cell>
          <cell r="AN1584" t="str">
            <v>02</v>
          </cell>
          <cell r="AO1584" t="str">
            <v>硕士学位</v>
          </cell>
          <cell r="AP1584">
            <v>39258</v>
          </cell>
          <cell r="AQ1584" t="str">
            <v>北京师范大学</v>
          </cell>
          <cell r="AR1584" t="str">
            <v>计算机软件与理论</v>
          </cell>
          <cell r="AS1584">
            <v>42516</v>
          </cell>
        </row>
        <row r="1585">
          <cell r="C1585" t="str">
            <v>李磊</v>
          </cell>
          <cell r="D1585" t="str">
            <v>0</v>
          </cell>
          <cell r="E1585" t="str">
            <v>离职</v>
          </cell>
          <cell r="F1585" t="str">
            <v>461</v>
          </cell>
          <cell r="G1585" t="str">
            <v>第七事业部</v>
          </cell>
          <cell r="H1585" t="str">
            <v>490</v>
          </cell>
          <cell r="I1585" t="str">
            <v>DWC产品线</v>
          </cell>
          <cell r="J1585" t="str">
            <v>1</v>
          </cell>
          <cell r="K1585" t="str">
            <v>正式员工</v>
          </cell>
          <cell r="L1585" t="str">
            <v>13</v>
          </cell>
          <cell r="M1585" t="str">
            <v>产品类</v>
          </cell>
          <cell r="N1585" t="str">
            <v>0</v>
          </cell>
          <cell r="O1585" t="str">
            <v/>
          </cell>
          <cell r="P1585" t="str">
            <v>0</v>
          </cell>
          <cell r="Q1585" t="str">
            <v/>
          </cell>
          <cell r="R1585" t="str">
            <v>0</v>
          </cell>
          <cell r="S1585" t="str">
            <v/>
          </cell>
          <cell r="T1585" t="str">
            <v>0</v>
          </cell>
          <cell r="U1585" t="str">
            <v/>
          </cell>
          <cell r="V1585" t="str">
            <v>3046</v>
          </cell>
          <cell r="W1585" t="str">
            <v/>
          </cell>
          <cell r="X1585" t="str">
            <v/>
          </cell>
          <cell r="Y1585" t="str">
            <v>0001</v>
          </cell>
          <cell r="Z1585" t="str">
            <v>北京</v>
          </cell>
          <cell r="AA1585" t="str">
            <v>1</v>
          </cell>
          <cell r="AB1585" t="str">
            <v>男</v>
          </cell>
          <cell r="AC1585" t="str">
            <v>HA</v>
          </cell>
          <cell r="AD1585" t="str">
            <v>汉族</v>
          </cell>
          <cell r="AE1585" t="str">
            <v>110101198102231517</v>
          </cell>
          <cell r="AF1585" t="str">
            <v>2</v>
          </cell>
          <cell r="AG1585" t="str">
            <v>已婚</v>
          </cell>
          <cell r="AH1585" t="str">
            <v>01</v>
          </cell>
          <cell r="AI1585" t="str">
            <v>本市城镇</v>
          </cell>
          <cell r="AJ1585" t="str">
            <v>13</v>
          </cell>
          <cell r="AK1585" t="str">
            <v>群众</v>
          </cell>
          <cell r="AL1585" t="str">
            <v>01</v>
          </cell>
          <cell r="AM1585" t="str">
            <v>大学本科</v>
          </cell>
          <cell r="AN1585" t="str">
            <v>03</v>
          </cell>
          <cell r="AO1585" t="str">
            <v>学士学位</v>
          </cell>
          <cell r="AP1585">
            <v>37810</v>
          </cell>
          <cell r="AQ1585" t="str">
            <v>北京工业大学</v>
          </cell>
          <cell r="AR1585" t="str">
            <v>自动化</v>
          </cell>
          <cell r="AS1585">
            <v>42516</v>
          </cell>
        </row>
        <row r="1586">
          <cell r="C1586" t="str">
            <v>任建鹏</v>
          </cell>
          <cell r="D1586" t="str">
            <v>0</v>
          </cell>
          <cell r="E1586" t="str">
            <v>离职</v>
          </cell>
          <cell r="F1586" t="str">
            <v>6</v>
          </cell>
          <cell r="G1586" t="str">
            <v>第四事业部</v>
          </cell>
          <cell r="H1586" t="str">
            <v>651</v>
          </cell>
          <cell r="I1586" t="str">
            <v>网信综管平台产品线</v>
          </cell>
          <cell r="J1586" t="str">
            <v>1</v>
          </cell>
          <cell r="K1586" t="str">
            <v>正式员工</v>
          </cell>
          <cell r="L1586" t="str">
            <v>12</v>
          </cell>
          <cell r="M1586" t="str">
            <v>技术类</v>
          </cell>
          <cell r="N1586" t="str">
            <v>0</v>
          </cell>
          <cell r="O1586" t="str">
            <v/>
          </cell>
          <cell r="P1586" t="str">
            <v>0</v>
          </cell>
          <cell r="Q1586" t="str">
            <v/>
          </cell>
          <cell r="R1586" t="str">
            <v>0</v>
          </cell>
          <cell r="S1586" t="str">
            <v/>
          </cell>
          <cell r="T1586" t="str">
            <v>0</v>
          </cell>
          <cell r="U1586" t="str">
            <v/>
          </cell>
          <cell r="V1586" t="str">
            <v>99999999</v>
          </cell>
          <cell r="W1586" t="str">
            <v/>
          </cell>
          <cell r="X1586" t="str">
            <v/>
          </cell>
          <cell r="Y1586" t="str">
            <v>0001</v>
          </cell>
          <cell r="Z1586" t="str">
            <v>北京</v>
          </cell>
          <cell r="AA1586" t="str">
            <v>1</v>
          </cell>
          <cell r="AB1586" t="str">
            <v>男</v>
          </cell>
          <cell r="AC1586" t="str">
            <v>HA</v>
          </cell>
          <cell r="AD1586" t="str">
            <v>汉族</v>
          </cell>
          <cell r="AE1586" t="str">
            <v>142727199010181135</v>
          </cell>
          <cell r="AF1586" t="str">
            <v>2</v>
          </cell>
          <cell r="AG1586" t="str">
            <v>已婚</v>
          </cell>
          <cell r="AH1586" t="str">
            <v>03</v>
          </cell>
          <cell r="AI1586" t="str">
            <v>外埠城镇</v>
          </cell>
          <cell r="AJ1586" t="str">
            <v>03</v>
          </cell>
          <cell r="AK1586" t="str">
            <v>中国共产主义青年团团员</v>
          </cell>
          <cell r="AL1586" t="str">
            <v>01</v>
          </cell>
          <cell r="AM1586" t="str">
            <v>大学本科</v>
          </cell>
          <cell r="AN1586" t="str">
            <v>03</v>
          </cell>
          <cell r="AO1586" t="str">
            <v>学士学位</v>
          </cell>
          <cell r="AP1586">
            <v>41821</v>
          </cell>
          <cell r="AQ1586" t="str">
            <v>中北大学</v>
          </cell>
          <cell r="AR1586" t="str">
            <v>软件工程</v>
          </cell>
          <cell r="AS1586">
            <v>42516</v>
          </cell>
        </row>
        <row r="1587">
          <cell r="C1587" t="str">
            <v>王加敬</v>
          </cell>
          <cell r="D1587" t="str">
            <v>0</v>
          </cell>
          <cell r="E1587" t="str">
            <v>离职</v>
          </cell>
          <cell r="F1587" t="str">
            <v>6</v>
          </cell>
          <cell r="G1587" t="str">
            <v>第四事业部</v>
          </cell>
          <cell r="H1587" t="str">
            <v>454</v>
          </cell>
          <cell r="I1587" t="str">
            <v>设计部</v>
          </cell>
          <cell r="J1587" t="str">
            <v>1</v>
          </cell>
          <cell r="K1587" t="str">
            <v>正式员工</v>
          </cell>
          <cell r="L1587" t="str">
            <v>12</v>
          </cell>
          <cell r="M1587" t="str">
            <v>技术类</v>
          </cell>
          <cell r="N1587" t="str">
            <v>20000000</v>
          </cell>
          <cell r="O1587" t="str">
            <v>技术类</v>
          </cell>
          <cell r="P1587" t="str">
            <v>22000000</v>
          </cell>
          <cell r="Q1587" t="str">
            <v>设计</v>
          </cell>
          <cell r="R1587" t="str">
            <v>50000812</v>
          </cell>
          <cell r="S1587" t="str">
            <v>软件工程师</v>
          </cell>
          <cell r="T1587" t="str">
            <v>22050010</v>
          </cell>
          <cell r="U1587" t="str">
            <v>大数据软件工程师</v>
          </cell>
          <cell r="V1587" t="str">
            <v>2891</v>
          </cell>
          <cell r="W1587" t="str">
            <v>大数据软件工程师C</v>
          </cell>
          <cell r="X1587" t="str">
            <v/>
          </cell>
          <cell r="Y1587" t="str">
            <v>0001</v>
          </cell>
          <cell r="Z1587" t="str">
            <v>北京</v>
          </cell>
          <cell r="AA1587" t="str">
            <v>1</v>
          </cell>
          <cell r="AB1587" t="str">
            <v>男</v>
          </cell>
          <cell r="AC1587" t="str">
            <v>HA</v>
          </cell>
          <cell r="AD1587" t="str">
            <v>汉族</v>
          </cell>
          <cell r="AE1587" t="str">
            <v>370126198811267534</v>
          </cell>
          <cell r="AF1587" t="str">
            <v/>
          </cell>
          <cell r="AG1587" t="str">
            <v/>
          </cell>
          <cell r="AH1587" t="str">
            <v>04</v>
          </cell>
          <cell r="AI1587" t="str">
            <v>外埠农村</v>
          </cell>
          <cell r="AJ1587" t="str">
            <v>03</v>
          </cell>
          <cell r="AK1587" t="str">
            <v>中国共产主义青年团团员</v>
          </cell>
          <cell r="AL1587" t="str">
            <v>01</v>
          </cell>
          <cell r="AM1587" t="str">
            <v>大学本科</v>
          </cell>
          <cell r="AN1587" t="str">
            <v>03</v>
          </cell>
          <cell r="AO1587" t="str">
            <v>学士学位</v>
          </cell>
          <cell r="AP1587">
            <v>41445</v>
          </cell>
          <cell r="AQ1587" t="str">
            <v>山东政法大学</v>
          </cell>
          <cell r="AR1587" t="str">
            <v>行政管理</v>
          </cell>
          <cell r="AS1587">
            <v>42516</v>
          </cell>
        </row>
        <row r="1588">
          <cell r="C1588" t="str">
            <v>李晓玮</v>
          </cell>
          <cell r="D1588" t="str">
            <v>0</v>
          </cell>
          <cell r="E1588" t="str">
            <v>离职</v>
          </cell>
          <cell r="F1588" t="str">
            <v>7</v>
          </cell>
          <cell r="G1588" t="str">
            <v>法务审计部</v>
          </cell>
          <cell r="H1588" t="str">
            <v>0</v>
          </cell>
          <cell r="I1588" t="str">
            <v/>
          </cell>
          <cell r="J1588" t="str">
            <v>1</v>
          </cell>
          <cell r="K1588" t="str">
            <v>正式员工</v>
          </cell>
          <cell r="L1588" t="str">
            <v>15</v>
          </cell>
          <cell r="M1588" t="str">
            <v>专业类</v>
          </cell>
          <cell r="N1588" t="str">
            <v>50000000</v>
          </cell>
          <cell r="O1588" t="str">
            <v>专业类</v>
          </cell>
          <cell r="P1588" t="str">
            <v>56000000</v>
          </cell>
          <cell r="Q1588" t="str">
            <v>专项管理</v>
          </cell>
          <cell r="R1588" t="str">
            <v>56080000</v>
          </cell>
          <cell r="S1588" t="str">
            <v>审计员</v>
          </cell>
          <cell r="T1588" t="str">
            <v>56080010</v>
          </cell>
          <cell r="U1588" t="str">
            <v>审计员</v>
          </cell>
          <cell r="V1588" t="str">
            <v>2984</v>
          </cell>
          <cell r="W1588" t="str">
            <v>审计员A</v>
          </cell>
          <cell r="X1588" t="str">
            <v/>
          </cell>
          <cell r="Y1588" t="str">
            <v>0001</v>
          </cell>
          <cell r="Z1588" t="str">
            <v>北京</v>
          </cell>
          <cell r="AA1588" t="str">
            <v>2</v>
          </cell>
          <cell r="AB1588" t="str">
            <v>女</v>
          </cell>
          <cell r="AC1588" t="str">
            <v>HA</v>
          </cell>
          <cell r="AD1588" t="str">
            <v>汉族</v>
          </cell>
          <cell r="AE1588" t="str">
            <v>41041119900714564X</v>
          </cell>
          <cell r="AF1588" t="str">
            <v>1</v>
          </cell>
          <cell r="AG1588" t="str">
            <v>未婚</v>
          </cell>
          <cell r="AH1588" t="str">
            <v>03</v>
          </cell>
          <cell r="AI1588" t="str">
            <v>外埠城镇</v>
          </cell>
          <cell r="AJ1588" t="str">
            <v>03</v>
          </cell>
          <cell r="AK1588" t="str">
            <v>中国共产主义青年团团员</v>
          </cell>
          <cell r="AL1588" t="str">
            <v>02</v>
          </cell>
          <cell r="AM1588" t="str">
            <v>硕士研究生</v>
          </cell>
          <cell r="AN1588" t="str">
            <v>02</v>
          </cell>
          <cell r="AO1588" t="str">
            <v>硕士学位</v>
          </cell>
          <cell r="AP1588">
            <v>42522</v>
          </cell>
          <cell r="AQ1588" t="str">
            <v>天津财经大学</v>
          </cell>
          <cell r="AR1588" t="str">
            <v>审计</v>
          </cell>
          <cell r="AS1588">
            <v>42516</v>
          </cell>
        </row>
        <row r="1589">
          <cell r="C1589" t="str">
            <v>高子健</v>
          </cell>
          <cell r="D1589" t="str">
            <v>3</v>
          </cell>
          <cell r="E1589" t="str">
            <v>激活</v>
          </cell>
          <cell r="F1589" t="str">
            <v>1157</v>
          </cell>
          <cell r="G1589" t="str">
            <v>山西代表处</v>
          </cell>
          <cell r="H1589" t="str">
            <v>0</v>
          </cell>
          <cell r="I1589" t="str">
            <v/>
          </cell>
          <cell r="J1589" t="str">
            <v>1</v>
          </cell>
          <cell r="K1589" t="str">
            <v>正式员工</v>
          </cell>
          <cell r="L1589" t="str">
            <v>12</v>
          </cell>
          <cell r="M1589" t="str">
            <v>技术类</v>
          </cell>
          <cell r="N1589" t="str">
            <v>0</v>
          </cell>
          <cell r="O1589" t="str">
            <v/>
          </cell>
          <cell r="P1589" t="str">
            <v>0</v>
          </cell>
          <cell r="Q1589" t="str">
            <v/>
          </cell>
          <cell r="R1589" t="str">
            <v>0</v>
          </cell>
          <cell r="S1589" t="str">
            <v/>
          </cell>
          <cell r="T1589" t="str">
            <v>0</v>
          </cell>
          <cell r="U1589" t="str">
            <v/>
          </cell>
          <cell r="V1589" t="str">
            <v>7203</v>
          </cell>
          <cell r="W1589" t="str">
            <v>交付经理</v>
          </cell>
          <cell r="X1589" t="str">
            <v/>
          </cell>
          <cell r="Y1589" t="str">
            <v>0037</v>
          </cell>
          <cell r="Z1589" t="str">
            <v>太原</v>
          </cell>
          <cell r="AA1589" t="str">
            <v>1</v>
          </cell>
          <cell r="AB1589" t="str">
            <v>男</v>
          </cell>
          <cell r="AC1589" t="str">
            <v>HA</v>
          </cell>
          <cell r="AD1589" t="str">
            <v>汉族</v>
          </cell>
          <cell r="AE1589" t="str">
            <v>142427199304162419</v>
          </cell>
          <cell r="AF1589" t="str">
            <v>1</v>
          </cell>
          <cell r="AG1589" t="str">
            <v>未婚</v>
          </cell>
          <cell r="AH1589" t="str">
            <v>04</v>
          </cell>
          <cell r="AI1589" t="str">
            <v>外埠农村</v>
          </cell>
          <cell r="AJ1589" t="str">
            <v>03</v>
          </cell>
          <cell r="AK1589" t="str">
            <v>中国共产主义青年团团员</v>
          </cell>
          <cell r="AL1589" t="str">
            <v>01</v>
          </cell>
          <cell r="AM1589" t="str">
            <v>大学本科</v>
          </cell>
          <cell r="AN1589" t="str">
            <v>03</v>
          </cell>
          <cell r="AO1589" t="str">
            <v>学士学位</v>
          </cell>
          <cell r="AP1589">
            <v>42552</v>
          </cell>
          <cell r="AQ1589" t="str">
            <v>太原理工大学</v>
          </cell>
          <cell r="AR1589" t="str">
            <v>通信工程</v>
          </cell>
          <cell r="AS1589">
            <v>42516</v>
          </cell>
        </row>
        <row r="1590">
          <cell r="C1590" t="str">
            <v>霍康</v>
          </cell>
          <cell r="D1590" t="str">
            <v>3</v>
          </cell>
          <cell r="E1590" t="str">
            <v>激活</v>
          </cell>
          <cell r="F1590" t="str">
            <v>5</v>
          </cell>
          <cell r="G1590" t="str">
            <v>第二事业部</v>
          </cell>
          <cell r="H1590" t="str">
            <v>158</v>
          </cell>
          <cell r="I1590" t="str">
            <v>市场营销部</v>
          </cell>
          <cell r="J1590" t="str">
            <v>1</v>
          </cell>
          <cell r="K1590" t="str">
            <v>正式员工</v>
          </cell>
          <cell r="L1590" t="str">
            <v>13</v>
          </cell>
          <cell r="M1590" t="str">
            <v>产品类</v>
          </cell>
          <cell r="N1590" t="str">
            <v>20000000</v>
          </cell>
          <cell r="O1590" t="str">
            <v>技术类</v>
          </cell>
          <cell r="P1590" t="str">
            <v>22000000</v>
          </cell>
          <cell r="Q1590" t="str">
            <v>设计</v>
          </cell>
          <cell r="R1590" t="str">
            <v>22160000</v>
          </cell>
          <cell r="S1590" t="str">
            <v>业务分析师</v>
          </cell>
          <cell r="T1590" t="str">
            <v>22160010</v>
          </cell>
          <cell r="U1590" t="str">
            <v>业务分析师</v>
          </cell>
          <cell r="V1590" t="str">
            <v>7297</v>
          </cell>
          <cell r="W1590" t="str">
            <v>解决方案经理</v>
          </cell>
          <cell r="X1590" t="str">
            <v/>
          </cell>
          <cell r="Y1590" t="str">
            <v>0001</v>
          </cell>
          <cell r="Z1590" t="str">
            <v>北京</v>
          </cell>
          <cell r="AA1590" t="str">
            <v>1</v>
          </cell>
          <cell r="AB1590" t="str">
            <v>男</v>
          </cell>
          <cell r="AC1590" t="str">
            <v>HA</v>
          </cell>
          <cell r="AD1590" t="str">
            <v>汉族</v>
          </cell>
          <cell r="AE1590" t="str">
            <v>42011519910629473X</v>
          </cell>
          <cell r="AF1590" t="str">
            <v>1</v>
          </cell>
          <cell r="AG1590" t="str">
            <v>未婚</v>
          </cell>
          <cell r="AH1590" t="str">
            <v>04</v>
          </cell>
          <cell r="AI1590" t="str">
            <v>外埠农村</v>
          </cell>
          <cell r="AJ1590" t="str">
            <v>01</v>
          </cell>
          <cell r="AK1590" t="str">
            <v>中国共产党党员</v>
          </cell>
          <cell r="AL1590" t="str">
            <v>02</v>
          </cell>
          <cell r="AM1590" t="str">
            <v>硕士研究生</v>
          </cell>
          <cell r="AN1590" t="str">
            <v>02</v>
          </cell>
          <cell r="AO1590" t="str">
            <v>硕士学位</v>
          </cell>
          <cell r="AP1590">
            <v>42522</v>
          </cell>
          <cell r="AQ1590" t="str">
            <v>武汉理工大学</v>
          </cell>
          <cell r="AR1590" t="str">
            <v>应用数学</v>
          </cell>
          <cell r="AS1590">
            <v>42516</v>
          </cell>
        </row>
        <row r="1591">
          <cell r="C1591" t="str">
            <v>刘虹伯</v>
          </cell>
          <cell r="D1591" t="str">
            <v>0</v>
          </cell>
          <cell r="E1591" t="str">
            <v>离职</v>
          </cell>
          <cell r="F1591" t="str">
            <v>462</v>
          </cell>
          <cell r="G1591" t="str">
            <v>第九事业部</v>
          </cell>
          <cell r="H1591" t="str">
            <v>632</v>
          </cell>
          <cell r="I1591" t="str">
            <v>CFA产品线</v>
          </cell>
          <cell r="J1591" t="str">
            <v>1</v>
          </cell>
          <cell r="K1591" t="str">
            <v>正式员工</v>
          </cell>
          <cell r="L1591" t="str">
            <v>15</v>
          </cell>
          <cell r="M1591" t="str">
            <v>专业类</v>
          </cell>
          <cell r="N1591" t="str">
            <v>30000000</v>
          </cell>
          <cell r="O1591" t="str">
            <v>产品类</v>
          </cell>
          <cell r="P1591" t="str">
            <v>32000000</v>
          </cell>
          <cell r="Q1591" t="str">
            <v>产品推广</v>
          </cell>
          <cell r="R1591" t="str">
            <v>32020000</v>
          </cell>
          <cell r="S1591" t="str">
            <v>售前工程师</v>
          </cell>
          <cell r="T1591" t="str">
            <v>32020010</v>
          </cell>
          <cell r="U1591" t="str">
            <v>售前工程师</v>
          </cell>
          <cell r="V1591" t="str">
            <v>3945</v>
          </cell>
          <cell r="W1591" t="str">
            <v>售前工程师B</v>
          </cell>
          <cell r="X1591" t="str">
            <v/>
          </cell>
          <cell r="Y1591" t="str">
            <v>0001</v>
          </cell>
          <cell r="Z1591" t="str">
            <v>北京</v>
          </cell>
          <cell r="AA1591" t="str">
            <v>1</v>
          </cell>
          <cell r="AB1591" t="str">
            <v>男</v>
          </cell>
          <cell r="AC1591" t="str">
            <v>HA</v>
          </cell>
          <cell r="AD1591" t="str">
            <v>汉族</v>
          </cell>
          <cell r="AE1591" t="str">
            <v>130982199007049311</v>
          </cell>
          <cell r="AF1591" t="str">
            <v>1</v>
          </cell>
          <cell r="AG1591" t="str">
            <v>未婚</v>
          </cell>
          <cell r="AH1591" t="str">
            <v>03</v>
          </cell>
          <cell r="AI1591" t="str">
            <v>外埠城镇</v>
          </cell>
          <cell r="AJ1591" t="str">
            <v>01</v>
          </cell>
          <cell r="AK1591" t="str">
            <v>中国共产党党员</v>
          </cell>
          <cell r="AL1591" t="str">
            <v>02</v>
          </cell>
          <cell r="AM1591" t="str">
            <v>硕士研究生</v>
          </cell>
          <cell r="AN1591" t="str">
            <v>02</v>
          </cell>
          <cell r="AO1591" t="str">
            <v>硕士学位</v>
          </cell>
          <cell r="AP1591">
            <v>42353</v>
          </cell>
          <cell r="AQ1591" t="str">
            <v>新南威尔士大学</v>
          </cell>
          <cell r="AR1591" t="str">
            <v>石油工程</v>
          </cell>
          <cell r="AS1591">
            <v>42516</v>
          </cell>
        </row>
        <row r="1592">
          <cell r="C1592" t="str">
            <v>许佳丽</v>
          </cell>
          <cell r="D1592" t="str">
            <v>3</v>
          </cell>
          <cell r="E1592" t="str">
            <v>激活</v>
          </cell>
          <cell r="F1592" t="str">
            <v>604</v>
          </cell>
          <cell r="G1592" t="str">
            <v>开发中心</v>
          </cell>
          <cell r="H1592" t="str">
            <v>655</v>
          </cell>
          <cell r="I1592" t="str">
            <v>开发一部</v>
          </cell>
          <cell r="J1592" t="str">
            <v>1</v>
          </cell>
          <cell r="K1592" t="str">
            <v>正式员工</v>
          </cell>
          <cell r="L1592" t="str">
            <v>12</v>
          </cell>
          <cell r="M1592" t="str">
            <v>技术类</v>
          </cell>
          <cell r="N1592" t="str">
            <v>20000000</v>
          </cell>
          <cell r="O1592" t="str">
            <v>技术类</v>
          </cell>
          <cell r="P1592" t="str">
            <v>22000000</v>
          </cell>
          <cell r="Q1592" t="str">
            <v>设计</v>
          </cell>
          <cell r="R1592" t="str">
            <v>50000812</v>
          </cell>
          <cell r="S1592" t="str">
            <v>软件工程师</v>
          </cell>
          <cell r="T1592" t="str">
            <v>22060010</v>
          </cell>
          <cell r="U1592" t="str">
            <v>Java后台软件工程师</v>
          </cell>
          <cell r="V1592" t="str">
            <v>3050</v>
          </cell>
          <cell r="W1592" t="str">
            <v>Java后台软件工程师</v>
          </cell>
          <cell r="X1592" t="str">
            <v/>
          </cell>
          <cell r="Y1592" t="str">
            <v>0024</v>
          </cell>
          <cell r="Z1592" t="str">
            <v>武汉</v>
          </cell>
          <cell r="AA1592" t="str">
            <v>2</v>
          </cell>
          <cell r="AB1592" t="str">
            <v>女</v>
          </cell>
          <cell r="AC1592" t="str">
            <v>HA</v>
          </cell>
          <cell r="AD1592" t="str">
            <v>汉族</v>
          </cell>
          <cell r="AE1592" t="str">
            <v>420117199405053568</v>
          </cell>
          <cell r="AF1592" t="str">
            <v>1</v>
          </cell>
          <cell r="AG1592" t="str">
            <v>未婚</v>
          </cell>
          <cell r="AH1592" t="str">
            <v>04</v>
          </cell>
          <cell r="AI1592" t="str">
            <v>外埠农村</v>
          </cell>
          <cell r="AJ1592" t="str">
            <v>03</v>
          </cell>
          <cell r="AK1592" t="str">
            <v>中国共产主义青年团团员</v>
          </cell>
          <cell r="AL1592" t="str">
            <v>01</v>
          </cell>
          <cell r="AM1592" t="str">
            <v>大学本科</v>
          </cell>
          <cell r="AN1592" t="str">
            <v>03</v>
          </cell>
          <cell r="AO1592" t="str">
            <v>学士学位</v>
          </cell>
          <cell r="AP1592">
            <v>42185</v>
          </cell>
          <cell r="AQ1592" t="str">
            <v>湖北师范学院</v>
          </cell>
          <cell r="AR1592" t="str">
            <v>电子信息工程</v>
          </cell>
          <cell r="AS1592">
            <v>42516</v>
          </cell>
        </row>
        <row r="1593">
          <cell r="C1593" t="str">
            <v>龙大鹏</v>
          </cell>
          <cell r="D1593" t="str">
            <v>3</v>
          </cell>
          <cell r="E1593" t="str">
            <v>激活</v>
          </cell>
          <cell r="F1593" t="str">
            <v>18</v>
          </cell>
          <cell r="G1593" t="str">
            <v>第一事业部</v>
          </cell>
          <cell r="H1593" t="str">
            <v>1169</v>
          </cell>
          <cell r="I1593" t="str">
            <v>网络数据解析产品线</v>
          </cell>
          <cell r="J1593" t="str">
            <v>1</v>
          </cell>
          <cell r="K1593" t="str">
            <v>正式员工</v>
          </cell>
          <cell r="L1593" t="str">
            <v>12</v>
          </cell>
          <cell r="M1593" t="str">
            <v>技术类</v>
          </cell>
          <cell r="N1593" t="str">
            <v>20000000</v>
          </cell>
          <cell r="O1593" t="str">
            <v>技术类</v>
          </cell>
          <cell r="P1593" t="str">
            <v>22000000</v>
          </cell>
          <cell r="Q1593" t="str">
            <v>设计</v>
          </cell>
          <cell r="R1593" t="str">
            <v>50000812</v>
          </cell>
          <cell r="S1593" t="str">
            <v>软件工程师</v>
          </cell>
          <cell r="T1593" t="str">
            <v>22020010</v>
          </cell>
          <cell r="U1593" t="str">
            <v>C++Linux软件工程师</v>
          </cell>
          <cell r="V1593" t="str">
            <v>7900</v>
          </cell>
          <cell r="W1593" t="str">
            <v>C++linux软件工程师</v>
          </cell>
          <cell r="X1593" t="str">
            <v/>
          </cell>
          <cell r="Y1593" t="str">
            <v>0001</v>
          </cell>
          <cell r="Z1593" t="str">
            <v>北京</v>
          </cell>
          <cell r="AA1593" t="str">
            <v>1</v>
          </cell>
          <cell r="AB1593" t="str">
            <v>男</v>
          </cell>
          <cell r="AC1593" t="str">
            <v>MA</v>
          </cell>
          <cell r="AD1593" t="str">
            <v>满族</v>
          </cell>
          <cell r="AE1593" t="str">
            <v>130403199407051215</v>
          </cell>
          <cell r="AF1593" t="str">
            <v>1</v>
          </cell>
          <cell r="AG1593" t="str">
            <v>未婚</v>
          </cell>
          <cell r="AH1593" t="str">
            <v>03</v>
          </cell>
          <cell r="AI1593" t="str">
            <v>外埠城镇</v>
          </cell>
          <cell r="AJ1593" t="str">
            <v>03</v>
          </cell>
          <cell r="AK1593" t="str">
            <v>中国共产主义青年团团员</v>
          </cell>
          <cell r="AL1593" t="str">
            <v>01</v>
          </cell>
          <cell r="AM1593" t="str">
            <v>大学本科</v>
          </cell>
          <cell r="AN1593" t="str">
            <v>03</v>
          </cell>
          <cell r="AO1593" t="str">
            <v>学士学位</v>
          </cell>
          <cell r="AP1593">
            <v>42552</v>
          </cell>
          <cell r="AQ1593" t="str">
            <v>北京理工大学</v>
          </cell>
          <cell r="AR1593" t="str">
            <v>软件工程</v>
          </cell>
          <cell r="AS1593">
            <v>42516</v>
          </cell>
        </row>
        <row r="1594">
          <cell r="C1594" t="str">
            <v>朱明亮</v>
          </cell>
          <cell r="D1594" t="str">
            <v>0</v>
          </cell>
          <cell r="E1594" t="str">
            <v>离职</v>
          </cell>
          <cell r="F1594" t="str">
            <v>2</v>
          </cell>
          <cell r="G1594" t="str">
            <v>客户服务中心</v>
          </cell>
          <cell r="H1594" t="str">
            <v>20</v>
          </cell>
          <cell r="I1594" t="str">
            <v>客户价值部</v>
          </cell>
          <cell r="J1594" t="str">
            <v>1</v>
          </cell>
          <cell r="K1594" t="str">
            <v>正式员工</v>
          </cell>
          <cell r="L1594" t="str">
            <v>15</v>
          </cell>
          <cell r="M1594" t="str">
            <v>专业类</v>
          </cell>
          <cell r="N1594" t="str">
            <v>0</v>
          </cell>
          <cell r="O1594" t="str">
            <v/>
          </cell>
          <cell r="P1594" t="str">
            <v>0</v>
          </cell>
          <cell r="Q1594" t="str">
            <v/>
          </cell>
          <cell r="R1594" t="str">
            <v>0</v>
          </cell>
          <cell r="S1594" t="str">
            <v/>
          </cell>
          <cell r="T1594" t="str">
            <v>0</v>
          </cell>
          <cell r="U1594" t="str">
            <v/>
          </cell>
          <cell r="V1594" t="str">
            <v>3051</v>
          </cell>
          <cell r="W1594" t="str">
            <v/>
          </cell>
          <cell r="X1594" t="str">
            <v/>
          </cell>
          <cell r="Y1594" t="str">
            <v>0001</v>
          </cell>
          <cell r="Z1594" t="str">
            <v>北京</v>
          </cell>
          <cell r="AA1594" t="str">
            <v>1</v>
          </cell>
          <cell r="AB1594" t="str">
            <v>男</v>
          </cell>
          <cell r="AC1594" t="str">
            <v>HA</v>
          </cell>
          <cell r="AD1594" t="str">
            <v>汉族</v>
          </cell>
          <cell r="AE1594" t="str">
            <v>630105199501260018</v>
          </cell>
          <cell r="AF1594" t="str">
            <v>1</v>
          </cell>
          <cell r="AG1594" t="str">
            <v>未婚</v>
          </cell>
          <cell r="AH1594" t="str">
            <v>03</v>
          </cell>
          <cell r="AI1594" t="str">
            <v>外埠城镇</v>
          </cell>
          <cell r="AJ1594" t="str">
            <v>03</v>
          </cell>
          <cell r="AK1594" t="str">
            <v>中国共产主义青年团团员</v>
          </cell>
          <cell r="AL1594" t="str">
            <v>01</v>
          </cell>
          <cell r="AM1594" t="str">
            <v>大学本科</v>
          </cell>
          <cell r="AN1594" t="str">
            <v>03</v>
          </cell>
          <cell r="AO1594" t="str">
            <v>学士学位</v>
          </cell>
          <cell r="AP1594">
            <v>42552</v>
          </cell>
          <cell r="AQ1594" t="str">
            <v>北京信息科技大学</v>
          </cell>
          <cell r="AR1594" t="str">
            <v>信息管理与信息系统</v>
          </cell>
          <cell r="AS1594">
            <v>42516</v>
          </cell>
        </row>
        <row r="1595">
          <cell r="C1595" t="str">
            <v>辽宁B</v>
          </cell>
          <cell r="D1595" t="str">
            <v>0</v>
          </cell>
          <cell r="E1595" t="str">
            <v>离职</v>
          </cell>
          <cell r="F1595" t="str">
            <v>324</v>
          </cell>
          <cell r="G1595" t="str">
            <v>黑吉辽分公司</v>
          </cell>
          <cell r="H1595" t="str">
            <v>0</v>
          </cell>
          <cell r="I1595" t="str">
            <v/>
          </cell>
          <cell r="J1595" t="str">
            <v>2</v>
          </cell>
          <cell r="K1595" t="str">
            <v>非正式员工</v>
          </cell>
          <cell r="L1595" t="str">
            <v>25</v>
          </cell>
          <cell r="M1595" t="str">
            <v>虚拟账号</v>
          </cell>
          <cell r="N1595" t="str">
            <v>40000000</v>
          </cell>
          <cell r="O1595" t="str">
            <v>营销类</v>
          </cell>
          <cell r="P1595" t="str">
            <v>42000000</v>
          </cell>
          <cell r="Q1595" t="str">
            <v>销售</v>
          </cell>
          <cell r="R1595" t="str">
            <v>42010000</v>
          </cell>
          <cell r="S1595" t="str">
            <v>区域销售经理</v>
          </cell>
          <cell r="T1595" t="str">
            <v>42010010</v>
          </cell>
          <cell r="U1595" t="str">
            <v>区域销售经理</v>
          </cell>
          <cell r="V1595" t="str">
            <v>3052</v>
          </cell>
          <cell r="W1595" t="str">
            <v>区域销售经理B</v>
          </cell>
          <cell r="X1595" t="str">
            <v/>
          </cell>
          <cell r="Y1595" t="str">
            <v>0001</v>
          </cell>
          <cell r="Z1595" t="str">
            <v>北京</v>
          </cell>
          <cell r="AA1595" t="str">
            <v>1</v>
          </cell>
          <cell r="AB1595" t="str">
            <v>男</v>
          </cell>
          <cell r="AC1595" t="str">
            <v/>
          </cell>
          <cell r="AD1595" t="str">
            <v/>
          </cell>
          <cell r="AE1595" t="str">
            <v/>
          </cell>
          <cell r="AF1595" t="str">
            <v/>
          </cell>
          <cell r="AG1595" t="str">
            <v/>
          </cell>
          <cell r="AH1595" t="str">
            <v/>
          </cell>
          <cell r="AI1595" t="str">
            <v/>
          </cell>
          <cell r="AJ1595" t="str">
            <v/>
          </cell>
          <cell r="AK1595" t="str">
            <v/>
          </cell>
          <cell r="AL1595" t="str">
            <v/>
          </cell>
          <cell r="AM1595" t="str">
            <v/>
          </cell>
          <cell r="AN1595" t="str">
            <v/>
          </cell>
          <cell r="AO1595" t="str">
            <v/>
          </cell>
          <cell r="AQ1595" t="str">
            <v/>
          </cell>
          <cell r="AR1595" t="str">
            <v/>
          </cell>
          <cell r="AS1595">
            <v>42516</v>
          </cell>
        </row>
        <row r="1596">
          <cell r="C1596" t="str">
            <v>吉林B2</v>
          </cell>
          <cell r="D1596" t="str">
            <v>0</v>
          </cell>
          <cell r="E1596" t="str">
            <v>离职</v>
          </cell>
          <cell r="F1596" t="str">
            <v>324</v>
          </cell>
          <cell r="G1596" t="str">
            <v>黑吉辽分公司</v>
          </cell>
          <cell r="H1596" t="str">
            <v>0</v>
          </cell>
          <cell r="I1596" t="str">
            <v/>
          </cell>
          <cell r="J1596" t="str">
            <v>2</v>
          </cell>
          <cell r="K1596" t="str">
            <v>非正式员工</v>
          </cell>
          <cell r="L1596" t="str">
            <v>25</v>
          </cell>
          <cell r="M1596" t="str">
            <v>虚拟账号</v>
          </cell>
          <cell r="N1596" t="str">
            <v>40000000</v>
          </cell>
          <cell r="O1596" t="str">
            <v>营销类</v>
          </cell>
          <cell r="P1596" t="str">
            <v>42000000</v>
          </cell>
          <cell r="Q1596" t="str">
            <v>销售</v>
          </cell>
          <cell r="R1596" t="str">
            <v>42010000</v>
          </cell>
          <cell r="S1596" t="str">
            <v>区域销售经理</v>
          </cell>
          <cell r="T1596" t="str">
            <v>42010010</v>
          </cell>
          <cell r="U1596" t="str">
            <v>区域销售经理</v>
          </cell>
          <cell r="V1596" t="str">
            <v>3053</v>
          </cell>
          <cell r="W1596" t="str">
            <v>区域销售经理</v>
          </cell>
          <cell r="X1596" t="str">
            <v/>
          </cell>
          <cell r="Y1596" t="str">
            <v>0001</v>
          </cell>
          <cell r="Z1596" t="str">
            <v>北京</v>
          </cell>
          <cell r="AA1596" t="str">
            <v>1</v>
          </cell>
          <cell r="AB1596" t="str">
            <v>男</v>
          </cell>
          <cell r="AC1596" t="str">
            <v/>
          </cell>
          <cell r="AD1596" t="str">
            <v/>
          </cell>
          <cell r="AE1596" t="str">
            <v/>
          </cell>
          <cell r="AF1596" t="str">
            <v/>
          </cell>
          <cell r="AG1596" t="str">
            <v/>
          </cell>
          <cell r="AH1596" t="str">
            <v/>
          </cell>
          <cell r="AI1596" t="str">
            <v/>
          </cell>
          <cell r="AJ1596" t="str">
            <v/>
          </cell>
          <cell r="AK1596" t="str">
            <v/>
          </cell>
          <cell r="AL1596" t="str">
            <v/>
          </cell>
          <cell r="AM1596" t="str">
            <v/>
          </cell>
          <cell r="AN1596" t="str">
            <v/>
          </cell>
          <cell r="AO1596" t="str">
            <v/>
          </cell>
          <cell r="AQ1596" t="str">
            <v/>
          </cell>
          <cell r="AR1596" t="str">
            <v/>
          </cell>
          <cell r="AS1596">
            <v>42516</v>
          </cell>
        </row>
        <row r="1597">
          <cell r="C1597" t="str">
            <v>黑龙江B</v>
          </cell>
          <cell r="D1597" t="str">
            <v>0</v>
          </cell>
          <cell r="E1597" t="str">
            <v>离职</v>
          </cell>
          <cell r="F1597" t="str">
            <v>0</v>
          </cell>
          <cell r="G1597" t="str">
            <v/>
          </cell>
          <cell r="H1597" t="str">
            <v>0</v>
          </cell>
          <cell r="I1597" t="str">
            <v/>
          </cell>
          <cell r="J1597" t="str">
            <v>1</v>
          </cell>
          <cell r="K1597" t="str">
            <v>正式员工</v>
          </cell>
          <cell r="L1597" t="str">
            <v>14</v>
          </cell>
          <cell r="M1597" t="str">
            <v>营销类</v>
          </cell>
          <cell r="N1597" t="str">
            <v>0</v>
          </cell>
          <cell r="O1597" t="str">
            <v/>
          </cell>
          <cell r="P1597" t="str">
            <v>0</v>
          </cell>
          <cell r="Q1597" t="str">
            <v/>
          </cell>
          <cell r="R1597" t="str">
            <v>0</v>
          </cell>
          <cell r="S1597" t="str">
            <v/>
          </cell>
          <cell r="T1597" t="str">
            <v>0</v>
          </cell>
          <cell r="U1597" t="str">
            <v/>
          </cell>
          <cell r="V1597" t="str">
            <v>99999999</v>
          </cell>
          <cell r="W1597" t="str">
            <v/>
          </cell>
          <cell r="X1597" t="str">
            <v/>
          </cell>
          <cell r="Y1597" t="str">
            <v>0001</v>
          </cell>
          <cell r="Z1597" t="str">
            <v>北京</v>
          </cell>
          <cell r="AA1597" t="str">
            <v>1</v>
          </cell>
          <cell r="AB1597" t="str">
            <v>男</v>
          </cell>
          <cell r="AC1597" t="str">
            <v/>
          </cell>
          <cell r="AD1597" t="str">
            <v/>
          </cell>
          <cell r="AE1597" t="str">
            <v/>
          </cell>
          <cell r="AF1597" t="str">
            <v/>
          </cell>
          <cell r="AG1597" t="str">
            <v/>
          </cell>
          <cell r="AH1597" t="str">
            <v/>
          </cell>
          <cell r="AI1597" t="str">
            <v/>
          </cell>
          <cell r="AJ1597" t="str">
            <v/>
          </cell>
          <cell r="AK1597" t="str">
            <v/>
          </cell>
          <cell r="AL1597" t="str">
            <v/>
          </cell>
          <cell r="AM1597" t="str">
            <v/>
          </cell>
          <cell r="AN1597" t="str">
            <v/>
          </cell>
          <cell r="AO1597" t="str">
            <v/>
          </cell>
          <cell r="AQ1597" t="str">
            <v/>
          </cell>
          <cell r="AR1597" t="str">
            <v/>
          </cell>
          <cell r="AS1597">
            <v>42516</v>
          </cell>
        </row>
        <row r="1598">
          <cell r="C1598" t="str">
            <v>裴志坚</v>
          </cell>
          <cell r="D1598" t="str">
            <v>0</v>
          </cell>
          <cell r="E1598" t="str">
            <v>离职</v>
          </cell>
          <cell r="F1598" t="str">
            <v>310</v>
          </cell>
          <cell r="G1598" t="str">
            <v/>
          </cell>
          <cell r="H1598" t="str">
            <v>496</v>
          </cell>
          <cell r="I1598" t="str">
            <v>Ayena数据服务产品线</v>
          </cell>
          <cell r="J1598" t="str">
            <v>1</v>
          </cell>
          <cell r="K1598" t="str">
            <v>正式员工</v>
          </cell>
          <cell r="L1598" t="str">
            <v>12</v>
          </cell>
          <cell r="M1598" t="str">
            <v>技术类</v>
          </cell>
          <cell r="N1598" t="str">
            <v>20000000</v>
          </cell>
          <cell r="O1598" t="str">
            <v>技术类</v>
          </cell>
          <cell r="P1598" t="str">
            <v>22000000</v>
          </cell>
          <cell r="Q1598" t="str">
            <v>设计</v>
          </cell>
          <cell r="R1598" t="str">
            <v>77</v>
          </cell>
          <cell r="S1598" t="str">
            <v>数据分析工程师</v>
          </cell>
          <cell r="T1598" t="str">
            <v>81</v>
          </cell>
          <cell r="U1598" t="str">
            <v>数据分析工程师</v>
          </cell>
          <cell r="V1598" t="str">
            <v>3063</v>
          </cell>
          <cell r="W1598" t="str">
            <v>数据分析工程师E</v>
          </cell>
          <cell r="X1598" t="str">
            <v/>
          </cell>
          <cell r="Y1598" t="str">
            <v>0001</v>
          </cell>
          <cell r="Z1598" t="str">
            <v>北京</v>
          </cell>
          <cell r="AA1598" t="str">
            <v>1</v>
          </cell>
          <cell r="AB1598" t="str">
            <v>男</v>
          </cell>
          <cell r="AC1598" t="str">
            <v>HU</v>
          </cell>
          <cell r="AD1598" t="str">
            <v>回族</v>
          </cell>
          <cell r="AE1598" t="str">
            <v>410105198001180518</v>
          </cell>
          <cell r="AF1598" t="str">
            <v>2</v>
          </cell>
          <cell r="AG1598" t="str">
            <v>已婚</v>
          </cell>
          <cell r="AH1598" t="str">
            <v>03</v>
          </cell>
          <cell r="AI1598" t="str">
            <v>外埠城镇</v>
          </cell>
          <cell r="AJ1598" t="str">
            <v>13</v>
          </cell>
          <cell r="AK1598" t="str">
            <v>群众</v>
          </cell>
          <cell r="AL1598" t="str">
            <v>02</v>
          </cell>
          <cell r="AM1598" t="str">
            <v>硕士研究生</v>
          </cell>
          <cell r="AN1598" t="str">
            <v>02</v>
          </cell>
          <cell r="AO1598" t="str">
            <v>硕士学位</v>
          </cell>
          <cell r="AP1598">
            <v>39082</v>
          </cell>
          <cell r="AQ1598" t="str">
            <v>英国华威大学</v>
          </cell>
          <cell r="AR1598" t="str">
            <v>生物医学工程</v>
          </cell>
          <cell r="AS1598">
            <v>42521</v>
          </cell>
        </row>
        <row r="1599">
          <cell r="C1599" t="str">
            <v>宋双运</v>
          </cell>
          <cell r="D1599" t="str">
            <v>3</v>
          </cell>
          <cell r="E1599" t="str">
            <v>激活</v>
          </cell>
          <cell r="F1599" t="str">
            <v>303</v>
          </cell>
          <cell r="G1599" t="str">
            <v>网安事业部</v>
          </cell>
          <cell r="H1599" t="str">
            <v>336</v>
          </cell>
          <cell r="I1599" t="str">
            <v>市场营销部</v>
          </cell>
          <cell r="J1599" t="str">
            <v>1</v>
          </cell>
          <cell r="K1599" t="str">
            <v>正式员工</v>
          </cell>
          <cell r="L1599" t="str">
            <v>14</v>
          </cell>
          <cell r="M1599" t="str">
            <v>营销类</v>
          </cell>
          <cell r="N1599" t="str">
            <v>0</v>
          </cell>
          <cell r="O1599" t="str">
            <v/>
          </cell>
          <cell r="P1599" t="str">
            <v>0</v>
          </cell>
          <cell r="Q1599" t="str">
            <v/>
          </cell>
          <cell r="R1599" t="str">
            <v>0</v>
          </cell>
          <cell r="S1599" t="str">
            <v/>
          </cell>
          <cell r="T1599" t="str">
            <v>0</v>
          </cell>
          <cell r="U1599" t="str">
            <v/>
          </cell>
          <cell r="V1599" t="str">
            <v>7316</v>
          </cell>
          <cell r="W1599" t="str">
            <v>客户经理</v>
          </cell>
          <cell r="X1599" t="str">
            <v/>
          </cell>
          <cell r="Y1599" t="str">
            <v>0019</v>
          </cell>
          <cell r="Z1599" t="str">
            <v>南宁</v>
          </cell>
          <cell r="AA1599" t="str">
            <v>1</v>
          </cell>
          <cell r="AB1599" t="str">
            <v>男</v>
          </cell>
          <cell r="AC1599" t="str">
            <v>HA</v>
          </cell>
          <cell r="AD1599" t="str">
            <v>汉族</v>
          </cell>
          <cell r="AE1599" t="str">
            <v>410325198812254556</v>
          </cell>
          <cell r="AF1599" t="str">
            <v>2</v>
          </cell>
          <cell r="AG1599" t="str">
            <v>已婚</v>
          </cell>
          <cell r="AH1599" t="str">
            <v>03</v>
          </cell>
          <cell r="AI1599" t="str">
            <v>外埠城镇</v>
          </cell>
          <cell r="AJ1599" t="str">
            <v>13</v>
          </cell>
          <cell r="AK1599" t="str">
            <v>群众</v>
          </cell>
          <cell r="AL1599" t="str">
            <v>01</v>
          </cell>
          <cell r="AM1599" t="str">
            <v>大学本科</v>
          </cell>
          <cell r="AN1599" t="str">
            <v>03</v>
          </cell>
          <cell r="AO1599" t="str">
            <v>学士学位</v>
          </cell>
          <cell r="AP1599">
            <v>40354</v>
          </cell>
          <cell r="AQ1599" t="str">
            <v>台州学院</v>
          </cell>
          <cell r="AR1599" t="str">
            <v>电子信息工程</v>
          </cell>
          <cell r="AS1599">
            <v>42521</v>
          </cell>
        </row>
        <row r="1600">
          <cell r="C1600" t="str">
            <v>闵刘亮</v>
          </cell>
          <cell r="D1600" t="str">
            <v>0</v>
          </cell>
          <cell r="E1600" t="str">
            <v>离职</v>
          </cell>
          <cell r="F1600" t="str">
            <v>604</v>
          </cell>
          <cell r="G1600" t="str">
            <v>开发中心</v>
          </cell>
          <cell r="H1600" t="str">
            <v>656</v>
          </cell>
          <cell r="I1600" t="str">
            <v>开发二部</v>
          </cell>
          <cell r="J1600" t="str">
            <v>1</v>
          </cell>
          <cell r="K1600" t="str">
            <v>正式员工</v>
          </cell>
          <cell r="L1600" t="str">
            <v>12</v>
          </cell>
          <cell r="M1600" t="str">
            <v>技术类</v>
          </cell>
          <cell r="N1600" t="str">
            <v>30000000</v>
          </cell>
          <cell r="O1600" t="str">
            <v>产品类</v>
          </cell>
          <cell r="P1600" t="str">
            <v>31000000</v>
          </cell>
          <cell r="Q1600" t="str">
            <v>产品管理</v>
          </cell>
          <cell r="R1600" t="str">
            <v>31010000</v>
          </cell>
          <cell r="S1600" t="str">
            <v>产品工程师</v>
          </cell>
          <cell r="T1600" t="str">
            <v>31010010</v>
          </cell>
          <cell r="U1600" t="str">
            <v>产品工程师</v>
          </cell>
          <cell r="V1600" t="str">
            <v>3107</v>
          </cell>
          <cell r="W1600" t="str">
            <v>产品工程师A</v>
          </cell>
          <cell r="X1600" t="str">
            <v/>
          </cell>
          <cell r="Y1600" t="str">
            <v>0024</v>
          </cell>
          <cell r="Z1600" t="str">
            <v>武汉</v>
          </cell>
          <cell r="AA1600" t="str">
            <v>1</v>
          </cell>
          <cell r="AB1600" t="str">
            <v>男</v>
          </cell>
          <cell r="AC1600" t="str">
            <v>HA</v>
          </cell>
          <cell r="AD1600" t="str">
            <v>汉族</v>
          </cell>
          <cell r="AE1600" t="str">
            <v>422201199502280830</v>
          </cell>
          <cell r="AF1600" t="str">
            <v>1</v>
          </cell>
          <cell r="AG1600" t="str">
            <v>未婚</v>
          </cell>
          <cell r="AH1600" t="str">
            <v>03</v>
          </cell>
          <cell r="AI1600" t="str">
            <v>外埠城镇</v>
          </cell>
          <cell r="AJ1600" t="str">
            <v>03</v>
          </cell>
          <cell r="AK1600" t="str">
            <v>中国共产主义青年团团员</v>
          </cell>
          <cell r="AL1600" t="str">
            <v>01</v>
          </cell>
          <cell r="AM1600" t="str">
            <v>大学本科</v>
          </cell>
          <cell r="AN1600" t="str">
            <v>03</v>
          </cell>
          <cell r="AO1600" t="str">
            <v>学士学位</v>
          </cell>
          <cell r="AP1600">
            <v>42767</v>
          </cell>
          <cell r="AQ1600" t="str">
            <v>武汉大学</v>
          </cell>
          <cell r="AR1600" t="str">
            <v>行政管理</v>
          </cell>
          <cell r="AS1600">
            <v>42521</v>
          </cell>
        </row>
        <row r="1601">
          <cell r="C1601" t="str">
            <v>李文辉</v>
          </cell>
          <cell r="D1601" t="str">
            <v>0</v>
          </cell>
          <cell r="E1601" t="str">
            <v>离职</v>
          </cell>
          <cell r="F1601" t="str">
            <v>310</v>
          </cell>
          <cell r="G1601" t="str">
            <v/>
          </cell>
          <cell r="H1601" t="str">
            <v>496</v>
          </cell>
          <cell r="I1601" t="str">
            <v>Ayena数据服务产品线</v>
          </cell>
          <cell r="J1601" t="str">
            <v>1</v>
          </cell>
          <cell r="K1601" t="str">
            <v>正式员工</v>
          </cell>
          <cell r="L1601" t="str">
            <v>11</v>
          </cell>
          <cell r="M1601" t="str">
            <v>管理类</v>
          </cell>
          <cell r="N1601" t="str">
            <v>10000000</v>
          </cell>
          <cell r="O1601" t="str">
            <v>管理类</v>
          </cell>
          <cell r="P1601" t="str">
            <v>12000000</v>
          </cell>
          <cell r="Q1601" t="str">
            <v>执行</v>
          </cell>
          <cell r="R1601" t="str">
            <v>12040000</v>
          </cell>
          <cell r="S1601" t="str">
            <v>项目经理</v>
          </cell>
          <cell r="T1601" t="str">
            <v>12060010</v>
          </cell>
          <cell r="U1601" t="str">
            <v>研发项目经理</v>
          </cell>
          <cell r="V1601" t="str">
            <v>3066</v>
          </cell>
          <cell r="W1601" t="str">
            <v>研发项目经理E</v>
          </cell>
          <cell r="X1601" t="str">
            <v/>
          </cell>
          <cell r="Y1601" t="str">
            <v>0001</v>
          </cell>
          <cell r="Z1601" t="str">
            <v>北京</v>
          </cell>
          <cell r="AA1601" t="str">
            <v>1</v>
          </cell>
          <cell r="AB1601" t="str">
            <v>男</v>
          </cell>
          <cell r="AC1601" t="str">
            <v>HA</v>
          </cell>
          <cell r="AD1601" t="str">
            <v>汉族</v>
          </cell>
          <cell r="AE1601" t="str">
            <v>622826198702082137</v>
          </cell>
          <cell r="AF1601" t="str">
            <v>1</v>
          </cell>
          <cell r="AG1601" t="str">
            <v>未婚</v>
          </cell>
          <cell r="AH1601" t="str">
            <v>01</v>
          </cell>
          <cell r="AI1601" t="str">
            <v>本市城镇</v>
          </cell>
          <cell r="AJ1601" t="str">
            <v>13</v>
          </cell>
          <cell r="AK1601" t="str">
            <v>群众</v>
          </cell>
          <cell r="AL1601" t="str">
            <v>01</v>
          </cell>
          <cell r="AM1601" t="str">
            <v>大学本科</v>
          </cell>
          <cell r="AN1601" t="str">
            <v>03</v>
          </cell>
          <cell r="AO1601" t="str">
            <v>学士学位</v>
          </cell>
          <cell r="AP1601">
            <v>39994</v>
          </cell>
          <cell r="AQ1601" t="str">
            <v>西安电子科技大学</v>
          </cell>
          <cell r="AR1601" t="str">
            <v>信息物理工程</v>
          </cell>
          <cell r="AS1601">
            <v>42521</v>
          </cell>
        </row>
        <row r="1602">
          <cell r="C1602" t="str">
            <v>衣晓群</v>
          </cell>
          <cell r="D1602" t="str">
            <v>0</v>
          </cell>
          <cell r="E1602" t="str">
            <v>离职</v>
          </cell>
          <cell r="F1602" t="str">
            <v>18</v>
          </cell>
          <cell r="G1602" t="str">
            <v>第一事业部</v>
          </cell>
          <cell r="H1602" t="str">
            <v>97</v>
          </cell>
          <cell r="I1602" t="str">
            <v>XYHY产品线</v>
          </cell>
          <cell r="J1602" t="str">
            <v>2</v>
          </cell>
          <cell r="K1602" t="str">
            <v>非正式员工</v>
          </cell>
          <cell r="L1602" t="str">
            <v>24</v>
          </cell>
          <cell r="M1602" t="str">
            <v>临时工（短期）</v>
          </cell>
          <cell r="N1602" t="str">
            <v>0</v>
          </cell>
          <cell r="O1602" t="str">
            <v/>
          </cell>
          <cell r="P1602" t="str">
            <v>0</v>
          </cell>
          <cell r="Q1602" t="str">
            <v/>
          </cell>
          <cell r="R1602" t="str">
            <v>0</v>
          </cell>
          <cell r="S1602" t="str">
            <v/>
          </cell>
          <cell r="T1602" t="str">
            <v>0</v>
          </cell>
          <cell r="U1602" t="str">
            <v/>
          </cell>
          <cell r="V1602" t="str">
            <v>2474</v>
          </cell>
          <cell r="W1602" t="str">
            <v>实习生B</v>
          </cell>
          <cell r="X1602" t="str">
            <v/>
          </cell>
          <cell r="Y1602" t="str">
            <v>0001</v>
          </cell>
          <cell r="Z1602" t="str">
            <v>北京</v>
          </cell>
          <cell r="AA1602" t="str">
            <v>1</v>
          </cell>
          <cell r="AB1602" t="str">
            <v>男</v>
          </cell>
          <cell r="AC1602" t="str">
            <v>HA</v>
          </cell>
          <cell r="AD1602" t="str">
            <v>汉族</v>
          </cell>
          <cell r="AE1602" t="str">
            <v>370686199001138237</v>
          </cell>
          <cell r="AF1602" t="str">
            <v>1</v>
          </cell>
          <cell r="AG1602" t="str">
            <v>未婚</v>
          </cell>
          <cell r="AH1602" t="str">
            <v>01</v>
          </cell>
          <cell r="AI1602" t="str">
            <v>本市城镇</v>
          </cell>
          <cell r="AJ1602" t="str">
            <v>01</v>
          </cell>
          <cell r="AK1602" t="str">
            <v>中国共产党党员</v>
          </cell>
          <cell r="AL1602" t="str">
            <v>02</v>
          </cell>
          <cell r="AM1602" t="str">
            <v>硕士研究生</v>
          </cell>
          <cell r="AN1602" t="str">
            <v>02</v>
          </cell>
          <cell r="AO1602" t="str">
            <v>硕士学位</v>
          </cell>
          <cell r="AP1602">
            <v>42552</v>
          </cell>
          <cell r="AQ1602" t="str">
            <v>北京工业大学</v>
          </cell>
          <cell r="AR1602" t="str">
            <v>电子与通信工程</v>
          </cell>
          <cell r="AS1602">
            <v>42521</v>
          </cell>
        </row>
        <row r="1603">
          <cell r="C1603" t="str">
            <v>齐保峰</v>
          </cell>
          <cell r="D1603" t="str">
            <v>0</v>
          </cell>
          <cell r="E1603" t="str">
            <v>离职</v>
          </cell>
          <cell r="F1603" t="str">
            <v>18</v>
          </cell>
          <cell r="G1603" t="str">
            <v>第一事业部</v>
          </cell>
          <cell r="H1603" t="str">
            <v>97</v>
          </cell>
          <cell r="I1603" t="str">
            <v>XYHY产品线</v>
          </cell>
          <cell r="J1603" t="str">
            <v>2</v>
          </cell>
          <cell r="K1603" t="str">
            <v>非正式员工</v>
          </cell>
          <cell r="L1603" t="str">
            <v>24</v>
          </cell>
          <cell r="M1603" t="str">
            <v>临时工（短期）</v>
          </cell>
          <cell r="N1603" t="str">
            <v>0</v>
          </cell>
          <cell r="O1603" t="str">
            <v/>
          </cell>
          <cell r="P1603" t="str">
            <v>0</v>
          </cell>
          <cell r="Q1603" t="str">
            <v/>
          </cell>
          <cell r="R1603" t="str">
            <v>0</v>
          </cell>
          <cell r="S1603" t="str">
            <v/>
          </cell>
          <cell r="T1603" t="str">
            <v>0</v>
          </cell>
          <cell r="U1603" t="str">
            <v/>
          </cell>
          <cell r="V1603" t="str">
            <v>3069</v>
          </cell>
          <cell r="W1603" t="str">
            <v>实习生B</v>
          </cell>
          <cell r="X1603" t="str">
            <v/>
          </cell>
          <cell r="Y1603" t="str">
            <v>0001</v>
          </cell>
          <cell r="Z1603" t="str">
            <v>北京</v>
          </cell>
          <cell r="AA1603" t="str">
            <v>1</v>
          </cell>
          <cell r="AB1603" t="str">
            <v>男</v>
          </cell>
          <cell r="AC1603" t="str">
            <v>HA</v>
          </cell>
          <cell r="AD1603" t="str">
            <v>汉族</v>
          </cell>
          <cell r="AE1603" t="str">
            <v>341221199511204914</v>
          </cell>
          <cell r="AF1603" t="str">
            <v>1</v>
          </cell>
          <cell r="AG1603" t="str">
            <v>未婚</v>
          </cell>
          <cell r="AH1603" t="str">
            <v>03</v>
          </cell>
          <cell r="AI1603" t="str">
            <v>外埠城镇</v>
          </cell>
          <cell r="AJ1603" t="str">
            <v>03</v>
          </cell>
          <cell r="AK1603" t="str">
            <v>中国共产主义青年团团员</v>
          </cell>
          <cell r="AL1603" t="str">
            <v>02</v>
          </cell>
          <cell r="AM1603" t="str">
            <v>硕士研究生</v>
          </cell>
          <cell r="AN1603" t="str">
            <v>02</v>
          </cell>
          <cell r="AO1603" t="str">
            <v>硕士学位</v>
          </cell>
          <cell r="AP1603">
            <v>42896</v>
          </cell>
          <cell r="AQ1603" t="str">
            <v>西北农林科技大学</v>
          </cell>
          <cell r="AR1603" t="str">
            <v>软件工程</v>
          </cell>
          <cell r="AS1603">
            <v>42521</v>
          </cell>
        </row>
        <row r="1604">
          <cell r="C1604" t="str">
            <v>张发</v>
          </cell>
          <cell r="D1604" t="str">
            <v>0</v>
          </cell>
          <cell r="E1604" t="str">
            <v>离职</v>
          </cell>
          <cell r="F1604" t="str">
            <v>6</v>
          </cell>
          <cell r="G1604" t="str">
            <v>第四事业部</v>
          </cell>
          <cell r="H1604" t="str">
            <v>453</v>
          </cell>
          <cell r="I1604" t="str">
            <v>网信产品线</v>
          </cell>
          <cell r="J1604" t="str">
            <v>2</v>
          </cell>
          <cell r="K1604" t="str">
            <v>非正式员工</v>
          </cell>
          <cell r="L1604" t="str">
            <v>24</v>
          </cell>
          <cell r="M1604" t="str">
            <v>临时工（短期）</v>
          </cell>
          <cell r="N1604" t="str">
            <v>0</v>
          </cell>
          <cell r="O1604" t="str">
            <v/>
          </cell>
          <cell r="P1604" t="str">
            <v>0</v>
          </cell>
          <cell r="Q1604" t="str">
            <v/>
          </cell>
          <cell r="R1604" t="str">
            <v>0</v>
          </cell>
          <cell r="S1604" t="str">
            <v/>
          </cell>
          <cell r="T1604" t="str">
            <v>0</v>
          </cell>
          <cell r="U1604" t="str">
            <v/>
          </cell>
          <cell r="V1604" t="str">
            <v>3070</v>
          </cell>
          <cell r="W1604" t="str">
            <v>实习生</v>
          </cell>
          <cell r="X1604" t="str">
            <v/>
          </cell>
          <cell r="Y1604" t="str">
            <v>0001</v>
          </cell>
          <cell r="Z1604" t="str">
            <v>北京</v>
          </cell>
          <cell r="AA1604" t="str">
            <v>1</v>
          </cell>
          <cell r="AB1604" t="str">
            <v>男</v>
          </cell>
          <cell r="AC1604" t="str">
            <v>HA</v>
          </cell>
          <cell r="AD1604" t="str">
            <v>汉族</v>
          </cell>
          <cell r="AE1604" t="str">
            <v>370481199010255651</v>
          </cell>
          <cell r="AF1604" t="str">
            <v>1</v>
          </cell>
          <cell r="AG1604" t="str">
            <v>未婚</v>
          </cell>
          <cell r="AH1604" t="str">
            <v>01</v>
          </cell>
          <cell r="AI1604" t="str">
            <v>本市城镇</v>
          </cell>
          <cell r="AJ1604" t="str">
            <v>01</v>
          </cell>
          <cell r="AK1604" t="str">
            <v>中国共产党党员</v>
          </cell>
          <cell r="AL1604" t="str">
            <v>02</v>
          </cell>
          <cell r="AM1604" t="str">
            <v>硕士研究生</v>
          </cell>
          <cell r="AN1604" t="str">
            <v>02</v>
          </cell>
          <cell r="AO1604" t="str">
            <v>硕士学位</v>
          </cell>
          <cell r="AP1604">
            <v>42917</v>
          </cell>
          <cell r="AQ1604" t="str">
            <v>北京交通大学</v>
          </cell>
          <cell r="AR1604" t="str">
            <v>企业管理</v>
          </cell>
          <cell r="AS1604">
            <v>42521</v>
          </cell>
        </row>
        <row r="1605">
          <cell r="C1605" t="str">
            <v>汝继发</v>
          </cell>
          <cell r="D1605" t="str">
            <v>0</v>
          </cell>
          <cell r="E1605" t="str">
            <v>离职</v>
          </cell>
          <cell r="F1605" t="str">
            <v>4</v>
          </cell>
          <cell r="G1605" t="str">
            <v>产品中心</v>
          </cell>
          <cell r="H1605" t="str">
            <v>28</v>
          </cell>
          <cell r="I1605" t="str">
            <v>TZ产品线</v>
          </cell>
          <cell r="J1605" t="str">
            <v>1</v>
          </cell>
          <cell r="K1605" t="str">
            <v>正式员工</v>
          </cell>
          <cell r="L1605" t="str">
            <v>13</v>
          </cell>
          <cell r="M1605" t="str">
            <v>产品类</v>
          </cell>
          <cell r="N1605" t="str">
            <v>30000000</v>
          </cell>
          <cell r="O1605" t="str">
            <v>产品类</v>
          </cell>
          <cell r="P1605" t="str">
            <v>31000000</v>
          </cell>
          <cell r="Q1605" t="str">
            <v>产品管理</v>
          </cell>
          <cell r="R1605" t="str">
            <v>50000811</v>
          </cell>
          <cell r="S1605" t="str">
            <v>产品经理</v>
          </cell>
          <cell r="T1605" t="str">
            <v>31010030</v>
          </cell>
          <cell r="U1605" t="str">
            <v>产品经理</v>
          </cell>
          <cell r="V1605" t="str">
            <v>1665</v>
          </cell>
          <cell r="W1605" t="str">
            <v>产品经理C</v>
          </cell>
          <cell r="X1605" t="str">
            <v/>
          </cell>
          <cell r="Y1605" t="str">
            <v>0001</v>
          </cell>
          <cell r="Z1605" t="str">
            <v>北京</v>
          </cell>
          <cell r="AA1605" t="str">
            <v>1</v>
          </cell>
          <cell r="AB1605" t="str">
            <v>男</v>
          </cell>
          <cell r="AC1605" t="str">
            <v>HA</v>
          </cell>
          <cell r="AD1605" t="str">
            <v>汉族</v>
          </cell>
          <cell r="AE1605" t="str">
            <v>23030319940709431X</v>
          </cell>
          <cell r="AF1605" t="str">
            <v>1</v>
          </cell>
          <cell r="AG1605" t="str">
            <v>未婚</v>
          </cell>
          <cell r="AH1605" t="str">
            <v>03</v>
          </cell>
          <cell r="AI1605" t="str">
            <v>外埠城镇</v>
          </cell>
          <cell r="AJ1605" t="str">
            <v>03</v>
          </cell>
          <cell r="AK1605" t="str">
            <v>中国共产主义青年团团员</v>
          </cell>
          <cell r="AL1605" t="str">
            <v>01</v>
          </cell>
          <cell r="AM1605" t="str">
            <v>大学本科</v>
          </cell>
          <cell r="AN1605" t="str">
            <v>03</v>
          </cell>
          <cell r="AO1605" t="str">
            <v>学士学位</v>
          </cell>
          <cell r="AP1605">
            <v>42552</v>
          </cell>
          <cell r="AQ1605" t="str">
            <v>哈尔滨理工大学</v>
          </cell>
          <cell r="AR1605" t="str">
            <v>高分子材料与工程</v>
          </cell>
          <cell r="AS1605">
            <v>42521</v>
          </cell>
        </row>
        <row r="1606">
          <cell r="C1606" t="str">
            <v>张湖</v>
          </cell>
          <cell r="D1606" t="str">
            <v>0</v>
          </cell>
          <cell r="E1606" t="str">
            <v>离职</v>
          </cell>
          <cell r="F1606" t="str">
            <v>6</v>
          </cell>
          <cell r="G1606" t="str">
            <v>第四事业部</v>
          </cell>
          <cell r="H1606" t="str">
            <v>453</v>
          </cell>
          <cell r="I1606" t="str">
            <v>网信产品线</v>
          </cell>
          <cell r="J1606" t="str">
            <v>1</v>
          </cell>
          <cell r="K1606" t="str">
            <v>正式员工</v>
          </cell>
          <cell r="L1606" t="str">
            <v>12</v>
          </cell>
          <cell r="M1606" t="str">
            <v>技术类</v>
          </cell>
          <cell r="N1606" t="str">
            <v>20000000</v>
          </cell>
          <cell r="O1606" t="str">
            <v>技术类</v>
          </cell>
          <cell r="P1606" t="str">
            <v>22000000</v>
          </cell>
          <cell r="Q1606" t="str">
            <v>设计</v>
          </cell>
          <cell r="R1606" t="str">
            <v>50000812</v>
          </cell>
          <cell r="S1606" t="str">
            <v>软件工程师</v>
          </cell>
          <cell r="T1606" t="str">
            <v>22060010</v>
          </cell>
          <cell r="U1606" t="str">
            <v>Java后台软件工程师</v>
          </cell>
          <cell r="V1606" t="str">
            <v>3072</v>
          </cell>
          <cell r="W1606" t="str">
            <v>Java后台软件工程师</v>
          </cell>
          <cell r="X1606" t="str">
            <v/>
          </cell>
          <cell r="Y1606" t="str">
            <v>0001</v>
          </cell>
          <cell r="Z1606" t="str">
            <v>北京</v>
          </cell>
          <cell r="AA1606" t="str">
            <v>1</v>
          </cell>
          <cell r="AB1606" t="str">
            <v>男</v>
          </cell>
          <cell r="AC1606" t="str">
            <v>MH</v>
          </cell>
          <cell r="AD1606" t="str">
            <v>苗族</v>
          </cell>
          <cell r="AE1606" t="str">
            <v>433122199302180519</v>
          </cell>
          <cell r="AF1606" t="str">
            <v>1</v>
          </cell>
          <cell r="AG1606" t="str">
            <v>未婚</v>
          </cell>
          <cell r="AH1606" t="str">
            <v>04</v>
          </cell>
          <cell r="AI1606" t="str">
            <v>外埠农村</v>
          </cell>
          <cell r="AJ1606" t="str">
            <v>13</v>
          </cell>
          <cell r="AK1606" t="str">
            <v>群众</v>
          </cell>
          <cell r="AL1606" t="str">
            <v>01</v>
          </cell>
          <cell r="AM1606" t="str">
            <v>大学本科</v>
          </cell>
          <cell r="AN1606" t="str">
            <v>03</v>
          </cell>
          <cell r="AO1606" t="str">
            <v>学士学位</v>
          </cell>
          <cell r="AP1606">
            <v>41821</v>
          </cell>
          <cell r="AQ1606" t="str">
            <v>中央民族大学</v>
          </cell>
          <cell r="AR1606" t="str">
            <v>自动化</v>
          </cell>
          <cell r="AS1606">
            <v>42521</v>
          </cell>
        </row>
        <row r="1607">
          <cell r="C1607" t="str">
            <v>马岩</v>
          </cell>
          <cell r="D1607" t="str">
            <v>0</v>
          </cell>
          <cell r="E1607" t="str">
            <v>离职</v>
          </cell>
          <cell r="F1607" t="str">
            <v>323</v>
          </cell>
          <cell r="G1607" t="str">
            <v>鲁豫分公司</v>
          </cell>
          <cell r="H1607" t="str">
            <v>0</v>
          </cell>
          <cell r="I1607" t="str">
            <v/>
          </cell>
          <cell r="J1607" t="str">
            <v>1</v>
          </cell>
          <cell r="K1607" t="str">
            <v>正式员工</v>
          </cell>
          <cell r="L1607" t="str">
            <v>12</v>
          </cell>
          <cell r="M1607" t="str">
            <v>技术类</v>
          </cell>
          <cell r="N1607" t="str">
            <v>40000000</v>
          </cell>
          <cell r="O1607" t="str">
            <v>营销类</v>
          </cell>
          <cell r="P1607" t="str">
            <v>42000000</v>
          </cell>
          <cell r="Q1607" t="str">
            <v>销售</v>
          </cell>
          <cell r="R1607" t="str">
            <v>42010000</v>
          </cell>
          <cell r="S1607" t="str">
            <v>区域销售经理</v>
          </cell>
          <cell r="T1607" t="str">
            <v>42010010</v>
          </cell>
          <cell r="U1607" t="str">
            <v>区域销售经理</v>
          </cell>
          <cell r="V1607" t="str">
            <v>1950</v>
          </cell>
          <cell r="W1607" t="str">
            <v>区域销售经理</v>
          </cell>
          <cell r="X1607" t="str">
            <v/>
          </cell>
          <cell r="Y1607" t="str">
            <v>0013</v>
          </cell>
          <cell r="Z1607" t="str">
            <v>济南</v>
          </cell>
          <cell r="AA1607" t="str">
            <v>1</v>
          </cell>
          <cell r="AB1607" t="str">
            <v>男</v>
          </cell>
          <cell r="AC1607" t="str">
            <v>HA</v>
          </cell>
          <cell r="AD1607" t="str">
            <v>汉族</v>
          </cell>
          <cell r="AE1607" t="str">
            <v>37140219860207031X</v>
          </cell>
          <cell r="AF1607" t="str">
            <v>2</v>
          </cell>
          <cell r="AG1607" t="str">
            <v>已婚</v>
          </cell>
          <cell r="AH1607" t="str">
            <v>03</v>
          </cell>
          <cell r="AI1607" t="str">
            <v>外埠城镇</v>
          </cell>
          <cell r="AJ1607" t="str">
            <v>03</v>
          </cell>
          <cell r="AK1607" t="str">
            <v>中国共产主义青年团团员</v>
          </cell>
          <cell r="AL1607" t="str">
            <v>01</v>
          </cell>
          <cell r="AM1607" t="str">
            <v>大学本科</v>
          </cell>
          <cell r="AN1607" t="str">
            <v>03</v>
          </cell>
          <cell r="AO1607" t="str">
            <v>学士学位</v>
          </cell>
          <cell r="AP1607">
            <v>39995</v>
          </cell>
          <cell r="AQ1607" t="str">
            <v>哈尔滨理工大学</v>
          </cell>
          <cell r="AR1607" t="str">
            <v>集成电路设计与集成系统</v>
          </cell>
          <cell r="AS1607">
            <v>42523</v>
          </cell>
        </row>
        <row r="1608">
          <cell r="C1608" t="str">
            <v>潘婧</v>
          </cell>
          <cell r="D1608" t="str">
            <v>3</v>
          </cell>
          <cell r="E1608" t="str">
            <v>激活</v>
          </cell>
          <cell r="F1608" t="str">
            <v>3</v>
          </cell>
          <cell r="G1608" t="str">
            <v>财务部</v>
          </cell>
          <cell r="H1608" t="str">
            <v>0</v>
          </cell>
          <cell r="I1608" t="str">
            <v/>
          </cell>
          <cell r="J1608" t="str">
            <v>1</v>
          </cell>
          <cell r="K1608" t="str">
            <v>正式员工</v>
          </cell>
          <cell r="L1608" t="str">
            <v>15</v>
          </cell>
          <cell r="M1608" t="str">
            <v>专业类</v>
          </cell>
          <cell r="N1608" t="str">
            <v>0</v>
          </cell>
          <cell r="O1608" t="str">
            <v/>
          </cell>
          <cell r="P1608" t="str">
            <v>0</v>
          </cell>
          <cell r="Q1608" t="str">
            <v/>
          </cell>
          <cell r="R1608" t="str">
            <v>0</v>
          </cell>
          <cell r="S1608" t="str">
            <v/>
          </cell>
          <cell r="T1608" t="str">
            <v>0</v>
          </cell>
          <cell r="U1608" t="str">
            <v/>
          </cell>
          <cell r="V1608" t="str">
            <v>7695</v>
          </cell>
          <cell r="W1608" t="str">
            <v>财务会计</v>
          </cell>
          <cell r="X1608" t="str">
            <v/>
          </cell>
          <cell r="Y1608" t="str">
            <v>0001</v>
          </cell>
          <cell r="Z1608" t="str">
            <v>北京</v>
          </cell>
          <cell r="AA1608" t="str">
            <v>2</v>
          </cell>
          <cell r="AB1608" t="str">
            <v>女</v>
          </cell>
          <cell r="AC1608" t="str">
            <v>MA</v>
          </cell>
          <cell r="AD1608" t="str">
            <v>满族</v>
          </cell>
          <cell r="AE1608" t="str">
            <v>130825199011020025</v>
          </cell>
          <cell r="AF1608" t="str">
            <v>2</v>
          </cell>
          <cell r="AG1608" t="str">
            <v>已婚</v>
          </cell>
          <cell r="AH1608" t="str">
            <v>04</v>
          </cell>
          <cell r="AI1608" t="str">
            <v>外埠农村</v>
          </cell>
          <cell r="AJ1608" t="str">
            <v>03</v>
          </cell>
          <cell r="AK1608" t="str">
            <v>中国共产主义青年团团员</v>
          </cell>
          <cell r="AL1608" t="str">
            <v>01</v>
          </cell>
          <cell r="AM1608" t="str">
            <v>大学本科</v>
          </cell>
          <cell r="AN1608" t="str">
            <v>03</v>
          </cell>
          <cell r="AO1608" t="str">
            <v>学士学位</v>
          </cell>
          <cell r="AP1608">
            <v>41456</v>
          </cell>
          <cell r="AQ1608" t="str">
            <v>北京化工大学北方学院</v>
          </cell>
          <cell r="AR1608" t="str">
            <v>会计学</v>
          </cell>
          <cell r="AS1608">
            <v>42523</v>
          </cell>
        </row>
        <row r="1609">
          <cell r="C1609" t="str">
            <v>杨建华</v>
          </cell>
          <cell r="D1609" t="str">
            <v>0</v>
          </cell>
          <cell r="E1609" t="str">
            <v>离职</v>
          </cell>
          <cell r="F1609" t="str">
            <v>9</v>
          </cell>
          <cell r="G1609" t="str">
            <v>服务中心</v>
          </cell>
          <cell r="H1609" t="str">
            <v>54</v>
          </cell>
          <cell r="I1609" t="str">
            <v>服务部3</v>
          </cell>
          <cell r="J1609" t="str">
            <v>1</v>
          </cell>
          <cell r="K1609" t="str">
            <v>正式员工</v>
          </cell>
          <cell r="L1609" t="str">
            <v>15</v>
          </cell>
          <cell r="M1609" t="str">
            <v>专业类</v>
          </cell>
          <cell r="N1609" t="str">
            <v>50000000</v>
          </cell>
          <cell r="O1609" t="str">
            <v>专业类</v>
          </cell>
          <cell r="P1609" t="str">
            <v>56000000</v>
          </cell>
          <cell r="Q1609" t="str">
            <v>专项管理</v>
          </cell>
          <cell r="R1609" t="str">
            <v>56030000</v>
          </cell>
          <cell r="S1609" t="str">
            <v>服务专员</v>
          </cell>
          <cell r="T1609" t="str">
            <v>56030030</v>
          </cell>
          <cell r="U1609" t="str">
            <v>服务专员（网络管理）</v>
          </cell>
          <cell r="V1609" t="str">
            <v>391</v>
          </cell>
          <cell r="W1609" t="str">
            <v>服务专员（网络管理）</v>
          </cell>
          <cell r="X1609" t="str">
            <v/>
          </cell>
          <cell r="Y1609" t="str">
            <v>0001</v>
          </cell>
          <cell r="Z1609" t="str">
            <v>北京</v>
          </cell>
          <cell r="AA1609" t="str">
            <v>1</v>
          </cell>
          <cell r="AB1609" t="str">
            <v>男</v>
          </cell>
          <cell r="AC1609" t="str">
            <v>HA</v>
          </cell>
          <cell r="AD1609" t="str">
            <v>汉族</v>
          </cell>
          <cell r="AE1609" t="str">
            <v>511181199306076119</v>
          </cell>
          <cell r="AF1609" t="str">
            <v>1</v>
          </cell>
          <cell r="AG1609" t="str">
            <v>未婚</v>
          </cell>
          <cell r="AH1609" t="str">
            <v>01</v>
          </cell>
          <cell r="AI1609" t="str">
            <v>本市城镇</v>
          </cell>
          <cell r="AJ1609" t="str">
            <v>03</v>
          </cell>
          <cell r="AK1609" t="str">
            <v>中国共产主义青年团团员</v>
          </cell>
          <cell r="AL1609" t="str">
            <v>01</v>
          </cell>
          <cell r="AM1609" t="str">
            <v>大学本科</v>
          </cell>
          <cell r="AN1609" t="str">
            <v>03</v>
          </cell>
          <cell r="AO1609" t="str">
            <v>学士学位</v>
          </cell>
          <cell r="AP1609">
            <v>42552</v>
          </cell>
          <cell r="AQ1609" t="str">
            <v>北京信息科技大学</v>
          </cell>
          <cell r="AR1609" t="str">
            <v>信息安全</v>
          </cell>
          <cell r="AS1609">
            <v>42523</v>
          </cell>
        </row>
        <row r="1610">
          <cell r="C1610" t="str">
            <v>马琳</v>
          </cell>
          <cell r="D1610" t="str">
            <v>0</v>
          </cell>
          <cell r="E1610" t="str">
            <v>离职</v>
          </cell>
          <cell r="F1610" t="str">
            <v>780</v>
          </cell>
          <cell r="G1610" t="str">
            <v>数据平台部</v>
          </cell>
          <cell r="H1610" t="str">
            <v>863</v>
          </cell>
          <cell r="I1610" t="str">
            <v>产品设计部</v>
          </cell>
          <cell r="J1610" t="str">
            <v>1</v>
          </cell>
          <cell r="K1610" t="str">
            <v>正式员工</v>
          </cell>
          <cell r="L1610" t="str">
            <v>12</v>
          </cell>
          <cell r="M1610" t="str">
            <v>技术类</v>
          </cell>
          <cell r="N1610" t="str">
            <v>30000000</v>
          </cell>
          <cell r="O1610" t="str">
            <v>产品类</v>
          </cell>
          <cell r="P1610" t="str">
            <v>31000000</v>
          </cell>
          <cell r="Q1610" t="str">
            <v>产品管理</v>
          </cell>
          <cell r="R1610" t="str">
            <v>50000811</v>
          </cell>
          <cell r="S1610" t="str">
            <v>产品经理</v>
          </cell>
          <cell r="T1610" t="str">
            <v>31010030</v>
          </cell>
          <cell r="U1610" t="str">
            <v>产品经理</v>
          </cell>
          <cell r="V1610" t="str">
            <v>5094</v>
          </cell>
          <cell r="W1610" t="str">
            <v>产品经理</v>
          </cell>
          <cell r="X1610" t="str">
            <v/>
          </cell>
          <cell r="Y1610" t="str">
            <v>0001</v>
          </cell>
          <cell r="Z1610" t="str">
            <v>北京</v>
          </cell>
          <cell r="AA1610" t="str">
            <v>2</v>
          </cell>
          <cell r="AB1610" t="str">
            <v>女</v>
          </cell>
          <cell r="AC1610" t="str">
            <v>HA</v>
          </cell>
          <cell r="AD1610" t="str">
            <v>汉族</v>
          </cell>
          <cell r="AE1610" t="str">
            <v>131181199003041727</v>
          </cell>
          <cell r="AF1610" t="str">
            <v>1</v>
          </cell>
          <cell r="AG1610" t="str">
            <v>未婚</v>
          </cell>
          <cell r="AH1610" t="str">
            <v>04</v>
          </cell>
          <cell r="AI1610" t="str">
            <v>外埠农村</v>
          </cell>
          <cell r="AJ1610" t="str">
            <v>02</v>
          </cell>
          <cell r="AK1610" t="str">
            <v>中国共产党预备党员</v>
          </cell>
          <cell r="AL1610" t="str">
            <v>02</v>
          </cell>
          <cell r="AM1610" t="str">
            <v>硕士研究生</v>
          </cell>
          <cell r="AN1610" t="str">
            <v>02</v>
          </cell>
          <cell r="AO1610" t="str">
            <v>硕士学位</v>
          </cell>
          <cell r="AP1610">
            <v>42887</v>
          </cell>
          <cell r="AQ1610" t="str">
            <v>燕山大学</v>
          </cell>
          <cell r="AR1610" t="str">
            <v>电子与通信工程</v>
          </cell>
          <cell r="AS1610">
            <v>42523</v>
          </cell>
        </row>
        <row r="1611">
          <cell r="C1611" t="str">
            <v>赵卫娟</v>
          </cell>
          <cell r="D1611" t="str">
            <v>0</v>
          </cell>
          <cell r="E1611" t="str">
            <v>离职</v>
          </cell>
          <cell r="F1611" t="str">
            <v>6</v>
          </cell>
          <cell r="G1611" t="str">
            <v>第四事业部</v>
          </cell>
          <cell r="H1611" t="str">
            <v>453</v>
          </cell>
          <cell r="I1611" t="str">
            <v>网信产品线</v>
          </cell>
          <cell r="J1611" t="str">
            <v>2</v>
          </cell>
          <cell r="K1611" t="str">
            <v>非正式员工</v>
          </cell>
          <cell r="L1611" t="str">
            <v>24</v>
          </cell>
          <cell r="M1611" t="str">
            <v>临时工（短期）</v>
          </cell>
          <cell r="N1611" t="str">
            <v>0</v>
          </cell>
          <cell r="O1611" t="str">
            <v/>
          </cell>
          <cell r="P1611" t="str">
            <v>0</v>
          </cell>
          <cell r="Q1611" t="str">
            <v/>
          </cell>
          <cell r="R1611" t="str">
            <v>0</v>
          </cell>
          <cell r="S1611" t="str">
            <v/>
          </cell>
          <cell r="T1611" t="str">
            <v>0</v>
          </cell>
          <cell r="U1611" t="str">
            <v/>
          </cell>
          <cell r="V1611" t="str">
            <v>3078</v>
          </cell>
          <cell r="W1611" t="str">
            <v>实习生B</v>
          </cell>
          <cell r="X1611" t="str">
            <v/>
          </cell>
          <cell r="Y1611" t="str">
            <v>0001</v>
          </cell>
          <cell r="Z1611" t="str">
            <v>北京</v>
          </cell>
          <cell r="AA1611" t="str">
            <v>2</v>
          </cell>
          <cell r="AB1611" t="str">
            <v>女</v>
          </cell>
          <cell r="AC1611" t="str">
            <v>HA</v>
          </cell>
          <cell r="AD1611" t="str">
            <v>汉族</v>
          </cell>
          <cell r="AE1611" t="str">
            <v>130434198908104506</v>
          </cell>
          <cell r="AF1611" t="str">
            <v>1</v>
          </cell>
          <cell r="AG1611" t="str">
            <v>未婚</v>
          </cell>
          <cell r="AH1611" t="str">
            <v>04</v>
          </cell>
          <cell r="AI1611" t="str">
            <v>外埠农村</v>
          </cell>
          <cell r="AJ1611" t="str">
            <v>01</v>
          </cell>
          <cell r="AK1611" t="str">
            <v>中国共产党党员</v>
          </cell>
          <cell r="AL1611" t="str">
            <v>02</v>
          </cell>
          <cell r="AM1611" t="str">
            <v>硕士研究生</v>
          </cell>
          <cell r="AN1611" t="str">
            <v>02</v>
          </cell>
          <cell r="AO1611" t="str">
            <v>硕士学位</v>
          </cell>
          <cell r="AP1611">
            <v>42917</v>
          </cell>
          <cell r="AQ1611" t="str">
            <v>华北电力大学</v>
          </cell>
          <cell r="AR1611" t="str">
            <v>应用数学</v>
          </cell>
          <cell r="AS1611">
            <v>42523</v>
          </cell>
        </row>
        <row r="1612">
          <cell r="C1612" t="str">
            <v>刘忠松</v>
          </cell>
          <cell r="D1612" t="str">
            <v>0</v>
          </cell>
          <cell r="E1612" t="str">
            <v>离职</v>
          </cell>
          <cell r="F1612" t="str">
            <v>1142</v>
          </cell>
          <cell r="G1612" t="str">
            <v>广西代表处</v>
          </cell>
          <cell r="H1612" t="str">
            <v>0</v>
          </cell>
          <cell r="I1612" t="str">
            <v/>
          </cell>
          <cell r="J1612" t="str">
            <v>1</v>
          </cell>
          <cell r="K1612" t="str">
            <v>正式员工</v>
          </cell>
          <cell r="L1612" t="str">
            <v>14</v>
          </cell>
          <cell r="M1612" t="str">
            <v>营销类</v>
          </cell>
          <cell r="N1612" t="str">
            <v>10000000</v>
          </cell>
          <cell r="O1612" t="str">
            <v>管理类</v>
          </cell>
          <cell r="P1612" t="str">
            <v>12000000</v>
          </cell>
          <cell r="Q1612" t="str">
            <v>执行</v>
          </cell>
          <cell r="R1612" t="str">
            <v>12050000</v>
          </cell>
          <cell r="S1612" t="str">
            <v>客户经理</v>
          </cell>
          <cell r="T1612" t="str">
            <v>12050010</v>
          </cell>
          <cell r="U1612" t="str">
            <v>客户经理</v>
          </cell>
          <cell r="V1612" t="str">
            <v>6931</v>
          </cell>
          <cell r="W1612" t="str">
            <v>客户经理</v>
          </cell>
          <cell r="X1612" t="str">
            <v/>
          </cell>
          <cell r="Y1612" t="str">
            <v>0019</v>
          </cell>
          <cell r="Z1612" t="str">
            <v>南宁</v>
          </cell>
          <cell r="AA1612" t="str">
            <v>1</v>
          </cell>
          <cell r="AB1612" t="str">
            <v>男</v>
          </cell>
          <cell r="AC1612" t="str">
            <v>HA</v>
          </cell>
          <cell r="AD1612" t="str">
            <v>汉族</v>
          </cell>
          <cell r="AE1612" t="str">
            <v>362532199406150037</v>
          </cell>
          <cell r="AF1612" t="str">
            <v>1</v>
          </cell>
          <cell r="AG1612" t="str">
            <v>未婚</v>
          </cell>
          <cell r="AH1612" t="str">
            <v>03</v>
          </cell>
          <cell r="AI1612" t="str">
            <v>外埠城镇</v>
          </cell>
          <cell r="AJ1612" t="str">
            <v>03</v>
          </cell>
          <cell r="AK1612" t="str">
            <v>中国共产主义青年团团员</v>
          </cell>
          <cell r="AL1612" t="str">
            <v>01</v>
          </cell>
          <cell r="AM1612" t="str">
            <v>大学本科</v>
          </cell>
          <cell r="AN1612" t="str">
            <v>03</v>
          </cell>
          <cell r="AO1612" t="str">
            <v>学士学位</v>
          </cell>
          <cell r="AP1612">
            <v>42552</v>
          </cell>
          <cell r="AQ1612" t="str">
            <v>燕山大学</v>
          </cell>
          <cell r="AR1612" t="str">
            <v>光信息科学与技术</v>
          </cell>
          <cell r="AS1612">
            <v>42523</v>
          </cell>
        </row>
        <row r="1613">
          <cell r="C1613" t="str">
            <v>覃人波</v>
          </cell>
          <cell r="D1613" t="str">
            <v>0</v>
          </cell>
          <cell r="E1613" t="str">
            <v>离职</v>
          </cell>
          <cell r="F1613" t="str">
            <v>605</v>
          </cell>
          <cell r="G1613" t="str">
            <v>测试中心</v>
          </cell>
          <cell r="H1613" t="str">
            <v>643</v>
          </cell>
          <cell r="I1613" t="str">
            <v>测试三部</v>
          </cell>
          <cell r="J1613" t="str">
            <v>1</v>
          </cell>
          <cell r="K1613" t="str">
            <v>正式员工</v>
          </cell>
          <cell r="L1613" t="str">
            <v>12</v>
          </cell>
          <cell r="M1613" t="str">
            <v>技术类</v>
          </cell>
          <cell r="N1613" t="str">
            <v>20000000</v>
          </cell>
          <cell r="O1613" t="str">
            <v>技术类</v>
          </cell>
          <cell r="P1613" t="str">
            <v>26000000</v>
          </cell>
          <cell r="Q1613" t="str">
            <v>质量</v>
          </cell>
          <cell r="R1613" t="str">
            <v>26010000</v>
          </cell>
          <cell r="S1613" t="str">
            <v>测试工程师</v>
          </cell>
          <cell r="T1613" t="str">
            <v>26010010</v>
          </cell>
          <cell r="U1613" t="str">
            <v>软件测试工程师</v>
          </cell>
          <cell r="V1613" t="str">
            <v>3080</v>
          </cell>
          <cell r="W1613" t="str">
            <v>软件测试工程师</v>
          </cell>
          <cell r="X1613" t="str">
            <v/>
          </cell>
          <cell r="Y1613" t="str">
            <v>0001</v>
          </cell>
          <cell r="Z1613" t="str">
            <v>北京</v>
          </cell>
          <cell r="AA1613" t="str">
            <v>1</v>
          </cell>
          <cell r="AB1613" t="str">
            <v>男</v>
          </cell>
          <cell r="AC1613" t="str">
            <v>HA</v>
          </cell>
          <cell r="AD1613" t="str">
            <v>汉族</v>
          </cell>
          <cell r="AE1613" t="str">
            <v>430725199205172399</v>
          </cell>
          <cell r="AF1613" t="str">
            <v>1</v>
          </cell>
          <cell r="AG1613" t="str">
            <v>未婚</v>
          </cell>
          <cell r="AH1613" t="str">
            <v>04</v>
          </cell>
          <cell r="AI1613" t="str">
            <v>外埠农村</v>
          </cell>
          <cell r="AJ1613" t="str">
            <v>01</v>
          </cell>
          <cell r="AK1613" t="str">
            <v>中国共产党党员</v>
          </cell>
          <cell r="AL1613" t="str">
            <v>02</v>
          </cell>
          <cell r="AM1613" t="str">
            <v>硕士研究生</v>
          </cell>
          <cell r="AN1613" t="str">
            <v>02</v>
          </cell>
          <cell r="AO1613" t="str">
            <v>硕士学位</v>
          </cell>
          <cell r="AP1613">
            <v>42248</v>
          </cell>
          <cell r="AQ1613" t="str">
            <v>英国曼彻斯特大学</v>
          </cell>
          <cell r="AR1613" t="str">
            <v>项目管理</v>
          </cell>
          <cell r="AS1613">
            <v>42523</v>
          </cell>
        </row>
        <row r="1614">
          <cell r="C1614" t="str">
            <v>郭恒</v>
          </cell>
          <cell r="D1614" t="str">
            <v>0</v>
          </cell>
          <cell r="E1614" t="str">
            <v>离职</v>
          </cell>
          <cell r="F1614" t="str">
            <v>6</v>
          </cell>
          <cell r="G1614" t="str">
            <v>第四事业部</v>
          </cell>
          <cell r="H1614" t="str">
            <v>652</v>
          </cell>
          <cell r="I1614" t="str">
            <v>网信大数据平台产品线</v>
          </cell>
          <cell r="J1614" t="str">
            <v>1</v>
          </cell>
          <cell r="K1614" t="str">
            <v>正式员工</v>
          </cell>
          <cell r="L1614" t="str">
            <v>12</v>
          </cell>
          <cell r="M1614" t="str">
            <v>技术类</v>
          </cell>
          <cell r="N1614" t="str">
            <v>20000000</v>
          </cell>
          <cell r="O1614" t="str">
            <v>技术类</v>
          </cell>
          <cell r="P1614" t="str">
            <v>22000000</v>
          </cell>
          <cell r="Q1614" t="str">
            <v>设计</v>
          </cell>
          <cell r="R1614" t="str">
            <v>50000812</v>
          </cell>
          <cell r="S1614" t="str">
            <v>软件工程师</v>
          </cell>
          <cell r="T1614" t="str">
            <v>22050010</v>
          </cell>
          <cell r="U1614" t="str">
            <v>大数据软件工程师</v>
          </cell>
          <cell r="V1614" t="str">
            <v>2270</v>
          </cell>
          <cell r="W1614" t="str">
            <v>大数据软件工程师</v>
          </cell>
          <cell r="X1614" t="str">
            <v/>
          </cell>
          <cell r="Y1614" t="str">
            <v>0001</v>
          </cell>
          <cell r="Z1614" t="str">
            <v>北京</v>
          </cell>
          <cell r="AA1614" t="str">
            <v>1</v>
          </cell>
          <cell r="AB1614" t="str">
            <v>男</v>
          </cell>
          <cell r="AC1614" t="str">
            <v>HA</v>
          </cell>
          <cell r="AD1614" t="str">
            <v>汉族</v>
          </cell>
          <cell r="AE1614" t="str">
            <v>411282198905196538</v>
          </cell>
          <cell r="AF1614" t="str">
            <v>1</v>
          </cell>
          <cell r="AG1614" t="str">
            <v>未婚</v>
          </cell>
          <cell r="AH1614" t="str">
            <v>04</v>
          </cell>
          <cell r="AI1614" t="str">
            <v>外埠农村</v>
          </cell>
          <cell r="AJ1614" t="str">
            <v>13</v>
          </cell>
          <cell r="AK1614" t="str">
            <v>群众</v>
          </cell>
          <cell r="AL1614" t="str">
            <v>01</v>
          </cell>
          <cell r="AM1614" t="str">
            <v>大学本科</v>
          </cell>
          <cell r="AN1614" t="str">
            <v>03</v>
          </cell>
          <cell r="AO1614" t="str">
            <v>学士学位</v>
          </cell>
          <cell r="AP1614">
            <v>41091</v>
          </cell>
          <cell r="AQ1614" t="str">
            <v>华北水利水电学院</v>
          </cell>
          <cell r="AR1614" t="str">
            <v>计算机科学与技术</v>
          </cell>
          <cell r="AS1614">
            <v>42528</v>
          </cell>
        </row>
        <row r="1615">
          <cell r="C1615" t="str">
            <v>李俊浩</v>
          </cell>
          <cell r="D1615" t="str">
            <v>0</v>
          </cell>
          <cell r="E1615" t="str">
            <v>离职</v>
          </cell>
          <cell r="F1615" t="str">
            <v>780</v>
          </cell>
          <cell r="G1615" t="str">
            <v>数据平台部</v>
          </cell>
          <cell r="H1615" t="str">
            <v>867</v>
          </cell>
          <cell r="I1615" t="str">
            <v>平台能力部</v>
          </cell>
          <cell r="J1615" t="str">
            <v>1</v>
          </cell>
          <cell r="K1615" t="str">
            <v>正式员工</v>
          </cell>
          <cell r="L1615" t="str">
            <v>12</v>
          </cell>
          <cell r="M1615" t="str">
            <v>技术类</v>
          </cell>
          <cell r="N1615" t="str">
            <v>20000000</v>
          </cell>
          <cell r="O1615" t="str">
            <v>技术类</v>
          </cell>
          <cell r="P1615" t="str">
            <v>22000000</v>
          </cell>
          <cell r="Q1615" t="str">
            <v>设计</v>
          </cell>
          <cell r="R1615" t="str">
            <v>50000812</v>
          </cell>
          <cell r="S1615" t="str">
            <v>软件工程师</v>
          </cell>
          <cell r="T1615" t="str">
            <v>22050010</v>
          </cell>
          <cell r="U1615" t="str">
            <v>大数据软件工程师</v>
          </cell>
          <cell r="V1615" t="str">
            <v>4962</v>
          </cell>
          <cell r="W1615" t="str">
            <v>大数据软件工程师</v>
          </cell>
          <cell r="X1615" t="str">
            <v/>
          </cell>
          <cell r="Y1615" t="str">
            <v>0001</v>
          </cell>
          <cell r="Z1615" t="str">
            <v>北京</v>
          </cell>
          <cell r="AA1615" t="str">
            <v>1</v>
          </cell>
          <cell r="AB1615" t="str">
            <v>男</v>
          </cell>
          <cell r="AC1615" t="str">
            <v>HA</v>
          </cell>
          <cell r="AD1615" t="str">
            <v>汉族</v>
          </cell>
          <cell r="AE1615" t="str">
            <v>411121198712254553</v>
          </cell>
          <cell r="AF1615" t="str">
            <v>1</v>
          </cell>
          <cell r="AG1615" t="str">
            <v>未婚</v>
          </cell>
          <cell r="AH1615" t="str">
            <v>04</v>
          </cell>
          <cell r="AI1615" t="str">
            <v>外埠农村</v>
          </cell>
          <cell r="AJ1615" t="str">
            <v>01</v>
          </cell>
          <cell r="AK1615" t="str">
            <v>中国共产党党员</v>
          </cell>
          <cell r="AL1615" t="str">
            <v>02</v>
          </cell>
          <cell r="AM1615" t="str">
            <v>硕士研究生</v>
          </cell>
          <cell r="AN1615" t="str">
            <v>02</v>
          </cell>
          <cell r="AO1615" t="str">
            <v>硕士学位</v>
          </cell>
          <cell r="AP1615">
            <v>42551</v>
          </cell>
          <cell r="AQ1615" t="str">
            <v>华中科技大学</v>
          </cell>
          <cell r="AR1615" t="str">
            <v>材料工程</v>
          </cell>
          <cell r="AS1615">
            <v>42528</v>
          </cell>
        </row>
        <row r="1616">
          <cell r="C1616" t="str">
            <v>徐立力</v>
          </cell>
          <cell r="D1616" t="str">
            <v>0</v>
          </cell>
          <cell r="E1616" t="str">
            <v>离职</v>
          </cell>
          <cell r="F1616" t="str">
            <v>2</v>
          </cell>
          <cell r="G1616" t="str">
            <v>客户服务中心</v>
          </cell>
          <cell r="H1616" t="str">
            <v>20</v>
          </cell>
          <cell r="I1616" t="str">
            <v>客户价值部</v>
          </cell>
          <cell r="J1616" t="str">
            <v>1</v>
          </cell>
          <cell r="K1616" t="str">
            <v>正式员工</v>
          </cell>
          <cell r="L1616" t="str">
            <v>15</v>
          </cell>
          <cell r="M1616" t="str">
            <v>专业类</v>
          </cell>
          <cell r="N1616" t="str">
            <v>20000000</v>
          </cell>
          <cell r="O1616" t="str">
            <v>技术类</v>
          </cell>
          <cell r="P1616" t="str">
            <v>24000000</v>
          </cell>
          <cell r="Q1616" t="str">
            <v>系统集成</v>
          </cell>
          <cell r="R1616" t="str">
            <v>24050000</v>
          </cell>
          <cell r="S1616" t="str">
            <v>项目运维专员</v>
          </cell>
          <cell r="T1616" t="str">
            <v>24050010</v>
          </cell>
          <cell r="U1616" t="str">
            <v>项目运维专员</v>
          </cell>
          <cell r="V1616" t="str">
            <v>3085</v>
          </cell>
          <cell r="W1616" t="str">
            <v>项目运维专员A</v>
          </cell>
          <cell r="X1616" t="str">
            <v/>
          </cell>
          <cell r="Y1616" t="str">
            <v>0001</v>
          </cell>
          <cell r="Z1616" t="str">
            <v>北京</v>
          </cell>
          <cell r="AA1616" t="str">
            <v>1</v>
          </cell>
          <cell r="AB1616" t="str">
            <v>男</v>
          </cell>
          <cell r="AC1616" t="str">
            <v>HA</v>
          </cell>
          <cell r="AD1616" t="str">
            <v>汉族</v>
          </cell>
          <cell r="AE1616" t="str">
            <v>610424199403262011</v>
          </cell>
          <cell r="AF1616" t="str">
            <v>1</v>
          </cell>
          <cell r="AG1616" t="str">
            <v>未婚</v>
          </cell>
          <cell r="AH1616" t="str">
            <v>04</v>
          </cell>
          <cell r="AI1616" t="str">
            <v>外埠农村</v>
          </cell>
          <cell r="AJ1616" t="str">
            <v>03</v>
          </cell>
          <cell r="AK1616" t="str">
            <v>中国共产主义青年团团员</v>
          </cell>
          <cell r="AL1616" t="str">
            <v>01</v>
          </cell>
          <cell r="AM1616" t="str">
            <v>大学本科</v>
          </cell>
          <cell r="AN1616" t="str">
            <v>03</v>
          </cell>
          <cell r="AO1616" t="str">
            <v>学士学位</v>
          </cell>
          <cell r="AP1616">
            <v>42551</v>
          </cell>
          <cell r="AQ1616" t="str">
            <v>天津理工大学</v>
          </cell>
          <cell r="AR1616" t="str">
            <v>信息与计算科学</v>
          </cell>
          <cell r="AS1616">
            <v>42528</v>
          </cell>
        </row>
        <row r="1617">
          <cell r="C1617" t="str">
            <v>王婷婷2</v>
          </cell>
          <cell r="D1617" t="str">
            <v>0</v>
          </cell>
          <cell r="E1617" t="str">
            <v>离职</v>
          </cell>
          <cell r="F1617" t="str">
            <v>18</v>
          </cell>
          <cell r="G1617" t="str">
            <v>第一事业部</v>
          </cell>
          <cell r="H1617" t="str">
            <v>97</v>
          </cell>
          <cell r="I1617" t="str">
            <v>XYHY产品线</v>
          </cell>
          <cell r="J1617" t="str">
            <v>2</v>
          </cell>
          <cell r="K1617" t="str">
            <v>非正式员工</v>
          </cell>
          <cell r="L1617" t="str">
            <v>24</v>
          </cell>
          <cell r="M1617" t="str">
            <v>临时工（短期）</v>
          </cell>
          <cell r="N1617" t="str">
            <v>0</v>
          </cell>
          <cell r="O1617" t="str">
            <v/>
          </cell>
          <cell r="P1617" t="str">
            <v>0</v>
          </cell>
          <cell r="Q1617" t="str">
            <v/>
          </cell>
          <cell r="R1617" t="str">
            <v>0</v>
          </cell>
          <cell r="S1617" t="str">
            <v/>
          </cell>
          <cell r="T1617" t="str">
            <v>0</v>
          </cell>
          <cell r="U1617" t="str">
            <v/>
          </cell>
          <cell r="V1617" t="str">
            <v>3086</v>
          </cell>
          <cell r="W1617" t="str">
            <v>实习生</v>
          </cell>
          <cell r="X1617" t="str">
            <v/>
          </cell>
          <cell r="Y1617" t="str">
            <v>0001</v>
          </cell>
          <cell r="Z1617" t="str">
            <v>北京</v>
          </cell>
          <cell r="AA1617" t="str">
            <v>2</v>
          </cell>
          <cell r="AB1617" t="str">
            <v>女</v>
          </cell>
          <cell r="AC1617" t="str">
            <v>HA</v>
          </cell>
          <cell r="AD1617" t="str">
            <v>汉族</v>
          </cell>
          <cell r="AE1617" t="str">
            <v>622224199110073025</v>
          </cell>
          <cell r="AF1617" t="str">
            <v>1</v>
          </cell>
          <cell r="AG1617" t="str">
            <v>未婚</v>
          </cell>
          <cell r="AH1617" t="str">
            <v>03</v>
          </cell>
          <cell r="AI1617" t="str">
            <v>外埠城镇</v>
          </cell>
          <cell r="AJ1617" t="str">
            <v>01</v>
          </cell>
          <cell r="AK1617" t="str">
            <v>中国共产党党员</v>
          </cell>
          <cell r="AL1617" t="str">
            <v>02</v>
          </cell>
          <cell r="AM1617" t="str">
            <v>硕士研究生</v>
          </cell>
          <cell r="AN1617" t="str">
            <v>02</v>
          </cell>
          <cell r="AO1617" t="str">
            <v>硕士学位</v>
          </cell>
          <cell r="AP1617">
            <v>42552</v>
          </cell>
          <cell r="AQ1617" t="str">
            <v>天津理工大学</v>
          </cell>
          <cell r="AR1617" t="str">
            <v>软件工程</v>
          </cell>
          <cell r="AS1617">
            <v>42528</v>
          </cell>
        </row>
        <row r="1618">
          <cell r="C1618" t="str">
            <v>丁泽豪</v>
          </cell>
          <cell r="D1618" t="str">
            <v>0</v>
          </cell>
          <cell r="E1618" t="str">
            <v>离职</v>
          </cell>
          <cell r="F1618" t="str">
            <v>604</v>
          </cell>
          <cell r="G1618" t="str">
            <v>开发中心</v>
          </cell>
          <cell r="H1618" t="str">
            <v>658</v>
          </cell>
          <cell r="I1618" t="str">
            <v>开发四部</v>
          </cell>
          <cell r="J1618" t="str">
            <v>1</v>
          </cell>
          <cell r="K1618" t="str">
            <v>正式员工</v>
          </cell>
          <cell r="L1618" t="str">
            <v>13</v>
          </cell>
          <cell r="M1618" t="str">
            <v>产品类</v>
          </cell>
          <cell r="N1618" t="str">
            <v>30000000</v>
          </cell>
          <cell r="O1618" t="str">
            <v>产品类</v>
          </cell>
          <cell r="P1618" t="str">
            <v>31000000</v>
          </cell>
          <cell r="Q1618" t="str">
            <v>产品管理</v>
          </cell>
          <cell r="R1618" t="str">
            <v>31010000</v>
          </cell>
          <cell r="S1618" t="str">
            <v>产品工程师</v>
          </cell>
          <cell r="T1618" t="str">
            <v>31010010</v>
          </cell>
          <cell r="U1618" t="str">
            <v>产品工程师</v>
          </cell>
          <cell r="V1618" t="str">
            <v>5017</v>
          </cell>
          <cell r="W1618" t="str">
            <v>产品工程师</v>
          </cell>
          <cell r="X1618" t="str">
            <v/>
          </cell>
          <cell r="Y1618" t="str">
            <v>0001</v>
          </cell>
          <cell r="Z1618" t="str">
            <v>北京</v>
          </cell>
          <cell r="AA1618" t="str">
            <v>1</v>
          </cell>
          <cell r="AB1618" t="str">
            <v>男</v>
          </cell>
          <cell r="AC1618" t="str">
            <v>HA</v>
          </cell>
          <cell r="AD1618" t="str">
            <v>汉族</v>
          </cell>
          <cell r="AE1618" t="str">
            <v>110221199211301612</v>
          </cell>
          <cell r="AF1618" t="str">
            <v>1</v>
          </cell>
          <cell r="AG1618" t="str">
            <v>未婚</v>
          </cell>
          <cell r="AH1618" t="str">
            <v>01</v>
          </cell>
          <cell r="AI1618" t="str">
            <v>本市城镇</v>
          </cell>
          <cell r="AJ1618" t="str">
            <v>03</v>
          </cell>
          <cell r="AK1618" t="str">
            <v>中国共产主义青年团团员</v>
          </cell>
          <cell r="AL1618" t="str">
            <v>01</v>
          </cell>
          <cell r="AM1618" t="str">
            <v>大学本科</v>
          </cell>
          <cell r="AN1618" t="str">
            <v>03</v>
          </cell>
          <cell r="AO1618" t="str">
            <v>学士学位</v>
          </cell>
          <cell r="AP1618">
            <v>42552</v>
          </cell>
          <cell r="AQ1618" t="str">
            <v>北京信息科技大学</v>
          </cell>
          <cell r="AR1618" t="str">
            <v>软件工程</v>
          </cell>
          <cell r="AS1618">
            <v>42528</v>
          </cell>
        </row>
        <row r="1619">
          <cell r="C1619" t="str">
            <v>朱先兆</v>
          </cell>
          <cell r="D1619" t="str">
            <v>0</v>
          </cell>
          <cell r="E1619" t="str">
            <v>离职</v>
          </cell>
          <cell r="F1619" t="str">
            <v>780</v>
          </cell>
          <cell r="G1619" t="str">
            <v>数据平台部</v>
          </cell>
          <cell r="H1619" t="str">
            <v>863</v>
          </cell>
          <cell r="I1619" t="str">
            <v>产品设计部</v>
          </cell>
          <cell r="J1619" t="str">
            <v>1</v>
          </cell>
          <cell r="K1619" t="str">
            <v>正式员工</v>
          </cell>
          <cell r="L1619" t="str">
            <v>13</v>
          </cell>
          <cell r="M1619" t="str">
            <v>产品类</v>
          </cell>
          <cell r="N1619" t="str">
            <v>30000000</v>
          </cell>
          <cell r="O1619" t="str">
            <v>产品类</v>
          </cell>
          <cell r="P1619" t="str">
            <v>31000000</v>
          </cell>
          <cell r="Q1619" t="str">
            <v>产品管理</v>
          </cell>
          <cell r="R1619" t="str">
            <v>50000811</v>
          </cell>
          <cell r="S1619" t="str">
            <v>产品经理</v>
          </cell>
          <cell r="T1619" t="str">
            <v>31010030</v>
          </cell>
          <cell r="U1619" t="str">
            <v>产品经理</v>
          </cell>
          <cell r="V1619" t="str">
            <v>4939</v>
          </cell>
          <cell r="W1619" t="str">
            <v>产品经理</v>
          </cell>
          <cell r="X1619" t="str">
            <v/>
          </cell>
          <cell r="Y1619" t="str">
            <v>0001</v>
          </cell>
          <cell r="Z1619" t="str">
            <v>北京</v>
          </cell>
          <cell r="AA1619" t="str">
            <v>1</v>
          </cell>
          <cell r="AB1619" t="str">
            <v>男</v>
          </cell>
          <cell r="AC1619" t="str">
            <v>HA</v>
          </cell>
          <cell r="AD1619" t="str">
            <v>汉族</v>
          </cell>
          <cell r="AE1619" t="str">
            <v>232301198803301119</v>
          </cell>
          <cell r="AF1619" t="str">
            <v>1</v>
          </cell>
          <cell r="AG1619" t="str">
            <v>未婚</v>
          </cell>
          <cell r="AH1619" t="str">
            <v>03</v>
          </cell>
          <cell r="AI1619" t="str">
            <v>外埠城镇</v>
          </cell>
          <cell r="AJ1619" t="str">
            <v>13</v>
          </cell>
          <cell r="AK1619" t="str">
            <v>群众</v>
          </cell>
          <cell r="AL1619" t="str">
            <v>01</v>
          </cell>
          <cell r="AM1619" t="str">
            <v>大学本科</v>
          </cell>
          <cell r="AN1619" t="str">
            <v>03</v>
          </cell>
          <cell r="AO1619" t="str">
            <v>学士学位</v>
          </cell>
          <cell r="AP1619">
            <v>40360</v>
          </cell>
          <cell r="AQ1619" t="str">
            <v>哈尔滨理工大学</v>
          </cell>
          <cell r="AR1619" t="str">
            <v>电气工程及其自动化</v>
          </cell>
          <cell r="AS1619">
            <v>42528</v>
          </cell>
        </row>
        <row r="1620">
          <cell r="C1620" t="str">
            <v>李世明</v>
          </cell>
          <cell r="D1620" t="str">
            <v>0</v>
          </cell>
          <cell r="E1620" t="str">
            <v>离职</v>
          </cell>
          <cell r="F1620" t="str">
            <v>324</v>
          </cell>
          <cell r="G1620" t="str">
            <v>黑吉辽分公司</v>
          </cell>
          <cell r="H1620" t="str">
            <v>0</v>
          </cell>
          <cell r="I1620" t="str">
            <v/>
          </cell>
          <cell r="J1620" t="str">
            <v>1</v>
          </cell>
          <cell r="K1620" t="str">
            <v>正式员工</v>
          </cell>
          <cell r="L1620" t="str">
            <v>14</v>
          </cell>
          <cell r="M1620" t="str">
            <v>营销类</v>
          </cell>
          <cell r="N1620" t="str">
            <v>0</v>
          </cell>
          <cell r="O1620" t="str">
            <v/>
          </cell>
          <cell r="P1620" t="str">
            <v>0</v>
          </cell>
          <cell r="Q1620" t="str">
            <v/>
          </cell>
          <cell r="R1620" t="str">
            <v>0</v>
          </cell>
          <cell r="S1620" t="str">
            <v/>
          </cell>
          <cell r="T1620" t="str">
            <v>0</v>
          </cell>
          <cell r="U1620" t="str">
            <v/>
          </cell>
          <cell r="V1620" t="str">
            <v>1936</v>
          </cell>
          <cell r="W1620" t="str">
            <v/>
          </cell>
          <cell r="X1620" t="str">
            <v/>
          </cell>
          <cell r="Y1620" t="str">
            <v>0001</v>
          </cell>
          <cell r="Z1620" t="str">
            <v>北京</v>
          </cell>
          <cell r="AA1620" t="str">
            <v>1</v>
          </cell>
          <cell r="AB1620" t="str">
            <v>男</v>
          </cell>
          <cell r="AC1620" t="str">
            <v>HA</v>
          </cell>
          <cell r="AD1620" t="str">
            <v>汉族</v>
          </cell>
          <cell r="AE1620" t="str">
            <v>152224198510033017</v>
          </cell>
          <cell r="AF1620" t="str">
            <v>2</v>
          </cell>
          <cell r="AG1620" t="str">
            <v>已婚</v>
          </cell>
          <cell r="AH1620" t="str">
            <v>03</v>
          </cell>
          <cell r="AI1620" t="str">
            <v>外埠城镇</v>
          </cell>
          <cell r="AJ1620" t="str">
            <v>13</v>
          </cell>
          <cell r="AK1620" t="str">
            <v>群众</v>
          </cell>
          <cell r="AL1620" t="str">
            <v>01</v>
          </cell>
          <cell r="AM1620" t="str">
            <v>大学本科</v>
          </cell>
          <cell r="AN1620" t="str">
            <v>03</v>
          </cell>
          <cell r="AO1620" t="str">
            <v>学士学位</v>
          </cell>
          <cell r="AP1620">
            <v>40374</v>
          </cell>
          <cell r="AQ1620" t="str">
            <v>内蒙古科技大学</v>
          </cell>
          <cell r="AR1620" t="str">
            <v>自动化</v>
          </cell>
          <cell r="AS1620">
            <v>42535</v>
          </cell>
        </row>
        <row r="1621">
          <cell r="C1621" t="str">
            <v>李玉涛</v>
          </cell>
          <cell r="D1621" t="str">
            <v>0</v>
          </cell>
          <cell r="E1621" t="str">
            <v>离职</v>
          </cell>
          <cell r="F1621" t="str">
            <v>310</v>
          </cell>
          <cell r="G1621" t="str">
            <v/>
          </cell>
          <cell r="H1621" t="str">
            <v>498</v>
          </cell>
          <cell r="I1621" t="str">
            <v>市场营销部</v>
          </cell>
          <cell r="J1621" t="str">
            <v>1</v>
          </cell>
          <cell r="K1621" t="str">
            <v>正式员工</v>
          </cell>
          <cell r="L1621" t="str">
            <v>12</v>
          </cell>
          <cell r="M1621" t="str">
            <v>技术类</v>
          </cell>
          <cell r="N1621" t="str">
            <v>30000000</v>
          </cell>
          <cell r="O1621" t="str">
            <v>产品类</v>
          </cell>
          <cell r="P1621" t="str">
            <v>32000000</v>
          </cell>
          <cell r="Q1621" t="str">
            <v>产品推广</v>
          </cell>
          <cell r="R1621" t="str">
            <v>32040000</v>
          </cell>
          <cell r="S1621" t="str">
            <v>售前经理</v>
          </cell>
          <cell r="T1621" t="str">
            <v>32040010</v>
          </cell>
          <cell r="U1621" t="str">
            <v>售前经理</v>
          </cell>
          <cell r="V1621" t="str">
            <v>3098</v>
          </cell>
          <cell r="W1621" t="str">
            <v>售前经理D</v>
          </cell>
          <cell r="X1621" t="str">
            <v/>
          </cell>
          <cell r="Y1621" t="str">
            <v>0001</v>
          </cell>
          <cell r="Z1621" t="str">
            <v>北京</v>
          </cell>
          <cell r="AA1621" t="str">
            <v>1</v>
          </cell>
          <cell r="AB1621" t="str">
            <v>男</v>
          </cell>
          <cell r="AC1621" t="str">
            <v>HA</v>
          </cell>
          <cell r="AD1621" t="str">
            <v>汉族</v>
          </cell>
          <cell r="AE1621" t="str">
            <v>130132198709071335</v>
          </cell>
          <cell r="AF1621" t="str">
            <v/>
          </cell>
          <cell r="AG1621" t="str">
            <v/>
          </cell>
          <cell r="AH1621" t="str">
            <v>03</v>
          </cell>
          <cell r="AI1621" t="str">
            <v>外埠城镇</v>
          </cell>
          <cell r="AJ1621" t="str">
            <v>13</v>
          </cell>
          <cell r="AK1621" t="str">
            <v>群众</v>
          </cell>
          <cell r="AL1621" t="str">
            <v>01</v>
          </cell>
          <cell r="AM1621" t="str">
            <v>大学本科</v>
          </cell>
          <cell r="AN1621" t="str">
            <v>03</v>
          </cell>
          <cell r="AO1621" t="str">
            <v>学士学位</v>
          </cell>
          <cell r="AP1621">
            <v>40008</v>
          </cell>
          <cell r="AQ1621" t="str">
            <v>南京航空航天大学</v>
          </cell>
          <cell r="AR1621" t="str">
            <v>信息工程</v>
          </cell>
          <cell r="AS1621">
            <v>42535</v>
          </cell>
        </row>
        <row r="1622">
          <cell r="C1622" t="str">
            <v>王行斌</v>
          </cell>
          <cell r="D1622" t="str">
            <v>0</v>
          </cell>
          <cell r="E1622" t="str">
            <v>离职</v>
          </cell>
          <cell r="F1622" t="str">
            <v>127</v>
          </cell>
          <cell r="G1622" t="str">
            <v>解决方案部</v>
          </cell>
          <cell r="H1622" t="str">
            <v>176</v>
          </cell>
          <cell r="I1622" t="str">
            <v>售前部</v>
          </cell>
          <cell r="J1622" t="str">
            <v>1</v>
          </cell>
          <cell r="K1622" t="str">
            <v>正式员工</v>
          </cell>
          <cell r="L1622" t="str">
            <v>13</v>
          </cell>
          <cell r="M1622" t="str">
            <v>产品类</v>
          </cell>
          <cell r="N1622" t="str">
            <v>30000000</v>
          </cell>
          <cell r="O1622" t="str">
            <v>产品类</v>
          </cell>
          <cell r="P1622" t="str">
            <v>32000000</v>
          </cell>
          <cell r="Q1622" t="str">
            <v>产品推广</v>
          </cell>
          <cell r="R1622" t="str">
            <v>32040000</v>
          </cell>
          <cell r="S1622" t="str">
            <v>售前经理</v>
          </cell>
          <cell r="T1622" t="str">
            <v>32040010</v>
          </cell>
          <cell r="U1622" t="str">
            <v>售前经理</v>
          </cell>
          <cell r="V1622" t="str">
            <v>3099</v>
          </cell>
          <cell r="W1622" t="str">
            <v>售前经理D</v>
          </cell>
          <cell r="X1622" t="str">
            <v/>
          </cell>
          <cell r="Y1622" t="str">
            <v>0001</v>
          </cell>
          <cell r="Z1622" t="str">
            <v>北京</v>
          </cell>
          <cell r="AA1622" t="str">
            <v>1</v>
          </cell>
          <cell r="AB1622" t="str">
            <v>男</v>
          </cell>
          <cell r="AC1622" t="str">
            <v>HA</v>
          </cell>
          <cell r="AD1622" t="str">
            <v>汉族</v>
          </cell>
          <cell r="AE1622" t="str">
            <v>230881198501182211</v>
          </cell>
          <cell r="AF1622" t="str">
            <v>1</v>
          </cell>
          <cell r="AG1622" t="str">
            <v>未婚</v>
          </cell>
          <cell r="AH1622" t="str">
            <v>03</v>
          </cell>
          <cell r="AI1622" t="str">
            <v>外埠城镇</v>
          </cell>
          <cell r="AJ1622" t="str">
            <v>13</v>
          </cell>
          <cell r="AK1622" t="str">
            <v>群众</v>
          </cell>
          <cell r="AL1622" t="str">
            <v>01</v>
          </cell>
          <cell r="AM1622" t="str">
            <v>大学本科</v>
          </cell>
          <cell r="AN1622" t="str">
            <v>03</v>
          </cell>
          <cell r="AO1622" t="str">
            <v>学士学位</v>
          </cell>
          <cell r="AP1622">
            <v>41091</v>
          </cell>
          <cell r="AQ1622" t="str">
            <v>北方民族大学</v>
          </cell>
          <cell r="AR1622" t="str">
            <v>信息工程</v>
          </cell>
          <cell r="AS1622">
            <v>42535</v>
          </cell>
        </row>
        <row r="1623">
          <cell r="C1623" t="str">
            <v>李星</v>
          </cell>
          <cell r="D1623" t="str">
            <v>3</v>
          </cell>
          <cell r="E1623" t="str">
            <v>激活</v>
          </cell>
          <cell r="F1623" t="str">
            <v>1170</v>
          </cell>
          <cell r="G1623" t="str">
            <v>网络安全与信息技术装备事业群市场与解决方案部</v>
          </cell>
          <cell r="H1623" t="str">
            <v>0</v>
          </cell>
          <cell r="I1623" t="str">
            <v/>
          </cell>
          <cell r="J1623" t="str">
            <v>1</v>
          </cell>
          <cell r="K1623" t="str">
            <v>正式员工</v>
          </cell>
          <cell r="L1623" t="str">
            <v>12</v>
          </cell>
          <cell r="M1623" t="str">
            <v>技术类</v>
          </cell>
          <cell r="N1623" t="str">
            <v>0</v>
          </cell>
          <cell r="O1623" t="str">
            <v/>
          </cell>
          <cell r="P1623" t="str">
            <v>0</v>
          </cell>
          <cell r="Q1623" t="str">
            <v/>
          </cell>
          <cell r="R1623" t="str">
            <v>0</v>
          </cell>
          <cell r="S1623" t="str">
            <v/>
          </cell>
          <cell r="T1623" t="str">
            <v>0</v>
          </cell>
          <cell r="U1623" t="str">
            <v/>
          </cell>
          <cell r="V1623" t="str">
            <v>7470</v>
          </cell>
          <cell r="W1623" t="str">
            <v>行业技术专家</v>
          </cell>
          <cell r="X1623" t="str">
            <v/>
          </cell>
          <cell r="Y1623" t="str">
            <v>0001</v>
          </cell>
          <cell r="Z1623" t="str">
            <v>北京</v>
          </cell>
          <cell r="AA1623" t="str">
            <v>1</v>
          </cell>
          <cell r="AB1623" t="str">
            <v>男</v>
          </cell>
          <cell r="AC1623" t="str">
            <v>HA</v>
          </cell>
          <cell r="AD1623" t="str">
            <v>汉族</v>
          </cell>
          <cell r="AE1623" t="str">
            <v>372923198902172318</v>
          </cell>
          <cell r="AF1623" t="str">
            <v>1</v>
          </cell>
          <cell r="AG1623" t="str">
            <v>未婚</v>
          </cell>
          <cell r="AH1623" t="str">
            <v>04</v>
          </cell>
          <cell r="AI1623" t="str">
            <v>外埠农村</v>
          </cell>
          <cell r="AJ1623" t="str">
            <v>03</v>
          </cell>
          <cell r="AK1623" t="str">
            <v>中国共产主义青年团团员</v>
          </cell>
          <cell r="AL1623" t="str">
            <v>01</v>
          </cell>
          <cell r="AM1623" t="str">
            <v>大学本科</v>
          </cell>
          <cell r="AN1623" t="str">
            <v>03</v>
          </cell>
          <cell r="AO1623" t="str">
            <v>学士学位</v>
          </cell>
          <cell r="AP1623">
            <v>41830</v>
          </cell>
          <cell r="AQ1623" t="str">
            <v>北京邮电大学</v>
          </cell>
          <cell r="AR1623" t="str">
            <v>通信工程</v>
          </cell>
          <cell r="AS1623">
            <v>42535</v>
          </cell>
        </row>
        <row r="1624">
          <cell r="C1624" t="str">
            <v>董雁超</v>
          </cell>
          <cell r="D1624" t="str">
            <v>0</v>
          </cell>
          <cell r="E1624" t="str">
            <v>离职</v>
          </cell>
          <cell r="F1624" t="str">
            <v>779</v>
          </cell>
          <cell r="G1624" t="str">
            <v>网络信息安全事业单元</v>
          </cell>
          <cell r="H1624" t="str">
            <v>869</v>
          </cell>
          <cell r="I1624" t="str">
            <v>数据交换平台产品线</v>
          </cell>
          <cell r="J1624" t="str">
            <v>1</v>
          </cell>
          <cell r="K1624" t="str">
            <v>正式员工</v>
          </cell>
          <cell r="L1624" t="str">
            <v>12</v>
          </cell>
          <cell r="M1624" t="str">
            <v>技术类</v>
          </cell>
          <cell r="N1624" t="str">
            <v>30000000</v>
          </cell>
          <cell r="O1624" t="str">
            <v>产品类</v>
          </cell>
          <cell r="P1624" t="str">
            <v>31000000</v>
          </cell>
          <cell r="Q1624" t="str">
            <v>产品管理</v>
          </cell>
          <cell r="R1624" t="str">
            <v>50000811</v>
          </cell>
          <cell r="S1624" t="str">
            <v>产品经理</v>
          </cell>
          <cell r="T1624" t="str">
            <v>31010030</v>
          </cell>
          <cell r="U1624" t="str">
            <v>产品经理</v>
          </cell>
          <cell r="V1624" t="str">
            <v>5147</v>
          </cell>
          <cell r="W1624" t="str">
            <v>产品经理</v>
          </cell>
          <cell r="X1624" t="str">
            <v/>
          </cell>
          <cell r="Y1624" t="str">
            <v>0001</v>
          </cell>
          <cell r="Z1624" t="str">
            <v>北京</v>
          </cell>
          <cell r="AA1624" t="str">
            <v>1</v>
          </cell>
          <cell r="AB1624" t="str">
            <v>男</v>
          </cell>
          <cell r="AC1624" t="str">
            <v>HA</v>
          </cell>
          <cell r="AD1624" t="str">
            <v>汉族</v>
          </cell>
          <cell r="AE1624" t="str">
            <v>410225198503114618</v>
          </cell>
          <cell r="AF1624" t="str">
            <v>1</v>
          </cell>
          <cell r="AG1624" t="str">
            <v>未婚</v>
          </cell>
          <cell r="AH1624" t="str">
            <v>03</v>
          </cell>
          <cell r="AI1624" t="str">
            <v>外埠城镇</v>
          </cell>
          <cell r="AJ1624" t="str">
            <v>01</v>
          </cell>
          <cell r="AK1624" t="str">
            <v>中国共产党党员</v>
          </cell>
          <cell r="AL1624" t="str">
            <v>02</v>
          </cell>
          <cell r="AM1624" t="str">
            <v>硕士研究生</v>
          </cell>
          <cell r="AN1624" t="str">
            <v>02</v>
          </cell>
          <cell r="AO1624" t="str">
            <v>硕士学位</v>
          </cell>
          <cell r="AP1624">
            <v>40573</v>
          </cell>
          <cell r="AQ1624" t="str">
            <v>北京航空航天大学</v>
          </cell>
          <cell r="AR1624" t="str">
            <v>应用物理学</v>
          </cell>
          <cell r="AS1624">
            <v>42535</v>
          </cell>
        </row>
        <row r="1625">
          <cell r="C1625" t="str">
            <v>姜辉</v>
          </cell>
          <cell r="D1625" t="str">
            <v>0</v>
          </cell>
          <cell r="E1625" t="str">
            <v>离职</v>
          </cell>
          <cell r="F1625" t="str">
            <v>776</v>
          </cell>
          <cell r="G1625" t="str">
            <v>数据治理部</v>
          </cell>
          <cell r="H1625" t="str">
            <v>861</v>
          </cell>
          <cell r="I1625" t="str">
            <v>数据管理产品线</v>
          </cell>
          <cell r="J1625" t="str">
            <v>1</v>
          </cell>
          <cell r="K1625" t="str">
            <v>正式员工</v>
          </cell>
          <cell r="L1625" t="str">
            <v>11</v>
          </cell>
          <cell r="M1625" t="str">
            <v>管理类</v>
          </cell>
          <cell r="N1625" t="str">
            <v>0</v>
          </cell>
          <cell r="O1625" t="str">
            <v/>
          </cell>
          <cell r="P1625" t="str">
            <v>0</v>
          </cell>
          <cell r="Q1625" t="str">
            <v/>
          </cell>
          <cell r="R1625" t="str">
            <v>0</v>
          </cell>
          <cell r="S1625" t="str">
            <v/>
          </cell>
          <cell r="T1625" t="str">
            <v>0</v>
          </cell>
          <cell r="U1625" t="str">
            <v/>
          </cell>
          <cell r="V1625" t="str">
            <v>4858</v>
          </cell>
          <cell r="W1625" t="str">
            <v>产品经理</v>
          </cell>
          <cell r="X1625" t="str">
            <v/>
          </cell>
          <cell r="Y1625" t="str">
            <v>0001</v>
          </cell>
          <cell r="Z1625" t="str">
            <v>北京</v>
          </cell>
          <cell r="AA1625" t="str">
            <v>1</v>
          </cell>
          <cell r="AB1625" t="str">
            <v>男</v>
          </cell>
          <cell r="AC1625" t="str">
            <v>HA</v>
          </cell>
          <cell r="AD1625" t="str">
            <v>汉族</v>
          </cell>
          <cell r="AE1625" t="str">
            <v>230921198408200218</v>
          </cell>
          <cell r="AF1625" t="str">
            <v>2</v>
          </cell>
          <cell r="AG1625" t="str">
            <v>已婚</v>
          </cell>
          <cell r="AH1625" t="str">
            <v>01</v>
          </cell>
          <cell r="AI1625" t="str">
            <v>本市城镇</v>
          </cell>
          <cell r="AJ1625" t="str">
            <v>01</v>
          </cell>
          <cell r="AK1625" t="str">
            <v>中国共产党党员</v>
          </cell>
          <cell r="AL1625" t="str">
            <v>02</v>
          </cell>
          <cell r="AM1625" t="str">
            <v>硕士研究生</v>
          </cell>
          <cell r="AN1625" t="str">
            <v>02</v>
          </cell>
          <cell r="AO1625" t="str">
            <v>硕士学位</v>
          </cell>
          <cell r="AP1625">
            <v>39898</v>
          </cell>
          <cell r="AQ1625" t="str">
            <v>哈尔滨工程大学</v>
          </cell>
          <cell r="AR1625" t="str">
            <v>导航制导与控制</v>
          </cell>
          <cell r="AS1625">
            <v>42535</v>
          </cell>
        </row>
        <row r="1626">
          <cell r="C1626" t="str">
            <v>于飞</v>
          </cell>
          <cell r="D1626" t="str">
            <v>0</v>
          </cell>
          <cell r="E1626" t="str">
            <v>离职</v>
          </cell>
          <cell r="F1626" t="str">
            <v>6</v>
          </cell>
          <cell r="G1626" t="str">
            <v>第四事业部</v>
          </cell>
          <cell r="H1626" t="str">
            <v>453</v>
          </cell>
          <cell r="I1626" t="str">
            <v>网信产品线</v>
          </cell>
          <cell r="J1626" t="str">
            <v>1</v>
          </cell>
          <cell r="K1626" t="str">
            <v>正式员工</v>
          </cell>
          <cell r="L1626" t="str">
            <v>11</v>
          </cell>
          <cell r="M1626" t="str">
            <v>管理类</v>
          </cell>
          <cell r="N1626" t="str">
            <v>10000000</v>
          </cell>
          <cell r="O1626" t="str">
            <v>管理类</v>
          </cell>
          <cell r="P1626" t="str">
            <v>12000000</v>
          </cell>
          <cell r="Q1626" t="str">
            <v>执行</v>
          </cell>
          <cell r="R1626" t="str">
            <v>12020000</v>
          </cell>
          <cell r="S1626" t="str">
            <v>产品线经理</v>
          </cell>
          <cell r="T1626" t="str">
            <v>12020010</v>
          </cell>
          <cell r="U1626" t="str">
            <v>产品线经理</v>
          </cell>
          <cell r="V1626" t="str">
            <v>3103</v>
          </cell>
          <cell r="W1626" t="str">
            <v>产品线经理F</v>
          </cell>
          <cell r="X1626" t="str">
            <v/>
          </cell>
          <cell r="Y1626" t="str">
            <v>0001</v>
          </cell>
          <cell r="Z1626" t="str">
            <v>北京</v>
          </cell>
          <cell r="AA1626" t="str">
            <v>1</v>
          </cell>
          <cell r="AB1626" t="str">
            <v>男</v>
          </cell>
          <cell r="AC1626" t="str">
            <v>HA</v>
          </cell>
          <cell r="AD1626" t="str">
            <v>汉族</v>
          </cell>
          <cell r="AE1626" t="str">
            <v>230204198002050219</v>
          </cell>
          <cell r="AF1626" t="str">
            <v>2</v>
          </cell>
          <cell r="AG1626" t="str">
            <v>已婚</v>
          </cell>
          <cell r="AH1626" t="str">
            <v>03</v>
          </cell>
          <cell r="AI1626" t="str">
            <v>外埠城镇</v>
          </cell>
          <cell r="AJ1626" t="str">
            <v>01</v>
          </cell>
          <cell r="AK1626" t="str">
            <v>中国共产党党员</v>
          </cell>
          <cell r="AL1626" t="str">
            <v>02</v>
          </cell>
          <cell r="AM1626" t="str">
            <v>硕士研究生</v>
          </cell>
          <cell r="AN1626" t="str">
            <v>02</v>
          </cell>
          <cell r="AO1626" t="str">
            <v>硕士学位</v>
          </cell>
          <cell r="AP1626">
            <v>39164</v>
          </cell>
          <cell r="AQ1626" t="str">
            <v>西安电子科技大学</v>
          </cell>
          <cell r="AR1626" t="str">
            <v>信号与信息处理</v>
          </cell>
          <cell r="AS1626">
            <v>42535</v>
          </cell>
        </row>
        <row r="1627">
          <cell r="C1627" t="str">
            <v>冯曦</v>
          </cell>
          <cell r="D1627" t="str">
            <v>0</v>
          </cell>
          <cell r="E1627" t="str">
            <v>离职</v>
          </cell>
          <cell r="F1627" t="str">
            <v>604</v>
          </cell>
          <cell r="G1627" t="str">
            <v>开发中心</v>
          </cell>
          <cell r="H1627" t="str">
            <v>656</v>
          </cell>
          <cell r="I1627" t="str">
            <v>开发二部</v>
          </cell>
          <cell r="J1627" t="str">
            <v>1</v>
          </cell>
          <cell r="K1627" t="str">
            <v>正式员工</v>
          </cell>
          <cell r="L1627" t="str">
            <v>12</v>
          </cell>
          <cell r="M1627" t="str">
            <v>技术类</v>
          </cell>
          <cell r="N1627" t="str">
            <v>20000000</v>
          </cell>
          <cell r="O1627" t="str">
            <v>技术类</v>
          </cell>
          <cell r="P1627" t="str">
            <v>22000000</v>
          </cell>
          <cell r="Q1627" t="str">
            <v>设计</v>
          </cell>
          <cell r="R1627" t="str">
            <v>50000812</v>
          </cell>
          <cell r="S1627" t="str">
            <v>软件工程师</v>
          </cell>
          <cell r="T1627" t="str">
            <v>22060010</v>
          </cell>
          <cell r="U1627" t="str">
            <v>Java后台软件工程师</v>
          </cell>
          <cell r="V1627" t="str">
            <v>1841</v>
          </cell>
          <cell r="W1627" t="str">
            <v>Java后台软件工程师B</v>
          </cell>
          <cell r="X1627" t="str">
            <v/>
          </cell>
          <cell r="Y1627" t="str">
            <v>0024</v>
          </cell>
          <cell r="Z1627" t="str">
            <v>武汉</v>
          </cell>
          <cell r="AA1627" t="str">
            <v>1</v>
          </cell>
          <cell r="AB1627" t="str">
            <v>男</v>
          </cell>
          <cell r="AC1627" t="str">
            <v>HA</v>
          </cell>
          <cell r="AD1627" t="str">
            <v>汉族</v>
          </cell>
          <cell r="AE1627" t="str">
            <v>420204199209254913</v>
          </cell>
          <cell r="AF1627" t="str">
            <v>1</v>
          </cell>
          <cell r="AG1627" t="str">
            <v>未婚</v>
          </cell>
          <cell r="AH1627" t="str">
            <v>03</v>
          </cell>
          <cell r="AI1627" t="str">
            <v>外埠城镇</v>
          </cell>
          <cell r="AJ1627" t="str">
            <v>03</v>
          </cell>
          <cell r="AK1627" t="str">
            <v>中国共产主义青年团团员</v>
          </cell>
          <cell r="AL1627" t="str">
            <v>01</v>
          </cell>
          <cell r="AM1627" t="str">
            <v>大学本科</v>
          </cell>
          <cell r="AN1627" t="str">
            <v>03</v>
          </cell>
          <cell r="AO1627" t="str">
            <v>学士学位</v>
          </cell>
          <cell r="AP1627">
            <v>42195</v>
          </cell>
          <cell r="AQ1627" t="str">
            <v>东华理工大学</v>
          </cell>
          <cell r="AR1627" t="str">
            <v>软件工程</v>
          </cell>
          <cell r="AS1627">
            <v>42535</v>
          </cell>
        </row>
        <row r="1628">
          <cell r="C1628" t="str">
            <v>张姝雅</v>
          </cell>
          <cell r="D1628" t="str">
            <v>3</v>
          </cell>
          <cell r="E1628" t="str">
            <v>激活</v>
          </cell>
          <cell r="F1628" t="str">
            <v>602</v>
          </cell>
          <cell r="G1628" t="str">
            <v>第十一事业部</v>
          </cell>
          <cell r="H1628" t="str">
            <v>653</v>
          </cell>
          <cell r="I1628" t="str">
            <v>市场营销部</v>
          </cell>
          <cell r="J1628" t="str">
            <v>1</v>
          </cell>
          <cell r="K1628" t="str">
            <v>正式员工</v>
          </cell>
          <cell r="L1628" t="str">
            <v>14</v>
          </cell>
          <cell r="M1628" t="str">
            <v>营销类</v>
          </cell>
          <cell r="N1628" t="str">
            <v>40000000</v>
          </cell>
          <cell r="O1628" t="str">
            <v>营销类</v>
          </cell>
          <cell r="P1628" t="str">
            <v>41000000</v>
          </cell>
          <cell r="Q1628" t="str">
            <v>市场管理</v>
          </cell>
          <cell r="R1628" t="str">
            <v>101</v>
          </cell>
          <cell r="S1628" t="str">
            <v>市场经理</v>
          </cell>
          <cell r="T1628" t="str">
            <v>41030010</v>
          </cell>
          <cell r="U1628" t="str">
            <v>市场经理</v>
          </cell>
          <cell r="V1628" t="str">
            <v>7542</v>
          </cell>
          <cell r="W1628" t="str">
            <v>市场经理</v>
          </cell>
          <cell r="X1628" t="str">
            <v/>
          </cell>
          <cell r="Y1628" t="str">
            <v>0001</v>
          </cell>
          <cell r="Z1628" t="str">
            <v>北京</v>
          </cell>
          <cell r="AA1628" t="str">
            <v>2</v>
          </cell>
          <cell r="AB1628" t="str">
            <v>女</v>
          </cell>
          <cell r="AC1628" t="str">
            <v>HA</v>
          </cell>
          <cell r="AD1628" t="str">
            <v>汉族</v>
          </cell>
          <cell r="AE1628" t="str">
            <v>130722199005195123</v>
          </cell>
          <cell r="AF1628" t="str">
            <v>1</v>
          </cell>
          <cell r="AG1628" t="str">
            <v>未婚</v>
          </cell>
          <cell r="AH1628" t="str">
            <v>03</v>
          </cell>
          <cell r="AI1628" t="str">
            <v>外埠城镇</v>
          </cell>
          <cell r="AJ1628" t="str">
            <v>01</v>
          </cell>
          <cell r="AK1628" t="str">
            <v>中国共产党党员</v>
          </cell>
          <cell r="AL1628" t="str">
            <v>02</v>
          </cell>
          <cell r="AM1628" t="str">
            <v>硕士研究生</v>
          </cell>
          <cell r="AN1628" t="str">
            <v>02</v>
          </cell>
          <cell r="AO1628" t="str">
            <v>硕士学位</v>
          </cell>
          <cell r="AP1628">
            <v>42384</v>
          </cell>
          <cell r="AQ1628" t="str">
            <v>北京物资学院</v>
          </cell>
          <cell r="AR1628" t="str">
            <v>企业管理</v>
          </cell>
          <cell r="AS1628">
            <v>42535</v>
          </cell>
        </row>
        <row r="1629">
          <cell r="C1629" t="str">
            <v>魏文哲</v>
          </cell>
          <cell r="D1629" t="str">
            <v>0</v>
          </cell>
          <cell r="E1629" t="str">
            <v>离职</v>
          </cell>
          <cell r="F1629" t="str">
            <v>18</v>
          </cell>
          <cell r="G1629" t="str">
            <v>第一事业部</v>
          </cell>
          <cell r="H1629" t="str">
            <v>97</v>
          </cell>
          <cell r="I1629" t="str">
            <v>XYHY产品线</v>
          </cell>
          <cell r="J1629" t="str">
            <v>2</v>
          </cell>
          <cell r="K1629" t="str">
            <v>非正式员工</v>
          </cell>
          <cell r="L1629" t="str">
            <v>24</v>
          </cell>
          <cell r="M1629" t="str">
            <v>临时工（短期）</v>
          </cell>
          <cell r="N1629" t="str">
            <v>0</v>
          </cell>
          <cell r="O1629" t="str">
            <v/>
          </cell>
          <cell r="P1629" t="str">
            <v>0</v>
          </cell>
          <cell r="Q1629" t="str">
            <v/>
          </cell>
          <cell r="R1629" t="str">
            <v>0</v>
          </cell>
          <cell r="S1629" t="str">
            <v/>
          </cell>
          <cell r="T1629" t="str">
            <v>0</v>
          </cell>
          <cell r="U1629" t="str">
            <v/>
          </cell>
          <cell r="V1629" t="str">
            <v>3105</v>
          </cell>
          <cell r="W1629" t="str">
            <v>实习生B</v>
          </cell>
          <cell r="X1629" t="str">
            <v/>
          </cell>
          <cell r="Y1629" t="str">
            <v>0001</v>
          </cell>
          <cell r="Z1629" t="str">
            <v>北京</v>
          </cell>
          <cell r="AA1629" t="str">
            <v>2</v>
          </cell>
          <cell r="AB1629" t="str">
            <v>女</v>
          </cell>
          <cell r="AC1629" t="str">
            <v>HA</v>
          </cell>
          <cell r="AD1629" t="str">
            <v>汉族</v>
          </cell>
          <cell r="AE1629" t="str">
            <v>131122199111302824</v>
          </cell>
          <cell r="AF1629" t="str">
            <v>1</v>
          </cell>
          <cell r="AG1629" t="str">
            <v>未婚</v>
          </cell>
          <cell r="AH1629" t="str">
            <v>04</v>
          </cell>
          <cell r="AI1629" t="str">
            <v>外埠农村</v>
          </cell>
          <cell r="AJ1629" t="str">
            <v>01</v>
          </cell>
          <cell r="AK1629" t="str">
            <v>中国共产党党员</v>
          </cell>
          <cell r="AL1629" t="str">
            <v>02</v>
          </cell>
          <cell r="AM1629" t="str">
            <v>硕士研究生</v>
          </cell>
          <cell r="AN1629" t="str">
            <v>02</v>
          </cell>
          <cell r="AO1629" t="str">
            <v>硕士学位</v>
          </cell>
          <cell r="AP1629">
            <v>42917</v>
          </cell>
          <cell r="AQ1629" t="str">
            <v>北京信息科技大学</v>
          </cell>
          <cell r="AR1629" t="str">
            <v>仪器仪表工程</v>
          </cell>
          <cell r="AS1629">
            <v>42535</v>
          </cell>
        </row>
        <row r="1630">
          <cell r="C1630" t="str">
            <v>王慧轶2</v>
          </cell>
          <cell r="D1630" t="str">
            <v>0</v>
          </cell>
          <cell r="E1630" t="str">
            <v>离职</v>
          </cell>
          <cell r="F1630" t="str">
            <v>461</v>
          </cell>
          <cell r="G1630" t="str">
            <v>第七事业部</v>
          </cell>
          <cell r="H1630" t="str">
            <v>492</v>
          </cell>
          <cell r="I1630" t="str">
            <v>TZC产品线</v>
          </cell>
          <cell r="J1630" t="str">
            <v>1</v>
          </cell>
          <cell r="K1630" t="str">
            <v>正式员工</v>
          </cell>
          <cell r="L1630" t="str">
            <v>12</v>
          </cell>
          <cell r="M1630" t="str">
            <v>技术类</v>
          </cell>
          <cell r="N1630" t="str">
            <v>30000000</v>
          </cell>
          <cell r="O1630" t="str">
            <v>产品类</v>
          </cell>
          <cell r="P1630" t="str">
            <v>31000000</v>
          </cell>
          <cell r="Q1630" t="str">
            <v>产品管理</v>
          </cell>
          <cell r="R1630" t="str">
            <v>50000811</v>
          </cell>
          <cell r="S1630" t="str">
            <v>产品经理</v>
          </cell>
          <cell r="T1630" t="str">
            <v>31010030</v>
          </cell>
          <cell r="U1630" t="str">
            <v>产品经理</v>
          </cell>
          <cell r="V1630" t="str">
            <v>3106</v>
          </cell>
          <cell r="W1630" t="str">
            <v>产品经理</v>
          </cell>
          <cell r="X1630" t="str">
            <v/>
          </cell>
          <cell r="Y1630" t="str">
            <v>0001</v>
          </cell>
          <cell r="Z1630" t="str">
            <v>北京</v>
          </cell>
          <cell r="AA1630" t="str">
            <v>1</v>
          </cell>
          <cell r="AB1630" t="str">
            <v>男</v>
          </cell>
          <cell r="AC1630" t="str">
            <v>HA</v>
          </cell>
          <cell r="AD1630" t="str">
            <v>汉族</v>
          </cell>
          <cell r="AE1630" t="str">
            <v>211302197905151614</v>
          </cell>
          <cell r="AF1630" t="str">
            <v>2</v>
          </cell>
          <cell r="AG1630" t="str">
            <v>已婚</v>
          </cell>
          <cell r="AH1630" t="str">
            <v>03</v>
          </cell>
          <cell r="AI1630" t="str">
            <v>外埠城镇</v>
          </cell>
          <cell r="AJ1630" t="str">
            <v>13</v>
          </cell>
          <cell r="AK1630" t="str">
            <v>群众</v>
          </cell>
          <cell r="AL1630" t="str">
            <v>01</v>
          </cell>
          <cell r="AM1630" t="str">
            <v>大学本科</v>
          </cell>
          <cell r="AN1630" t="str">
            <v>03</v>
          </cell>
          <cell r="AO1630" t="str">
            <v>学士学位</v>
          </cell>
          <cell r="AP1630">
            <v>38543</v>
          </cell>
          <cell r="AQ1630" t="str">
            <v>沈阳理工大学</v>
          </cell>
          <cell r="AR1630" t="str">
            <v>电子信息工程</v>
          </cell>
          <cell r="AS1630">
            <v>42535</v>
          </cell>
        </row>
        <row r="1631">
          <cell r="C1631" t="str">
            <v>丁鑫</v>
          </cell>
          <cell r="D1631" t="str">
            <v>0</v>
          </cell>
          <cell r="E1631" t="str">
            <v>离职</v>
          </cell>
          <cell r="F1631" t="str">
            <v>602</v>
          </cell>
          <cell r="G1631" t="str">
            <v>第十一事业部</v>
          </cell>
          <cell r="H1631" t="str">
            <v>678</v>
          </cell>
          <cell r="I1631" t="str">
            <v>警务大数据产品线</v>
          </cell>
          <cell r="J1631" t="str">
            <v>1</v>
          </cell>
          <cell r="K1631" t="str">
            <v>正式员工</v>
          </cell>
          <cell r="L1631" t="str">
            <v>12</v>
          </cell>
          <cell r="M1631" t="str">
            <v>技术类</v>
          </cell>
          <cell r="N1631" t="str">
            <v>20000000</v>
          </cell>
          <cell r="O1631" t="str">
            <v>技术类</v>
          </cell>
          <cell r="P1631" t="str">
            <v>22000000</v>
          </cell>
          <cell r="Q1631" t="str">
            <v>设计</v>
          </cell>
          <cell r="R1631" t="str">
            <v>77</v>
          </cell>
          <cell r="S1631" t="str">
            <v>数据分析工程师</v>
          </cell>
          <cell r="T1631" t="str">
            <v>81</v>
          </cell>
          <cell r="U1631" t="str">
            <v>数据分析工程师</v>
          </cell>
          <cell r="V1631" t="str">
            <v>3886</v>
          </cell>
          <cell r="W1631" t="str">
            <v>数据分析工程师A</v>
          </cell>
          <cell r="X1631" t="str">
            <v/>
          </cell>
          <cell r="Y1631" t="str">
            <v>0047</v>
          </cell>
          <cell r="Z1631" t="str">
            <v>深圳</v>
          </cell>
          <cell r="AA1631" t="str">
            <v>1</v>
          </cell>
          <cell r="AB1631" t="str">
            <v>男</v>
          </cell>
          <cell r="AC1631" t="str">
            <v>HA</v>
          </cell>
          <cell r="AD1631" t="str">
            <v>汉族</v>
          </cell>
          <cell r="AE1631" t="str">
            <v>420821199408093517</v>
          </cell>
          <cell r="AF1631" t="str">
            <v>1</v>
          </cell>
          <cell r="AG1631" t="str">
            <v>未婚</v>
          </cell>
          <cell r="AH1631" t="str">
            <v>03</v>
          </cell>
          <cell r="AI1631" t="str">
            <v>外埠城镇</v>
          </cell>
          <cell r="AJ1631" t="str">
            <v>03</v>
          </cell>
          <cell r="AK1631" t="str">
            <v>中国共产主义青年团团员</v>
          </cell>
          <cell r="AL1631" t="str">
            <v>01</v>
          </cell>
          <cell r="AM1631" t="str">
            <v>大学本科</v>
          </cell>
          <cell r="AN1631" t="str">
            <v>03</v>
          </cell>
          <cell r="AO1631" t="str">
            <v>学士学位</v>
          </cell>
          <cell r="AP1631">
            <v>42552</v>
          </cell>
          <cell r="AQ1631" t="str">
            <v>武汉科技大学</v>
          </cell>
          <cell r="AR1631" t="str">
            <v>机械工程及自动化</v>
          </cell>
          <cell r="AS1631">
            <v>42535</v>
          </cell>
        </row>
        <row r="1632">
          <cell r="C1632" t="str">
            <v>虞跃</v>
          </cell>
          <cell r="D1632" t="str">
            <v>0</v>
          </cell>
          <cell r="E1632" t="str">
            <v>离职</v>
          </cell>
          <cell r="F1632" t="str">
            <v>18</v>
          </cell>
          <cell r="G1632" t="str">
            <v>第一事业部</v>
          </cell>
          <cell r="H1632" t="str">
            <v>96</v>
          </cell>
          <cell r="I1632" t="str">
            <v>分流设备产品线</v>
          </cell>
          <cell r="J1632" t="str">
            <v>1</v>
          </cell>
          <cell r="K1632" t="str">
            <v>正式员工</v>
          </cell>
          <cell r="L1632" t="str">
            <v>12</v>
          </cell>
          <cell r="M1632" t="str">
            <v>技术类</v>
          </cell>
          <cell r="N1632" t="str">
            <v>20000000</v>
          </cell>
          <cell r="O1632" t="str">
            <v>技术类</v>
          </cell>
          <cell r="P1632" t="str">
            <v>22000000</v>
          </cell>
          <cell r="Q1632" t="str">
            <v>设计</v>
          </cell>
          <cell r="R1632" t="str">
            <v>22130000</v>
          </cell>
          <cell r="S1632" t="str">
            <v>数通硬件工程师</v>
          </cell>
          <cell r="T1632" t="str">
            <v>22130250</v>
          </cell>
          <cell r="U1632" t="str">
            <v>数通数字板卡硬件工程师</v>
          </cell>
          <cell r="V1632" t="str">
            <v>3108</v>
          </cell>
          <cell r="W1632" t="str">
            <v>数通数字板卡硬件工程师A</v>
          </cell>
          <cell r="X1632" t="str">
            <v/>
          </cell>
          <cell r="Y1632" t="str">
            <v>0001</v>
          </cell>
          <cell r="Z1632" t="str">
            <v>北京</v>
          </cell>
          <cell r="AA1632" t="str">
            <v>1</v>
          </cell>
          <cell r="AB1632" t="str">
            <v>男</v>
          </cell>
          <cell r="AC1632" t="str">
            <v>HA</v>
          </cell>
          <cell r="AD1632" t="str">
            <v>汉族</v>
          </cell>
          <cell r="AE1632" t="str">
            <v>110107199404011213</v>
          </cell>
          <cell r="AF1632" t="str">
            <v>1</v>
          </cell>
          <cell r="AG1632" t="str">
            <v>未婚</v>
          </cell>
          <cell r="AH1632" t="str">
            <v>03</v>
          </cell>
          <cell r="AI1632" t="str">
            <v>外埠城镇</v>
          </cell>
          <cell r="AJ1632" t="str">
            <v>13</v>
          </cell>
          <cell r="AK1632" t="str">
            <v>群众</v>
          </cell>
          <cell r="AL1632" t="str">
            <v>01</v>
          </cell>
          <cell r="AM1632" t="str">
            <v>大学本科</v>
          </cell>
          <cell r="AN1632" t="str">
            <v>03</v>
          </cell>
          <cell r="AO1632" t="str">
            <v>学士学位</v>
          </cell>
          <cell r="AP1632">
            <v>42552</v>
          </cell>
          <cell r="AQ1632" t="str">
            <v>北京工业大学</v>
          </cell>
          <cell r="AR1632" t="str">
            <v>电子信息工程</v>
          </cell>
          <cell r="AS1632">
            <v>42535</v>
          </cell>
        </row>
        <row r="1633">
          <cell r="C1633" t="str">
            <v>九事销售</v>
          </cell>
          <cell r="D1633" t="str">
            <v>0</v>
          </cell>
          <cell r="E1633" t="str">
            <v>离职</v>
          </cell>
          <cell r="F1633" t="str">
            <v>462</v>
          </cell>
          <cell r="G1633" t="str">
            <v>第九事业部</v>
          </cell>
          <cell r="H1633" t="str">
            <v>489</v>
          </cell>
          <cell r="I1633" t="str">
            <v>市场营销部</v>
          </cell>
          <cell r="J1633" t="str">
            <v>2</v>
          </cell>
          <cell r="K1633" t="str">
            <v>非正式员工</v>
          </cell>
          <cell r="L1633" t="str">
            <v>25</v>
          </cell>
          <cell r="M1633" t="str">
            <v>虚拟账号</v>
          </cell>
          <cell r="N1633" t="str">
            <v>40000000</v>
          </cell>
          <cell r="O1633" t="str">
            <v>营销类</v>
          </cell>
          <cell r="P1633" t="str">
            <v>42000000</v>
          </cell>
          <cell r="Q1633" t="str">
            <v>销售</v>
          </cell>
          <cell r="R1633" t="str">
            <v>50000809</v>
          </cell>
          <cell r="S1633" t="str">
            <v>销售经理</v>
          </cell>
          <cell r="T1633" t="str">
            <v>50000810</v>
          </cell>
          <cell r="U1633" t="str">
            <v>销售经理</v>
          </cell>
          <cell r="V1633" t="str">
            <v>2701</v>
          </cell>
          <cell r="W1633" t="str">
            <v>销售经理</v>
          </cell>
          <cell r="X1633" t="str">
            <v/>
          </cell>
          <cell r="Y1633" t="str">
            <v>0001</v>
          </cell>
          <cell r="Z1633" t="str">
            <v>北京</v>
          </cell>
          <cell r="AA1633" t="str">
            <v>1</v>
          </cell>
          <cell r="AB1633" t="str">
            <v>男</v>
          </cell>
          <cell r="AC1633" t="str">
            <v/>
          </cell>
          <cell r="AD1633" t="str">
            <v/>
          </cell>
          <cell r="AE1633" t="str">
            <v/>
          </cell>
          <cell r="AF1633" t="str">
            <v/>
          </cell>
          <cell r="AG1633" t="str">
            <v/>
          </cell>
          <cell r="AH1633" t="str">
            <v/>
          </cell>
          <cell r="AI1633" t="str">
            <v/>
          </cell>
          <cell r="AJ1633" t="str">
            <v/>
          </cell>
          <cell r="AK1633" t="str">
            <v/>
          </cell>
          <cell r="AL1633" t="str">
            <v/>
          </cell>
          <cell r="AM1633" t="str">
            <v/>
          </cell>
          <cell r="AN1633" t="str">
            <v/>
          </cell>
          <cell r="AO1633" t="str">
            <v/>
          </cell>
          <cell r="AQ1633" t="str">
            <v/>
          </cell>
          <cell r="AR1633" t="str">
            <v/>
          </cell>
          <cell r="AS1633">
            <v>42536</v>
          </cell>
        </row>
        <row r="1634">
          <cell r="C1634" t="str">
            <v>刘宏伟</v>
          </cell>
          <cell r="D1634" t="str">
            <v>0</v>
          </cell>
          <cell r="E1634" t="str">
            <v>离职</v>
          </cell>
          <cell r="F1634" t="str">
            <v>17</v>
          </cell>
          <cell r="G1634" t="str">
            <v>运营管理中心</v>
          </cell>
          <cell r="H1634" t="str">
            <v>0</v>
          </cell>
          <cell r="I1634" t="str">
            <v/>
          </cell>
          <cell r="J1634" t="str">
            <v>1</v>
          </cell>
          <cell r="K1634" t="str">
            <v>正式员工</v>
          </cell>
          <cell r="L1634" t="str">
            <v>15</v>
          </cell>
          <cell r="M1634" t="str">
            <v>专业类</v>
          </cell>
          <cell r="N1634" t="str">
            <v>0</v>
          </cell>
          <cell r="O1634" t="str">
            <v/>
          </cell>
          <cell r="P1634" t="str">
            <v>0</v>
          </cell>
          <cell r="Q1634" t="str">
            <v/>
          </cell>
          <cell r="R1634" t="str">
            <v>0</v>
          </cell>
          <cell r="S1634" t="str">
            <v/>
          </cell>
          <cell r="T1634" t="str">
            <v>0</v>
          </cell>
          <cell r="U1634" t="str">
            <v/>
          </cell>
          <cell r="V1634" t="str">
            <v>7574</v>
          </cell>
          <cell r="W1634" t="str">
            <v>供应商管理委员会专员</v>
          </cell>
          <cell r="X1634" t="str">
            <v/>
          </cell>
          <cell r="Y1634" t="str">
            <v>0001</v>
          </cell>
          <cell r="Z1634" t="str">
            <v>北京</v>
          </cell>
          <cell r="AA1634" t="str">
            <v>1</v>
          </cell>
          <cell r="AB1634" t="str">
            <v>男</v>
          </cell>
          <cell r="AC1634" t="str">
            <v>HA</v>
          </cell>
          <cell r="AD1634" t="str">
            <v>汉族</v>
          </cell>
          <cell r="AE1634" t="str">
            <v>11022619900315113X</v>
          </cell>
          <cell r="AF1634" t="str">
            <v>2</v>
          </cell>
          <cell r="AG1634" t="str">
            <v>已婚</v>
          </cell>
          <cell r="AH1634" t="str">
            <v>01</v>
          </cell>
          <cell r="AI1634" t="str">
            <v>本市城镇</v>
          </cell>
          <cell r="AJ1634" t="str">
            <v>03</v>
          </cell>
          <cell r="AK1634" t="str">
            <v>中国共产主义青年团团员</v>
          </cell>
          <cell r="AL1634" t="str">
            <v>01</v>
          </cell>
          <cell r="AM1634" t="str">
            <v>大学本科</v>
          </cell>
          <cell r="AN1634" t="str">
            <v>03</v>
          </cell>
          <cell r="AO1634" t="str">
            <v>学士学位</v>
          </cell>
          <cell r="AP1634">
            <v>41096</v>
          </cell>
          <cell r="AQ1634" t="str">
            <v>北京工业大学</v>
          </cell>
          <cell r="AR1634" t="str">
            <v>电子信息与控制工程</v>
          </cell>
          <cell r="AS1634">
            <v>42537</v>
          </cell>
        </row>
        <row r="1635">
          <cell r="C1635" t="str">
            <v>孟建国</v>
          </cell>
          <cell r="D1635" t="str">
            <v>0</v>
          </cell>
          <cell r="E1635" t="str">
            <v>离职</v>
          </cell>
          <cell r="F1635" t="str">
            <v>6</v>
          </cell>
          <cell r="G1635" t="str">
            <v>第四事业部</v>
          </cell>
          <cell r="H1635" t="str">
            <v>652</v>
          </cell>
          <cell r="I1635" t="str">
            <v>网信大数据平台产品线</v>
          </cell>
          <cell r="J1635" t="str">
            <v>1</v>
          </cell>
          <cell r="K1635" t="str">
            <v>正式员工</v>
          </cell>
          <cell r="L1635" t="str">
            <v>12</v>
          </cell>
          <cell r="M1635" t="str">
            <v>技术类</v>
          </cell>
          <cell r="N1635" t="str">
            <v>20000000</v>
          </cell>
          <cell r="O1635" t="str">
            <v>技术类</v>
          </cell>
          <cell r="P1635" t="str">
            <v>22000000</v>
          </cell>
          <cell r="Q1635" t="str">
            <v>设计</v>
          </cell>
          <cell r="R1635" t="str">
            <v>50000812</v>
          </cell>
          <cell r="S1635" t="str">
            <v>软件工程师</v>
          </cell>
          <cell r="T1635" t="str">
            <v>22070010</v>
          </cell>
          <cell r="U1635" t="str">
            <v>Java检索软件工程师</v>
          </cell>
          <cell r="V1635" t="str">
            <v>1574</v>
          </cell>
          <cell r="W1635" t="str">
            <v>Java检索软件工程师D</v>
          </cell>
          <cell r="X1635" t="str">
            <v/>
          </cell>
          <cell r="Y1635" t="str">
            <v>0001</v>
          </cell>
          <cell r="Z1635" t="str">
            <v>北京</v>
          </cell>
          <cell r="AA1635" t="str">
            <v>1</v>
          </cell>
          <cell r="AB1635" t="str">
            <v>男</v>
          </cell>
          <cell r="AC1635" t="str">
            <v>HA</v>
          </cell>
          <cell r="AD1635" t="str">
            <v>汉族</v>
          </cell>
          <cell r="AE1635" t="str">
            <v>130423198804181436</v>
          </cell>
          <cell r="AF1635" t="str">
            <v>2</v>
          </cell>
          <cell r="AG1635" t="str">
            <v>已婚</v>
          </cell>
          <cell r="AH1635" t="str">
            <v>04</v>
          </cell>
          <cell r="AI1635" t="str">
            <v>外埠农村</v>
          </cell>
          <cell r="AJ1635" t="str">
            <v>01</v>
          </cell>
          <cell r="AK1635" t="str">
            <v>中国共产党党员</v>
          </cell>
          <cell r="AL1635" t="str">
            <v>01</v>
          </cell>
          <cell r="AM1635" t="str">
            <v>大学本科</v>
          </cell>
          <cell r="AN1635" t="str">
            <v>03</v>
          </cell>
          <cell r="AO1635" t="str">
            <v>学士学位</v>
          </cell>
          <cell r="AP1635">
            <v>41806</v>
          </cell>
          <cell r="AQ1635" t="str">
            <v>河北农业大学</v>
          </cell>
          <cell r="AR1635" t="str">
            <v>制药工程</v>
          </cell>
          <cell r="AS1635">
            <v>42537</v>
          </cell>
        </row>
        <row r="1636">
          <cell r="C1636" t="str">
            <v>龚志龙</v>
          </cell>
          <cell r="D1636" t="str">
            <v>3</v>
          </cell>
          <cell r="E1636" t="str">
            <v>激活</v>
          </cell>
          <cell r="F1636" t="str">
            <v>780</v>
          </cell>
          <cell r="G1636" t="str">
            <v>数据平台部</v>
          </cell>
          <cell r="H1636" t="str">
            <v>1079</v>
          </cell>
          <cell r="I1636" t="str">
            <v>数据组织与服务部</v>
          </cell>
          <cell r="J1636" t="str">
            <v>1</v>
          </cell>
          <cell r="K1636" t="str">
            <v>正式员工</v>
          </cell>
          <cell r="L1636" t="str">
            <v>12</v>
          </cell>
          <cell r="M1636" t="str">
            <v>技术类</v>
          </cell>
          <cell r="N1636" t="str">
            <v>20000000</v>
          </cell>
          <cell r="O1636" t="str">
            <v>技术类</v>
          </cell>
          <cell r="P1636" t="str">
            <v>22000000</v>
          </cell>
          <cell r="Q1636" t="str">
            <v>设计</v>
          </cell>
          <cell r="R1636" t="str">
            <v>50000814</v>
          </cell>
          <cell r="S1636" t="str">
            <v>技术经理</v>
          </cell>
          <cell r="T1636" t="str">
            <v>50000815</v>
          </cell>
          <cell r="U1636" t="str">
            <v>技术经理</v>
          </cell>
          <cell r="V1636" t="str">
            <v>6572</v>
          </cell>
          <cell r="W1636" t="str">
            <v>技术经理</v>
          </cell>
          <cell r="X1636" t="str">
            <v/>
          </cell>
          <cell r="Y1636" t="str">
            <v>0001</v>
          </cell>
          <cell r="Z1636" t="str">
            <v>北京</v>
          </cell>
          <cell r="AA1636" t="str">
            <v>1</v>
          </cell>
          <cell r="AB1636" t="str">
            <v>男</v>
          </cell>
          <cell r="AC1636" t="str">
            <v>HA</v>
          </cell>
          <cell r="AD1636" t="str">
            <v>汉族</v>
          </cell>
          <cell r="AE1636" t="str">
            <v>230125198904103136</v>
          </cell>
          <cell r="AF1636" t="str">
            <v>1</v>
          </cell>
          <cell r="AG1636" t="str">
            <v>未婚</v>
          </cell>
          <cell r="AH1636" t="str">
            <v>04</v>
          </cell>
          <cell r="AI1636" t="str">
            <v>外埠农村</v>
          </cell>
          <cell r="AJ1636" t="str">
            <v>13</v>
          </cell>
          <cell r="AK1636" t="str">
            <v>群众</v>
          </cell>
          <cell r="AL1636" t="str">
            <v>01</v>
          </cell>
          <cell r="AM1636" t="str">
            <v>大学本科</v>
          </cell>
          <cell r="AN1636" t="str">
            <v>03</v>
          </cell>
          <cell r="AO1636" t="str">
            <v>学士学位</v>
          </cell>
          <cell r="AP1636">
            <v>41815</v>
          </cell>
          <cell r="AQ1636" t="str">
            <v>哈尔滨理工大学</v>
          </cell>
          <cell r="AR1636" t="str">
            <v>信息系统与信息管理</v>
          </cell>
          <cell r="AS1636">
            <v>42537</v>
          </cell>
        </row>
        <row r="1637">
          <cell r="C1637" t="str">
            <v>李志强</v>
          </cell>
          <cell r="D1637" t="str">
            <v>3</v>
          </cell>
          <cell r="E1637" t="str">
            <v>激活</v>
          </cell>
          <cell r="F1637" t="str">
            <v>303</v>
          </cell>
          <cell r="G1637" t="str">
            <v>网安事业部</v>
          </cell>
          <cell r="H1637" t="str">
            <v>401</v>
          </cell>
          <cell r="I1637" t="str">
            <v>实战创新产品线</v>
          </cell>
          <cell r="J1637" t="str">
            <v>1</v>
          </cell>
          <cell r="K1637" t="str">
            <v>正式员工</v>
          </cell>
          <cell r="L1637" t="str">
            <v>12</v>
          </cell>
          <cell r="M1637" t="str">
            <v>技术类</v>
          </cell>
          <cell r="N1637" t="str">
            <v>0</v>
          </cell>
          <cell r="O1637" t="str">
            <v/>
          </cell>
          <cell r="P1637" t="str">
            <v>0</v>
          </cell>
          <cell r="Q1637" t="str">
            <v/>
          </cell>
          <cell r="R1637" t="str">
            <v>0</v>
          </cell>
          <cell r="S1637" t="str">
            <v/>
          </cell>
          <cell r="T1637" t="str">
            <v>0</v>
          </cell>
          <cell r="U1637" t="str">
            <v/>
          </cell>
          <cell r="V1637" t="str">
            <v>7053</v>
          </cell>
          <cell r="W1637" t="str">
            <v>Java后台软件工程师</v>
          </cell>
          <cell r="X1637" t="str">
            <v/>
          </cell>
          <cell r="Y1637" t="str">
            <v>0001</v>
          </cell>
          <cell r="Z1637" t="str">
            <v>北京</v>
          </cell>
          <cell r="AA1637" t="str">
            <v>1</v>
          </cell>
          <cell r="AB1637" t="str">
            <v>男</v>
          </cell>
          <cell r="AC1637" t="str">
            <v>HU</v>
          </cell>
          <cell r="AD1637" t="str">
            <v>回族</v>
          </cell>
          <cell r="AE1637" t="str">
            <v>110108199407212711</v>
          </cell>
          <cell r="AF1637" t="str">
            <v>1</v>
          </cell>
          <cell r="AG1637" t="str">
            <v>未婚</v>
          </cell>
          <cell r="AH1637" t="str">
            <v>01</v>
          </cell>
          <cell r="AI1637" t="str">
            <v>本市城镇</v>
          </cell>
          <cell r="AJ1637" t="str">
            <v>03</v>
          </cell>
          <cell r="AK1637" t="str">
            <v>中国共产主义青年团团员</v>
          </cell>
          <cell r="AL1637" t="str">
            <v>01</v>
          </cell>
          <cell r="AM1637" t="str">
            <v>大学本科</v>
          </cell>
          <cell r="AN1637" t="str">
            <v>03</v>
          </cell>
          <cell r="AO1637" t="str">
            <v>学士学位</v>
          </cell>
          <cell r="AP1637">
            <v>42551</v>
          </cell>
          <cell r="AQ1637" t="str">
            <v>北京信息科技大学</v>
          </cell>
          <cell r="AR1637" t="str">
            <v>计算机科学与技术</v>
          </cell>
          <cell r="AS1637">
            <v>42537</v>
          </cell>
        </row>
        <row r="1638">
          <cell r="C1638" t="str">
            <v>董海涛</v>
          </cell>
          <cell r="D1638" t="str">
            <v>0</v>
          </cell>
          <cell r="E1638" t="str">
            <v>离职</v>
          </cell>
          <cell r="F1638" t="str">
            <v>323</v>
          </cell>
          <cell r="G1638" t="str">
            <v>鲁豫分公司</v>
          </cell>
          <cell r="H1638" t="str">
            <v>0</v>
          </cell>
          <cell r="I1638" t="str">
            <v/>
          </cell>
          <cell r="J1638" t="str">
            <v>1</v>
          </cell>
          <cell r="K1638" t="str">
            <v>正式员工</v>
          </cell>
          <cell r="L1638" t="str">
            <v>14</v>
          </cell>
          <cell r="M1638" t="str">
            <v>营销类</v>
          </cell>
          <cell r="N1638" t="str">
            <v>40000000</v>
          </cell>
          <cell r="O1638" t="str">
            <v>营销类</v>
          </cell>
          <cell r="P1638" t="str">
            <v>42000000</v>
          </cell>
          <cell r="Q1638" t="str">
            <v>销售</v>
          </cell>
          <cell r="R1638" t="str">
            <v>42010000</v>
          </cell>
          <cell r="S1638" t="str">
            <v>区域销售经理</v>
          </cell>
          <cell r="T1638" t="str">
            <v>42010010</v>
          </cell>
          <cell r="U1638" t="str">
            <v>区域销售经理</v>
          </cell>
          <cell r="V1638" t="str">
            <v>1953</v>
          </cell>
          <cell r="W1638" t="str">
            <v>区域销售经理</v>
          </cell>
          <cell r="X1638" t="str">
            <v/>
          </cell>
          <cell r="Y1638" t="str">
            <v>0029</v>
          </cell>
          <cell r="Z1638" t="str">
            <v>郑州</v>
          </cell>
          <cell r="AA1638" t="str">
            <v>1</v>
          </cell>
          <cell r="AB1638" t="str">
            <v>男</v>
          </cell>
          <cell r="AC1638" t="str">
            <v>MH</v>
          </cell>
          <cell r="AD1638" t="str">
            <v>苗族</v>
          </cell>
          <cell r="AE1638" t="str">
            <v>500243199311120676</v>
          </cell>
          <cell r="AF1638" t="str">
            <v>1</v>
          </cell>
          <cell r="AG1638" t="str">
            <v>未婚</v>
          </cell>
          <cell r="AH1638" t="str">
            <v>03</v>
          </cell>
          <cell r="AI1638" t="str">
            <v>外埠城镇</v>
          </cell>
          <cell r="AJ1638" t="str">
            <v>01</v>
          </cell>
          <cell r="AK1638" t="str">
            <v>中国共产党党员</v>
          </cell>
          <cell r="AL1638" t="str">
            <v>01</v>
          </cell>
          <cell r="AM1638" t="str">
            <v>大学本科</v>
          </cell>
          <cell r="AN1638" t="str">
            <v>03</v>
          </cell>
          <cell r="AO1638" t="str">
            <v>学士学位</v>
          </cell>
          <cell r="AP1638">
            <v>42552</v>
          </cell>
          <cell r="AQ1638" t="str">
            <v>北方工业大学</v>
          </cell>
          <cell r="AR1638" t="str">
            <v>日语</v>
          </cell>
          <cell r="AS1638">
            <v>42537</v>
          </cell>
        </row>
        <row r="1639">
          <cell r="C1639" t="str">
            <v>高阳</v>
          </cell>
          <cell r="D1639" t="str">
            <v>0</v>
          </cell>
          <cell r="E1639" t="str">
            <v>离职</v>
          </cell>
          <cell r="F1639" t="str">
            <v>303</v>
          </cell>
          <cell r="G1639" t="str">
            <v>网安事业部</v>
          </cell>
          <cell r="H1639" t="str">
            <v>305</v>
          </cell>
          <cell r="I1639" t="str">
            <v>ZK产品线</v>
          </cell>
          <cell r="J1639" t="str">
            <v>1</v>
          </cell>
          <cell r="K1639" t="str">
            <v>正式员工</v>
          </cell>
          <cell r="L1639" t="str">
            <v>12</v>
          </cell>
          <cell r="M1639" t="str">
            <v>技术类</v>
          </cell>
          <cell r="N1639" t="str">
            <v>20000000</v>
          </cell>
          <cell r="O1639" t="str">
            <v>技术类</v>
          </cell>
          <cell r="P1639" t="str">
            <v>22000000</v>
          </cell>
          <cell r="Q1639" t="str">
            <v>设计</v>
          </cell>
          <cell r="R1639" t="str">
            <v>50000812</v>
          </cell>
          <cell r="S1639" t="str">
            <v>软件工程师</v>
          </cell>
          <cell r="T1639" t="str">
            <v>22060010</v>
          </cell>
          <cell r="U1639" t="str">
            <v>Java后台软件工程师</v>
          </cell>
          <cell r="V1639" t="str">
            <v>3114</v>
          </cell>
          <cell r="W1639" t="str">
            <v>Java后台软件工程师A</v>
          </cell>
          <cell r="X1639" t="str">
            <v/>
          </cell>
          <cell r="Y1639" t="str">
            <v>0001</v>
          </cell>
          <cell r="Z1639" t="str">
            <v>北京</v>
          </cell>
          <cell r="AA1639" t="str">
            <v>1</v>
          </cell>
          <cell r="AB1639" t="str">
            <v>男</v>
          </cell>
          <cell r="AC1639" t="str">
            <v>HA</v>
          </cell>
          <cell r="AD1639" t="str">
            <v>汉族</v>
          </cell>
          <cell r="AE1639" t="str">
            <v>130732199102280015</v>
          </cell>
          <cell r="AF1639" t="str">
            <v>1</v>
          </cell>
          <cell r="AG1639" t="str">
            <v>未婚</v>
          </cell>
          <cell r="AH1639" t="str">
            <v>03</v>
          </cell>
          <cell r="AI1639" t="str">
            <v>外埠城镇</v>
          </cell>
          <cell r="AJ1639" t="str">
            <v>03</v>
          </cell>
          <cell r="AK1639" t="str">
            <v>中国共产主义青年团团员</v>
          </cell>
          <cell r="AL1639" t="str">
            <v>02</v>
          </cell>
          <cell r="AM1639" t="str">
            <v>硕士研究生</v>
          </cell>
          <cell r="AN1639" t="str">
            <v>02</v>
          </cell>
          <cell r="AO1639" t="str">
            <v>硕士学位</v>
          </cell>
          <cell r="AP1639">
            <v>42917</v>
          </cell>
          <cell r="AQ1639" t="str">
            <v>北京航空航天大学</v>
          </cell>
          <cell r="AR1639" t="str">
            <v>软件工程</v>
          </cell>
          <cell r="AS1639">
            <v>42537</v>
          </cell>
        </row>
        <row r="1640">
          <cell r="C1640" t="str">
            <v>李鑫2</v>
          </cell>
          <cell r="D1640" t="str">
            <v>3</v>
          </cell>
          <cell r="E1640" t="str">
            <v>激活</v>
          </cell>
          <cell r="F1640" t="str">
            <v>303</v>
          </cell>
          <cell r="G1640" t="str">
            <v>网安事业部</v>
          </cell>
          <cell r="H1640" t="str">
            <v>401</v>
          </cell>
          <cell r="I1640" t="str">
            <v>实战创新产品线</v>
          </cell>
          <cell r="J1640" t="str">
            <v>1</v>
          </cell>
          <cell r="K1640" t="str">
            <v>正式员工</v>
          </cell>
          <cell r="L1640" t="str">
            <v>11</v>
          </cell>
          <cell r="M1640" t="str">
            <v>管理类</v>
          </cell>
          <cell r="N1640" t="str">
            <v>0</v>
          </cell>
          <cell r="O1640" t="str">
            <v/>
          </cell>
          <cell r="P1640" t="str">
            <v>0</v>
          </cell>
          <cell r="Q1640" t="str">
            <v/>
          </cell>
          <cell r="R1640" t="str">
            <v>0</v>
          </cell>
          <cell r="S1640" t="str">
            <v/>
          </cell>
          <cell r="T1640" t="str">
            <v>0</v>
          </cell>
          <cell r="U1640" t="str">
            <v/>
          </cell>
          <cell r="V1640" t="str">
            <v>7061</v>
          </cell>
          <cell r="W1640" t="str">
            <v>研发项目经理</v>
          </cell>
          <cell r="X1640" t="str">
            <v/>
          </cell>
          <cell r="Y1640" t="str">
            <v>0019</v>
          </cell>
          <cell r="Z1640" t="str">
            <v>南宁</v>
          </cell>
          <cell r="AA1640" t="str">
            <v>1</v>
          </cell>
          <cell r="AB1640" t="str">
            <v>男</v>
          </cell>
          <cell r="AC1640" t="str">
            <v>HA</v>
          </cell>
          <cell r="AD1640" t="str">
            <v>汉族</v>
          </cell>
          <cell r="AE1640" t="str">
            <v>110107198201280611</v>
          </cell>
          <cell r="AF1640" t="str">
            <v>1</v>
          </cell>
          <cell r="AG1640" t="str">
            <v>未婚</v>
          </cell>
          <cell r="AH1640" t="str">
            <v>01</v>
          </cell>
          <cell r="AI1640" t="str">
            <v>本市城镇</v>
          </cell>
          <cell r="AJ1640" t="str">
            <v>13</v>
          </cell>
          <cell r="AK1640" t="str">
            <v>群众</v>
          </cell>
          <cell r="AL1640" t="str">
            <v>01</v>
          </cell>
          <cell r="AM1640" t="str">
            <v>大学本科</v>
          </cell>
          <cell r="AN1640" t="str">
            <v>03</v>
          </cell>
          <cell r="AO1640" t="str">
            <v>学士学位</v>
          </cell>
          <cell r="AP1640">
            <v>38018</v>
          </cell>
          <cell r="AQ1640" t="str">
            <v>首都师范大学</v>
          </cell>
          <cell r="AR1640" t="str">
            <v>计算机科学与技术</v>
          </cell>
          <cell r="AS1640">
            <v>42542</v>
          </cell>
        </row>
        <row r="1641">
          <cell r="C1641" t="str">
            <v>李贺</v>
          </cell>
          <cell r="D1641" t="str">
            <v>3</v>
          </cell>
          <cell r="E1641" t="str">
            <v>激活</v>
          </cell>
          <cell r="F1641" t="str">
            <v>780</v>
          </cell>
          <cell r="G1641" t="str">
            <v>数据平台部</v>
          </cell>
          <cell r="H1641" t="str">
            <v>1080</v>
          </cell>
          <cell r="I1641" t="str">
            <v>数据处理部</v>
          </cell>
          <cell r="J1641" t="str">
            <v>1</v>
          </cell>
          <cell r="K1641" t="str">
            <v>正式员工</v>
          </cell>
          <cell r="L1641" t="str">
            <v>12</v>
          </cell>
          <cell r="M1641" t="str">
            <v>技术类</v>
          </cell>
          <cell r="N1641" t="str">
            <v>0</v>
          </cell>
          <cell r="O1641" t="str">
            <v/>
          </cell>
          <cell r="P1641" t="str">
            <v>0</v>
          </cell>
          <cell r="Q1641" t="str">
            <v/>
          </cell>
          <cell r="R1641" t="str">
            <v>0</v>
          </cell>
          <cell r="S1641" t="str">
            <v/>
          </cell>
          <cell r="T1641" t="str">
            <v>0</v>
          </cell>
          <cell r="U1641" t="str">
            <v/>
          </cell>
          <cell r="V1641" t="str">
            <v>7491</v>
          </cell>
          <cell r="W1641" t="str">
            <v>部门经理</v>
          </cell>
          <cell r="X1641" t="str">
            <v/>
          </cell>
          <cell r="Y1641" t="str">
            <v>0001</v>
          </cell>
          <cell r="Z1641" t="str">
            <v>北京</v>
          </cell>
          <cell r="AA1641" t="str">
            <v>1</v>
          </cell>
          <cell r="AB1641" t="str">
            <v>男</v>
          </cell>
          <cell r="AC1641" t="str">
            <v>HA</v>
          </cell>
          <cell r="AD1641" t="str">
            <v>汉族</v>
          </cell>
          <cell r="AE1641" t="str">
            <v>130205198401090018</v>
          </cell>
          <cell r="AF1641" t="str">
            <v>2</v>
          </cell>
          <cell r="AG1641" t="str">
            <v>已婚</v>
          </cell>
          <cell r="AH1641" t="str">
            <v>03</v>
          </cell>
          <cell r="AI1641" t="str">
            <v>外埠城镇</v>
          </cell>
          <cell r="AJ1641" t="str">
            <v>13</v>
          </cell>
          <cell r="AK1641" t="str">
            <v>群众</v>
          </cell>
          <cell r="AL1641" t="str">
            <v>01</v>
          </cell>
          <cell r="AM1641" t="str">
            <v>大学本科</v>
          </cell>
          <cell r="AN1641" t="str">
            <v>03</v>
          </cell>
          <cell r="AO1641" t="str">
            <v>学士学位</v>
          </cell>
          <cell r="AP1641">
            <v>39258</v>
          </cell>
          <cell r="AQ1641" t="str">
            <v>辽宁科技大学</v>
          </cell>
          <cell r="AR1641" t="str">
            <v>软件工程</v>
          </cell>
          <cell r="AS1641">
            <v>42542</v>
          </cell>
        </row>
        <row r="1642">
          <cell r="C1642" t="str">
            <v>张鹏</v>
          </cell>
          <cell r="D1642" t="str">
            <v>3</v>
          </cell>
          <cell r="E1642" t="str">
            <v>激活</v>
          </cell>
          <cell r="F1642" t="str">
            <v>1150</v>
          </cell>
          <cell r="G1642" t="str">
            <v>江西代表处</v>
          </cell>
          <cell r="H1642" t="str">
            <v>0</v>
          </cell>
          <cell r="I1642" t="str">
            <v/>
          </cell>
          <cell r="J1642" t="str">
            <v>1</v>
          </cell>
          <cell r="K1642" t="str">
            <v>正式员工</v>
          </cell>
          <cell r="L1642" t="str">
            <v>14</v>
          </cell>
          <cell r="M1642" t="str">
            <v>营销类</v>
          </cell>
          <cell r="N1642" t="str">
            <v>10000000</v>
          </cell>
          <cell r="O1642" t="str">
            <v>管理类</v>
          </cell>
          <cell r="P1642" t="str">
            <v>12000000</v>
          </cell>
          <cell r="Q1642" t="str">
            <v>执行</v>
          </cell>
          <cell r="R1642" t="str">
            <v>12050000</v>
          </cell>
          <cell r="S1642" t="str">
            <v>客户经理</v>
          </cell>
          <cell r="T1642" t="str">
            <v>12050010</v>
          </cell>
          <cell r="U1642" t="str">
            <v>客户经理</v>
          </cell>
          <cell r="V1642" t="str">
            <v>6951</v>
          </cell>
          <cell r="W1642" t="str">
            <v>客户经理</v>
          </cell>
          <cell r="X1642" t="str">
            <v/>
          </cell>
          <cell r="Y1642" t="str">
            <v>0018</v>
          </cell>
          <cell r="Z1642" t="str">
            <v>南昌</v>
          </cell>
          <cell r="AA1642" t="str">
            <v>1</v>
          </cell>
          <cell r="AB1642" t="str">
            <v>男</v>
          </cell>
          <cell r="AC1642" t="str">
            <v>HA</v>
          </cell>
          <cell r="AD1642" t="str">
            <v>汉族</v>
          </cell>
          <cell r="AE1642" t="str">
            <v>421126198809192831</v>
          </cell>
          <cell r="AF1642" t="str">
            <v>1</v>
          </cell>
          <cell r="AG1642" t="str">
            <v>未婚</v>
          </cell>
          <cell r="AH1642" t="str">
            <v>03</v>
          </cell>
          <cell r="AI1642" t="str">
            <v>外埠城镇</v>
          </cell>
          <cell r="AJ1642" t="str">
            <v>03</v>
          </cell>
          <cell r="AK1642" t="str">
            <v>中国共产主义青年团团员</v>
          </cell>
          <cell r="AL1642" t="str">
            <v>01</v>
          </cell>
          <cell r="AM1642" t="str">
            <v>大学本科</v>
          </cell>
          <cell r="AN1642" t="str">
            <v>03</v>
          </cell>
          <cell r="AO1642" t="str">
            <v>学士学位</v>
          </cell>
          <cell r="AP1642">
            <v>41085</v>
          </cell>
          <cell r="AQ1642" t="str">
            <v>重庆大学</v>
          </cell>
          <cell r="AR1642" t="str">
            <v>计算机科学与技术</v>
          </cell>
          <cell r="AS1642">
            <v>42542</v>
          </cell>
        </row>
        <row r="1643">
          <cell r="C1643" t="str">
            <v>周扬</v>
          </cell>
          <cell r="D1643" t="str">
            <v>0</v>
          </cell>
          <cell r="E1643" t="str">
            <v>离职</v>
          </cell>
          <cell r="F1643" t="str">
            <v>10</v>
          </cell>
          <cell r="G1643" t="str">
            <v>工程中心</v>
          </cell>
          <cell r="H1643" t="str">
            <v>58</v>
          </cell>
          <cell r="I1643" t="str">
            <v>工程二部</v>
          </cell>
          <cell r="J1643" t="str">
            <v>1</v>
          </cell>
          <cell r="K1643" t="str">
            <v>正式员工</v>
          </cell>
          <cell r="L1643" t="str">
            <v>11</v>
          </cell>
          <cell r="M1643" t="str">
            <v>管理类</v>
          </cell>
          <cell r="N1643" t="str">
            <v>0</v>
          </cell>
          <cell r="O1643" t="str">
            <v/>
          </cell>
          <cell r="P1643" t="str">
            <v>0</v>
          </cell>
          <cell r="Q1643" t="str">
            <v/>
          </cell>
          <cell r="R1643" t="str">
            <v>0</v>
          </cell>
          <cell r="S1643" t="str">
            <v/>
          </cell>
          <cell r="T1643" t="str">
            <v>0</v>
          </cell>
          <cell r="U1643" t="str">
            <v/>
          </cell>
          <cell r="V1643" t="str">
            <v>410</v>
          </cell>
          <cell r="W1643" t="str">
            <v/>
          </cell>
          <cell r="X1643" t="str">
            <v/>
          </cell>
          <cell r="Y1643" t="str">
            <v>0001</v>
          </cell>
          <cell r="Z1643" t="str">
            <v>北京</v>
          </cell>
          <cell r="AA1643" t="str">
            <v>1</v>
          </cell>
          <cell r="AB1643" t="str">
            <v>男</v>
          </cell>
          <cell r="AC1643" t="str">
            <v>HA</v>
          </cell>
          <cell r="AD1643" t="str">
            <v>汉族</v>
          </cell>
          <cell r="AE1643" t="str">
            <v>152223199003052676</v>
          </cell>
          <cell r="AF1643" t="str">
            <v>1</v>
          </cell>
          <cell r="AG1643" t="str">
            <v>未婚</v>
          </cell>
          <cell r="AH1643" t="str">
            <v>04</v>
          </cell>
          <cell r="AI1643" t="str">
            <v>外埠农村</v>
          </cell>
          <cell r="AJ1643" t="str">
            <v>13</v>
          </cell>
          <cell r="AK1643" t="str">
            <v>群众</v>
          </cell>
          <cell r="AL1643" t="str">
            <v>01</v>
          </cell>
          <cell r="AM1643" t="str">
            <v>大学本科</v>
          </cell>
          <cell r="AN1643" t="str">
            <v>03</v>
          </cell>
          <cell r="AO1643" t="str">
            <v>学士学位</v>
          </cell>
          <cell r="AP1643">
            <v>41465</v>
          </cell>
          <cell r="AQ1643" t="str">
            <v>内蒙古农业大学</v>
          </cell>
          <cell r="AR1643" t="str">
            <v>计算机科学与技术</v>
          </cell>
          <cell r="AS1643">
            <v>42542</v>
          </cell>
        </row>
        <row r="1644">
          <cell r="C1644" t="str">
            <v>张圣明</v>
          </cell>
          <cell r="D1644" t="str">
            <v>0</v>
          </cell>
          <cell r="E1644" t="str">
            <v>离职</v>
          </cell>
          <cell r="F1644" t="str">
            <v>2</v>
          </cell>
          <cell r="G1644" t="str">
            <v>客户服务中心</v>
          </cell>
          <cell r="H1644" t="str">
            <v>70</v>
          </cell>
          <cell r="I1644" t="str">
            <v>售后一部</v>
          </cell>
          <cell r="J1644" t="str">
            <v>1</v>
          </cell>
          <cell r="K1644" t="str">
            <v>正式员工</v>
          </cell>
          <cell r="L1644" t="str">
            <v>12</v>
          </cell>
          <cell r="M1644" t="str">
            <v>技术类</v>
          </cell>
          <cell r="N1644" t="str">
            <v>20000000</v>
          </cell>
          <cell r="O1644" t="str">
            <v>技术类</v>
          </cell>
          <cell r="P1644" t="str">
            <v>24000000</v>
          </cell>
          <cell r="Q1644" t="str">
            <v>系统集成</v>
          </cell>
          <cell r="R1644" t="str">
            <v>24030000</v>
          </cell>
          <cell r="S1644" t="str">
            <v>售后工程师</v>
          </cell>
          <cell r="T1644" t="str">
            <v>24030010</v>
          </cell>
          <cell r="U1644" t="str">
            <v>售后工程师</v>
          </cell>
          <cell r="V1644" t="str">
            <v>4111</v>
          </cell>
          <cell r="W1644" t="str">
            <v>售后工程师</v>
          </cell>
          <cell r="X1644" t="str">
            <v/>
          </cell>
          <cell r="Y1644" t="str">
            <v>0026</v>
          </cell>
          <cell r="Z1644" t="str">
            <v>西宁</v>
          </cell>
          <cell r="AA1644" t="str">
            <v>1</v>
          </cell>
          <cell r="AB1644" t="str">
            <v>男</v>
          </cell>
          <cell r="AC1644" t="str">
            <v>HA</v>
          </cell>
          <cell r="AD1644" t="str">
            <v>汉族</v>
          </cell>
          <cell r="AE1644" t="str">
            <v>630103199502142010</v>
          </cell>
          <cell r="AF1644" t="str">
            <v>1</v>
          </cell>
          <cell r="AG1644" t="str">
            <v>未婚</v>
          </cell>
          <cell r="AH1644" t="str">
            <v>03</v>
          </cell>
          <cell r="AI1644" t="str">
            <v>外埠城镇</v>
          </cell>
          <cell r="AJ1644" t="str">
            <v>03</v>
          </cell>
          <cell r="AK1644" t="str">
            <v>中国共产主义青年团团员</v>
          </cell>
          <cell r="AL1644" t="str">
            <v>01</v>
          </cell>
          <cell r="AM1644" t="str">
            <v>大学本科</v>
          </cell>
          <cell r="AN1644" t="str">
            <v>03</v>
          </cell>
          <cell r="AO1644" t="str">
            <v>学士学位</v>
          </cell>
          <cell r="AP1644">
            <v>42546</v>
          </cell>
          <cell r="AQ1644" t="str">
            <v>河北工业大学</v>
          </cell>
          <cell r="AR1644" t="str">
            <v>电子科学与技术</v>
          </cell>
          <cell r="AS1644">
            <v>42542</v>
          </cell>
        </row>
        <row r="1645">
          <cell r="C1645" t="str">
            <v>徐康达</v>
          </cell>
          <cell r="D1645" t="str">
            <v>3</v>
          </cell>
          <cell r="E1645" t="str">
            <v>激活</v>
          </cell>
          <cell r="F1645" t="str">
            <v>1126</v>
          </cell>
          <cell r="G1645" t="str">
            <v>客户服务部</v>
          </cell>
          <cell r="H1645" t="str">
            <v>1188</v>
          </cell>
          <cell r="I1645" t="str">
            <v>交付管理部</v>
          </cell>
          <cell r="J1645" t="str">
            <v>1</v>
          </cell>
          <cell r="K1645" t="str">
            <v>正式员工</v>
          </cell>
          <cell r="L1645" t="str">
            <v>12</v>
          </cell>
          <cell r="M1645" t="str">
            <v>技术类</v>
          </cell>
          <cell r="N1645" t="str">
            <v>0</v>
          </cell>
          <cell r="O1645" t="str">
            <v/>
          </cell>
          <cell r="P1645" t="str">
            <v>0</v>
          </cell>
          <cell r="Q1645" t="str">
            <v/>
          </cell>
          <cell r="R1645" t="str">
            <v>0</v>
          </cell>
          <cell r="S1645" t="str">
            <v/>
          </cell>
          <cell r="T1645" t="str">
            <v>0</v>
          </cell>
          <cell r="U1645" t="str">
            <v/>
          </cell>
          <cell r="V1645" t="str">
            <v>7183</v>
          </cell>
          <cell r="W1645" t="str">
            <v>交付经理</v>
          </cell>
          <cell r="X1645" t="str">
            <v/>
          </cell>
          <cell r="Y1645" t="str">
            <v>0024</v>
          </cell>
          <cell r="Z1645" t="str">
            <v>武汉</v>
          </cell>
          <cell r="AA1645" t="str">
            <v>1</v>
          </cell>
          <cell r="AB1645" t="str">
            <v>男</v>
          </cell>
          <cell r="AC1645" t="str">
            <v>HA</v>
          </cell>
          <cell r="AD1645" t="str">
            <v>汉族</v>
          </cell>
          <cell r="AE1645" t="str">
            <v>429006199308019011</v>
          </cell>
          <cell r="AF1645" t="str">
            <v>1</v>
          </cell>
          <cell r="AG1645" t="str">
            <v>未婚</v>
          </cell>
          <cell r="AH1645" t="str">
            <v>04</v>
          </cell>
          <cell r="AI1645" t="str">
            <v>外埠农村</v>
          </cell>
          <cell r="AJ1645" t="str">
            <v>01</v>
          </cell>
          <cell r="AK1645" t="str">
            <v>中国共产党党员</v>
          </cell>
          <cell r="AL1645" t="str">
            <v>01</v>
          </cell>
          <cell r="AM1645" t="str">
            <v>大学本科</v>
          </cell>
          <cell r="AN1645" t="str">
            <v>03</v>
          </cell>
          <cell r="AO1645" t="str">
            <v>学士学位</v>
          </cell>
          <cell r="AP1645">
            <v>42551</v>
          </cell>
          <cell r="AQ1645" t="str">
            <v>华中科技大学文华学院</v>
          </cell>
          <cell r="AR1645" t="str">
            <v>软件工程</v>
          </cell>
          <cell r="AS1645">
            <v>42542</v>
          </cell>
        </row>
        <row r="1646">
          <cell r="C1646" t="str">
            <v>李彪</v>
          </cell>
          <cell r="D1646" t="str">
            <v>3</v>
          </cell>
          <cell r="E1646" t="str">
            <v>激活</v>
          </cell>
          <cell r="F1646" t="str">
            <v>461</v>
          </cell>
          <cell r="G1646" t="str">
            <v>第七事业部</v>
          </cell>
          <cell r="H1646" t="str">
            <v>1173</v>
          </cell>
          <cell r="I1646" t="str">
            <v>客户价值部</v>
          </cell>
          <cell r="J1646" t="str">
            <v>1</v>
          </cell>
          <cell r="K1646" t="str">
            <v>正式员工</v>
          </cell>
          <cell r="L1646" t="str">
            <v>15</v>
          </cell>
          <cell r="M1646" t="str">
            <v>专业类</v>
          </cell>
          <cell r="N1646" t="str">
            <v>20000000</v>
          </cell>
          <cell r="O1646" t="str">
            <v>技术类</v>
          </cell>
          <cell r="P1646" t="str">
            <v>24000000</v>
          </cell>
          <cell r="Q1646" t="str">
            <v>系统集成</v>
          </cell>
          <cell r="R1646" t="str">
            <v>24010000</v>
          </cell>
          <cell r="S1646" t="str">
            <v>产品应用工程师</v>
          </cell>
          <cell r="T1646" t="str">
            <v>24010030</v>
          </cell>
          <cell r="U1646" t="str">
            <v>产品应用工程师</v>
          </cell>
          <cell r="V1646" t="str">
            <v>7699</v>
          </cell>
          <cell r="W1646" t="str">
            <v>产品应用工程师</v>
          </cell>
          <cell r="X1646" t="str">
            <v/>
          </cell>
          <cell r="Y1646" t="str">
            <v>0001</v>
          </cell>
          <cell r="Z1646" t="str">
            <v>北京</v>
          </cell>
          <cell r="AA1646" t="str">
            <v>1</v>
          </cell>
          <cell r="AB1646" t="str">
            <v>男</v>
          </cell>
          <cell r="AC1646" t="str">
            <v>HA</v>
          </cell>
          <cell r="AD1646" t="str">
            <v>汉族</v>
          </cell>
          <cell r="AE1646" t="str">
            <v>110224198707164011</v>
          </cell>
          <cell r="AF1646" t="str">
            <v>1</v>
          </cell>
          <cell r="AG1646" t="str">
            <v>未婚</v>
          </cell>
          <cell r="AH1646" t="str">
            <v>01</v>
          </cell>
          <cell r="AI1646" t="str">
            <v>本市城镇</v>
          </cell>
          <cell r="AJ1646" t="str">
            <v>13</v>
          </cell>
          <cell r="AK1646" t="str">
            <v>群众</v>
          </cell>
          <cell r="AL1646" t="str">
            <v>01</v>
          </cell>
          <cell r="AM1646" t="str">
            <v>大学本科</v>
          </cell>
          <cell r="AN1646" t="str">
            <v>03</v>
          </cell>
          <cell r="AO1646" t="str">
            <v>学士学位</v>
          </cell>
          <cell r="AP1646">
            <v>41100</v>
          </cell>
          <cell r="AQ1646" t="str">
            <v>北京航空航天大学</v>
          </cell>
          <cell r="AR1646" t="str">
            <v>国际经济与贸易</v>
          </cell>
          <cell r="AS1646">
            <v>42542</v>
          </cell>
        </row>
        <row r="1647">
          <cell r="C1647" t="str">
            <v>汤琰</v>
          </cell>
          <cell r="D1647" t="str">
            <v>0</v>
          </cell>
          <cell r="E1647" t="str">
            <v>离职</v>
          </cell>
          <cell r="F1647" t="str">
            <v>9</v>
          </cell>
          <cell r="G1647" t="str">
            <v>服务中心</v>
          </cell>
          <cell r="H1647" t="str">
            <v>51</v>
          </cell>
          <cell r="I1647" t="str">
            <v>服务部1</v>
          </cell>
          <cell r="J1647" t="str">
            <v>1</v>
          </cell>
          <cell r="K1647" t="str">
            <v>正式员工</v>
          </cell>
          <cell r="L1647" t="str">
            <v>15</v>
          </cell>
          <cell r="M1647" t="str">
            <v>专业类</v>
          </cell>
          <cell r="N1647" t="str">
            <v>50000000</v>
          </cell>
          <cell r="O1647" t="str">
            <v>专业类</v>
          </cell>
          <cell r="P1647" t="str">
            <v>56000000</v>
          </cell>
          <cell r="Q1647" t="str">
            <v>专项管理</v>
          </cell>
          <cell r="R1647" t="str">
            <v>56030000</v>
          </cell>
          <cell r="S1647" t="str">
            <v>服务专员</v>
          </cell>
          <cell r="T1647" t="str">
            <v>56030090</v>
          </cell>
          <cell r="U1647" t="str">
            <v>服务专员（行政）</v>
          </cell>
          <cell r="V1647" t="str">
            <v>667</v>
          </cell>
          <cell r="W1647" t="str">
            <v>服务专员（人力资源）</v>
          </cell>
          <cell r="X1647" t="str">
            <v/>
          </cell>
          <cell r="Y1647" t="str">
            <v>0001</v>
          </cell>
          <cell r="Z1647" t="str">
            <v>北京</v>
          </cell>
          <cell r="AA1647" t="str">
            <v>2</v>
          </cell>
          <cell r="AB1647" t="str">
            <v>女</v>
          </cell>
          <cell r="AC1647" t="str">
            <v>HA</v>
          </cell>
          <cell r="AD1647" t="str">
            <v>汉族</v>
          </cell>
          <cell r="AE1647" t="str">
            <v>653124199304254220</v>
          </cell>
          <cell r="AF1647" t="str">
            <v>1</v>
          </cell>
          <cell r="AG1647" t="str">
            <v>未婚</v>
          </cell>
          <cell r="AH1647" t="str">
            <v>03</v>
          </cell>
          <cell r="AI1647" t="str">
            <v>外埠城镇</v>
          </cell>
          <cell r="AJ1647" t="str">
            <v>03</v>
          </cell>
          <cell r="AK1647" t="str">
            <v>中国共产主义青年团团员</v>
          </cell>
          <cell r="AL1647" t="str">
            <v>01</v>
          </cell>
          <cell r="AM1647" t="str">
            <v>大学本科</v>
          </cell>
          <cell r="AN1647" t="str">
            <v>03</v>
          </cell>
          <cell r="AO1647" t="str">
            <v>学士学位</v>
          </cell>
          <cell r="AP1647">
            <v>42546</v>
          </cell>
          <cell r="AQ1647" t="str">
            <v>石河子大学</v>
          </cell>
          <cell r="AR1647" t="str">
            <v>园艺</v>
          </cell>
          <cell r="AS1647">
            <v>42542</v>
          </cell>
        </row>
        <row r="1648">
          <cell r="C1648" t="str">
            <v>隋景鹏</v>
          </cell>
          <cell r="D1648" t="str">
            <v>0</v>
          </cell>
          <cell r="E1648" t="str">
            <v>离职</v>
          </cell>
          <cell r="F1648" t="str">
            <v>310</v>
          </cell>
          <cell r="G1648" t="str">
            <v/>
          </cell>
          <cell r="H1648" t="str">
            <v>493</v>
          </cell>
          <cell r="I1648" t="str">
            <v/>
          </cell>
          <cell r="J1648" t="str">
            <v>1</v>
          </cell>
          <cell r="K1648" t="str">
            <v>正式员工</v>
          </cell>
          <cell r="L1648" t="str">
            <v>12</v>
          </cell>
          <cell r="M1648" t="str">
            <v>技术类</v>
          </cell>
          <cell r="N1648" t="str">
            <v>0</v>
          </cell>
          <cell r="O1648" t="str">
            <v/>
          </cell>
          <cell r="P1648" t="str">
            <v>0</v>
          </cell>
          <cell r="Q1648" t="str">
            <v/>
          </cell>
          <cell r="R1648" t="str">
            <v>0</v>
          </cell>
          <cell r="S1648" t="str">
            <v/>
          </cell>
          <cell r="T1648" t="str">
            <v>0</v>
          </cell>
          <cell r="U1648" t="str">
            <v/>
          </cell>
          <cell r="V1648" t="str">
            <v>3142</v>
          </cell>
          <cell r="W1648" t="str">
            <v/>
          </cell>
          <cell r="X1648" t="str">
            <v/>
          </cell>
          <cell r="Y1648" t="str">
            <v>0001</v>
          </cell>
          <cell r="Z1648" t="str">
            <v>北京</v>
          </cell>
          <cell r="AA1648" t="str">
            <v>1</v>
          </cell>
          <cell r="AB1648" t="str">
            <v>男</v>
          </cell>
          <cell r="AC1648" t="str">
            <v>HA</v>
          </cell>
          <cell r="AD1648" t="str">
            <v>汉族</v>
          </cell>
          <cell r="AE1648" t="str">
            <v>211322198804095297</v>
          </cell>
          <cell r="AF1648" t="str">
            <v/>
          </cell>
          <cell r="AG1648" t="str">
            <v/>
          </cell>
          <cell r="AH1648" t="str">
            <v>03</v>
          </cell>
          <cell r="AI1648" t="str">
            <v>外埠城镇</v>
          </cell>
          <cell r="AJ1648" t="str">
            <v>13</v>
          </cell>
          <cell r="AK1648" t="str">
            <v>群众</v>
          </cell>
          <cell r="AL1648" t="str">
            <v>01</v>
          </cell>
          <cell r="AM1648" t="str">
            <v>大学本科</v>
          </cell>
          <cell r="AN1648" t="str">
            <v>03</v>
          </cell>
          <cell r="AO1648" t="str">
            <v>学士学位</v>
          </cell>
          <cell r="AP1648">
            <v>41091</v>
          </cell>
          <cell r="AQ1648" t="str">
            <v>聊城大学</v>
          </cell>
          <cell r="AR1648" t="str">
            <v>信息与计算科学</v>
          </cell>
          <cell r="AS1648">
            <v>42542</v>
          </cell>
        </row>
        <row r="1649">
          <cell r="C1649" t="str">
            <v>王德峰</v>
          </cell>
          <cell r="D1649" t="str">
            <v>0</v>
          </cell>
          <cell r="E1649" t="str">
            <v>离职</v>
          </cell>
          <cell r="F1649" t="str">
            <v>253</v>
          </cell>
          <cell r="G1649" t="str">
            <v>第五事业部</v>
          </cell>
          <cell r="H1649" t="str">
            <v>254</v>
          </cell>
          <cell r="I1649" t="str">
            <v>4G产品线</v>
          </cell>
          <cell r="J1649" t="str">
            <v>1</v>
          </cell>
          <cell r="K1649" t="str">
            <v>正式员工</v>
          </cell>
          <cell r="L1649" t="str">
            <v>13</v>
          </cell>
          <cell r="M1649" t="str">
            <v>产品类</v>
          </cell>
          <cell r="N1649" t="str">
            <v>30000000</v>
          </cell>
          <cell r="O1649" t="str">
            <v>产品类</v>
          </cell>
          <cell r="P1649" t="str">
            <v>31000000</v>
          </cell>
          <cell r="Q1649" t="str">
            <v>产品管理</v>
          </cell>
          <cell r="R1649" t="str">
            <v>50000811</v>
          </cell>
          <cell r="S1649" t="str">
            <v>产品经理</v>
          </cell>
          <cell r="T1649" t="str">
            <v>31010030</v>
          </cell>
          <cell r="U1649" t="str">
            <v>产品经理</v>
          </cell>
          <cell r="V1649" t="str">
            <v>2661</v>
          </cell>
          <cell r="W1649" t="str">
            <v>产品经理</v>
          </cell>
          <cell r="X1649" t="str">
            <v/>
          </cell>
          <cell r="Y1649" t="str">
            <v>0001</v>
          </cell>
          <cell r="Z1649" t="str">
            <v>北京</v>
          </cell>
          <cell r="AA1649" t="str">
            <v>1</v>
          </cell>
          <cell r="AB1649" t="str">
            <v>男</v>
          </cell>
          <cell r="AC1649" t="str">
            <v>HA</v>
          </cell>
          <cell r="AD1649" t="str">
            <v>汉族</v>
          </cell>
          <cell r="AE1649" t="str">
            <v>372922198306151733</v>
          </cell>
          <cell r="AF1649" t="str">
            <v>2</v>
          </cell>
          <cell r="AG1649" t="str">
            <v>已婚</v>
          </cell>
          <cell r="AH1649" t="str">
            <v>03</v>
          </cell>
          <cell r="AI1649" t="str">
            <v>外埠城镇</v>
          </cell>
          <cell r="AJ1649" t="str">
            <v>01</v>
          </cell>
          <cell r="AK1649" t="str">
            <v>中国共产党党员</v>
          </cell>
          <cell r="AL1649" t="str">
            <v>01</v>
          </cell>
          <cell r="AM1649" t="str">
            <v>大学本科</v>
          </cell>
          <cell r="AN1649" t="str">
            <v>03</v>
          </cell>
          <cell r="AO1649" t="str">
            <v>学士学位</v>
          </cell>
          <cell r="AP1649">
            <v>39989</v>
          </cell>
          <cell r="AQ1649" t="str">
            <v>中南民族大学</v>
          </cell>
          <cell r="AR1649" t="str">
            <v>软件工程</v>
          </cell>
          <cell r="AS1649">
            <v>42544</v>
          </cell>
        </row>
        <row r="1650">
          <cell r="C1650" t="str">
            <v>崔成虎</v>
          </cell>
          <cell r="D1650" t="str">
            <v>0</v>
          </cell>
          <cell r="E1650" t="str">
            <v>离职</v>
          </cell>
          <cell r="F1650" t="str">
            <v>6</v>
          </cell>
          <cell r="G1650" t="str">
            <v>第四事业部</v>
          </cell>
          <cell r="H1650" t="str">
            <v>34</v>
          </cell>
          <cell r="I1650" t="str">
            <v>YQ产品线</v>
          </cell>
          <cell r="J1650" t="str">
            <v>1</v>
          </cell>
          <cell r="K1650" t="str">
            <v>正式员工</v>
          </cell>
          <cell r="L1650" t="str">
            <v>12</v>
          </cell>
          <cell r="M1650" t="str">
            <v>技术类</v>
          </cell>
          <cell r="N1650" t="str">
            <v>20000000</v>
          </cell>
          <cell r="O1650" t="str">
            <v>技术类</v>
          </cell>
          <cell r="P1650" t="str">
            <v>22000000</v>
          </cell>
          <cell r="Q1650" t="str">
            <v>设计</v>
          </cell>
          <cell r="R1650" t="str">
            <v>50000812</v>
          </cell>
          <cell r="S1650" t="str">
            <v>软件工程师</v>
          </cell>
          <cell r="T1650" t="str">
            <v>22070010</v>
          </cell>
          <cell r="U1650" t="str">
            <v>Java检索软件工程师</v>
          </cell>
          <cell r="V1650" t="str">
            <v>496</v>
          </cell>
          <cell r="W1650" t="str">
            <v>Java检索软件工程师</v>
          </cell>
          <cell r="X1650" t="str">
            <v/>
          </cell>
          <cell r="Y1650" t="str">
            <v>0001</v>
          </cell>
          <cell r="Z1650" t="str">
            <v>北京</v>
          </cell>
          <cell r="AA1650" t="str">
            <v>1</v>
          </cell>
          <cell r="AB1650" t="str">
            <v>男</v>
          </cell>
          <cell r="AC1650" t="str">
            <v>HA</v>
          </cell>
          <cell r="AD1650" t="str">
            <v>汉族</v>
          </cell>
          <cell r="AE1650" t="str">
            <v>130125198901283537</v>
          </cell>
          <cell r="AF1650" t="str">
            <v>1</v>
          </cell>
          <cell r="AG1650" t="str">
            <v>未婚</v>
          </cell>
          <cell r="AH1650" t="str">
            <v>04</v>
          </cell>
          <cell r="AI1650" t="str">
            <v>外埠农村</v>
          </cell>
          <cell r="AJ1650" t="str">
            <v>13</v>
          </cell>
          <cell r="AK1650" t="str">
            <v>群众</v>
          </cell>
          <cell r="AL1650" t="str">
            <v>01</v>
          </cell>
          <cell r="AM1650" t="str">
            <v>大学本科</v>
          </cell>
          <cell r="AN1650" t="str">
            <v/>
          </cell>
          <cell r="AO1650" t="str">
            <v/>
          </cell>
          <cell r="AP1650">
            <v>41644</v>
          </cell>
          <cell r="AQ1650" t="str">
            <v>河北科技大学</v>
          </cell>
          <cell r="AR1650" t="str">
            <v>信息管理与信息系统</v>
          </cell>
          <cell r="AS1650">
            <v>42544</v>
          </cell>
        </row>
        <row r="1651">
          <cell r="C1651" t="str">
            <v>李唤雨</v>
          </cell>
          <cell r="D1651" t="str">
            <v>0</v>
          </cell>
          <cell r="E1651" t="str">
            <v>离职</v>
          </cell>
          <cell r="F1651" t="str">
            <v>2</v>
          </cell>
          <cell r="G1651" t="str">
            <v>客户服务中心</v>
          </cell>
          <cell r="H1651" t="str">
            <v>480</v>
          </cell>
          <cell r="I1651" t="str">
            <v>售后六部</v>
          </cell>
          <cell r="J1651" t="str">
            <v>1</v>
          </cell>
          <cell r="K1651" t="str">
            <v>正式员工</v>
          </cell>
          <cell r="L1651" t="str">
            <v>12</v>
          </cell>
          <cell r="M1651" t="str">
            <v>技术类</v>
          </cell>
          <cell r="N1651" t="str">
            <v>20000000</v>
          </cell>
          <cell r="O1651" t="str">
            <v>技术类</v>
          </cell>
          <cell r="P1651" t="str">
            <v>24000000</v>
          </cell>
          <cell r="Q1651" t="str">
            <v>系统集成</v>
          </cell>
          <cell r="R1651" t="str">
            <v>24030000</v>
          </cell>
          <cell r="S1651" t="str">
            <v>售后工程师</v>
          </cell>
          <cell r="T1651" t="str">
            <v>24030010</v>
          </cell>
          <cell r="U1651" t="str">
            <v>售后工程师</v>
          </cell>
          <cell r="V1651" t="str">
            <v>3145</v>
          </cell>
          <cell r="W1651" t="str">
            <v>售后工程师</v>
          </cell>
          <cell r="X1651" t="str">
            <v/>
          </cell>
          <cell r="Y1651" t="str">
            <v>0001</v>
          </cell>
          <cell r="Z1651" t="str">
            <v>北京</v>
          </cell>
          <cell r="AA1651" t="str">
            <v>1</v>
          </cell>
          <cell r="AB1651" t="str">
            <v>男</v>
          </cell>
          <cell r="AC1651" t="str">
            <v>HA</v>
          </cell>
          <cell r="AD1651" t="str">
            <v>汉族</v>
          </cell>
          <cell r="AE1651" t="str">
            <v>412825198910113799</v>
          </cell>
          <cell r="AF1651" t="str">
            <v>1</v>
          </cell>
          <cell r="AG1651" t="str">
            <v>未婚</v>
          </cell>
          <cell r="AH1651" t="str">
            <v>04</v>
          </cell>
          <cell r="AI1651" t="str">
            <v>外埠农村</v>
          </cell>
          <cell r="AJ1651" t="str">
            <v>03</v>
          </cell>
          <cell r="AK1651" t="str">
            <v>中国共产主义青年团团员</v>
          </cell>
          <cell r="AL1651" t="str">
            <v>01</v>
          </cell>
          <cell r="AM1651" t="str">
            <v>大学本科</v>
          </cell>
          <cell r="AN1651" t="str">
            <v>03</v>
          </cell>
          <cell r="AO1651" t="str">
            <v>学士学位</v>
          </cell>
          <cell r="AP1651">
            <v>41456</v>
          </cell>
          <cell r="AQ1651" t="str">
            <v>郑州大学</v>
          </cell>
          <cell r="AR1651" t="str">
            <v>计算机科学与技术</v>
          </cell>
          <cell r="AS1651">
            <v>42549</v>
          </cell>
        </row>
        <row r="1652">
          <cell r="C1652" t="str">
            <v>李飞</v>
          </cell>
          <cell r="D1652" t="str">
            <v>0</v>
          </cell>
          <cell r="E1652" t="str">
            <v>离职</v>
          </cell>
          <cell r="F1652" t="str">
            <v>2</v>
          </cell>
          <cell r="G1652" t="str">
            <v>客户服务中心</v>
          </cell>
          <cell r="H1652" t="str">
            <v>73</v>
          </cell>
          <cell r="I1652" t="str">
            <v>售后三部</v>
          </cell>
          <cell r="J1652" t="str">
            <v>1</v>
          </cell>
          <cell r="K1652" t="str">
            <v>正式员工</v>
          </cell>
          <cell r="L1652" t="str">
            <v>12</v>
          </cell>
          <cell r="M1652" t="str">
            <v>技术类</v>
          </cell>
          <cell r="N1652" t="str">
            <v>20000000</v>
          </cell>
          <cell r="O1652" t="str">
            <v>技术类</v>
          </cell>
          <cell r="P1652" t="str">
            <v>24000000</v>
          </cell>
          <cell r="Q1652" t="str">
            <v>系统集成</v>
          </cell>
          <cell r="R1652" t="str">
            <v>24030000</v>
          </cell>
          <cell r="S1652" t="str">
            <v>售后工程师</v>
          </cell>
          <cell r="T1652" t="str">
            <v>24030010</v>
          </cell>
          <cell r="U1652" t="str">
            <v>售后工程师</v>
          </cell>
          <cell r="V1652" t="str">
            <v>1077</v>
          </cell>
          <cell r="W1652" t="str">
            <v>售后工程师A</v>
          </cell>
          <cell r="X1652" t="str">
            <v/>
          </cell>
          <cell r="Y1652" t="str">
            <v>0001</v>
          </cell>
          <cell r="Z1652" t="str">
            <v>北京</v>
          </cell>
          <cell r="AA1652" t="str">
            <v>1</v>
          </cell>
          <cell r="AB1652" t="str">
            <v>男</v>
          </cell>
          <cell r="AC1652" t="str">
            <v>HA</v>
          </cell>
          <cell r="AD1652" t="str">
            <v>汉族</v>
          </cell>
          <cell r="AE1652" t="str">
            <v>530111198801296396</v>
          </cell>
          <cell r="AF1652" t="str">
            <v>1</v>
          </cell>
          <cell r="AG1652" t="str">
            <v>未婚</v>
          </cell>
          <cell r="AH1652" t="str">
            <v>03</v>
          </cell>
          <cell r="AI1652" t="str">
            <v>外埠城镇</v>
          </cell>
          <cell r="AJ1652" t="str">
            <v>03</v>
          </cell>
          <cell r="AK1652" t="str">
            <v>中国共产主义青年团团员</v>
          </cell>
          <cell r="AL1652" t="str">
            <v>01</v>
          </cell>
          <cell r="AM1652" t="str">
            <v>大学本科</v>
          </cell>
          <cell r="AN1652" t="str">
            <v>03</v>
          </cell>
          <cell r="AO1652" t="str">
            <v>学士学位</v>
          </cell>
          <cell r="AP1652">
            <v>39983</v>
          </cell>
          <cell r="AQ1652" t="str">
            <v>中南大学</v>
          </cell>
          <cell r="AR1652" t="str">
            <v>测控技术与仪器</v>
          </cell>
          <cell r="AS1652">
            <v>42549</v>
          </cell>
        </row>
        <row r="1653">
          <cell r="C1653" t="str">
            <v>罗桥军</v>
          </cell>
          <cell r="D1653" t="str">
            <v>0</v>
          </cell>
          <cell r="E1653" t="str">
            <v>离职</v>
          </cell>
          <cell r="F1653" t="str">
            <v>2</v>
          </cell>
          <cell r="G1653" t="str">
            <v>客户服务中心</v>
          </cell>
          <cell r="H1653" t="str">
            <v>73</v>
          </cell>
          <cell r="I1653" t="str">
            <v>售后三部</v>
          </cell>
          <cell r="J1653" t="str">
            <v>1</v>
          </cell>
          <cell r="K1653" t="str">
            <v>正式员工</v>
          </cell>
          <cell r="L1653" t="str">
            <v>12</v>
          </cell>
          <cell r="M1653" t="str">
            <v>技术类</v>
          </cell>
          <cell r="N1653" t="str">
            <v>20000000</v>
          </cell>
          <cell r="O1653" t="str">
            <v>技术类</v>
          </cell>
          <cell r="P1653" t="str">
            <v>24000000</v>
          </cell>
          <cell r="Q1653" t="str">
            <v>系统集成</v>
          </cell>
          <cell r="R1653" t="str">
            <v>24030000</v>
          </cell>
          <cell r="S1653" t="str">
            <v>售后工程师</v>
          </cell>
          <cell r="T1653" t="str">
            <v>24030010</v>
          </cell>
          <cell r="U1653" t="str">
            <v>售后工程师</v>
          </cell>
          <cell r="V1653" t="str">
            <v>1491</v>
          </cell>
          <cell r="W1653" t="str">
            <v>售后工程师</v>
          </cell>
          <cell r="X1653" t="str">
            <v/>
          </cell>
          <cell r="Y1653" t="str">
            <v>0001</v>
          </cell>
          <cell r="Z1653" t="str">
            <v>北京</v>
          </cell>
          <cell r="AA1653" t="str">
            <v>1</v>
          </cell>
          <cell r="AB1653" t="str">
            <v>男</v>
          </cell>
          <cell r="AC1653" t="str">
            <v>ZH</v>
          </cell>
          <cell r="AD1653" t="str">
            <v>壮族</v>
          </cell>
          <cell r="AE1653" t="str">
            <v>452223198810101637</v>
          </cell>
          <cell r="AF1653" t="str">
            <v>1</v>
          </cell>
          <cell r="AG1653" t="str">
            <v>未婚</v>
          </cell>
          <cell r="AH1653" t="str">
            <v>04</v>
          </cell>
          <cell r="AI1653" t="str">
            <v>外埠农村</v>
          </cell>
          <cell r="AJ1653" t="str">
            <v>01</v>
          </cell>
          <cell r="AK1653" t="str">
            <v>中国共产党党员</v>
          </cell>
          <cell r="AL1653" t="str">
            <v>01</v>
          </cell>
          <cell r="AM1653" t="str">
            <v>大学本科</v>
          </cell>
          <cell r="AN1653" t="str">
            <v>03</v>
          </cell>
          <cell r="AO1653" t="str">
            <v>学士学位</v>
          </cell>
          <cell r="AP1653">
            <v>41453</v>
          </cell>
          <cell r="AQ1653" t="str">
            <v>桂林电子科技大学</v>
          </cell>
          <cell r="AR1653" t="str">
            <v>计算机科学与技术</v>
          </cell>
          <cell r="AS1653">
            <v>42549</v>
          </cell>
        </row>
        <row r="1654">
          <cell r="C1654" t="str">
            <v>贺炜</v>
          </cell>
          <cell r="D1654" t="str">
            <v>0</v>
          </cell>
          <cell r="E1654" t="str">
            <v>离职</v>
          </cell>
          <cell r="F1654" t="str">
            <v>604</v>
          </cell>
          <cell r="G1654" t="str">
            <v>开发中心</v>
          </cell>
          <cell r="H1654" t="str">
            <v>655</v>
          </cell>
          <cell r="I1654" t="str">
            <v>开发一部</v>
          </cell>
          <cell r="J1654" t="str">
            <v>1</v>
          </cell>
          <cell r="K1654" t="str">
            <v>正式员工</v>
          </cell>
          <cell r="L1654" t="str">
            <v>12</v>
          </cell>
          <cell r="M1654" t="str">
            <v>技术类</v>
          </cell>
          <cell r="N1654" t="str">
            <v>20000000</v>
          </cell>
          <cell r="O1654" t="str">
            <v>技术类</v>
          </cell>
          <cell r="P1654" t="str">
            <v>22000000</v>
          </cell>
          <cell r="Q1654" t="str">
            <v>设计</v>
          </cell>
          <cell r="R1654" t="str">
            <v>50000812</v>
          </cell>
          <cell r="S1654" t="str">
            <v>软件工程师</v>
          </cell>
          <cell r="T1654" t="str">
            <v>22060010</v>
          </cell>
          <cell r="U1654" t="str">
            <v>Java后台软件工程师</v>
          </cell>
          <cell r="V1654" t="str">
            <v>3146</v>
          </cell>
          <cell r="W1654" t="str">
            <v>Java后台软件工程师</v>
          </cell>
          <cell r="X1654" t="str">
            <v/>
          </cell>
          <cell r="Y1654" t="str">
            <v>0024</v>
          </cell>
          <cell r="Z1654" t="str">
            <v>武汉</v>
          </cell>
          <cell r="AA1654" t="str">
            <v>1</v>
          </cell>
          <cell r="AB1654" t="str">
            <v>男</v>
          </cell>
          <cell r="AC1654" t="str">
            <v>HA</v>
          </cell>
          <cell r="AD1654" t="str">
            <v>汉族</v>
          </cell>
          <cell r="AE1654" t="str">
            <v>61040219931124749X</v>
          </cell>
          <cell r="AF1654" t="str">
            <v>1</v>
          </cell>
          <cell r="AG1654" t="str">
            <v>未婚</v>
          </cell>
          <cell r="AH1654" t="str">
            <v>03</v>
          </cell>
          <cell r="AI1654" t="str">
            <v>外埠城镇</v>
          </cell>
          <cell r="AJ1654" t="str">
            <v>01</v>
          </cell>
          <cell r="AK1654" t="str">
            <v>中国共产党党员</v>
          </cell>
          <cell r="AL1654" t="str">
            <v>01</v>
          </cell>
          <cell r="AM1654" t="str">
            <v>大学本科</v>
          </cell>
          <cell r="AN1654" t="str">
            <v>03</v>
          </cell>
          <cell r="AO1654" t="str">
            <v>学士学位</v>
          </cell>
          <cell r="AP1654">
            <v>42551</v>
          </cell>
          <cell r="AQ1654" t="str">
            <v>湖北大学</v>
          </cell>
          <cell r="AR1654" t="str">
            <v>软件工程</v>
          </cell>
          <cell r="AS1654">
            <v>42549</v>
          </cell>
        </row>
        <row r="1655">
          <cell r="C1655" t="str">
            <v>覃禹</v>
          </cell>
          <cell r="D1655" t="str">
            <v>0</v>
          </cell>
          <cell r="E1655" t="str">
            <v>离职</v>
          </cell>
          <cell r="F1655" t="str">
            <v>2</v>
          </cell>
          <cell r="G1655" t="str">
            <v>客户服务中心</v>
          </cell>
          <cell r="H1655" t="str">
            <v>71</v>
          </cell>
          <cell r="I1655" t="str">
            <v>售后四部</v>
          </cell>
          <cell r="J1655" t="str">
            <v>1</v>
          </cell>
          <cell r="K1655" t="str">
            <v>正式员工</v>
          </cell>
          <cell r="L1655" t="str">
            <v>12</v>
          </cell>
          <cell r="M1655" t="str">
            <v>技术类</v>
          </cell>
          <cell r="N1655" t="str">
            <v>20000000</v>
          </cell>
          <cell r="O1655" t="str">
            <v>技术类</v>
          </cell>
          <cell r="P1655" t="str">
            <v>24000000</v>
          </cell>
          <cell r="Q1655" t="str">
            <v>系统集成</v>
          </cell>
          <cell r="R1655" t="str">
            <v>24030000</v>
          </cell>
          <cell r="S1655" t="str">
            <v>售后工程师</v>
          </cell>
          <cell r="T1655" t="str">
            <v>24030010</v>
          </cell>
          <cell r="U1655" t="str">
            <v>售后工程师</v>
          </cell>
          <cell r="V1655" t="str">
            <v>2974</v>
          </cell>
          <cell r="W1655" t="str">
            <v>售后工程师</v>
          </cell>
          <cell r="X1655" t="str">
            <v/>
          </cell>
          <cell r="Y1655" t="str">
            <v>0028</v>
          </cell>
          <cell r="Z1655" t="str">
            <v>长沙</v>
          </cell>
          <cell r="AA1655" t="str">
            <v>1</v>
          </cell>
          <cell r="AB1655" t="str">
            <v>男</v>
          </cell>
          <cell r="AC1655" t="str">
            <v>HA</v>
          </cell>
          <cell r="AD1655" t="str">
            <v>汉族</v>
          </cell>
          <cell r="AE1655" t="str">
            <v>420521199209102218</v>
          </cell>
          <cell r="AF1655" t="str">
            <v>1</v>
          </cell>
          <cell r="AG1655" t="str">
            <v>未婚</v>
          </cell>
          <cell r="AH1655" t="str">
            <v>04</v>
          </cell>
          <cell r="AI1655" t="str">
            <v>外埠农村</v>
          </cell>
          <cell r="AJ1655" t="str">
            <v>03</v>
          </cell>
          <cell r="AK1655" t="str">
            <v>中国共产主义青年团团员</v>
          </cell>
          <cell r="AL1655" t="str">
            <v>01</v>
          </cell>
          <cell r="AM1655" t="str">
            <v>大学本科</v>
          </cell>
          <cell r="AN1655" t="str">
            <v>03</v>
          </cell>
          <cell r="AO1655" t="str">
            <v>学士学位</v>
          </cell>
          <cell r="AP1655">
            <v>42552</v>
          </cell>
          <cell r="AQ1655" t="str">
            <v>西安工程大学</v>
          </cell>
          <cell r="AR1655" t="str">
            <v>网络工程</v>
          </cell>
          <cell r="AS1655">
            <v>42549</v>
          </cell>
        </row>
        <row r="1656">
          <cell r="C1656" t="str">
            <v>李纯</v>
          </cell>
          <cell r="D1656" t="str">
            <v>0</v>
          </cell>
          <cell r="E1656" t="str">
            <v>离职</v>
          </cell>
          <cell r="F1656" t="str">
            <v>605</v>
          </cell>
          <cell r="G1656" t="str">
            <v>测试中心</v>
          </cell>
          <cell r="H1656" t="str">
            <v>641</v>
          </cell>
          <cell r="I1656" t="str">
            <v>测试一部</v>
          </cell>
          <cell r="J1656" t="str">
            <v>1</v>
          </cell>
          <cell r="K1656" t="str">
            <v>正式员工</v>
          </cell>
          <cell r="L1656" t="str">
            <v>12</v>
          </cell>
          <cell r="M1656" t="str">
            <v>技术类</v>
          </cell>
          <cell r="N1656" t="str">
            <v>20000000</v>
          </cell>
          <cell r="O1656" t="str">
            <v>技术类</v>
          </cell>
          <cell r="P1656" t="str">
            <v>26000000</v>
          </cell>
          <cell r="Q1656" t="str">
            <v>质量</v>
          </cell>
          <cell r="R1656" t="str">
            <v>26010000</v>
          </cell>
          <cell r="S1656" t="str">
            <v>测试工程师</v>
          </cell>
          <cell r="T1656" t="str">
            <v>26010010</v>
          </cell>
          <cell r="U1656" t="str">
            <v>软件测试工程师</v>
          </cell>
          <cell r="V1656" t="str">
            <v>1669</v>
          </cell>
          <cell r="W1656" t="str">
            <v>软件测试工程师</v>
          </cell>
          <cell r="X1656" t="str">
            <v/>
          </cell>
          <cell r="Y1656" t="str">
            <v>0001</v>
          </cell>
          <cell r="Z1656" t="str">
            <v>北京</v>
          </cell>
          <cell r="AA1656" t="str">
            <v>1</v>
          </cell>
          <cell r="AB1656" t="str">
            <v>男</v>
          </cell>
          <cell r="AC1656" t="str">
            <v>HA</v>
          </cell>
          <cell r="AD1656" t="str">
            <v>汉族</v>
          </cell>
          <cell r="AE1656" t="str">
            <v>320324199212083737</v>
          </cell>
          <cell r="AF1656" t="str">
            <v>1</v>
          </cell>
          <cell r="AG1656" t="str">
            <v>未婚</v>
          </cell>
          <cell r="AH1656" t="str">
            <v>03</v>
          </cell>
          <cell r="AI1656" t="str">
            <v>外埠城镇</v>
          </cell>
          <cell r="AJ1656" t="str">
            <v>03</v>
          </cell>
          <cell r="AK1656" t="str">
            <v>中国共产主义青年团团员</v>
          </cell>
          <cell r="AL1656" t="str">
            <v>02</v>
          </cell>
          <cell r="AM1656" t="str">
            <v>硕士研究生</v>
          </cell>
          <cell r="AN1656" t="str">
            <v>02</v>
          </cell>
          <cell r="AO1656" t="str">
            <v>硕士学位</v>
          </cell>
          <cell r="AP1656">
            <v>42379</v>
          </cell>
          <cell r="AQ1656" t="str">
            <v>扬州大学</v>
          </cell>
          <cell r="AR1656" t="str">
            <v>电子与通讯工程</v>
          </cell>
          <cell r="AS1656">
            <v>42549</v>
          </cell>
        </row>
        <row r="1657">
          <cell r="C1657" t="str">
            <v>刘文健</v>
          </cell>
          <cell r="D1657" t="str">
            <v>3</v>
          </cell>
          <cell r="E1657" t="str">
            <v>激活</v>
          </cell>
          <cell r="F1657" t="str">
            <v>303</v>
          </cell>
          <cell r="G1657" t="str">
            <v>网安事业部</v>
          </cell>
          <cell r="H1657" t="str">
            <v>304</v>
          </cell>
          <cell r="I1657" t="str">
            <v>WZ平台产品线</v>
          </cell>
          <cell r="J1657" t="str">
            <v>1</v>
          </cell>
          <cell r="K1657" t="str">
            <v>正式员工</v>
          </cell>
          <cell r="L1657" t="str">
            <v>12</v>
          </cell>
          <cell r="M1657" t="str">
            <v>技术类</v>
          </cell>
          <cell r="N1657" t="str">
            <v>0</v>
          </cell>
          <cell r="O1657" t="str">
            <v/>
          </cell>
          <cell r="P1657" t="str">
            <v>0</v>
          </cell>
          <cell r="Q1657" t="str">
            <v/>
          </cell>
          <cell r="R1657" t="str">
            <v>0</v>
          </cell>
          <cell r="S1657" t="str">
            <v/>
          </cell>
          <cell r="T1657" t="str">
            <v>0</v>
          </cell>
          <cell r="U1657" t="str">
            <v/>
          </cell>
          <cell r="V1657" t="str">
            <v>7503</v>
          </cell>
          <cell r="W1657" t="str">
            <v>技术经理</v>
          </cell>
          <cell r="X1657" t="str">
            <v/>
          </cell>
          <cell r="Y1657" t="str">
            <v>0001</v>
          </cell>
          <cell r="Z1657" t="str">
            <v>北京</v>
          </cell>
          <cell r="AA1657" t="str">
            <v>1</v>
          </cell>
          <cell r="AB1657" t="str">
            <v>男</v>
          </cell>
          <cell r="AC1657" t="str">
            <v>HA</v>
          </cell>
          <cell r="AD1657" t="str">
            <v>汉族</v>
          </cell>
          <cell r="AE1657" t="str">
            <v>232126199402270578</v>
          </cell>
          <cell r="AF1657" t="str">
            <v>1</v>
          </cell>
          <cell r="AG1657" t="str">
            <v>未婚</v>
          </cell>
          <cell r="AH1657" t="str">
            <v>03</v>
          </cell>
          <cell r="AI1657" t="str">
            <v>外埠城镇</v>
          </cell>
          <cell r="AJ1657" t="str">
            <v>03</v>
          </cell>
          <cell r="AK1657" t="str">
            <v>中国共产主义青年团团员</v>
          </cell>
          <cell r="AL1657" t="str">
            <v>01</v>
          </cell>
          <cell r="AM1657" t="str">
            <v>大学本科</v>
          </cell>
          <cell r="AN1657" t="str">
            <v>03</v>
          </cell>
          <cell r="AO1657" t="str">
            <v>学士学位</v>
          </cell>
          <cell r="AP1657">
            <v>42546</v>
          </cell>
          <cell r="AQ1657" t="str">
            <v>黑龙江大学</v>
          </cell>
          <cell r="AR1657" t="str">
            <v>网络工程</v>
          </cell>
          <cell r="AS1657">
            <v>42549</v>
          </cell>
        </row>
        <row r="1658">
          <cell r="C1658" t="str">
            <v>张方勇</v>
          </cell>
          <cell r="D1658" t="str">
            <v>0</v>
          </cell>
          <cell r="E1658" t="str">
            <v>离职</v>
          </cell>
          <cell r="F1658" t="str">
            <v>328</v>
          </cell>
          <cell r="G1658" t="str">
            <v>粤桂琼港澳台分公司</v>
          </cell>
          <cell r="H1658" t="str">
            <v>0</v>
          </cell>
          <cell r="I1658" t="str">
            <v/>
          </cell>
          <cell r="J1658" t="str">
            <v>1</v>
          </cell>
          <cell r="K1658" t="str">
            <v>正式员工</v>
          </cell>
          <cell r="L1658" t="str">
            <v>12</v>
          </cell>
          <cell r="M1658" t="str">
            <v>技术类</v>
          </cell>
          <cell r="N1658" t="str">
            <v>40000000</v>
          </cell>
          <cell r="O1658" t="str">
            <v>营销类</v>
          </cell>
          <cell r="P1658" t="str">
            <v>42000000</v>
          </cell>
          <cell r="Q1658" t="str">
            <v>销售</v>
          </cell>
          <cell r="R1658" t="str">
            <v>42010000</v>
          </cell>
          <cell r="S1658" t="str">
            <v>区域销售经理</v>
          </cell>
          <cell r="T1658" t="str">
            <v>42010010</v>
          </cell>
          <cell r="U1658" t="str">
            <v>区域销售经理</v>
          </cell>
          <cell r="V1658" t="str">
            <v>3149</v>
          </cell>
          <cell r="W1658" t="str">
            <v>区域销售经理B</v>
          </cell>
          <cell r="X1658" t="str">
            <v/>
          </cell>
          <cell r="Y1658" t="str">
            <v>0005</v>
          </cell>
          <cell r="Z1658" t="str">
            <v>广州</v>
          </cell>
          <cell r="AA1658" t="str">
            <v>1</v>
          </cell>
          <cell r="AB1658" t="str">
            <v>男</v>
          </cell>
          <cell r="AC1658" t="str">
            <v>HA</v>
          </cell>
          <cell r="AD1658" t="str">
            <v>汉族</v>
          </cell>
          <cell r="AE1658" t="str">
            <v>410527198706179736</v>
          </cell>
          <cell r="AF1658" t="str">
            <v>2</v>
          </cell>
          <cell r="AG1658" t="str">
            <v>已婚</v>
          </cell>
          <cell r="AH1658" t="str">
            <v>03</v>
          </cell>
          <cell r="AI1658" t="str">
            <v>外埠城镇</v>
          </cell>
          <cell r="AJ1658" t="str">
            <v>13</v>
          </cell>
          <cell r="AK1658" t="str">
            <v>群众</v>
          </cell>
          <cell r="AL1658" t="str">
            <v>01</v>
          </cell>
          <cell r="AM1658" t="str">
            <v>大学本科</v>
          </cell>
          <cell r="AN1658" t="str">
            <v>03</v>
          </cell>
          <cell r="AO1658" t="str">
            <v>学士学位</v>
          </cell>
          <cell r="AP1658">
            <v>40360</v>
          </cell>
          <cell r="AQ1658" t="str">
            <v>河南科技大学</v>
          </cell>
          <cell r="AR1658" t="str">
            <v>计算机科学与技术</v>
          </cell>
          <cell r="AS1658">
            <v>42549</v>
          </cell>
        </row>
        <row r="1659">
          <cell r="C1659" t="str">
            <v>贾稳成</v>
          </cell>
          <cell r="D1659" t="str">
            <v>0</v>
          </cell>
          <cell r="E1659" t="str">
            <v>离职</v>
          </cell>
          <cell r="F1659" t="str">
            <v>9</v>
          </cell>
          <cell r="G1659" t="str">
            <v>服务中心</v>
          </cell>
          <cell r="H1659" t="str">
            <v>54</v>
          </cell>
          <cell r="I1659" t="str">
            <v>服务部3</v>
          </cell>
          <cell r="J1659" t="str">
            <v>1</v>
          </cell>
          <cell r="K1659" t="str">
            <v>正式员工</v>
          </cell>
          <cell r="L1659" t="str">
            <v>15</v>
          </cell>
          <cell r="M1659" t="str">
            <v>专业类</v>
          </cell>
          <cell r="N1659" t="str">
            <v>50000000</v>
          </cell>
          <cell r="O1659" t="str">
            <v>专业类</v>
          </cell>
          <cell r="P1659" t="str">
            <v>56000000</v>
          </cell>
          <cell r="Q1659" t="str">
            <v>专项管理</v>
          </cell>
          <cell r="R1659" t="str">
            <v>56030000</v>
          </cell>
          <cell r="S1659" t="str">
            <v>服务专员</v>
          </cell>
          <cell r="T1659" t="str">
            <v>56030030</v>
          </cell>
          <cell r="U1659" t="str">
            <v>服务专员（网络管理）</v>
          </cell>
          <cell r="V1659" t="str">
            <v>3942</v>
          </cell>
          <cell r="W1659" t="str">
            <v>服务专员（网络管理）</v>
          </cell>
          <cell r="X1659" t="str">
            <v/>
          </cell>
          <cell r="Y1659" t="str">
            <v>0001</v>
          </cell>
          <cell r="Z1659" t="str">
            <v>北京</v>
          </cell>
          <cell r="AA1659" t="str">
            <v>1</v>
          </cell>
          <cell r="AB1659" t="str">
            <v>男</v>
          </cell>
          <cell r="AC1659" t="str">
            <v>HA</v>
          </cell>
          <cell r="AD1659" t="str">
            <v>汉族</v>
          </cell>
          <cell r="AE1659" t="str">
            <v>421182199105172133</v>
          </cell>
          <cell r="AF1659" t="str">
            <v>1</v>
          </cell>
          <cell r="AG1659" t="str">
            <v>未婚</v>
          </cell>
          <cell r="AH1659" t="str">
            <v>03</v>
          </cell>
          <cell r="AI1659" t="str">
            <v>外埠城镇</v>
          </cell>
          <cell r="AJ1659" t="str">
            <v>13</v>
          </cell>
          <cell r="AK1659" t="str">
            <v>群众</v>
          </cell>
          <cell r="AL1659" t="str">
            <v>01</v>
          </cell>
          <cell r="AM1659" t="str">
            <v>大学本科</v>
          </cell>
          <cell r="AN1659" t="str">
            <v>03</v>
          </cell>
          <cell r="AO1659" t="str">
            <v>学士学位</v>
          </cell>
          <cell r="AP1659">
            <v>41821</v>
          </cell>
          <cell r="AQ1659" t="str">
            <v>长江大学</v>
          </cell>
          <cell r="AR1659" t="str">
            <v>通信工程</v>
          </cell>
          <cell r="AS1659">
            <v>42549</v>
          </cell>
        </row>
        <row r="1660">
          <cell r="C1660" t="str">
            <v>王金鹏</v>
          </cell>
          <cell r="D1660" t="str">
            <v>0</v>
          </cell>
          <cell r="E1660" t="str">
            <v>离职</v>
          </cell>
          <cell r="F1660" t="str">
            <v>303</v>
          </cell>
          <cell r="G1660" t="str">
            <v>网安事业部</v>
          </cell>
          <cell r="H1660" t="str">
            <v>633</v>
          </cell>
          <cell r="I1660" t="str">
            <v>客户价值服务部</v>
          </cell>
          <cell r="J1660" t="str">
            <v>1</v>
          </cell>
          <cell r="K1660" t="str">
            <v>正式员工</v>
          </cell>
          <cell r="L1660" t="str">
            <v>12</v>
          </cell>
          <cell r="M1660" t="str">
            <v>技术类</v>
          </cell>
          <cell r="N1660" t="str">
            <v>20000000</v>
          </cell>
          <cell r="O1660" t="str">
            <v>技术类</v>
          </cell>
          <cell r="P1660" t="str">
            <v>22000000</v>
          </cell>
          <cell r="Q1660" t="str">
            <v>设计</v>
          </cell>
          <cell r="R1660" t="str">
            <v>50000812</v>
          </cell>
          <cell r="S1660" t="str">
            <v>软件工程师</v>
          </cell>
          <cell r="T1660" t="str">
            <v>22060010</v>
          </cell>
          <cell r="U1660" t="str">
            <v>Java后台软件工程师</v>
          </cell>
          <cell r="V1660" t="str">
            <v>3150</v>
          </cell>
          <cell r="W1660" t="str">
            <v>Java后台软件工程师A</v>
          </cell>
          <cell r="X1660" t="str">
            <v/>
          </cell>
          <cell r="Y1660" t="str">
            <v>0001</v>
          </cell>
          <cell r="Z1660" t="str">
            <v>北京</v>
          </cell>
          <cell r="AA1660" t="str">
            <v>1</v>
          </cell>
          <cell r="AB1660" t="str">
            <v>男</v>
          </cell>
          <cell r="AC1660" t="str">
            <v>HA</v>
          </cell>
          <cell r="AD1660" t="str">
            <v>汉族</v>
          </cell>
          <cell r="AE1660" t="str">
            <v>13108219930821203X</v>
          </cell>
          <cell r="AF1660" t="str">
            <v>1</v>
          </cell>
          <cell r="AG1660" t="str">
            <v>未婚</v>
          </cell>
          <cell r="AH1660" t="str">
            <v>04</v>
          </cell>
          <cell r="AI1660" t="str">
            <v>外埠农村</v>
          </cell>
          <cell r="AJ1660" t="str">
            <v>03</v>
          </cell>
          <cell r="AK1660" t="str">
            <v>中国共产主义青年团团员</v>
          </cell>
          <cell r="AL1660" t="str">
            <v>01</v>
          </cell>
          <cell r="AM1660" t="str">
            <v>大学本科</v>
          </cell>
          <cell r="AN1660" t="str">
            <v>03</v>
          </cell>
          <cell r="AO1660" t="str">
            <v>学士学位</v>
          </cell>
          <cell r="AP1660">
            <v>42538</v>
          </cell>
          <cell r="AQ1660" t="str">
            <v>河北工程大学</v>
          </cell>
          <cell r="AR1660" t="str">
            <v>电子信息工程</v>
          </cell>
          <cell r="AS1660">
            <v>42549</v>
          </cell>
        </row>
        <row r="1661">
          <cell r="C1661" t="str">
            <v>田堃</v>
          </cell>
          <cell r="D1661" t="str">
            <v>3</v>
          </cell>
          <cell r="E1661" t="str">
            <v>激活</v>
          </cell>
          <cell r="F1661" t="str">
            <v>1149</v>
          </cell>
          <cell r="G1661" t="str">
            <v>黑龙江代表处</v>
          </cell>
          <cell r="H1661" t="str">
            <v>0</v>
          </cell>
          <cell r="I1661" t="str">
            <v/>
          </cell>
          <cell r="J1661" t="str">
            <v>1</v>
          </cell>
          <cell r="K1661" t="str">
            <v>正式员工</v>
          </cell>
          <cell r="L1661" t="str">
            <v>12</v>
          </cell>
          <cell r="M1661" t="str">
            <v>技术类</v>
          </cell>
          <cell r="N1661" t="str">
            <v>0</v>
          </cell>
          <cell r="O1661" t="str">
            <v/>
          </cell>
          <cell r="P1661" t="str">
            <v>0</v>
          </cell>
          <cell r="Q1661" t="str">
            <v/>
          </cell>
          <cell r="R1661" t="str">
            <v>0</v>
          </cell>
          <cell r="S1661" t="str">
            <v/>
          </cell>
          <cell r="T1661" t="str">
            <v>0</v>
          </cell>
          <cell r="U1661" t="str">
            <v/>
          </cell>
          <cell r="V1661" t="str">
            <v>7115</v>
          </cell>
          <cell r="W1661" t="str">
            <v>解决方案经理</v>
          </cell>
          <cell r="X1661" t="str">
            <v/>
          </cell>
          <cell r="Y1661" t="str">
            <v>0008</v>
          </cell>
          <cell r="Z1661" t="str">
            <v>哈尔滨</v>
          </cell>
          <cell r="AA1661" t="str">
            <v>1</v>
          </cell>
          <cell r="AB1661" t="str">
            <v>男</v>
          </cell>
          <cell r="AC1661" t="str">
            <v>HA</v>
          </cell>
          <cell r="AD1661" t="str">
            <v>汉族</v>
          </cell>
          <cell r="AE1661" t="str">
            <v>23018319910226581X</v>
          </cell>
          <cell r="AF1661" t="str">
            <v>1</v>
          </cell>
          <cell r="AG1661" t="str">
            <v>未婚</v>
          </cell>
          <cell r="AH1661" t="str">
            <v>03</v>
          </cell>
          <cell r="AI1661" t="str">
            <v>外埠城镇</v>
          </cell>
          <cell r="AJ1661" t="str">
            <v>01</v>
          </cell>
          <cell r="AK1661" t="str">
            <v>中国共产党党员</v>
          </cell>
          <cell r="AL1661" t="str">
            <v>01</v>
          </cell>
          <cell r="AM1661" t="str">
            <v>大学本科</v>
          </cell>
          <cell r="AN1661" t="str">
            <v>03</v>
          </cell>
          <cell r="AO1661" t="str">
            <v>学士学位</v>
          </cell>
          <cell r="AP1661">
            <v>42003</v>
          </cell>
          <cell r="AQ1661" t="str">
            <v>黑龙江大学</v>
          </cell>
          <cell r="AR1661" t="str">
            <v>软件技术</v>
          </cell>
          <cell r="AS1661">
            <v>42549</v>
          </cell>
        </row>
        <row r="1662">
          <cell r="C1662" t="str">
            <v>张海涛2</v>
          </cell>
          <cell r="D1662" t="str">
            <v>0</v>
          </cell>
          <cell r="E1662" t="str">
            <v>离职</v>
          </cell>
          <cell r="F1662" t="str">
            <v>780</v>
          </cell>
          <cell r="G1662" t="str">
            <v>数据平台部</v>
          </cell>
          <cell r="H1662" t="str">
            <v>1079</v>
          </cell>
          <cell r="I1662" t="str">
            <v>数据组织与服务部</v>
          </cell>
          <cell r="J1662" t="str">
            <v>1</v>
          </cell>
          <cell r="K1662" t="str">
            <v>正式员工</v>
          </cell>
          <cell r="L1662" t="str">
            <v>12</v>
          </cell>
          <cell r="M1662" t="str">
            <v>技术类</v>
          </cell>
          <cell r="N1662" t="str">
            <v>20000000</v>
          </cell>
          <cell r="O1662" t="str">
            <v>技术类</v>
          </cell>
          <cell r="P1662" t="str">
            <v>22000000</v>
          </cell>
          <cell r="Q1662" t="str">
            <v>设计</v>
          </cell>
          <cell r="R1662" t="str">
            <v>50000814</v>
          </cell>
          <cell r="S1662" t="str">
            <v>技术经理</v>
          </cell>
          <cell r="T1662" t="str">
            <v>50000815</v>
          </cell>
          <cell r="U1662" t="str">
            <v>技术经理</v>
          </cell>
          <cell r="V1662" t="str">
            <v>7712</v>
          </cell>
          <cell r="W1662" t="str">
            <v>技术经理</v>
          </cell>
          <cell r="X1662" t="str">
            <v/>
          </cell>
          <cell r="Y1662" t="str">
            <v>0001</v>
          </cell>
          <cell r="Z1662" t="str">
            <v>北京</v>
          </cell>
          <cell r="AA1662" t="str">
            <v>1</v>
          </cell>
          <cell r="AB1662" t="str">
            <v>男</v>
          </cell>
          <cell r="AC1662" t="str">
            <v>HA</v>
          </cell>
          <cell r="AD1662" t="str">
            <v>汉族</v>
          </cell>
          <cell r="AE1662" t="str">
            <v>410825199009033019</v>
          </cell>
          <cell r="AF1662" t="str">
            <v>1</v>
          </cell>
          <cell r="AG1662" t="str">
            <v>未婚</v>
          </cell>
          <cell r="AH1662" t="str">
            <v>04</v>
          </cell>
          <cell r="AI1662" t="str">
            <v>外埠农村</v>
          </cell>
          <cell r="AJ1662" t="str">
            <v>01</v>
          </cell>
          <cell r="AK1662" t="str">
            <v>中国共产党党员</v>
          </cell>
          <cell r="AL1662" t="str">
            <v>01</v>
          </cell>
          <cell r="AM1662" t="str">
            <v>大学本科</v>
          </cell>
          <cell r="AN1662" t="str">
            <v>03</v>
          </cell>
          <cell r="AO1662" t="str">
            <v>学士学位</v>
          </cell>
          <cell r="AP1662">
            <v>42191</v>
          </cell>
          <cell r="AQ1662" t="str">
            <v>南昌理工学院</v>
          </cell>
          <cell r="AR1662" t="str">
            <v>电子商务</v>
          </cell>
          <cell r="AS1662">
            <v>42549</v>
          </cell>
        </row>
        <row r="1663">
          <cell r="C1663" t="str">
            <v>杨鹏2</v>
          </cell>
          <cell r="D1663" t="str">
            <v>0</v>
          </cell>
          <cell r="E1663" t="str">
            <v>离职</v>
          </cell>
          <cell r="F1663" t="str">
            <v>461</v>
          </cell>
          <cell r="G1663" t="str">
            <v>第七事业部</v>
          </cell>
          <cell r="H1663" t="str">
            <v>490</v>
          </cell>
          <cell r="I1663" t="str">
            <v>DWC产品线</v>
          </cell>
          <cell r="J1663" t="str">
            <v>1</v>
          </cell>
          <cell r="K1663" t="str">
            <v>正式员工</v>
          </cell>
          <cell r="L1663" t="str">
            <v>12</v>
          </cell>
          <cell r="M1663" t="str">
            <v>技术类</v>
          </cell>
          <cell r="N1663" t="str">
            <v>20000000</v>
          </cell>
          <cell r="O1663" t="str">
            <v>技术类</v>
          </cell>
          <cell r="P1663" t="str">
            <v>24000000</v>
          </cell>
          <cell r="Q1663" t="str">
            <v>系统集成</v>
          </cell>
          <cell r="R1663" t="str">
            <v>24010000</v>
          </cell>
          <cell r="S1663" t="str">
            <v>产品应用工程师</v>
          </cell>
          <cell r="T1663" t="str">
            <v>24010030</v>
          </cell>
          <cell r="U1663" t="str">
            <v>产品应用工程师</v>
          </cell>
          <cell r="V1663" t="str">
            <v>4492</v>
          </cell>
          <cell r="W1663" t="str">
            <v>产品应用工程师</v>
          </cell>
          <cell r="X1663" t="str">
            <v/>
          </cell>
          <cell r="Y1663" t="str">
            <v>0030</v>
          </cell>
          <cell r="Z1663" t="str">
            <v>重庆</v>
          </cell>
          <cell r="AA1663" t="str">
            <v>1</v>
          </cell>
          <cell r="AB1663" t="str">
            <v>男</v>
          </cell>
          <cell r="AC1663" t="str">
            <v>HA</v>
          </cell>
          <cell r="AD1663" t="str">
            <v>汉族</v>
          </cell>
          <cell r="AE1663" t="str">
            <v>511023198905121977</v>
          </cell>
          <cell r="AF1663" t="str">
            <v>2</v>
          </cell>
          <cell r="AG1663" t="str">
            <v>已婚</v>
          </cell>
          <cell r="AH1663" t="str">
            <v>03</v>
          </cell>
          <cell r="AI1663" t="str">
            <v>外埠城镇</v>
          </cell>
          <cell r="AJ1663" t="str">
            <v>01</v>
          </cell>
          <cell r="AK1663" t="str">
            <v>中国共产党党员</v>
          </cell>
          <cell r="AL1663" t="str">
            <v>01</v>
          </cell>
          <cell r="AM1663" t="str">
            <v>大学本科</v>
          </cell>
          <cell r="AN1663" t="str">
            <v>03</v>
          </cell>
          <cell r="AO1663" t="str">
            <v>学士学位</v>
          </cell>
          <cell r="AP1663">
            <v>41817</v>
          </cell>
          <cell r="AQ1663" t="str">
            <v>重庆交通大学</v>
          </cell>
          <cell r="AR1663" t="str">
            <v>通讯工程</v>
          </cell>
          <cell r="AS1663">
            <v>42549</v>
          </cell>
        </row>
        <row r="1664">
          <cell r="C1664" t="str">
            <v>徐博轩</v>
          </cell>
          <cell r="D1664" t="str">
            <v>0</v>
          </cell>
          <cell r="E1664" t="str">
            <v>离职</v>
          </cell>
          <cell r="F1664" t="str">
            <v>604</v>
          </cell>
          <cell r="G1664" t="str">
            <v>开发中心</v>
          </cell>
          <cell r="H1664" t="str">
            <v>659</v>
          </cell>
          <cell r="I1664" t="str">
            <v>开发五部</v>
          </cell>
          <cell r="J1664" t="str">
            <v>1</v>
          </cell>
          <cell r="K1664" t="str">
            <v>正式员工</v>
          </cell>
          <cell r="L1664" t="str">
            <v>12</v>
          </cell>
          <cell r="M1664" t="str">
            <v>技术类</v>
          </cell>
          <cell r="N1664" t="str">
            <v>20000000</v>
          </cell>
          <cell r="O1664" t="str">
            <v>技术类</v>
          </cell>
          <cell r="P1664" t="str">
            <v>22000000</v>
          </cell>
          <cell r="Q1664" t="str">
            <v>设计</v>
          </cell>
          <cell r="R1664" t="str">
            <v>50000812</v>
          </cell>
          <cell r="S1664" t="str">
            <v>软件工程师</v>
          </cell>
          <cell r="T1664" t="str">
            <v>22020010</v>
          </cell>
          <cell r="U1664" t="str">
            <v>C++Linux软件工程师</v>
          </cell>
          <cell r="V1664" t="str">
            <v>2236</v>
          </cell>
          <cell r="W1664" t="str">
            <v>C++Linux软件工程师B</v>
          </cell>
          <cell r="X1664" t="str">
            <v/>
          </cell>
          <cell r="Y1664" t="str">
            <v>0001</v>
          </cell>
          <cell r="Z1664" t="str">
            <v>北京</v>
          </cell>
          <cell r="AA1664" t="str">
            <v>1</v>
          </cell>
          <cell r="AB1664" t="str">
            <v>男</v>
          </cell>
          <cell r="AC1664" t="str">
            <v>HA</v>
          </cell>
          <cell r="AD1664" t="str">
            <v>汉族</v>
          </cell>
          <cell r="AE1664" t="str">
            <v>360121199203168517</v>
          </cell>
          <cell r="AF1664" t="str">
            <v>1</v>
          </cell>
          <cell r="AG1664" t="str">
            <v>未婚</v>
          </cell>
          <cell r="AH1664" t="str">
            <v>03</v>
          </cell>
          <cell r="AI1664" t="str">
            <v>外埠城镇</v>
          </cell>
          <cell r="AJ1664" t="str">
            <v>01</v>
          </cell>
          <cell r="AK1664" t="str">
            <v>中国共产党党员</v>
          </cell>
          <cell r="AL1664" t="str">
            <v>02</v>
          </cell>
          <cell r="AM1664" t="str">
            <v>硕士研究生</v>
          </cell>
          <cell r="AN1664" t="str">
            <v>02</v>
          </cell>
          <cell r="AO1664" t="str">
            <v>硕士学位</v>
          </cell>
          <cell r="AP1664">
            <v>42538</v>
          </cell>
          <cell r="AQ1664" t="str">
            <v>中国矿业大学</v>
          </cell>
          <cell r="AR1664" t="str">
            <v>地图制图学与地理信息工程</v>
          </cell>
          <cell r="AS1664">
            <v>42549</v>
          </cell>
        </row>
        <row r="1665">
          <cell r="C1665" t="str">
            <v>张家琪</v>
          </cell>
          <cell r="D1665" t="str">
            <v>0</v>
          </cell>
          <cell r="E1665" t="str">
            <v>离职</v>
          </cell>
          <cell r="F1665" t="str">
            <v>604</v>
          </cell>
          <cell r="G1665" t="str">
            <v>开发中心</v>
          </cell>
          <cell r="H1665" t="str">
            <v>657</v>
          </cell>
          <cell r="I1665" t="str">
            <v>开发三部</v>
          </cell>
          <cell r="J1665" t="str">
            <v>1</v>
          </cell>
          <cell r="K1665" t="str">
            <v>正式员工</v>
          </cell>
          <cell r="L1665" t="str">
            <v>12</v>
          </cell>
          <cell r="M1665" t="str">
            <v>技术类</v>
          </cell>
          <cell r="N1665" t="str">
            <v>20000000</v>
          </cell>
          <cell r="O1665" t="str">
            <v>技术类</v>
          </cell>
          <cell r="P1665" t="str">
            <v>22000000</v>
          </cell>
          <cell r="Q1665" t="str">
            <v>设计</v>
          </cell>
          <cell r="R1665" t="str">
            <v>50000812</v>
          </cell>
          <cell r="S1665" t="str">
            <v>软件工程师</v>
          </cell>
          <cell r="T1665" t="str">
            <v>22060010</v>
          </cell>
          <cell r="U1665" t="str">
            <v>Java后台软件工程师</v>
          </cell>
          <cell r="V1665" t="str">
            <v>1282</v>
          </cell>
          <cell r="W1665" t="str">
            <v>Java后台软件工程师</v>
          </cell>
          <cell r="X1665" t="str">
            <v/>
          </cell>
          <cell r="Y1665" t="str">
            <v>0001</v>
          </cell>
          <cell r="Z1665" t="str">
            <v>北京</v>
          </cell>
          <cell r="AA1665" t="str">
            <v>1</v>
          </cell>
          <cell r="AB1665" t="str">
            <v>男</v>
          </cell>
          <cell r="AC1665" t="str">
            <v>HA</v>
          </cell>
          <cell r="AD1665" t="str">
            <v>汉族</v>
          </cell>
          <cell r="AE1665" t="str">
            <v>12010719930208451X</v>
          </cell>
          <cell r="AF1665" t="str">
            <v>1</v>
          </cell>
          <cell r="AG1665" t="str">
            <v>未婚</v>
          </cell>
          <cell r="AH1665" t="str">
            <v>03</v>
          </cell>
          <cell r="AI1665" t="str">
            <v>外埠城镇</v>
          </cell>
          <cell r="AJ1665" t="str">
            <v>03</v>
          </cell>
          <cell r="AK1665" t="str">
            <v>中国共产主义青年团团员</v>
          </cell>
          <cell r="AL1665" t="str">
            <v>01</v>
          </cell>
          <cell r="AM1665" t="str">
            <v>大学本科</v>
          </cell>
          <cell r="AN1665" t="str">
            <v>03</v>
          </cell>
          <cell r="AO1665" t="str">
            <v>学士学位</v>
          </cell>
          <cell r="AP1665">
            <v>42541</v>
          </cell>
          <cell r="AQ1665" t="str">
            <v>东北大学</v>
          </cell>
          <cell r="AR1665" t="str">
            <v>软件工程</v>
          </cell>
          <cell r="AS1665">
            <v>42551</v>
          </cell>
        </row>
        <row r="1666">
          <cell r="C1666" t="str">
            <v>王帅</v>
          </cell>
          <cell r="D1666" t="str">
            <v>3</v>
          </cell>
          <cell r="E1666" t="str">
            <v>激活</v>
          </cell>
          <cell r="F1666" t="str">
            <v>253</v>
          </cell>
          <cell r="G1666" t="str">
            <v>第五事业部</v>
          </cell>
          <cell r="H1666" t="str">
            <v>301</v>
          </cell>
          <cell r="I1666" t="str">
            <v>市场营销部</v>
          </cell>
          <cell r="J1666" t="str">
            <v>1</v>
          </cell>
          <cell r="K1666" t="str">
            <v>正式员工</v>
          </cell>
          <cell r="L1666" t="str">
            <v>13</v>
          </cell>
          <cell r="M1666" t="str">
            <v>产品类</v>
          </cell>
          <cell r="N1666" t="str">
            <v>0</v>
          </cell>
          <cell r="O1666" t="str">
            <v/>
          </cell>
          <cell r="P1666" t="str">
            <v>0</v>
          </cell>
          <cell r="Q1666" t="str">
            <v/>
          </cell>
          <cell r="R1666" t="str">
            <v>0</v>
          </cell>
          <cell r="S1666" t="str">
            <v/>
          </cell>
          <cell r="T1666" t="str">
            <v>0</v>
          </cell>
          <cell r="U1666" t="str">
            <v/>
          </cell>
          <cell r="V1666" t="str">
            <v>7307</v>
          </cell>
          <cell r="W1666" t="str">
            <v>解决方案经理</v>
          </cell>
          <cell r="X1666" t="str">
            <v/>
          </cell>
          <cell r="Y1666" t="str">
            <v>0001</v>
          </cell>
          <cell r="Z1666" t="str">
            <v>北京</v>
          </cell>
          <cell r="AA1666" t="str">
            <v>1</v>
          </cell>
          <cell r="AB1666" t="str">
            <v>男</v>
          </cell>
          <cell r="AC1666" t="str">
            <v>HU</v>
          </cell>
          <cell r="AD1666" t="str">
            <v>回族</v>
          </cell>
          <cell r="AE1666" t="str">
            <v>120109199301014512</v>
          </cell>
          <cell r="AF1666" t="str">
            <v>1</v>
          </cell>
          <cell r="AG1666" t="str">
            <v>未婚</v>
          </cell>
          <cell r="AH1666" t="str">
            <v>03</v>
          </cell>
          <cell r="AI1666" t="str">
            <v>外埠城镇</v>
          </cell>
          <cell r="AJ1666" t="str">
            <v>03</v>
          </cell>
          <cell r="AK1666" t="str">
            <v>中国共产主义青年团团员</v>
          </cell>
          <cell r="AL1666" t="str">
            <v>01</v>
          </cell>
          <cell r="AM1666" t="str">
            <v>大学本科</v>
          </cell>
          <cell r="AN1666" t="str">
            <v>03</v>
          </cell>
          <cell r="AO1666" t="str">
            <v>学士学位</v>
          </cell>
          <cell r="AP1666">
            <v>42544</v>
          </cell>
          <cell r="AQ1666" t="str">
            <v>北京理工大学</v>
          </cell>
          <cell r="AR1666" t="str">
            <v>物联网工程</v>
          </cell>
          <cell r="AS1666">
            <v>42551</v>
          </cell>
        </row>
        <row r="1667">
          <cell r="C1667" t="str">
            <v>郭庆亮</v>
          </cell>
          <cell r="D1667" t="str">
            <v>0</v>
          </cell>
          <cell r="E1667" t="str">
            <v>离职</v>
          </cell>
          <cell r="F1667" t="str">
            <v>3</v>
          </cell>
          <cell r="G1667" t="str">
            <v>财务部</v>
          </cell>
          <cell r="H1667" t="str">
            <v>0</v>
          </cell>
          <cell r="I1667" t="str">
            <v/>
          </cell>
          <cell r="J1667" t="str">
            <v>1</v>
          </cell>
          <cell r="K1667" t="str">
            <v>正式员工</v>
          </cell>
          <cell r="L1667" t="str">
            <v>12</v>
          </cell>
          <cell r="M1667" t="str">
            <v>技术类</v>
          </cell>
          <cell r="N1667" t="str">
            <v>50000000</v>
          </cell>
          <cell r="O1667" t="str">
            <v>专业类</v>
          </cell>
          <cell r="P1667" t="str">
            <v>51000000</v>
          </cell>
          <cell r="Q1667" t="str">
            <v>财务</v>
          </cell>
          <cell r="R1667" t="str">
            <v>50000823</v>
          </cell>
          <cell r="S1667" t="str">
            <v>会计</v>
          </cell>
          <cell r="T1667" t="str">
            <v>51010010</v>
          </cell>
          <cell r="U1667" t="str">
            <v>财务会计</v>
          </cell>
          <cell r="V1667" t="str">
            <v>6069</v>
          </cell>
          <cell r="W1667" t="str">
            <v>财务会计</v>
          </cell>
          <cell r="X1667" t="str">
            <v/>
          </cell>
          <cell r="Y1667" t="str">
            <v>0001</v>
          </cell>
          <cell r="Z1667" t="str">
            <v>北京</v>
          </cell>
          <cell r="AA1667" t="str">
            <v>1</v>
          </cell>
          <cell r="AB1667" t="str">
            <v>男</v>
          </cell>
          <cell r="AC1667" t="str">
            <v>HA</v>
          </cell>
          <cell r="AD1667" t="str">
            <v>汉族</v>
          </cell>
          <cell r="AE1667" t="str">
            <v>371202199011250814</v>
          </cell>
          <cell r="AF1667" t="str">
            <v>1</v>
          </cell>
          <cell r="AG1667" t="str">
            <v>未婚</v>
          </cell>
          <cell r="AH1667" t="str">
            <v>03</v>
          </cell>
          <cell r="AI1667" t="str">
            <v>外埠城镇</v>
          </cell>
          <cell r="AJ1667" t="str">
            <v>03</v>
          </cell>
          <cell r="AK1667" t="str">
            <v>中国共产主义青年团团员</v>
          </cell>
          <cell r="AL1667" t="str">
            <v>01</v>
          </cell>
          <cell r="AM1667" t="str">
            <v>大学本科</v>
          </cell>
          <cell r="AN1667" t="str">
            <v>03</v>
          </cell>
          <cell r="AO1667" t="str">
            <v>学士学位</v>
          </cell>
          <cell r="AP1667">
            <v>41455</v>
          </cell>
          <cell r="AQ1667" t="str">
            <v>湖南大学</v>
          </cell>
          <cell r="AR1667" t="str">
            <v>会计学</v>
          </cell>
          <cell r="AS1667">
            <v>42551</v>
          </cell>
        </row>
        <row r="1668">
          <cell r="C1668" t="str">
            <v>丁硕</v>
          </cell>
          <cell r="D1668" t="str">
            <v>0</v>
          </cell>
          <cell r="E1668" t="str">
            <v>离职</v>
          </cell>
          <cell r="F1668" t="str">
            <v>605</v>
          </cell>
          <cell r="G1668" t="str">
            <v>测试中心</v>
          </cell>
          <cell r="H1668" t="str">
            <v>641</v>
          </cell>
          <cell r="I1668" t="str">
            <v>测试一部</v>
          </cell>
          <cell r="J1668" t="str">
            <v>1</v>
          </cell>
          <cell r="K1668" t="str">
            <v>正式员工</v>
          </cell>
          <cell r="L1668" t="str">
            <v>12</v>
          </cell>
          <cell r="M1668" t="str">
            <v>技术类</v>
          </cell>
          <cell r="N1668" t="str">
            <v>20000000</v>
          </cell>
          <cell r="O1668" t="str">
            <v>技术类</v>
          </cell>
          <cell r="P1668" t="str">
            <v>26000000</v>
          </cell>
          <cell r="Q1668" t="str">
            <v>质量</v>
          </cell>
          <cell r="R1668" t="str">
            <v>79</v>
          </cell>
          <cell r="S1668" t="str">
            <v>测试经理</v>
          </cell>
          <cell r="T1668" t="str">
            <v>84</v>
          </cell>
          <cell r="U1668" t="str">
            <v>测试经理</v>
          </cell>
          <cell r="V1668" t="str">
            <v>283</v>
          </cell>
          <cell r="W1668" t="str">
            <v>测试经理</v>
          </cell>
          <cell r="X1668" t="str">
            <v/>
          </cell>
          <cell r="Y1668" t="str">
            <v>0001</v>
          </cell>
          <cell r="Z1668" t="str">
            <v>北京</v>
          </cell>
          <cell r="AA1668" t="str">
            <v>1</v>
          </cell>
          <cell r="AB1668" t="str">
            <v>男</v>
          </cell>
          <cell r="AC1668" t="str">
            <v>HA</v>
          </cell>
          <cell r="AD1668" t="str">
            <v>汉族</v>
          </cell>
          <cell r="AE1668" t="str">
            <v>110108198601072279</v>
          </cell>
          <cell r="AF1668" t="str">
            <v>2</v>
          </cell>
          <cell r="AG1668" t="str">
            <v>已婚</v>
          </cell>
          <cell r="AH1668" t="str">
            <v>01</v>
          </cell>
          <cell r="AI1668" t="str">
            <v>本市城镇</v>
          </cell>
          <cell r="AJ1668" t="str">
            <v>13</v>
          </cell>
          <cell r="AK1668" t="str">
            <v>群众</v>
          </cell>
          <cell r="AL1668" t="str">
            <v>02</v>
          </cell>
          <cell r="AM1668" t="str">
            <v>硕士研究生</v>
          </cell>
          <cell r="AN1668" t="str">
            <v>02</v>
          </cell>
          <cell r="AO1668" t="str">
            <v>硕士学位</v>
          </cell>
          <cell r="AP1668">
            <v>41270</v>
          </cell>
          <cell r="AQ1668" t="str">
            <v>电子科技大学</v>
          </cell>
          <cell r="AR1668" t="str">
            <v>软件工程</v>
          </cell>
          <cell r="AS1668">
            <v>42551</v>
          </cell>
        </row>
        <row r="1669">
          <cell r="C1669" t="str">
            <v>王旭</v>
          </cell>
          <cell r="D1669" t="str">
            <v>0</v>
          </cell>
          <cell r="E1669" t="str">
            <v>离职</v>
          </cell>
          <cell r="F1669" t="str">
            <v>12</v>
          </cell>
          <cell r="G1669" t="str">
            <v>拓展事业部</v>
          </cell>
          <cell r="H1669" t="str">
            <v>639</v>
          </cell>
          <cell r="I1669" t="str">
            <v>拓展产品线</v>
          </cell>
          <cell r="J1669" t="str">
            <v>1</v>
          </cell>
          <cell r="K1669" t="str">
            <v>正式员工</v>
          </cell>
          <cell r="L1669" t="str">
            <v>12</v>
          </cell>
          <cell r="M1669" t="str">
            <v>技术类</v>
          </cell>
          <cell r="N1669" t="str">
            <v>20000000</v>
          </cell>
          <cell r="O1669" t="str">
            <v>技术类</v>
          </cell>
          <cell r="P1669" t="str">
            <v>22000000</v>
          </cell>
          <cell r="Q1669" t="str">
            <v>设计</v>
          </cell>
          <cell r="R1669" t="str">
            <v>22160000</v>
          </cell>
          <cell r="S1669" t="str">
            <v>业务分析师</v>
          </cell>
          <cell r="T1669" t="str">
            <v>22160010</v>
          </cell>
          <cell r="U1669" t="str">
            <v>业务分析师</v>
          </cell>
          <cell r="V1669" t="str">
            <v>3619</v>
          </cell>
          <cell r="W1669" t="str">
            <v>业务分析师D</v>
          </cell>
          <cell r="X1669" t="str">
            <v/>
          </cell>
          <cell r="Y1669" t="str">
            <v>0001</v>
          </cell>
          <cell r="Z1669" t="str">
            <v>北京</v>
          </cell>
          <cell r="AA1669" t="str">
            <v>1</v>
          </cell>
          <cell r="AB1669" t="str">
            <v>男</v>
          </cell>
          <cell r="AC1669" t="str">
            <v>HA</v>
          </cell>
          <cell r="AD1669" t="str">
            <v>汉族</v>
          </cell>
          <cell r="AE1669" t="str">
            <v>110106198008291216</v>
          </cell>
          <cell r="AF1669" t="str">
            <v>2</v>
          </cell>
          <cell r="AG1669" t="str">
            <v>已婚</v>
          </cell>
          <cell r="AH1669" t="str">
            <v>01</v>
          </cell>
          <cell r="AI1669" t="str">
            <v>本市城镇</v>
          </cell>
          <cell r="AJ1669" t="str">
            <v>13</v>
          </cell>
          <cell r="AK1669" t="str">
            <v>群众</v>
          </cell>
          <cell r="AL1669" t="str">
            <v>01</v>
          </cell>
          <cell r="AM1669" t="str">
            <v>大学本科</v>
          </cell>
          <cell r="AN1669" t="str">
            <v/>
          </cell>
          <cell r="AO1669" t="str">
            <v/>
          </cell>
          <cell r="AP1669">
            <v>40918</v>
          </cell>
          <cell r="AQ1669" t="str">
            <v>北京理工大学</v>
          </cell>
          <cell r="AR1669" t="str">
            <v>人力资源管理</v>
          </cell>
          <cell r="AS1669">
            <v>42551</v>
          </cell>
        </row>
        <row r="1670">
          <cell r="C1670" t="str">
            <v>金福鑫</v>
          </cell>
          <cell r="D1670" t="str">
            <v>0</v>
          </cell>
          <cell r="E1670" t="str">
            <v>离职</v>
          </cell>
          <cell r="F1670" t="str">
            <v>10</v>
          </cell>
          <cell r="G1670" t="str">
            <v>工程中心</v>
          </cell>
          <cell r="H1670" t="str">
            <v>59</v>
          </cell>
          <cell r="I1670" t="str">
            <v>工程三部</v>
          </cell>
          <cell r="J1670" t="str">
            <v>1</v>
          </cell>
          <cell r="K1670" t="str">
            <v>正式员工</v>
          </cell>
          <cell r="L1670" t="str">
            <v>15</v>
          </cell>
          <cell r="M1670" t="str">
            <v>专业类</v>
          </cell>
          <cell r="N1670" t="str">
            <v>20000000</v>
          </cell>
          <cell r="O1670" t="str">
            <v>技术类</v>
          </cell>
          <cell r="P1670" t="str">
            <v>24000000</v>
          </cell>
          <cell r="Q1670" t="str">
            <v>系统集成</v>
          </cell>
          <cell r="R1670" t="str">
            <v>24020000</v>
          </cell>
          <cell r="S1670" t="str">
            <v>实施工程师</v>
          </cell>
          <cell r="T1670" t="str">
            <v>24020010</v>
          </cell>
          <cell r="U1670" t="str">
            <v>实施工程师</v>
          </cell>
          <cell r="V1670" t="str">
            <v>3152</v>
          </cell>
          <cell r="W1670" t="str">
            <v>实施工程师A</v>
          </cell>
          <cell r="X1670" t="str">
            <v/>
          </cell>
          <cell r="Y1670" t="str">
            <v>0001</v>
          </cell>
          <cell r="Z1670" t="str">
            <v>北京</v>
          </cell>
          <cell r="AA1670" t="str">
            <v>1</v>
          </cell>
          <cell r="AB1670" t="str">
            <v>男</v>
          </cell>
          <cell r="AC1670" t="str">
            <v>MA</v>
          </cell>
          <cell r="AD1670" t="str">
            <v>满族</v>
          </cell>
          <cell r="AE1670" t="str">
            <v>210682199209260012</v>
          </cell>
          <cell r="AF1670" t="str">
            <v>1</v>
          </cell>
          <cell r="AG1670" t="str">
            <v>未婚</v>
          </cell>
          <cell r="AH1670" t="str">
            <v>03</v>
          </cell>
          <cell r="AI1670" t="str">
            <v>外埠城镇</v>
          </cell>
          <cell r="AJ1670" t="str">
            <v>03</v>
          </cell>
          <cell r="AK1670" t="str">
            <v>中国共产主义青年团团员</v>
          </cell>
          <cell r="AL1670" t="str">
            <v>01</v>
          </cell>
          <cell r="AM1670" t="str">
            <v>大学本科</v>
          </cell>
          <cell r="AN1670" t="str">
            <v>03</v>
          </cell>
          <cell r="AO1670" t="str">
            <v>学士学位</v>
          </cell>
          <cell r="AP1670">
            <v>42552</v>
          </cell>
          <cell r="AQ1670" t="str">
            <v>北京化工大学</v>
          </cell>
          <cell r="AR1670" t="str">
            <v>自动化</v>
          </cell>
          <cell r="AS1670">
            <v>42551</v>
          </cell>
        </row>
        <row r="1671">
          <cell r="C1671" t="str">
            <v>黄博文</v>
          </cell>
          <cell r="D1671" t="str">
            <v>0</v>
          </cell>
          <cell r="E1671" t="str">
            <v>离职</v>
          </cell>
          <cell r="F1671" t="str">
            <v>303</v>
          </cell>
          <cell r="G1671" t="str">
            <v>网安事业部</v>
          </cell>
          <cell r="H1671" t="str">
            <v>304</v>
          </cell>
          <cell r="I1671" t="str">
            <v>WZ平台产品线</v>
          </cell>
          <cell r="J1671" t="str">
            <v>2</v>
          </cell>
          <cell r="K1671" t="str">
            <v>非正式员工</v>
          </cell>
          <cell r="L1671" t="str">
            <v>24</v>
          </cell>
          <cell r="M1671" t="str">
            <v>临时工（短期）</v>
          </cell>
          <cell r="N1671" t="str">
            <v>0</v>
          </cell>
          <cell r="O1671" t="str">
            <v/>
          </cell>
          <cell r="P1671" t="str">
            <v>0</v>
          </cell>
          <cell r="Q1671" t="str">
            <v/>
          </cell>
          <cell r="R1671" t="str">
            <v>0</v>
          </cell>
          <cell r="S1671" t="str">
            <v/>
          </cell>
          <cell r="T1671" t="str">
            <v>0</v>
          </cell>
          <cell r="U1671" t="str">
            <v/>
          </cell>
          <cell r="V1671" t="str">
            <v>2398</v>
          </cell>
          <cell r="W1671" t="str">
            <v>实习生B</v>
          </cell>
          <cell r="X1671" t="str">
            <v/>
          </cell>
          <cell r="Y1671" t="str">
            <v>0001</v>
          </cell>
          <cell r="Z1671" t="str">
            <v>北京</v>
          </cell>
          <cell r="AA1671" t="str">
            <v>1</v>
          </cell>
          <cell r="AB1671" t="str">
            <v>男</v>
          </cell>
          <cell r="AC1671" t="str">
            <v>HA</v>
          </cell>
          <cell r="AD1671" t="str">
            <v>汉族</v>
          </cell>
          <cell r="AE1671" t="str">
            <v>110108199605106311</v>
          </cell>
          <cell r="AF1671" t="str">
            <v>1</v>
          </cell>
          <cell r="AG1671" t="str">
            <v>未婚</v>
          </cell>
          <cell r="AH1671" t="str">
            <v>01</v>
          </cell>
          <cell r="AI1671" t="str">
            <v>本市城镇</v>
          </cell>
          <cell r="AJ1671" t="str">
            <v>03</v>
          </cell>
          <cell r="AK1671" t="str">
            <v>中国共产主义青年团团员</v>
          </cell>
          <cell r="AL1671" t="str">
            <v/>
          </cell>
          <cell r="AM1671" t="str">
            <v/>
          </cell>
          <cell r="AN1671" t="str">
            <v/>
          </cell>
          <cell r="AO1671" t="str">
            <v/>
          </cell>
          <cell r="AQ1671" t="str">
            <v/>
          </cell>
          <cell r="AR1671" t="str">
            <v/>
          </cell>
          <cell r="AS1671">
            <v>42551</v>
          </cell>
        </row>
        <row r="1672">
          <cell r="C1672" t="str">
            <v>王晶</v>
          </cell>
          <cell r="D1672" t="str">
            <v>3</v>
          </cell>
          <cell r="E1672" t="str">
            <v>激活</v>
          </cell>
          <cell r="F1672" t="str">
            <v>780</v>
          </cell>
          <cell r="G1672" t="str">
            <v>数据平台部</v>
          </cell>
          <cell r="H1672" t="str">
            <v>865</v>
          </cell>
          <cell r="I1672" t="str">
            <v>平台服务部</v>
          </cell>
          <cell r="J1672" t="str">
            <v>1</v>
          </cell>
          <cell r="K1672" t="str">
            <v>正式员工</v>
          </cell>
          <cell r="L1672" t="str">
            <v>12</v>
          </cell>
          <cell r="M1672" t="str">
            <v>技术类</v>
          </cell>
          <cell r="N1672" t="str">
            <v>0</v>
          </cell>
          <cell r="O1672" t="str">
            <v/>
          </cell>
          <cell r="P1672" t="str">
            <v>0</v>
          </cell>
          <cell r="Q1672" t="str">
            <v/>
          </cell>
          <cell r="R1672" t="str">
            <v>0</v>
          </cell>
          <cell r="S1672" t="str">
            <v/>
          </cell>
          <cell r="T1672" t="str">
            <v>0</v>
          </cell>
          <cell r="U1672" t="str">
            <v/>
          </cell>
          <cell r="V1672" t="str">
            <v>6465</v>
          </cell>
          <cell r="W1672" t="str">
            <v>数据分析工程师</v>
          </cell>
          <cell r="X1672" t="str">
            <v/>
          </cell>
          <cell r="Y1672" t="str">
            <v>0024</v>
          </cell>
          <cell r="Z1672" t="str">
            <v>武汉</v>
          </cell>
          <cell r="AA1672" t="str">
            <v>2</v>
          </cell>
          <cell r="AB1672" t="str">
            <v>女</v>
          </cell>
          <cell r="AC1672" t="str">
            <v>HA</v>
          </cell>
          <cell r="AD1672" t="str">
            <v>汉族</v>
          </cell>
          <cell r="AE1672" t="str">
            <v>430124199012178007</v>
          </cell>
          <cell r="AF1672" t="str">
            <v>1</v>
          </cell>
          <cell r="AG1672" t="str">
            <v>未婚</v>
          </cell>
          <cell r="AH1672" t="str">
            <v>04</v>
          </cell>
          <cell r="AI1672" t="str">
            <v>外埠农村</v>
          </cell>
          <cell r="AJ1672" t="str">
            <v>01</v>
          </cell>
          <cell r="AK1672" t="str">
            <v>中国共产党党员</v>
          </cell>
          <cell r="AL1672" t="str">
            <v>02</v>
          </cell>
          <cell r="AM1672" t="str">
            <v>硕士研究生</v>
          </cell>
          <cell r="AN1672" t="str">
            <v>02</v>
          </cell>
          <cell r="AO1672" t="str">
            <v>硕士学位</v>
          </cell>
          <cell r="AP1672">
            <v>42543</v>
          </cell>
          <cell r="AQ1672" t="str">
            <v>中国地质大学（武汉）</v>
          </cell>
          <cell r="AR1672" t="str">
            <v>信息与通信工程</v>
          </cell>
          <cell r="AS1672">
            <v>42551</v>
          </cell>
        </row>
        <row r="1673">
          <cell r="C1673" t="str">
            <v>田智文</v>
          </cell>
          <cell r="D1673" t="str">
            <v>0</v>
          </cell>
          <cell r="E1673" t="str">
            <v>离职</v>
          </cell>
          <cell r="F1673" t="str">
            <v>303</v>
          </cell>
          <cell r="G1673" t="str">
            <v>网安事业部</v>
          </cell>
          <cell r="H1673" t="str">
            <v>305</v>
          </cell>
          <cell r="I1673" t="str">
            <v>ZK产品线</v>
          </cell>
          <cell r="J1673" t="str">
            <v>1</v>
          </cell>
          <cell r="K1673" t="str">
            <v>正式员工</v>
          </cell>
          <cell r="L1673" t="str">
            <v>12</v>
          </cell>
          <cell r="M1673" t="str">
            <v>技术类</v>
          </cell>
          <cell r="N1673" t="str">
            <v>20000000</v>
          </cell>
          <cell r="O1673" t="str">
            <v>技术类</v>
          </cell>
          <cell r="P1673" t="str">
            <v>22000000</v>
          </cell>
          <cell r="Q1673" t="str">
            <v>设计</v>
          </cell>
          <cell r="R1673" t="str">
            <v>50000812</v>
          </cell>
          <cell r="S1673" t="str">
            <v>软件工程师</v>
          </cell>
          <cell r="T1673" t="str">
            <v>22060010</v>
          </cell>
          <cell r="U1673" t="str">
            <v>Java后台软件工程师</v>
          </cell>
          <cell r="V1673" t="str">
            <v>3154</v>
          </cell>
          <cell r="W1673" t="str">
            <v>Java后台软件工程师A</v>
          </cell>
          <cell r="X1673" t="str">
            <v/>
          </cell>
          <cell r="Y1673" t="str">
            <v>0001</v>
          </cell>
          <cell r="Z1673" t="str">
            <v>北京</v>
          </cell>
          <cell r="AA1673" t="str">
            <v>1</v>
          </cell>
          <cell r="AB1673" t="str">
            <v>男</v>
          </cell>
          <cell r="AC1673" t="str">
            <v>TJ</v>
          </cell>
          <cell r="AD1673" t="str">
            <v>土家族</v>
          </cell>
          <cell r="AE1673" t="str">
            <v>433130199412150054</v>
          </cell>
          <cell r="AF1673" t="str">
            <v>1</v>
          </cell>
          <cell r="AG1673" t="str">
            <v>未婚</v>
          </cell>
          <cell r="AH1673" t="str">
            <v>03</v>
          </cell>
          <cell r="AI1673" t="str">
            <v>外埠城镇</v>
          </cell>
          <cell r="AJ1673" t="str">
            <v>02</v>
          </cell>
          <cell r="AK1673" t="str">
            <v>中国共产党预备党员</v>
          </cell>
          <cell r="AL1673" t="str">
            <v>01</v>
          </cell>
          <cell r="AM1673" t="str">
            <v>大学本科</v>
          </cell>
          <cell r="AN1673" t="str">
            <v>03</v>
          </cell>
          <cell r="AO1673" t="str">
            <v>学士学位</v>
          </cell>
          <cell r="AP1673">
            <v>42552</v>
          </cell>
          <cell r="AQ1673" t="str">
            <v>北京航空航天大学</v>
          </cell>
          <cell r="AR1673" t="str">
            <v>软件工程</v>
          </cell>
          <cell r="AS1673">
            <v>42551</v>
          </cell>
        </row>
        <row r="1674">
          <cell r="C1674" t="str">
            <v>曹强</v>
          </cell>
          <cell r="D1674" t="str">
            <v>0</v>
          </cell>
          <cell r="E1674" t="str">
            <v>离职</v>
          </cell>
          <cell r="F1674" t="str">
            <v>5</v>
          </cell>
          <cell r="G1674" t="str">
            <v>第二事业部</v>
          </cell>
          <cell r="H1674" t="str">
            <v>318</v>
          </cell>
          <cell r="I1674" t="str">
            <v>锐知乎产品线</v>
          </cell>
          <cell r="J1674" t="str">
            <v>1</v>
          </cell>
          <cell r="K1674" t="str">
            <v>正式员工</v>
          </cell>
          <cell r="L1674" t="str">
            <v>12</v>
          </cell>
          <cell r="M1674" t="str">
            <v>技术类</v>
          </cell>
          <cell r="N1674" t="str">
            <v>20000000</v>
          </cell>
          <cell r="O1674" t="str">
            <v>技术类</v>
          </cell>
          <cell r="P1674" t="str">
            <v>22000000</v>
          </cell>
          <cell r="Q1674" t="str">
            <v>设计</v>
          </cell>
          <cell r="R1674" t="str">
            <v>50000812</v>
          </cell>
          <cell r="S1674" t="str">
            <v>软件工程师</v>
          </cell>
          <cell r="T1674" t="str">
            <v>22050010</v>
          </cell>
          <cell r="U1674" t="str">
            <v>大数据软件工程师</v>
          </cell>
          <cell r="V1674" t="str">
            <v>3155</v>
          </cell>
          <cell r="W1674" t="str">
            <v>大数据软件工程师</v>
          </cell>
          <cell r="X1674" t="str">
            <v/>
          </cell>
          <cell r="Y1674" t="str">
            <v>0001</v>
          </cell>
          <cell r="Z1674" t="str">
            <v>北京</v>
          </cell>
          <cell r="AA1674" t="str">
            <v>1</v>
          </cell>
          <cell r="AB1674" t="str">
            <v>男</v>
          </cell>
          <cell r="AC1674" t="str">
            <v>HA</v>
          </cell>
          <cell r="AD1674" t="str">
            <v>汉族</v>
          </cell>
          <cell r="AE1674" t="str">
            <v>320684199002050016</v>
          </cell>
          <cell r="AF1674" t="str">
            <v>1</v>
          </cell>
          <cell r="AG1674" t="str">
            <v>未婚</v>
          </cell>
          <cell r="AH1674" t="str">
            <v>04</v>
          </cell>
          <cell r="AI1674" t="str">
            <v>外埠农村</v>
          </cell>
          <cell r="AJ1674" t="str">
            <v>03</v>
          </cell>
          <cell r="AK1674" t="str">
            <v>中国共产主义青年团团员</v>
          </cell>
          <cell r="AL1674" t="str">
            <v>01</v>
          </cell>
          <cell r="AM1674" t="str">
            <v>大学本科</v>
          </cell>
          <cell r="AN1674" t="str">
            <v>03</v>
          </cell>
          <cell r="AO1674" t="str">
            <v>学士学位</v>
          </cell>
          <cell r="AP1674">
            <v>41456</v>
          </cell>
          <cell r="AQ1674" t="str">
            <v>上海师范大学</v>
          </cell>
          <cell r="AR1674" t="str">
            <v>经济学</v>
          </cell>
          <cell r="AS1674">
            <v>42551</v>
          </cell>
        </row>
        <row r="1675">
          <cell r="C1675" t="str">
            <v>张鸿飞</v>
          </cell>
          <cell r="D1675" t="str">
            <v>3</v>
          </cell>
          <cell r="E1675" t="str">
            <v>激活</v>
          </cell>
          <cell r="F1675" t="str">
            <v>780</v>
          </cell>
          <cell r="G1675" t="str">
            <v>数据平台部</v>
          </cell>
          <cell r="H1675" t="str">
            <v>1077</v>
          </cell>
          <cell r="I1675" t="str">
            <v>产品价值部</v>
          </cell>
          <cell r="J1675" t="str">
            <v>1</v>
          </cell>
          <cell r="K1675" t="str">
            <v>正式员工</v>
          </cell>
          <cell r="L1675" t="str">
            <v>12</v>
          </cell>
          <cell r="M1675" t="str">
            <v>技术类</v>
          </cell>
          <cell r="N1675" t="str">
            <v>0</v>
          </cell>
          <cell r="O1675" t="str">
            <v/>
          </cell>
          <cell r="P1675" t="str">
            <v>0</v>
          </cell>
          <cell r="Q1675" t="str">
            <v/>
          </cell>
          <cell r="R1675" t="str">
            <v>0</v>
          </cell>
          <cell r="S1675" t="str">
            <v/>
          </cell>
          <cell r="T1675" t="str">
            <v>0</v>
          </cell>
          <cell r="U1675" t="str">
            <v/>
          </cell>
          <cell r="V1675" t="str">
            <v>7477</v>
          </cell>
          <cell r="W1675" t="str">
            <v>技术经理</v>
          </cell>
          <cell r="X1675" t="str">
            <v/>
          </cell>
          <cell r="Y1675" t="str">
            <v>0001</v>
          </cell>
          <cell r="Z1675" t="str">
            <v>北京</v>
          </cell>
          <cell r="AA1675" t="str">
            <v>1</v>
          </cell>
          <cell r="AB1675" t="str">
            <v>男</v>
          </cell>
          <cell r="AC1675" t="str">
            <v>HA</v>
          </cell>
          <cell r="AD1675" t="str">
            <v>汉族</v>
          </cell>
          <cell r="AE1675" t="str">
            <v>37120319901210003X</v>
          </cell>
          <cell r="AF1675" t="str">
            <v>1</v>
          </cell>
          <cell r="AG1675" t="str">
            <v>未婚</v>
          </cell>
          <cell r="AH1675" t="str">
            <v>03</v>
          </cell>
          <cell r="AI1675" t="str">
            <v>外埠城镇</v>
          </cell>
          <cell r="AJ1675" t="str">
            <v>03</v>
          </cell>
          <cell r="AK1675" t="str">
            <v>中国共产主义青年团团员</v>
          </cell>
          <cell r="AL1675" t="str">
            <v>02</v>
          </cell>
          <cell r="AM1675" t="str">
            <v>硕士研究生</v>
          </cell>
          <cell r="AN1675" t="str">
            <v>02</v>
          </cell>
          <cell r="AO1675" t="str">
            <v>硕士学位</v>
          </cell>
          <cell r="AP1675">
            <v>42333</v>
          </cell>
          <cell r="AQ1675" t="str">
            <v>赫里奥特-瓦特大学</v>
          </cell>
          <cell r="AR1675" t="str">
            <v>信息技术（软件系统）</v>
          </cell>
          <cell r="AS1675">
            <v>42551</v>
          </cell>
        </row>
        <row r="1676">
          <cell r="C1676" t="str">
            <v>佟文瑞</v>
          </cell>
          <cell r="D1676" t="str">
            <v>0</v>
          </cell>
          <cell r="E1676" t="str">
            <v>离职</v>
          </cell>
          <cell r="F1676" t="str">
            <v>602</v>
          </cell>
          <cell r="G1676" t="str">
            <v>第十一事业部</v>
          </cell>
          <cell r="H1676" t="str">
            <v>854</v>
          </cell>
          <cell r="I1676" t="str">
            <v>科信大数据产品线</v>
          </cell>
          <cell r="J1676" t="str">
            <v>1</v>
          </cell>
          <cell r="K1676" t="str">
            <v>正式员工</v>
          </cell>
          <cell r="L1676" t="str">
            <v>12</v>
          </cell>
          <cell r="M1676" t="str">
            <v>技术类</v>
          </cell>
          <cell r="N1676" t="str">
            <v>20000000</v>
          </cell>
          <cell r="O1676" t="str">
            <v>技术类</v>
          </cell>
          <cell r="P1676" t="str">
            <v>22000000</v>
          </cell>
          <cell r="Q1676" t="str">
            <v>设计</v>
          </cell>
          <cell r="R1676" t="str">
            <v>50000812</v>
          </cell>
          <cell r="S1676" t="str">
            <v>软件工程师</v>
          </cell>
          <cell r="T1676" t="str">
            <v>22060010</v>
          </cell>
          <cell r="U1676" t="str">
            <v>Java后台软件工程师</v>
          </cell>
          <cell r="V1676" t="str">
            <v>5087</v>
          </cell>
          <cell r="W1676" t="str">
            <v>Java后台软件工程师</v>
          </cell>
          <cell r="X1676" t="str">
            <v/>
          </cell>
          <cell r="Y1676" t="str">
            <v>0001</v>
          </cell>
          <cell r="Z1676" t="str">
            <v>北京</v>
          </cell>
          <cell r="AA1676" t="str">
            <v>1</v>
          </cell>
          <cell r="AB1676" t="str">
            <v>男</v>
          </cell>
          <cell r="AC1676" t="str">
            <v>HA</v>
          </cell>
          <cell r="AD1676" t="str">
            <v>汉族</v>
          </cell>
          <cell r="AE1676" t="str">
            <v>230826199406110017</v>
          </cell>
          <cell r="AF1676" t="str">
            <v>1</v>
          </cell>
          <cell r="AG1676" t="str">
            <v>未婚</v>
          </cell>
          <cell r="AH1676" t="str">
            <v>03</v>
          </cell>
          <cell r="AI1676" t="str">
            <v>外埠城镇</v>
          </cell>
          <cell r="AJ1676" t="str">
            <v>03</v>
          </cell>
          <cell r="AK1676" t="str">
            <v>中国共产主义青年团团员</v>
          </cell>
          <cell r="AL1676" t="str">
            <v>01</v>
          </cell>
          <cell r="AM1676" t="str">
            <v>大学本科</v>
          </cell>
          <cell r="AN1676" t="str">
            <v>03</v>
          </cell>
          <cell r="AO1676" t="str">
            <v>学士学位</v>
          </cell>
          <cell r="AP1676">
            <v>42541</v>
          </cell>
          <cell r="AQ1676" t="str">
            <v>哈尔滨师范大学</v>
          </cell>
          <cell r="AR1676" t="str">
            <v>软件工程</v>
          </cell>
          <cell r="AS1676">
            <v>42551</v>
          </cell>
        </row>
        <row r="1677">
          <cell r="C1677" t="str">
            <v>梁钰立</v>
          </cell>
          <cell r="D1677" t="str">
            <v>0</v>
          </cell>
          <cell r="E1677" t="str">
            <v>离职</v>
          </cell>
          <cell r="F1677" t="str">
            <v>303</v>
          </cell>
          <cell r="G1677" t="str">
            <v>网安事业部</v>
          </cell>
          <cell r="H1677" t="str">
            <v>634</v>
          </cell>
          <cell r="I1677" t="str">
            <v>业务应用产品线</v>
          </cell>
          <cell r="J1677" t="str">
            <v>1</v>
          </cell>
          <cell r="K1677" t="str">
            <v>正式员工</v>
          </cell>
          <cell r="L1677" t="str">
            <v>12</v>
          </cell>
          <cell r="M1677" t="str">
            <v>技术类</v>
          </cell>
          <cell r="N1677" t="str">
            <v>10000000</v>
          </cell>
          <cell r="O1677" t="str">
            <v>管理类</v>
          </cell>
          <cell r="P1677" t="str">
            <v>12000000</v>
          </cell>
          <cell r="Q1677" t="str">
            <v>执行</v>
          </cell>
          <cell r="R1677" t="str">
            <v>12040000</v>
          </cell>
          <cell r="S1677" t="str">
            <v>项目经理</v>
          </cell>
          <cell r="T1677" t="str">
            <v>12060010</v>
          </cell>
          <cell r="U1677" t="str">
            <v>研发项目经理</v>
          </cell>
          <cell r="V1677" t="str">
            <v>3160</v>
          </cell>
          <cell r="W1677" t="str">
            <v>研发项目经理D</v>
          </cell>
          <cell r="X1677" t="str">
            <v/>
          </cell>
          <cell r="Y1677" t="str">
            <v>0001</v>
          </cell>
          <cell r="Z1677" t="str">
            <v>北京</v>
          </cell>
          <cell r="AA1677" t="str">
            <v>1</v>
          </cell>
          <cell r="AB1677" t="str">
            <v>男</v>
          </cell>
          <cell r="AC1677" t="str">
            <v>HA</v>
          </cell>
          <cell r="AD1677" t="str">
            <v>汉族</v>
          </cell>
          <cell r="AE1677" t="str">
            <v>370481198605011213</v>
          </cell>
          <cell r="AF1677" t="str">
            <v>2</v>
          </cell>
          <cell r="AG1677" t="str">
            <v>已婚</v>
          </cell>
          <cell r="AH1677" t="str">
            <v>04</v>
          </cell>
          <cell r="AI1677" t="str">
            <v>外埠农村</v>
          </cell>
          <cell r="AJ1677" t="str">
            <v>01</v>
          </cell>
          <cell r="AK1677" t="str">
            <v>中国共产党党员</v>
          </cell>
          <cell r="AL1677" t="str">
            <v>02</v>
          </cell>
          <cell r="AM1677" t="str">
            <v>硕士研究生</v>
          </cell>
          <cell r="AN1677" t="str">
            <v>02</v>
          </cell>
          <cell r="AO1677" t="str">
            <v>硕士学位</v>
          </cell>
          <cell r="AP1677">
            <v>41091</v>
          </cell>
          <cell r="AQ1677" t="str">
            <v>首都师范大学</v>
          </cell>
          <cell r="AR1677" t="str">
            <v>地图学与地理信息系统</v>
          </cell>
          <cell r="AS1677">
            <v>42551</v>
          </cell>
        </row>
        <row r="1678">
          <cell r="C1678" t="str">
            <v>陈源</v>
          </cell>
          <cell r="D1678" t="str">
            <v>0</v>
          </cell>
          <cell r="E1678" t="str">
            <v>离职</v>
          </cell>
          <cell r="F1678" t="str">
            <v>604</v>
          </cell>
          <cell r="G1678" t="str">
            <v>开发中心</v>
          </cell>
          <cell r="H1678" t="str">
            <v>656</v>
          </cell>
          <cell r="I1678" t="str">
            <v>开发二部</v>
          </cell>
          <cell r="J1678" t="str">
            <v>1</v>
          </cell>
          <cell r="K1678" t="str">
            <v>正式员工</v>
          </cell>
          <cell r="L1678" t="str">
            <v>12</v>
          </cell>
          <cell r="M1678" t="str">
            <v>技术类</v>
          </cell>
          <cell r="N1678" t="str">
            <v>20000000</v>
          </cell>
          <cell r="O1678" t="str">
            <v>技术类</v>
          </cell>
          <cell r="P1678" t="str">
            <v>22000000</v>
          </cell>
          <cell r="Q1678" t="str">
            <v>设计</v>
          </cell>
          <cell r="R1678" t="str">
            <v>50000812</v>
          </cell>
          <cell r="S1678" t="str">
            <v>软件工程师</v>
          </cell>
          <cell r="T1678" t="str">
            <v>22060010</v>
          </cell>
          <cell r="U1678" t="str">
            <v>Java后台软件工程师</v>
          </cell>
          <cell r="V1678" t="str">
            <v>3601</v>
          </cell>
          <cell r="W1678" t="str">
            <v>Java后台软件工程师</v>
          </cell>
          <cell r="X1678" t="str">
            <v/>
          </cell>
          <cell r="Y1678" t="str">
            <v>0024</v>
          </cell>
          <cell r="Z1678" t="str">
            <v>武汉</v>
          </cell>
          <cell r="AA1678" t="str">
            <v>1</v>
          </cell>
          <cell r="AB1678" t="str">
            <v>男</v>
          </cell>
          <cell r="AC1678" t="str">
            <v>HA</v>
          </cell>
          <cell r="AD1678" t="str">
            <v>汉族</v>
          </cell>
          <cell r="AE1678" t="str">
            <v>421102198706153214</v>
          </cell>
          <cell r="AF1678" t="str">
            <v>1</v>
          </cell>
          <cell r="AG1678" t="str">
            <v>未婚</v>
          </cell>
          <cell r="AH1678" t="str">
            <v>03</v>
          </cell>
          <cell r="AI1678" t="str">
            <v>外埠城镇</v>
          </cell>
          <cell r="AJ1678" t="str">
            <v>03</v>
          </cell>
          <cell r="AK1678" t="str">
            <v>中国共产主义青年团团员</v>
          </cell>
          <cell r="AL1678" t="str">
            <v>01</v>
          </cell>
          <cell r="AM1678" t="str">
            <v>大学本科</v>
          </cell>
          <cell r="AN1678" t="str">
            <v>03</v>
          </cell>
          <cell r="AO1678" t="str">
            <v>学士学位</v>
          </cell>
          <cell r="AP1678">
            <v>40354</v>
          </cell>
          <cell r="AQ1678" t="str">
            <v>湖北工业大学</v>
          </cell>
          <cell r="AR1678" t="str">
            <v>软件工程</v>
          </cell>
          <cell r="AS1678">
            <v>42551</v>
          </cell>
        </row>
        <row r="1679">
          <cell r="C1679" t="str">
            <v>邓理睿</v>
          </cell>
          <cell r="D1679" t="str">
            <v>0</v>
          </cell>
          <cell r="E1679" t="str">
            <v>离职</v>
          </cell>
          <cell r="F1679" t="str">
            <v>6</v>
          </cell>
          <cell r="G1679" t="str">
            <v>第四事业部</v>
          </cell>
          <cell r="H1679" t="str">
            <v>651</v>
          </cell>
          <cell r="I1679" t="str">
            <v>网信综管平台产品线</v>
          </cell>
          <cell r="J1679" t="str">
            <v>2</v>
          </cell>
          <cell r="K1679" t="str">
            <v>非正式员工</v>
          </cell>
          <cell r="L1679" t="str">
            <v>24</v>
          </cell>
          <cell r="M1679" t="str">
            <v>临时工（短期）</v>
          </cell>
          <cell r="N1679" t="str">
            <v>0</v>
          </cell>
          <cell r="O1679" t="str">
            <v/>
          </cell>
          <cell r="P1679" t="str">
            <v>0</v>
          </cell>
          <cell r="Q1679" t="str">
            <v/>
          </cell>
          <cell r="R1679" t="str">
            <v>0</v>
          </cell>
          <cell r="S1679" t="str">
            <v/>
          </cell>
          <cell r="T1679" t="str">
            <v>0</v>
          </cell>
          <cell r="U1679" t="str">
            <v/>
          </cell>
          <cell r="V1679" t="str">
            <v>3158</v>
          </cell>
          <cell r="W1679" t="str">
            <v>实习生</v>
          </cell>
          <cell r="X1679" t="str">
            <v/>
          </cell>
          <cell r="Y1679" t="str">
            <v>0001</v>
          </cell>
          <cell r="Z1679" t="str">
            <v>北京</v>
          </cell>
          <cell r="AA1679" t="str">
            <v>1</v>
          </cell>
          <cell r="AB1679" t="str">
            <v>男</v>
          </cell>
          <cell r="AC1679" t="str">
            <v>HA</v>
          </cell>
          <cell r="AD1679" t="str">
            <v>汉族</v>
          </cell>
          <cell r="AE1679" t="str">
            <v>431002199111090016</v>
          </cell>
          <cell r="AF1679" t="str">
            <v>1</v>
          </cell>
          <cell r="AG1679" t="str">
            <v>未婚</v>
          </cell>
          <cell r="AH1679" t="str">
            <v>01</v>
          </cell>
          <cell r="AI1679" t="str">
            <v>本市城镇</v>
          </cell>
          <cell r="AJ1679" t="str">
            <v>03</v>
          </cell>
          <cell r="AK1679" t="str">
            <v>中国共产主义青年团团员</v>
          </cell>
          <cell r="AL1679" t="str">
            <v>02</v>
          </cell>
          <cell r="AM1679" t="str">
            <v>硕士研究生</v>
          </cell>
          <cell r="AN1679" t="str">
            <v>02</v>
          </cell>
          <cell r="AO1679" t="str">
            <v>硕士学位</v>
          </cell>
          <cell r="AQ1679" t="str">
            <v>清华大学</v>
          </cell>
          <cell r="AR1679" t="str">
            <v>计算机网络</v>
          </cell>
          <cell r="AS1679">
            <v>42556</v>
          </cell>
        </row>
        <row r="1680">
          <cell r="C1680" t="str">
            <v>王军2</v>
          </cell>
          <cell r="D1680" t="str">
            <v>3</v>
          </cell>
          <cell r="E1680" t="str">
            <v>激活</v>
          </cell>
          <cell r="F1680" t="str">
            <v>777</v>
          </cell>
          <cell r="G1680" t="str">
            <v>大数据服务与解决方案事业群市场与解决方案部</v>
          </cell>
          <cell r="H1680" t="str">
            <v>0</v>
          </cell>
          <cell r="I1680" t="str">
            <v/>
          </cell>
          <cell r="J1680" t="str">
            <v>1</v>
          </cell>
          <cell r="K1680" t="str">
            <v>正式员工</v>
          </cell>
          <cell r="L1680" t="str">
            <v>12</v>
          </cell>
          <cell r="M1680" t="str">
            <v>技术类</v>
          </cell>
          <cell r="N1680" t="str">
            <v>40000000</v>
          </cell>
          <cell r="O1680" t="str">
            <v>营销类</v>
          </cell>
          <cell r="P1680" t="str">
            <v>41000000</v>
          </cell>
          <cell r="Q1680" t="str">
            <v>市场管理</v>
          </cell>
          <cell r="R1680" t="str">
            <v>101</v>
          </cell>
          <cell r="S1680" t="str">
            <v>市场经理</v>
          </cell>
          <cell r="T1680" t="str">
            <v>41030010</v>
          </cell>
          <cell r="U1680" t="str">
            <v>市场经理</v>
          </cell>
          <cell r="V1680" t="str">
            <v>4824</v>
          </cell>
          <cell r="W1680" t="str">
            <v>市场经理</v>
          </cell>
          <cell r="X1680" t="str">
            <v/>
          </cell>
          <cell r="Y1680" t="str">
            <v>0001</v>
          </cell>
          <cell r="Z1680" t="str">
            <v>北京</v>
          </cell>
          <cell r="AA1680" t="str">
            <v>1</v>
          </cell>
          <cell r="AB1680" t="str">
            <v>男</v>
          </cell>
          <cell r="AC1680" t="str">
            <v>HA</v>
          </cell>
          <cell r="AD1680" t="str">
            <v>汉族</v>
          </cell>
          <cell r="AE1680" t="str">
            <v>110106198211220018</v>
          </cell>
          <cell r="AF1680" t="str">
            <v>2</v>
          </cell>
          <cell r="AG1680" t="str">
            <v>已婚</v>
          </cell>
          <cell r="AH1680" t="str">
            <v>01</v>
          </cell>
          <cell r="AI1680" t="str">
            <v>本市城镇</v>
          </cell>
          <cell r="AJ1680" t="str">
            <v>13</v>
          </cell>
          <cell r="AK1680" t="str">
            <v>群众</v>
          </cell>
          <cell r="AL1680" t="str">
            <v>02</v>
          </cell>
          <cell r="AM1680" t="str">
            <v>硕士研究生</v>
          </cell>
          <cell r="AN1680" t="str">
            <v>02</v>
          </cell>
          <cell r="AO1680" t="str">
            <v>硕士学位</v>
          </cell>
          <cell r="AP1680">
            <v>41085</v>
          </cell>
          <cell r="AQ1680" t="str">
            <v>北京航空航天大学</v>
          </cell>
          <cell r="AR1680" t="str">
            <v>软件工程</v>
          </cell>
          <cell r="AS1680">
            <v>42556</v>
          </cell>
        </row>
        <row r="1681">
          <cell r="C1681" t="str">
            <v>王晓</v>
          </cell>
          <cell r="D1681" t="str">
            <v>3</v>
          </cell>
          <cell r="E1681" t="str">
            <v>激活</v>
          </cell>
          <cell r="F1681" t="str">
            <v>780</v>
          </cell>
          <cell r="G1681" t="str">
            <v>数据平台部</v>
          </cell>
          <cell r="H1681" t="str">
            <v>1077</v>
          </cell>
          <cell r="I1681" t="str">
            <v>产品价值部</v>
          </cell>
          <cell r="J1681" t="str">
            <v>1</v>
          </cell>
          <cell r="K1681" t="str">
            <v>正式员工</v>
          </cell>
          <cell r="L1681" t="str">
            <v>12</v>
          </cell>
          <cell r="M1681" t="str">
            <v>技术类</v>
          </cell>
          <cell r="N1681" t="str">
            <v>0</v>
          </cell>
          <cell r="O1681" t="str">
            <v/>
          </cell>
          <cell r="P1681" t="str">
            <v>0</v>
          </cell>
          <cell r="Q1681" t="str">
            <v/>
          </cell>
          <cell r="R1681" t="str">
            <v>0</v>
          </cell>
          <cell r="S1681" t="str">
            <v/>
          </cell>
          <cell r="T1681" t="str">
            <v>0</v>
          </cell>
          <cell r="U1681" t="str">
            <v/>
          </cell>
          <cell r="V1681" t="str">
            <v>6471</v>
          </cell>
          <cell r="W1681" t="str">
            <v>技术经理</v>
          </cell>
          <cell r="X1681" t="str">
            <v/>
          </cell>
          <cell r="Y1681" t="str">
            <v>0001</v>
          </cell>
          <cell r="Z1681" t="str">
            <v>北京</v>
          </cell>
          <cell r="AA1681" t="str">
            <v>1</v>
          </cell>
          <cell r="AB1681" t="str">
            <v>男</v>
          </cell>
          <cell r="AC1681" t="str">
            <v>HA</v>
          </cell>
          <cell r="AD1681" t="str">
            <v>汉族</v>
          </cell>
          <cell r="AE1681" t="str">
            <v>130730198511161837</v>
          </cell>
          <cell r="AF1681" t="str">
            <v>2</v>
          </cell>
          <cell r="AG1681" t="str">
            <v>已婚</v>
          </cell>
          <cell r="AH1681" t="str">
            <v>03</v>
          </cell>
          <cell r="AI1681" t="str">
            <v>外埠城镇</v>
          </cell>
          <cell r="AJ1681" t="str">
            <v>01</v>
          </cell>
          <cell r="AK1681" t="str">
            <v>中国共产党党员</v>
          </cell>
          <cell r="AL1681" t="str">
            <v>01</v>
          </cell>
          <cell r="AM1681" t="str">
            <v>大学本科</v>
          </cell>
          <cell r="AN1681" t="str">
            <v>03</v>
          </cell>
          <cell r="AO1681" t="str">
            <v>学士学位</v>
          </cell>
          <cell r="AP1681">
            <v>39989</v>
          </cell>
          <cell r="AQ1681" t="str">
            <v>江苏科技大学</v>
          </cell>
          <cell r="AR1681" t="str">
            <v>船舶与海洋工程</v>
          </cell>
          <cell r="AS1681">
            <v>42556</v>
          </cell>
        </row>
        <row r="1682">
          <cell r="C1682" t="str">
            <v>张孟杰</v>
          </cell>
          <cell r="D1682" t="str">
            <v>0</v>
          </cell>
          <cell r="E1682" t="str">
            <v>离职</v>
          </cell>
          <cell r="F1682" t="str">
            <v>6</v>
          </cell>
          <cell r="G1682" t="str">
            <v>第四事业部</v>
          </cell>
          <cell r="H1682" t="str">
            <v>651</v>
          </cell>
          <cell r="I1682" t="str">
            <v>网信综管平台产品线</v>
          </cell>
          <cell r="J1682" t="str">
            <v>1</v>
          </cell>
          <cell r="K1682" t="str">
            <v>正式员工</v>
          </cell>
          <cell r="L1682" t="str">
            <v>12</v>
          </cell>
          <cell r="M1682" t="str">
            <v>技术类</v>
          </cell>
          <cell r="N1682" t="str">
            <v>0</v>
          </cell>
          <cell r="O1682" t="str">
            <v/>
          </cell>
          <cell r="P1682" t="str">
            <v>0</v>
          </cell>
          <cell r="Q1682" t="str">
            <v/>
          </cell>
          <cell r="R1682" t="str">
            <v>0</v>
          </cell>
          <cell r="S1682" t="str">
            <v/>
          </cell>
          <cell r="T1682" t="str">
            <v>0</v>
          </cell>
          <cell r="U1682" t="str">
            <v/>
          </cell>
          <cell r="V1682" t="str">
            <v>99999999</v>
          </cell>
          <cell r="W1682" t="str">
            <v/>
          </cell>
          <cell r="X1682" t="str">
            <v/>
          </cell>
          <cell r="Y1682" t="str">
            <v>0001</v>
          </cell>
          <cell r="Z1682" t="str">
            <v>北京</v>
          </cell>
          <cell r="AA1682" t="str">
            <v>1</v>
          </cell>
          <cell r="AB1682" t="str">
            <v>男</v>
          </cell>
          <cell r="AC1682" t="str">
            <v>HA</v>
          </cell>
          <cell r="AD1682" t="str">
            <v>汉族</v>
          </cell>
          <cell r="AE1682" t="str">
            <v>120222198611143418</v>
          </cell>
          <cell r="AF1682" t="str">
            <v>1</v>
          </cell>
          <cell r="AG1682" t="str">
            <v>未婚</v>
          </cell>
          <cell r="AH1682" t="str">
            <v>04</v>
          </cell>
          <cell r="AI1682" t="str">
            <v>外埠农村</v>
          </cell>
          <cell r="AJ1682" t="str">
            <v>03</v>
          </cell>
          <cell r="AK1682" t="str">
            <v>中国共产主义青年团团员</v>
          </cell>
          <cell r="AL1682" t="str">
            <v>02</v>
          </cell>
          <cell r="AM1682" t="str">
            <v>硕士研究生</v>
          </cell>
          <cell r="AN1682" t="str">
            <v>02</v>
          </cell>
          <cell r="AO1682" t="str">
            <v>硕士学位</v>
          </cell>
          <cell r="AP1682">
            <v>42380</v>
          </cell>
          <cell r="AQ1682" t="str">
            <v>北京工业大学</v>
          </cell>
          <cell r="AR1682" t="str">
            <v>控制科学与工程</v>
          </cell>
          <cell r="AS1682">
            <v>42556</v>
          </cell>
        </row>
        <row r="1683">
          <cell r="C1683" t="str">
            <v>马昆良</v>
          </cell>
          <cell r="D1683" t="str">
            <v>3</v>
          </cell>
          <cell r="E1683" t="str">
            <v>激活</v>
          </cell>
          <cell r="F1683" t="str">
            <v>339</v>
          </cell>
          <cell r="G1683" t="str">
            <v>UED中心</v>
          </cell>
          <cell r="H1683" t="str">
            <v>355</v>
          </cell>
          <cell r="I1683" t="str">
            <v>界面设计部</v>
          </cell>
          <cell r="J1683" t="str">
            <v>1</v>
          </cell>
          <cell r="K1683" t="str">
            <v>正式员工</v>
          </cell>
          <cell r="L1683" t="str">
            <v>12</v>
          </cell>
          <cell r="M1683" t="str">
            <v>技术类</v>
          </cell>
          <cell r="N1683" t="str">
            <v>20000000</v>
          </cell>
          <cell r="O1683" t="str">
            <v>技术类</v>
          </cell>
          <cell r="P1683" t="str">
            <v>21000000</v>
          </cell>
          <cell r="Q1683" t="str">
            <v>开发</v>
          </cell>
          <cell r="R1683" t="str">
            <v>21030000</v>
          </cell>
          <cell r="S1683" t="str">
            <v>界面设计工程师</v>
          </cell>
          <cell r="T1683" t="str">
            <v>21030010</v>
          </cell>
          <cell r="U1683" t="str">
            <v>界面设计工程师</v>
          </cell>
          <cell r="V1683" t="str">
            <v>4439</v>
          </cell>
          <cell r="W1683" t="str">
            <v>界面设计工程师</v>
          </cell>
          <cell r="X1683" t="str">
            <v/>
          </cell>
          <cell r="Y1683" t="str">
            <v>0001</v>
          </cell>
          <cell r="Z1683" t="str">
            <v>北京</v>
          </cell>
          <cell r="AA1683" t="str">
            <v>1</v>
          </cell>
          <cell r="AB1683" t="str">
            <v>男</v>
          </cell>
          <cell r="AC1683" t="str">
            <v>HA</v>
          </cell>
          <cell r="AD1683" t="str">
            <v>汉族</v>
          </cell>
          <cell r="AE1683" t="str">
            <v>130633199210024714</v>
          </cell>
          <cell r="AF1683" t="str">
            <v>1</v>
          </cell>
          <cell r="AG1683" t="str">
            <v>未婚</v>
          </cell>
          <cell r="AH1683" t="str">
            <v>04</v>
          </cell>
          <cell r="AI1683" t="str">
            <v>外埠农村</v>
          </cell>
          <cell r="AJ1683" t="str">
            <v>03</v>
          </cell>
          <cell r="AK1683" t="str">
            <v>中国共产主义青年团团员</v>
          </cell>
          <cell r="AL1683" t="str">
            <v>01</v>
          </cell>
          <cell r="AM1683" t="str">
            <v>大学本科</v>
          </cell>
          <cell r="AN1683" t="str">
            <v>03</v>
          </cell>
          <cell r="AO1683" t="str">
            <v>学士学位</v>
          </cell>
          <cell r="AP1683">
            <v>42551</v>
          </cell>
          <cell r="AQ1683" t="str">
            <v>北京邮电大学</v>
          </cell>
          <cell r="AR1683" t="str">
            <v>数字媒体艺术</v>
          </cell>
          <cell r="AS1683">
            <v>42556</v>
          </cell>
        </row>
        <row r="1684">
          <cell r="C1684" t="str">
            <v>董明球</v>
          </cell>
          <cell r="D1684" t="str">
            <v>3</v>
          </cell>
          <cell r="E1684" t="str">
            <v>激活</v>
          </cell>
          <cell r="F1684" t="str">
            <v>1142</v>
          </cell>
          <cell r="G1684" t="str">
            <v>广西代表处</v>
          </cell>
          <cell r="H1684" t="str">
            <v>0</v>
          </cell>
          <cell r="I1684" t="str">
            <v/>
          </cell>
          <cell r="J1684" t="str">
            <v>1</v>
          </cell>
          <cell r="K1684" t="str">
            <v>正式员工</v>
          </cell>
          <cell r="L1684" t="str">
            <v>14</v>
          </cell>
          <cell r="M1684" t="str">
            <v>营销类</v>
          </cell>
          <cell r="N1684" t="str">
            <v>10000000</v>
          </cell>
          <cell r="O1684" t="str">
            <v>管理类</v>
          </cell>
          <cell r="P1684" t="str">
            <v>12000000</v>
          </cell>
          <cell r="Q1684" t="str">
            <v>执行</v>
          </cell>
          <cell r="R1684" t="str">
            <v>12050000</v>
          </cell>
          <cell r="S1684" t="str">
            <v>客户经理</v>
          </cell>
          <cell r="T1684" t="str">
            <v>12050010</v>
          </cell>
          <cell r="U1684" t="str">
            <v>客户经理</v>
          </cell>
          <cell r="V1684" t="str">
            <v>6930</v>
          </cell>
          <cell r="W1684" t="str">
            <v>客户经理</v>
          </cell>
          <cell r="X1684" t="str">
            <v/>
          </cell>
          <cell r="Y1684" t="str">
            <v>0019</v>
          </cell>
          <cell r="Z1684" t="str">
            <v>南宁</v>
          </cell>
          <cell r="AA1684" t="str">
            <v>1</v>
          </cell>
          <cell r="AB1684" t="str">
            <v>男</v>
          </cell>
          <cell r="AC1684" t="str">
            <v>HA</v>
          </cell>
          <cell r="AD1684" t="str">
            <v>汉族</v>
          </cell>
          <cell r="AE1684" t="str">
            <v>421126199312190018</v>
          </cell>
          <cell r="AF1684" t="str">
            <v>1</v>
          </cell>
          <cell r="AG1684" t="str">
            <v>未婚</v>
          </cell>
          <cell r="AH1684" t="str">
            <v>03</v>
          </cell>
          <cell r="AI1684" t="str">
            <v>外埠城镇</v>
          </cell>
          <cell r="AJ1684" t="str">
            <v>03</v>
          </cell>
          <cell r="AK1684" t="str">
            <v>中国共产主义青年团团员</v>
          </cell>
          <cell r="AL1684" t="str">
            <v>01</v>
          </cell>
          <cell r="AM1684" t="str">
            <v>大学本科</v>
          </cell>
          <cell r="AN1684" t="str">
            <v>03</v>
          </cell>
          <cell r="AO1684" t="str">
            <v>学士学位</v>
          </cell>
          <cell r="AP1684">
            <v>42551</v>
          </cell>
          <cell r="AQ1684" t="str">
            <v>湖北师范大学</v>
          </cell>
          <cell r="AR1684" t="str">
            <v>计算机科学与技术</v>
          </cell>
          <cell r="AS1684">
            <v>42556</v>
          </cell>
        </row>
        <row r="1685">
          <cell r="C1685" t="str">
            <v>何锡亮</v>
          </cell>
          <cell r="D1685" t="str">
            <v>0</v>
          </cell>
          <cell r="E1685" t="str">
            <v>离职</v>
          </cell>
          <cell r="F1685" t="str">
            <v>428</v>
          </cell>
          <cell r="G1685" t="str">
            <v>有机体建设中心</v>
          </cell>
          <cell r="H1685" t="str">
            <v>640</v>
          </cell>
          <cell r="I1685" t="str">
            <v>有机体产品线</v>
          </cell>
          <cell r="J1685" t="str">
            <v>1</v>
          </cell>
          <cell r="K1685" t="str">
            <v>正式员工</v>
          </cell>
          <cell r="L1685" t="str">
            <v>12</v>
          </cell>
          <cell r="M1685" t="str">
            <v>技术类</v>
          </cell>
          <cell r="N1685" t="str">
            <v>20000000</v>
          </cell>
          <cell r="O1685" t="str">
            <v>技术类</v>
          </cell>
          <cell r="P1685" t="str">
            <v>22000000</v>
          </cell>
          <cell r="Q1685" t="str">
            <v>设计</v>
          </cell>
          <cell r="R1685" t="str">
            <v>50000812</v>
          </cell>
          <cell r="S1685" t="str">
            <v>软件工程师</v>
          </cell>
          <cell r="T1685" t="str">
            <v>22040010</v>
          </cell>
          <cell r="U1685" t="str">
            <v>JavaWeb软件工程师</v>
          </cell>
          <cell r="V1685" t="str">
            <v>3172</v>
          </cell>
          <cell r="W1685" t="str">
            <v>JavaWeb软件工程师</v>
          </cell>
          <cell r="X1685" t="str">
            <v/>
          </cell>
          <cell r="Y1685" t="str">
            <v>0001</v>
          </cell>
          <cell r="Z1685" t="str">
            <v>北京</v>
          </cell>
          <cell r="AA1685" t="str">
            <v>1</v>
          </cell>
          <cell r="AB1685" t="str">
            <v>男</v>
          </cell>
          <cell r="AC1685" t="str">
            <v>HA</v>
          </cell>
          <cell r="AD1685" t="str">
            <v>汉族</v>
          </cell>
          <cell r="AE1685" t="str">
            <v>370403199309286613</v>
          </cell>
          <cell r="AF1685" t="str">
            <v>1</v>
          </cell>
          <cell r="AG1685" t="str">
            <v>未婚</v>
          </cell>
          <cell r="AH1685" t="str">
            <v>03</v>
          </cell>
          <cell r="AI1685" t="str">
            <v>外埠城镇</v>
          </cell>
          <cell r="AJ1685" t="str">
            <v>03</v>
          </cell>
          <cell r="AK1685" t="str">
            <v>中国共产主义青年团团员</v>
          </cell>
          <cell r="AL1685" t="str">
            <v>01</v>
          </cell>
          <cell r="AM1685" t="str">
            <v>大学本科</v>
          </cell>
          <cell r="AN1685" t="str">
            <v>03</v>
          </cell>
          <cell r="AO1685" t="str">
            <v>学士学位</v>
          </cell>
          <cell r="AP1685">
            <v>42547</v>
          </cell>
          <cell r="AQ1685" t="str">
            <v>鲁东大学</v>
          </cell>
          <cell r="AR1685" t="str">
            <v>软件工程</v>
          </cell>
          <cell r="AS1685">
            <v>42556</v>
          </cell>
        </row>
        <row r="1686">
          <cell r="C1686" t="str">
            <v>杨松柏</v>
          </cell>
          <cell r="D1686" t="str">
            <v>0</v>
          </cell>
          <cell r="E1686" t="str">
            <v>离职</v>
          </cell>
          <cell r="F1686" t="str">
            <v>18</v>
          </cell>
          <cell r="G1686" t="str">
            <v>第一事业部</v>
          </cell>
          <cell r="H1686" t="str">
            <v>97</v>
          </cell>
          <cell r="I1686" t="str">
            <v>XYHY产品线</v>
          </cell>
          <cell r="J1686" t="str">
            <v>2</v>
          </cell>
          <cell r="K1686" t="str">
            <v>非正式员工</v>
          </cell>
          <cell r="L1686" t="str">
            <v>24</v>
          </cell>
          <cell r="M1686" t="str">
            <v>临时工（短期）</v>
          </cell>
          <cell r="N1686" t="str">
            <v>0</v>
          </cell>
          <cell r="O1686" t="str">
            <v/>
          </cell>
          <cell r="P1686" t="str">
            <v>0</v>
          </cell>
          <cell r="Q1686" t="str">
            <v/>
          </cell>
          <cell r="R1686" t="str">
            <v>0</v>
          </cell>
          <cell r="S1686" t="str">
            <v/>
          </cell>
          <cell r="T1686" t="str">
            <v>0</v>
          </cell>
          <cell r="U1686" t="str">
            <v/>
          </cell>
          <cell r="V1686" t="str">
            <v>3174</v>
          </cell>
          <cell r="W1686" t="str">
            <v>实习生B</v>
          </cell>
          <cell r="X1686" t="str">
            <v/>
          </cell>
          <cell r="Y1686" t="str">
            <v>0001</v>
          </cell>
          <cell r="Z1686" t="str">
            <v>北京</v>
          </cell>
          <cell r="AA1686" t="str">
            <v>1</v>
          </cell>
          <cell r="AB1686" t="str">
            <v>男</v>
          </cell>
          <cell r="AC1686" t="str">
            <v>MH</v>
          </cell>
          <cell r="AD1686" t="str">
            <v>苗族</v>
          </cell>
          <cell r="AE1686" t="str">
            <v>522630199404180331</v>
          </cell>
          <cell r="AF1686" t="str">
            <v>1</v>
          </cell>
          <cell r="AG1686" t="str">
            <v>未婚</v>
          </cell>
          <cell r="AH1686" t="str">
            <v>04</v>
          </cell>
          <cell r="AI1686" t="str">
            <v>外埠农村</v>
          </cell>
          <cell r="AJ1686" t="str">
            <v>03</v>
          </cell>
          <cell r="AK1686" t="str">
            <v>中国共产主义青年团团员</v>
          </cell>
          <cell r="AL1686" t="str">
            <v/>
          </cell>
          <cell r="AM1686" t="str">
            <v/>
          </cell>
          <cell r="AN1686" t="str">
            <v/>
          </cell>
          <cell r="AO1686" t="str">
            <v/>
          </cell>
          <cell r="AQ1686" t="str">
            <v/>
          </cell>
          <cell r="AR1686" t="str">
            <v/>
          </cell>
          <cell r="AS1686">
            <v>42556</v>
          </cell>
        </row>
        <row r="1687">
          <cell r="C1687" t="str">
            <v>徐亚飞</v>
          </cell>
          <cell r="D1687" t="str">
            <v>0</v>
          </cell>
          <cell r="E1687" t="str">
            <v>离职</v>
          </cell>
          <cell r="F1687" t="str">
            <v>303</v>
          </cell>
          <cell r="G1687" t="str">
            <v>网安事业部</v>
          </cell>
          <cell r="H1687" t="str">
            <v>634</v>
          </cell>
          <cell r="I1687" t="str">
            <v>业务应用产品线</v>
          </cell>
          <cell r="J1687" t="str">
            <v>1</v>
          </cell>
          <cell r="K1687" t="str">
            <v>正式员工</v>
          </cell>
          <cell r="L1687" t="str">
            <v>12</v>
          </cell>
          <cell r="M1687" t="str">
            <v>技术类</v>
          </cell>
          <cell r="N1687" t="str">
            <v>20000000</v>
          </cell>
          <cell r="O1687" t="str">
            <v>技术类</v>
          </cell>
          <cell r="P1687" t="str">
            <v>22000000</v>
          </cell>
          <cell r="Q1687" t="str">
            <v>设计</v>
          </cell>
          <cell r="R1687" t="str">
            <v>50000812</v>
          </cell>
          <cell r="S1687" t="str">
            <v>软件工程师</v>
          </cell>
          <cell r="T1687" t="str">
            <v>22060010</v>
          </cell>
          <cell r="U1687" t="str">
            <v>Java后台软件工程师</v>
          </cell>
          <cell r="V1687" t="str">
            <v>1831</v>
          </cell>
          <cell r="W1687" t="str">
            <v>Java后台软件工程师D</v>
          </cell>
          <cell r="X1687" t="str">
            <v/>
          </cell>
          <cell r="Y1687" t="str">
            <v>0001</v>
          </cell>
          <cell r="Z1687" t="str">
            <v>北京</v>
          </cell>
          <cell r="AA1687" t="str">
            <v>1</v>
          </cell>
          <cell r="AB1687" t="str">
            <v>男</v>
          </cell>
          <cell r="AC1687" t="str">
            <v>HA</v>
          </cell>
          <cell r="AD1687" t="str">
            <v>汉族</v>
          </cell>
          <cell r="AE1687" t="str">
            <v>410224199007022915</v>
          </cell>
          <cell r="AF1687" t="str">
            <v>1</v>
          </cell>
          <cell r="AG1687" t="str">
            <v>未婚</v>
          </cell>
          <cell r="AH1687" t="str">
            <v>04</v>
          </cell>
          <cell r="AI1687" t="str">
            <v>外埠农村</v>
          </cell>
          <cell r="AJ1687" t="str">
            <v>01</v>
          </cell>
          <cell r="AK1687" t="str">
            <v>中国共产党党员</v>
          </cell>
          <cell r="AL1687" t="str">
            <v>01</v>
          </cell>
          <cell r="AM1687" t="str">
            <v>大学本科</v>
          </cell>
          <cell r="AN1687" t="str">
            <v>03</v>
          </cell>
          <cell r="AO1687" t="str">
            <v>学士学位</v>
          </cell>
          <cell r="AP1687">
            <v>41456</v>
          </cell>
          <cell r="AQ1687" t="str">
            <v>山东交通学院</v>
          </cell>
          <cell r="AR1687" t="str">
            <v>地理信息系统</v>
          </cell>
          <cell r="AS1687">
            <v>42556</v>
          </cell>
        </row>
        <row r="1688">
          <cell r="C1688" t="str">
            <v>李志新</v>
          </cell>
          <cell r="D1688" t="str">
            <v>0</v>
          </cell>
          <cell r="E1688" t="str">
            <v>离职</v>
          </cell>
          <cell r="F1688" t="str">
            <v>10</v>
          </cell>
          <cell r="G1688" t="str">
            <v>工程中心</v>
          </cell>
          <cell r="H1688" t="str">
            <v>481</v>
          </cell>
          <cell r="I1688" t="str">
            <v>工程五部</v>
          </cell>
          <cell r="J1688" t="str">
            <v>1</v>
          </cell>
          <cell r="K1688" t="str">
            <v>正式员工</v>
          </cell>
          <cell r="L1688" t="str">
            <v>12</v>
          </cell>
          <cell r="M1688" t="str">
            <v>技术类</v>
          </cell>
          <cell r="N1688" t="str">
            <v>0</v>
          </cell>
          <cell r="O1688" t="str">
            <v/>
          </cell>
          <cell r="P1688" t="str">
            <v>0</v>
          </cell>
          <cell r="Q1688" t="str">
            <v/>
          </cell>
          <cell r="R1688" t="str">
            <v>0</v>
          </cell>
          <cell r="S1688" t="str">
            <v/>
          </cell>
          <cell r="T1688" t="str">
            <v>0</v>
          </cell>
          <cell r="U1688" t="str">
            <v/>
          </cell>
          <cell r="V1688" t="str">
            <v>99999999</v>
          </cell>
          <cell r="W1688" t="str">
            <v/>
          </cell>
          <cell r="X1688" t="str">
            <v/>
          </cell>
          <cell r="Y1688" t="str">
            <v>0001</v>
          </cell>
          <cell r="Z1688" t="str">
            <v>北京</v>
          </cell>
          <cell r="AA1688" t="str">
            <v>1</v>
          </cell>
          <cell r="AB1688" t="str">
            <v>男</v>
          </cell>
          <cell r="AC1688" t="str">
            <v>HA</v>
          </cell>
          <cell r="AD1688" t="str">
            <v>汉族</v>
          </cell>
          <cell r="AE1688" t="str">
            <v>412724199505146418</v>
          </cell>
          <cell r="AF1688" t="str">
            <v>1</v>
          </cell>
          <cell r="AG1688" t="str">
            <v>未婚</v>
          </cell>
          <cell r="AH1688" t="str">
            <v>03</v>
          </cell>
          <cell r="AI1688" t="str">
            <v>外埠城镇</v>
          </cell>
          <cell r="AJ1688" t="str">
            <v>03</v>
          </cell>
          <cell r="AK1688" t="str">
            <v>中国共产主义青年团团员</v>
          </cell>
          <cell r="AL1688" t="str">
            <v>01</v>
          </cell>
          <cell r="AM1688" t="str">
            <v>大学本科</v>
          </cell>
          <cell r="AN1688" t="str">
            <v>03</v>
          </cell>
          <cell r="AO1688" t="str">
            <v>学士学位</v>
          </cell>
          <cell r="AP1688">
            <v>42538</v>
          </cell>
          <cell r="AQ1688" t="str">
            <v>天津商业大学</v>
          </cell>
          <cell r="AR1688" t="str">
            <v>电子商务</v>
          </cell>
          <cell r="AS1688">
            <v>42558</v>
          </cell>
        </row>
        <row r="1689">
          <cell r="C1689" t="str">
            <v>赵汝卓</v>
          </cell>
          <cell r="D1689" t="str">
            <v>3</v>
          </cell>
          <cell r="E1689" t="str">
            <v>激活</v>
          </cell>
          <cell r="F1689" t="str">
            <v>10</v>
          </cell>
          <cell r="G1689" t="str">
            <v>工程中心</v>
          </cell>
          <cell r="H1689" t="str">
            <v>58</v>
          </cell>
          <cell r="I1689" t="str">
            <v>工程二部</v>
          </cell>
          <cell r="J1689" t="str">
            <v>1</v>
          </cell>
          <cell r="K1689" t="str">
            <v>正式员工</v>
          </cell>
          <cell r="L1689" t="str">
            <v>12</v>
          </cell>
          <cell r="M1689" t="str">
            <v>技术类</v>
          </cell>
          <cell r="N1689" t="str">
            <v>10000000</v>
          </cell>
          <cell r="O1689" t="str">
            <v>管理类</v>
          </cell>
          <cell r="P1689" t="str">
            <v>12000000</v>
          </cell>
          <cell r="Q1689" t="str">
            <v>执行</v>
          </cell>
          <cell r="R1689" t="str">
            <v>12040000</v>
          </cell>
          <cell r="S1689" t="str">
            <v>项目经理</v>
          </cell>
          <cell r="T1689" t="str">
            <v>12040010</v>
          </cell>
          <cell r="U1689" t="str">
            <v>工程项目经理</v>
          </cell>
          <cell r="V1689" t="str">
            <v>6583</v>
          </cell>
          <cell r="W1689" t="str">
            <v>工程项目经理</v>
          </cell>
          <cell r="X1689" t="str">
            <v/>
          </cell>
          <cell r="Y1689" t="str">
            <v>0024</v>
          </cell>
          <cell r="Z1689" t="str">
            <v>武汉</v>
          </cell>
          <cell r="AA1689" t="str">
            <v>1</v>
          </cell>
          <cell r="AB1689" t="str">
            <v>男</v>
          </cell>
          <cell r="AC1689" t="str">
            <v>HA</v>
          </cell>
          <cell r="AD1689" t="str">
            <v>汉族</v>
          </cell>
          <cell r="AE1689" t="str">
            <v>372925199301124318</v>
          </cell>
          <cell r="AF1689" t="str">
            <v>1</v>
          </cell>
          <cell r="AG1689" t="str">
            <v>未婚</v>
          </cell>
          <cell r="AH1689" t="str">
            <v>04</v>
          </cell>
          <cell r="AI1689" t="str">
            <v>外埠农村</v>
          </cell>
          <cell r="AJ1689" t="str">
            <v>01</v>
          </cell>
          <cell r="AK1689" t="str">
            <v>中国共产党党员</v>
          </cell>
          <cell r="AL1689" t="str">
            <v>01</v>
          </cell>
          <cell r="AM1689" t="str">
            <v>大学本科</v>
          </cell>
          <cell r="AN1689" t="str">
            <v>03</v>
          </cell>
          <cell r="AO1689" t="str">
            <v>学士学位</v>
          </cell>
          <cell r="AP1689">
            <v>42543</v>
          </cell>
          <cell r="AQ1689" t="str">
            <v>山东科技大学</v>
          </cell>
          <cell r="AR1689" t="str">
            <v>网络工程</v>
          </cell>
          <cell r="AS1689">
            <v>42558</v>
          </cell>
        </row>
        <row r="1690">
          <cell r="C1690" t="str">
            <v>康炜</v>
          </cell>
          <cell r="D1690" t="str">
            <v>0</v>
          </cell>
          <cell r="E1690" t="str">
            <v>离职</v>
          </cell>
          <cell r="F1690" t="str">
            <v>2</v>
          </cell>
          <cell r="G1690" t="str">
            <v>客户服务中心</v>
          </cell>
          <cell r="H1690" t="str">
            <v>71</v>
          </cell>
          <cell r="I1690" t="str">
            <v>售后四部</v>
          </cell>
          <cell r="J1690" t="str">
            <v>1</v>
          </cell>
          <cell r="K1690" t="str">
            <v>正式员工</v>
          </cell>
          <cell r="L1690" t="str">
            <v>12</v>
          </cell>
          <cell r="M1690" t="str">
            <v>技术类</v>
          </cell>
          <cell r="N1690" t="str">
            <v>20000000</v>
          </cell>
          <cell r="O1690" t="str">
            <v>技术类</v>
          </cell>
          <cell r="P1690" t="str">
            <v>24000000</v>
          </cell>
          <cell r="Q1690" t="str">
            <v>系统集成</v>
          </cell>
          <cell r="R1690" t="str">
            <v>24030000</v>
          </cell>
          <cell r="S1690" t="str">
            <v>售后工程师</v>
          </cell>
          <cell r="T1690" t="str">
            <v>24030010</v>
          </cell>
          <cell r="U1690" t="str">
            <v>售后工程师</v>
          </cell>
          <cell r="V1690" t="str">
            <v>2501</v>
          </cell>
          <cell r="W1690" t="str">
            <v>售后工程师A</v>
          </cell>
          <cell r="X1690" t="str">
            <v/>
          </cell>
          <cell r="Y1690" t="str">
            <v>0028</v>
          </cell>
          <cell r="Z1690" t="str">
            <v>长沙</v>
          </cell>
          <cell r="AA1690" t="str">
            <v>1</v>
          </cell>
          <cell r="AB1690" t="str">
            <v>男</v>
          </cell>
          <cell r="AC1690" t="str">
            <v>HA</v>
          </cell>
          <cell r="AD1690" t="str">
            <v>汉族</v>
          </cell>
          <cell r="AE1690" t="str">
            <v>622427199401024274</v>
          </cell>
          <cell r="AF1690" t="str">
            <v>1</v>
          </cell>
          <cell r="AG1690" t="str">
            <v>未婚</v>
          </cell>
          <cell r="AH1690" t="str">
            <v>04</v>
          </cell>
          <cell r="AI1690" t="str">
            <v>外埠农村</v>
          </cell>
          <cell r="AJ1690" t="str">
            <v>03</v>
          </cell>
          <cell r="AK1690" t="str">
            <v>中国共产主义青年团团员</v>
          </cell>
          <cell r="AL1690" t="str">
            <v>01</v>
          </cell>
          <cell r="AM1690" t="str">
            <v>大学本科</v>
          </cell>
          <cell r="AN1690" t="str">
            <v>03</v>
          </cell>
          <cell r="AO1690" t="str">
            <v>学士学位</v>
          </cell>
          <cell r="AP1690">
            <v>42941</v>
          </cell>
          <cell r="AQ1690" t="str">
            <v>湖南涉外经济学院</v>
          </cell>
          <cell r="AR1690" t="str">
            <v>计算机科学与技术</v>
          </cell>
          <cell r="AS1690">
            <v>42558</v>
          </cell>
        </row>
        <row r="1691">
          <cell r="C1691" t="str">
            <v>李银斯</v>
          </cell>
          <cell r="D1691" t="str">
            <v>3</v>
          </cell>
          <cell r="E1691" t="str">
            <v>激活</v>
          </cell>
          <cell r="F1691" t="str">
            <v>18</v>
          </cell>
          <cell r="G1691" t="str">
            <v>第一事业部</v>
          </cell>
          <cell r="H1691" t="str">
            <v>96</v>
          </cell>
          <cell r="I1691" t="str">
            <v>分流设备产品线</v>
          </cell>
          <cell r="J1691" t="str">
            <v>1</v>
          </cell>
          <cell r="K1691" t="str">
            <v>正式员工</v>
          </cell>
          <cell r="L1691" t="str">
            <v>12</v>
          </cell>
          <cell r="M1691" t="str">
            <v>技术类</v>
          </cell>
          <cell r="N1691" t="str">
            <v>20000000</v>
          </cell>
          <cell r="O1691" t="str">
            <v>技术类</v>
          </cell>
          <cell r="P1691" t="str">
            <v>22000000</v>
          </cell>
          <cell r="Q1691" t="str">
            <v>设计</v>
          </cell>
          <cell r="R1691" t="str">
            <v>50000814</v>
          </cell>
          <cell r="S1691" t="str">
            <v>技术经理</v>
          </cell>
          <cell r="T1691" t="str">
            <v>50000815</v>
          </cell>
          <cell r="U1691" t="str">
            <v>技术经理</v>
          </cell>
          <cell r="V1691" t="str">
            <v>7342</v>
          </cell>
          <cell r="W1691" t="str">
            <v>技术经理</v>
          </cell>
          <cell r="X1691" t="str">
            <v/>
          </cell>
          <cell r="Y1691" t="str">
            <v>0001</v>
          </cell>
          <cell r="Z1691" t="str">
            <v>北京</v>
          </cell>
          <cell r="AA1691" t="str">
            <v>1</v>
          </cell>
          <cell r="AB1691" t="str">
            <v>男</v>
          </cell>
          <cell r="AC1691" t="str">
            <v>HA</v>
          </cell>
          <cell r="AD1691" t="str">
            <v>汉族</v>
          </cell>
          <cell r="AE1691" t="str">
            <v>130225198610050077</v>
          </cell>
          <cell r="AF1691" t="str">
            <v>1</v>
          </cell>
          <cell r="AG1691" t="str">
            <v>未婚</v>
          </cell>
          <cell r="AH1691" t="str">
            <v>01</v>
          </cell>
          <cell r="AI1691" t="str">
            <v>本市城镇</v>
          </cell>
          <cell r="AJ1691" t="str">
            <v>01</v>
          </cell>
          <cell r="AK1691" t="str">
            <v>中国共产党党员</v>
          </cell>
          <cell r="AL1691" t="str">
            <v>02</v>
          </cell>
          <cell r="AM1691" t="str">
            <v>硕士研究生</v>
          </cell>
          <cell r="AN1691" t="str">
            <v>02</v>
          </cell>
          <cell r="AO1691" t="str">
            <v>硕士学位</v>
          </cell>
          <cell r="AP1691">
            <v>42552</v>
          </cell>
          <cell r="AQ1691" t="str">
            <v>北京工业大学</v>
          </cell>
          <cell r="AR1691" t="str">
            <v>计算机科学与技术</v>
          </cell>
          <cell r="AS1691">
            <v>42558</v>
          </cell>
        </row>
        <row r="1692">
          <cell r="C1692" t="str">
            <v>董豪超</v>
          </cell>
          <cell r="D1692" t="str">
            <v>0</v>
          </cell>
          <cell r="E1692" t="str">
            <v>离职</v>
          </cell>
          <cell r="F1692" t="str">
            <v>310</v>
          </cell>
          <cell r="G1692" t="str">
            <v/>
          </cell>
          <cell r="H1692" t="str">
            <v>496</v>
          </cell>
          <cell r="I1692" t="str">
            <v>Ayena数据服务产品线</v>
          </cell>
          <cell r="J1692" t="str">
            <v>1</v>
          </cell>
          <cell r="K1692" t="str">
            <v>正式员工</v>
          </cell>
          <cell r="L1692" t="str">
            <v>13</v>
          </cell>
          <cell r="M1692" t="str">
            <v>产品类</v>
          </cell>
          <cell r="N1692" t="str">
            <v>30000000</v>
          </cell>
          <cell r="O1692" t="str">
            <v>产品类</v>
          </cell>
          <cell r="P1692" t="str">
            <v>31000000</v>
          </cell>
          <cell r="Q1692" t="str">
            <v>产品管理</v>
          </cell>
          <cell r="R1692" t="str">
            <v>50000811</v>
          </cell>
          <cell r="S1692" t="str">
            <v>产品经理</v>
          </cell>
          <cell r="T1692" t="str">
            <v>31010030</v>
          </cell>
          <cell r="U1692" t="str">
            <v>产品经理</v>
          </cell>
          <cell r="V1692" t="str">
            <v>3178</v>
          </cell>
          <cell r="W1692" t="str">
            <v>产品经理D</v>
          </cell>
          <cell r="X1692" t="str">
            <v/>
          </cell>
          <cell r="Y1692" t="str">
            <v>0001</v>
          </cell>
          <cell r="Z1692" t="str">
            <v>北京</v>
          </cell>
          <cell r="AA1692" t="str">
            <v>1</v>
          </cell>
          <cell r="AB1692" t="str">
            <v>男</v>
          </cell>
          <cell r="AC1692" t="str">
            <v>HA</v>
          </cell>
          <cell r="AD1692" t="str">
            <v>汉族</v>
          </cell>
          <cell r="AE1692" t="str">
            <v>130528198405136053</v>
          </cell>
          <cell r="AF1692" t="str">
            <v>2</v>
          </cell>
          <cell r="AG1692" t="str">
            <v>已婚</v>
          </cell>
          <cell r="AH1692" t="str">
            <v>03</v>
          </cell>
          <cell r="AI1692" t="str">
            <v>外埠城镇</v>
          </cell>
          <cell r="AJ1692" t="str">
            <v>13</v>
          </cell>
          <cell r="AK1692" t="str">
            <v>群众</v>
          </cell>
          <cell r="AL1692" t="str">
            <v>01</v>
          </cell>
          <cell r="AM1692" t="str">
            <v>大学本科</v>
          </cell>
          <cell r="AN1692" t="str">
            <v>03</v>
          </cell>
          <cell r="AO1692" t="str">
            <v>学士学位</v>
          </cell>
          <cell r="AP1692">
            <v>39621</v>
          </cell>
          <cell r="AQ1692" t="str">
            <v>河北农业大学</v>
          </cell>
          <cell r="AR1692" t="str">
            <v>旅游管理</v>
          </cell>
          <cell r="AS1692">
            <v>42558</v>
          </cell>
        </row>
        <row r="1693">
          <cell r="C1693" t="str">
            <v>周欣2</v>
          </cell>
          <cell r="D1693" t="str">
            <v>0</v>
          </cell>
          <cell r="E1693" t="str">
            <v>离职</v>
          </cell>
          <cell r="F1693" t="str">
            <v>310</v>
          </cell>
          <cell r="G1693" t="str">
            <v/>
          </cell>
          <cell r="H1693" t="str">
            <v>496</v>
          </cell>
          <cell r="I1693" t="str">
            <v>Ayena数据服务产品线</v>
          </cell>
          <cell r="J1693" t="str">
            <v>1</v>
          </cell>
          <cell r="K1693" t="str">
            <v>正式员工</v>
          </cell>
          <cell r="L1693" t="str">
            <v>12</v>
          </cell>
          <cell r="M1693" t="str">
            <v>技术类</v>
          </cell>
          <cell r="N1693" t="str">
            <v>20000000</v>
          </cell>
          <cell r="O1693" t="str">
            <v>技术类</v>
          </cell>
          <cell r="P1693" t="str">
            <v>22000000</v>
          </cell>
          <cell r="Q1693" t="str">
            <v>设计</v>
          </cell>
          <cell r="R1693" t="str">
            <v>77</v>
          </cell>
          <cell r="S1693" t="str">
            <v>数据分析工程师</v>
          </cell>
          <cell r="T1693" t="str">
            <v>81</v>
          </cell>
          <cell r="U1693" t="str">
            <v>数据分析工程师</v>
          </cell>
          <cell r="V1693" t="str">
            <v>3068</v>
          </cell>
          <cell r="W1693" t="str">
            <v>数据分析工程师A</v>
          </cell>
          <cell r="X1693" t="str">
            <v/>
          </cell>
          <cell r="Y1693" t="str">
            <v>0001</v>
          </cell>
          <cell r="Z1693" t="str">
            <v>北京</v>
          </cell>
          <cell r="AA1693" t="str">
            <v>2</v>
          </cell>
          <cell r="AB1693" t="str">
            <v>女</v>
          </cell>
          <cell r="AC1693" t="str">
            <v>HA</v>
          </cell>
          <cell r="AD1693" t="str">
            <v>汉族</v>
          </cell>
          <cell r="AE1693" t="str">
            <v>420106199207168429</v>
          </cell>
          <cell r="AF1693" t="str">
            <v>1</v>
          </cell>
          <cell r="AG1693" t="str">
            <v>未婚</v>
          </cell>
          <cell r="AH1693" t="str">
            <v>03</v>
          </cell>
          <cell r="AI1693" t="str">
            <v>外埠城镇</v>
          </cell>
          <cell r="AJ1693" t="str">
            <v>13</v>
          </cell>
          <cell r="AK1693" t="str">
            <v>群众</v>
          </cell>
          <cell r="AL1693" t="str">
            <v/>
          </cell>
          <cell r="AM1693" t="str">
            <v/>
          </cell>
          <cell r="AN1693" t="str">
            <v/>
          </cell>
          <cell r="AO1693" t="str">
            <v/>
          </cell>
          <cell r="AP1693">
            <v>42546</v>
          </cell>
          <cell r="AQ1693" t="str">
            <v>纽约州立大学石溪分校</v>
          </cell>
          <cell r="AR1693" t="str">
            <v>应用数学及统计</v>
          </cell>
          <cell r="AS1693">
            <v>42558</v>
          </cell>
        </row>
        <row r="1694">
          <cell r="C1694" t="str">
            <v>都洪胜</v>
          </cell>
          <cell r="D1694" t="str">
            <v>3</v>
          </cell>
          <cell r="E1694" t="str">
            <v>激活</v>
          </cell>
          <cell r="F1694" t="str">
            <v>780</v>
          </cell>
          <cell r="G1694" t="str">
            <v>数据平台部</v>
          </cell>
          <cell r="H1694" t="str">
            <v>1080</v>
          </cell>
          <cell r="I1694" t="str">
            <v>数据处理部</v>
          </cell>
          <cell r="J1694" t="str">
            <v>1</v>
          </cell>
          <cell r="K1694" t="str">
            <v>正式员工</v>
          </cell>
          <cell r="L1694" t="str">
            <v>12</v>
          </cell>
          <cell r="M1694" t="str">
            <v>技术类</v>
          </cell>
          <cell r="N1694" t="str">
            <v>20000000</v>
          </cell>
          <cell r="O1694" t="str">
            <v>技术类</v>
          </cell>
          <cell r="P1694" t="str">
            <v>22000000</v>
          </cell>
          <cell r="Q1694" t="str">
            <v>设计</v>
          </cell>
          <cell r="R1694" t="str">
            <v>50000814</v>
          </cell>
          <cell r="S1694" t="str">
            <v>技术经理</v>
          </cell>
          <cell r="T1694" t="str">
            <v>50000815</v>
          </cell>
          <cell r="U1694" t="str">
            <v>技术经理</v>
          </cell>
          <cell r="V1694" t="str">
            <v>6632</v>
          </cell>
          <cell r="W1694" t="str">
            <v>技术经理</v>
          </cell>
          <cell r="X1694" t="str">
            <v/>
          </cell>
          <cell r="Y1694" t="str">
            <v>0024</v>
          </cell>
          <cell r="Z1694" t="str">
            <v>武汉</v>
          </cell>
          <cell r="AA1694" t="str">
            <v>1</v>
          </cell>
          <cell r="AB1694" t="str">
            <v>男</v>
          </cell>
          <cell r="AC1694" t="str">
            <v>HA</v>
          </cell>
          <cell r="AD1694" t="str">
            <v>汉族</v>
          </cell>
          <cell r="AE1694" t="str">
            <v>372922198605214810</v>
          </cell>
          <cell r="AF1694" t="str">
            <v>1</v>
          </cell>
          <cell r="AG1694" t="str">
            <v>未婚</v>
          </cell>
          <cell r="AH1694" t="str">
            <v>04</v>
          </cell>
          <cell r="AI1694" t="str">
            <v>外埠农村</v>
          </cell>
          <cell r="AJ1694" t="str">
            <v>13</v>
          </cell>
          <cell r="AK1694" t="str">
            <v>群众</v>
          </cell>
          <cell r="AL1694" t="str">
            <v>02</v>
          </cell>
          <cell r="AM1694" t="str">
            <v>硕士研究生</v>
          </cell>
          <cell r="AN1694" t="str">
            <v>02</v>
          </cell>
          <cell r="AO1694" t="str">
            <v>硕士学位</v>
          </cell>
          <cell r="AP1694">
            <v>40726</v>
          </cell>
          <cell r="AQ1694" t="str">
            <v>北京师范大学</v>
          </cell>
          <cell r="AR1694" t="str">
            <v>生态学</v>
          </cell>
          <cell r="AS1694">
            <v>42558</v>
          </cell>
        </row>
        <row r="1695">
          <cell r="C1695" t="str">
            <v>冯鹏</v>
          </cell>
          <cell r="D1695" t="str">
            <v>0</v>
          </cell>
          <cell r="E1695" t="str">
            <v>离职</v>
          </cell>
          <cell r="F1695" t="str">
            <v>310</v>
          </cell>
          <cell r="G1695" t="str">
            <v/>
          </cell>
          <cell r="H1695" t="str">
            <v>496</v>
          </cell>
          <cell r="I1695" t="str">
            <v>Ayena数据服务产品线</v>
          </cell>
          <cell r="J1695" t="str">
            <v>1</v>
          </cell>
          <cell r="K1695" t="str">
            <v>正式员工</v>
          </cell>
          <cell r="L1695" t="str">
            <v>12</v>
          </cell>
          <cell r="M1695" t="str">
            <v>技术类</v>
          </cell>
          <cell r="N1695" t="str">
            <v>30000000</v>
          </cell>
          <cell r="O1695" t="str">
            <v>产品类</v>
          </cell>
          <cell r="P1695" t="str">
            <v>31000000</v>
          </cell>
          <cell r="Q1695" t="str">
            <v>产品管理</v>
          </cell>
          <cell r="R1695" t="str">
            <v>50000811</v>
          </cell>
          <cell r="S1695" t="str">
            <v>产品经理</v>
          </cell>
          <cell r="T1695" t="str">
            <v>31010030</v>
          </cell>
          <cell r="U1695" t="str">
            <v>产品经理</v>
          </cell>
          <cell r="V1695" t="str">
            <v>3181</v>
          </cell>
          <cell r="W1695" t="str">
            <v>产品经理E</v>
          </cell>
          <cell r="X1695" t="str">
            <v/>
          </cell>
          <cell r="Y1695" t="str">
            <v>0001</v>
          </cell>
          <cell r="Z1695" t="str">
            <v>北京</v>
          </cell>
          <cell r="AA1695" t="str">
            <v>1</v>
          </cell>
          <cell r="AB1695" t="str">
            <v>男</v>
          </cell>
          <cell r="AC1695" t="str">
            <v>HA</v>
          </cell>
          <cell r="AD1695" t="str">
            <v>汉族</v>
          </cell>
          <cell r="AE1695" t="str">
            <v>142327198308191436</v>
          </cell>
          <cell r="AF1695" t="str">
            <v>1</v>
          </cell>
          <cell r="AG1695" t="str">
            <v>未婚</v>
          </cell>
          <cell r="AH1695" t="str">
            <v>03</v>
          </cell>
          <cell r="AI1695" t="str">
            <v>外埠城镇</v>
          </cell>
          <cell r="AJ1695" t="str">
            <v>13</v>
          </cell>
          <cell r="AK1695" t="str">
            <v>群众</v>
          </cell>
          <cell r="AL1695" t="str">
            <v>01</v>
          </cell>
          <cell r="AM1695" t="str">
            <v>大学本科</v>
          </cell>
          <cell r="AN1695" t="str">
            <v>03</v>
          </cell>
          <cell r="AO1695" t="str">
            <v>学士学位</v>
          </cell>
          <cell r="AP1695">
            <v>39634</v>
          </cell>
          <cell r="AQ1695" t="str">
            <v>北京理工大学</v>
          </cell>
          <cell r="AR1695" t="str">
            <v>计算机科学与技术</v>
          </cell>
          <cell r="AS1695">
            <v>42558</v>
          </cell>
        </row>
        <row r="1696">
          <cell r="C1696" t="str">
            <v>杜旻</v>
          </cell>
          <cell r="D1696" t="str">
            <v>0</v>
          </cell>
          <cell r="E1696" t="str">
            <v>离职</v>
          </cell>
          <cell r="F1696" t="str">
            <v>253</v>
          </cell>
          <cell r="G1696" t="str">
            <v>第五事业部</v>
          </cell>
          <cell r="H1696" t="str">
            <v>254</v>
          </cell>
          <cell r="I1696" t="str">
            <v>4G产品线</v>
          </cell>
          <cell r="J1696" t="str">
            <v>1</v>
          </cell>
          <cell r="K1696" t="str">
            <v>正式员工</v>
          </cell>
          <cell r="L1696" t="str">
            <v>12</v>
          </cell>
          <cell r="M1696" t="str">
            <v>技术类</v>
          </cell>
          <cell r="N1696" t="str">
            <v>30000000</v>
          </cell>
          <cell r="O1696" t="str">
            <v>产品类</v>
          </cell>
          <cell r="P1696" t="str">
            <v>31000000</v>
          </cell>
          <cell r="Q1696" t="str">
            <v>产品管理</v>
          </cell>
          <cell r="R1696" t="str">
            <v>50000811</v>
          </cell>
          <cell r="S1696" t="str">
            <v>产品经理</v>
          </cell>
          <cell r="T1696" t="str">
            <v>31010030</v>
          </cell>
          <cell r="U1696" t="str">
            <v>产品经理</v>
          </cell>
          <cell r="V1696" t="str">
            <v>2924</v>
          </cell>
          <cell r="W1696" t="str">
            <v>产品经理E</v>
          </cell>
          <cell r="X1696" t="str">
            <v/>
          </cell>
          <cell r="Y1696" t="str">
            <v>0001</v>
          </cell>
          <cell r="Z1696" t="str">
            <v>北京</v>
          </cell>
          <cell r="AA1696" t="str">
            <v>1</v>
          </cell>
          <cell r="AB1696" t="str">
            <v>男</v>
          </cell>
          <cell r="AC1696" t="str">
            <v>HA</v>
          </cell>
          <cell r="AD1696" t="str">
            <v>汉族</v>
          </cell>
          <cell r="AE1696" t="str">
            <v>420107197908280517</v>
          </cell>
          <cell r="AF1696" t="str">
            <v>2</v>
          </cell>
          <cell r="AG1696" t="str">
            <v>已婚</v>
          </cell>
          <cell r="AH1696" t="str">
            <v>03</v>
          </cell>
          <cell r="AI1696" t="str">
            <v>外埠城镇</v>
          </cell>
          <cell r="AJ1696" t="str">
            <v>13</v>
          </cell>
          <cell r="AK1696" t="str">
            <v>群众</v>
          </cell>
          <cell r="AL1696" t="str">
            <v>01</v>
          </cell>
          <cell r="AM1696" t="str">
            <v>大学本科</v>
          </cell>
          <cell r="AN1696" t="str">
            <v>03</v>
          </cell>
          <cell r="AO1696" t="str">
            <v>学士学位</v>
          </cell>
          <cell r="AP1696">
            <v>38168</v>
          </cell>
          <cell r="AQ1696" t="str">
            <v>武汉科技大学</v>
          </cell>
          <cell r="AR1696" t="str">
            <v>计算机科学与技术</v>
          </cell>
          <cell r="AS1696">
            <v>42563</v>
          </cell>
        </row>
        <row r="1697">
          <cell r="C1697" t="str">
            <v>曹书培</v>
          </cell>
          <cell r="D1697" t="str">
            <v>0</v>
          </cell>
          <cell r="E1697" t="str">
            <v>离职</v>
          </cell>
          <cell r="F1697" t="str">
            <v>461</v>
          </cell>
          <cell r="G1697" t="str">
            <v>第七事业部</v>
          </cell>
          <cell r="H1697" t="str">
            <v>492</v>
          </cell>
          <cell r="I1697" t="str">
            <v>TZC产品线</v>
          </cell>
          <cell r="J1697" t="str">
            <v>1</v>
          </cell>
          <cell r="K1697" t="str">
            <v>正式员工</v>
          </cell>
          <cell r="L1697" t="str">
            <v>13</v>
          </cell>
          <cell r="M1697" t="str">
            <v>产品类</v>
          </cell>
          <cell r="N1697" t="str">
            <v>0</v>
          </cell>
          <cell r="O1697" t="str">
            <v/>
          </cell>
          <cell r="P1697" t="str">
            <v>0</v>
          </cell>
          <cell r="Q1697" t="str">
            <v/>
          </cell>
          <cell r="R1697" t="str">
            <v>0</v>
          </cell>
          <cell r="S1697" t="str">
            <v/>
          </cell>
          <cell r="T1697" t="str">
            <v>0</v>
          </cell>
          <cell r="U1697" t="str">
            <v/>
          </cell>
          <cell r="V1697" t="str">
            <v>99999999</v>
          </cell>
          <cell r="W1697" t="str">
            <v/>
          </cell>
          <cell r="X1697" t="str">
            <v/>
          </cell>
          <cell r="Y1697" t="str">
            <v>0001</v>
          </cell>
          <cell r="Z1697" t="str">
            <v>北京</v>
          </cell>
          <cell r="AA1697" t="str">
            <v>1</v>
          </cell>
          <cell r="AB1697" t="str">
            <v>男</v>
          </cell>
          <cell r="AC1697" t="str">
            <v>HA</v>
          </cell>
          <cell r="AD1697" t="str">
            <v>汉族</v>
          </cell>
          <cell r="AE1697" t="str">
            <v>431121199308271739</v>
          </cell>
          <cell r="AF1697" t="str">
            <v>1</v>
          </cell>
          <cell r="AG1697" t="str">
            <v>未婚</v>
          </cell>
          <cell r="AH1697" t="str">
            <v>03</v>
          </cell>
          <cell r="AI1697" t="str">
            <v>外埠城镇</v>
          </cell>
          <cell r="AJ1697" t="str">
            <v>03</v>
          </cell>
          <cell r="AK1697" t="str">
            <v>中国共产主义青年团团员</v>
          </cell>
          <cell r="AL1697" t="str">
            <v>01</v>
          </cell>
          <cell r="AM1697" t="str">
            <v>大学本科</v>
          </cell>
          <cell r="AN1697" t="str">
            <v>03</v>
          </cell>
          <cell r="AO1697" t="str">
            <v>学士学位</v>
          </cell>
          <cell r="AP1697">
            <v>42545</v>
          </cell>
          <cell r="AQ1697" t="str">
            <v>北京信息科技大学</v>
          </cell>
          <cell r="AR1697" t="str">
            <v>电子信息工程</v>
          </cell>
          <cell r="AS1697">
            <v>42563</v>
          </cell>
        </row>
        <row r="1698">
          <cell r="C1698" t="str">
            <v>王丹阳</v>
          </cell>
          <cell r="D1698" t="str">
            <v>0</v>
          </cell>
          <cell r="E1698" t="str">
            <v>离职</v>
          </cell>
          <cell r="F1698" t="str">
            <v>5</v>
          </cell>
          <cell r="G1698" t="str">
            <v>第二事业部</v>
          </cell>
          <cell r="H1698" t="str">
            <v>133</v>
          </cell>
          <cell r="I1698" t="str">
            <v>DMP产品线</v>
          </cell>
          <cell r="J1698" t="str">
            <v>1</v>
          </cell>
          <cell r="K1698" t="str">
            <v>正式员工</v>
          </cell>
          <cell r="L1698" t="str">
            <v>12</v>
          </cell>
          <cell r="M1698" t="str">
            <v>技术类</v>
          </cell>
          <cell r="N1698" t="str">
            <v>0</v>
          </cell>
          <cell r="O1698" t="str">
            <v/>
          </cell>
          <cell r="P1698" t="str">
            <v>0</v>
          </cell>
          <cell r="Q1698" t="str">
            <v/>
          </cell>
          <cell r="R1698" t="str">
            <v>0</v>
          </cell>
          <cell r="S1698" t="str">
            <v/>
          </cell>
          <cell r="T1698" t="str">
            <v>0</v>
          </cell>
          <cell r="U1698" t="str">
            <v/>
          </cell>
          <cell r="V1698" t="str">
            <v>3185</v>
          </cell>
          <cell r="W1698" t="str">
            <v/>
          </cell>
          <cell r="X1698" t="str">
            <v/>
          </cell>
          <cell r="Y1698" t="str">
            <v>0001</v>
          </cell>
          <cell r="Z1698" t="str">
            <v>北京</v>
          </cell>
          <cell r="AA1698" t="str">
            <v>1</v>
          </cell>
          <cell r="AB1698" t="str">
            <v>男</v>
          </cell>
          <cell r="AC1698" t="str">
            <v>HA</v>
          </cell>
          <cell r="AD1698" t="str">
            <v>汉族</v>
          </cell>
          <cell r="AE1698" t="str">
            <v>340123199106054111</v>
          </cell>
          <cell r="AF1698" t="str">
            <v>1</v>
          </cell>
          <cell r="AG1698" t="str">
            <v>未婚</v>
          </cell>
          <cell r="AH1698" t="str">
            <v>03</v>
          </cell>
          <cell r="AI1698" t="str">
            <v>外埠城镇</v>
          </cell>
          <cell r="AJ1698" t="str">
            <v>03</v>
          </cell>
          <cell r="AK1698" t="str">
            <v>中国共产主义青年团团员</v>
          </cell>
          <cell r="AL1698" t="str">
            <v>01</v>
          </cell>
          <cell r="AM1698" t="str">
            <v>大学本科</v>
          </cell>
          <cell r="AN1698" t="str">
            <v>03</v>
          </cell>
          <cell r="AO1698" t="str">
            <v>学士学位</v>
          </cell>
          <cell r="AP1698">
            <v>41821</v>
          </cell>
          <cell r="AQ1698" t="str">
            <v>安徽科技学院</v>
          </cell>
          <cell r="AR1698" t="str">
            <v>机械电子工程</v>
          </cell>
          <cell r="AS1698">
            <v>42563</v>
          </cell>
        </row>
        <row r="1699">
          <cell r="C1699" t="str">
            <v>田硕</v>
          </cell>
          <cell r="D1699" t="str">
            <v>0</v>
          </cell>
          <cell r="E1699" t="str">
            <v>离职</v>
          </cell>
          <cell r="F1699" t="str">
            <v>127</v>
          </cell>
          <cell r="G1699" t="str">
            <v>解决方案部</v>
          </cell>
          <cell r="H1699" t="str">
            <v>176</v>
          </cell>
          <cell r="I1699" t="str">
            <v>售前部</v>
          </cell>
          <cell r="J1699" t="str">
            <v>1</v>
          </cell>
          <cell r="K1699" t="str">
            <v>正式员工</v>
          </cell>
          <cell r="L1699" t="str">
            <v>12</v>
          </cell>
          <cell r="M1699" t="str">
            <v>技术类</v>
          </cell>
          <cell r="N1699" t="str">
            <v>30000000</v>
          </cell>
          <cell r="O1699" t="str">
            <v>产品类</v>
          </cell>
          <cell r="P1699" t="str">
            <v>32000000</v>
          </cell>
          <cell r="Q1699" t="str">
            <v>产品推广</v>
          </cell>
          <cell r="R1699" t="str">
            <v>32040000</v>
          </cell>
          <cell r="S1699" t="str">
            <v>售前经理</v>
          </cell>
          <cell r="T1699" t="str">
            <v>32040010</v>
          </cell>
          <cell r="U1699" t="str">
            <v>售前经理</v>
          </cell>
          <cell r="V1699" t="str">
            <v>2744</v>
          </cell>
          <cell r="W1699" t="str">
            <v>售前经理A</v>
          </cell>
          <cell r="X1699" t="str">
            <v/>
          </cell>
          <cell r="Y1699" t="str">
            <v>0001</v>
          </cell>
          <cell r="Z1699" t="str">
            <v>北京</v>
          </cell>
          <cell r="AA1699" t="str">
            <v>1</v>
          </cell>
          <cell r="AB1699" t="str">
            <v>男</v>
          </cell>
          <cell r="AC1699" t="str">
            <v>HA</v>
          </cell>
          <cell r="AD1699" t="str">
            <v>汉族</v>
          </cell>
          <cell r="AE1699" t="str">
            <v>370104199004290734</v>
          </cell>
          <cell r="AF1699" t="str">
            <v>1</v>
          </cell>
          <cell r="AG1699" t="str">
            <v>未婚</v>
          </cell>
          <cell r="AH1699" t="str">
            <v>03</v>
          </cell>
          <cell r="AI1699" t="str">
            <v>外埠城镇</v>
          </cell>
          <cell r="AJ1699" t="str">
            <v>03</v>
          </cell>
          <cell r="AK1699" t="str">
            <v>中国共产主义青年团团员</v>
          </cell>
          <cell r="AL1699" t="str">
            <v>02</v>
          </cell>
          <cell r="AM1699" t="str">
            <v>硕士研究生</v>
          </cell>
          <cell r="AN1699" t="str">
            <v>02</v>
          </cell>
          <cell r="AO1699" t="str">
            <v>硕士学位</v>
          </cell>
          <cell r="AP1699">
            <v>42552</v>
          </cell>
          <cell r="AQ1699" t="str">
            <v>对外经济贸易大学</v>
          </cell>
          <cell r="AR1699" t="str">
            <v>商务法律笔译</v>
          </cell>
          <cell r="AS1699">
            <v>42563</v>
          </cell>
        </row>
        <row r="1700">
          <cell r="C1700" t="str">
            <v>王润泽</v>
          </cell>
          <cell r="D1700" t="str">
            <v>3</v>
          </cell>
          <cell r="E1700" t="str">
            <v>激活</v>
          </cell>
          <cell r="F1700" t="str">
            <v>303</v>
          </cell>
          <cell r="G1700" t="str">
            <v>网安事业部</v>
          </cell>
          <cell r="H1700" t="str">
            <v>304</v>
          </cell>
          <cell r="I1700" t="str">
            <v>WZ平台产品线</v>
          </cell>
          <cell r="J1700" t="str">
            <v>1</v>
          </cell>
          <cell r="K1700" t="str">
            <v>正式员工</v>
          </cell>
          <cell r="L1700" t="str">
            <v>13</v>
          </cell>
          <cell r="M1700" t="str">
            <v>产品类</v>
          </cell>
          <cell r="N1700" t="str">
            <v>0</v>
          </cell>
          <cell r="O1700" t="str">
            <v/>
          </cell>
          <cell r="P1700" t="str">
            <v>0</v>
          </cell>
          <cell r="Q1700" t="str">
            <v/>
          </cell>
          <cell r="R1700" t="str">
            <v>0</v>
          </cell>
          <cell r="S1700" t="str">
            <v/>
          </cell>
          <cell r="T1700" t="str">
            <v>0</v>
          </cell>
          <cell r="U1700" t="str">
            <v/>
          </cell>
          <cell r="V1700" t="str">
            <v>7589</v>
          </cell>
          <cell r="W1700" t="str">
            <v>产品经理</v>
          </cell>
          <cell r="X1700" t="str">
            <v/>
          </cell>
          <cell r="Y1700" t="str">
            <v>0001</v>
          </cell>
          <cell r="Z1700" t="str">
            <v>北京</v>
          </cell>
          <cell r="AA1700" t="str">
            <v>1</v>
          </cell>
          <cell r="AB1700" t="str">
            <v>男</v>
          </cell>
          <cell r="AC1700" t="str">
            <v>HA</v>
          </cell>
          <cell r="AD1700" t="str">
            <v>汉族</v>
          </cell>
          <cell r="AE1700" t="str">
            <v>110229199407220014</v>
          </cell>
          <cell r="AF1700" t="str">
            <v>1</v>
          </cell>
          <cell r="AG1700" t="str">
            <v>未婚</v>
          </cell>
          <cell r="AH1700" t="str">
            <v>01</v>
          </cell>
          <cell r="AI1700" t="str">
            <v>本市城镇</v>
          </cell>
          <cell r="AJ1700" t="str">
            <v>03</v>
          </cell>
          <cell r="AK1700" t="str">
            <v>中国共产主义青年团团员</v>
          </cell>
          <cell r="AL1700" t="str">
            <v>01</v>
          </cell>
          <cell r="AM1700" t="str">
            <v>大学本科</v>
          </cell>
          <cell r="AN1700" t="str">
            <v/>
          </cell>
          <cell r="AO1700" t="str">
            <v/>
          </cell>
          <cell r="AP1700">
            <v>42546</v>
          </cell>
          <cell r="AQ1700" t="str">
            <v>天津理工大学</v>
          </cell>
          <cell r="AR1700" t="str">
            <v>计算机科学与技术</v>
          </cell>
          <cell r="AS1700">
            <v>42563</v>
          </cell>
        </row>
        <row r="1701">
          <cell r="C1701" t="str">
            <v>徐伟</v>
          </cell>
          <cell r="D1701" t="str">
            <v>3</v>
          </cell>
          <cell r="E1701" t="str">
            <v>激活</v>
          </cell>
          <cell r="F1701" t="str">
            <v>1126</v>
          </cell>
          <cell r="G1701" t="str">
            <v>客户服务部</v>
          </cell>
          <cell r="H1701" t="str">
            <v>1162</v>
          </cell>
          <cell r="I1701" t="str">
            <v>客户价值部</v>
          </cell>
          <cell r="J1701" t="str">
            <v>1</v>
          </cell>
          <cell r="K1701" t="str">
            <v>正式员工</v>
          </cell>
          <cell r="L1701" t="str">
            <v>12</v>
          </cell>
          <cell r="M1701" t="str">
            <v>技术类</v>
          </cell>
          <cell r="N1701" t="str">
            <v>10000000</v>
          </cell>
          <cell r="O1701" t="str">
            <v>管理类</v>
          </cell>
          <cell r="P1701" t="str">
            <v>12000000</v>
          </cell>
          <cell r="Q1701" t="str">
            <v>执行</v>
          </cell>
          <cell r="R1701" t="str">
            <v>12090000</v>
          </cell>
          <cell r="S1701" t="str">
            <v>客户价值经理</v>
          </cell>
          <cell r="T1701" t="str">
            <v>12090010</v>
          </cell>
          <cell r="U1701" t="str">
            <v>客户价值经理</v>
          </cell>
          <cell r="V1701" t="str">
            <v>7163</v>
          </cell>
          <cell r="W1701" t="str">
            <v>客户价值经理</v>
          </cell>
          <cell r="X1701" t="str">
            <v/>
          </cell>
          <cell r="Y1701" t="str">
            <v>0024</v>
          </cell>
          <cell r="Z1701" t="str">
            <v>武汉</v>
          </cell>
          <cell r="AA1701" t="str">
            <v>1</v>
          </cell>
          <cell r="AB1701" t="str">
            <v>男</v>
          </cell>
          <cell r="AC1701" t="str">
            <v>HA</v>
          </cell>
          <cell r="AD1701" t="str">
            <v>汉族</v>
          </cell>
          <cell r="AE1701" t="str">
            <v>500235199207100691</v>
          </cell>
          <cell r="AF1701" t="str">
            <v>1</v>
          </cell>
          <cell r="AG1701" t="str">
            <v>未婚</v>
          </cell>
          <cell r="AH1701" t="str">
            <v>04</v>
          </cell>
          <cell r="AI1701" t="str">
            <v>外埠农村</v>
          </cell>
          <cell r="AJ1701" t="str">
            <v>03</v>
          </cell>
          <cell r="AK1701" t="str">
            <v>中国共产主义青年团团员</v>
          </cell>
          <cell r="AL1701" t="str">
            <v>01</v>
          </cell>
          <cell r="AM1701" t="str">
            <v>大学本科</v>
          </cell>
          <cell r="AN1701" t="str">
            <v>03</v>
          </cell>
          <cell r="AO1701" t="str">
            <v>学士学位</v>
          </cell>
          <cell r="AP1701">
            <v>42541</v>
          </cell>
          <cell r="AQ1701" t="str">
            <v>重庆邮电大学</v>
          </cell>
          <cell r="AR1701" t="str">
            <v>软件工程</v>
          </cell>
          <cell r="AS1701">
            <v>42563</v>
          </cell>
        </row>
        <row r="1702">
          <cell r="C1702" t="str">
            <v>顾川</v>
          </cell>
          <cell r="D1702" t="str">
            <v>0</v>
          </cell>
          <cell r="E1702" t="str">
            <v>离职</v>
          </cell>
          <cell r="F1702" t="str">
            <v>605</v>
          </cell>
          <cell r="G1702" t="str">
            <v>测试中心</v>
          </cell>
          <cell r="H1702" t="str">
            <v>641</v>
          </cell>
          <cell r="I1702" t="str">
            <v>测试一部</v>
          </cell>
          <cell r="J1702" t="str">
            <v>1</v>
          </cell>
          <cell r="K1702" t="str">
            <v>正式员工</v>
          </cell>
          <cell r="L1702" t="str">
            <v>12</v>
          </cell>
          <cell r="M1702" t="str">
            <v>技术类</v>
          </cell>
          <cell r="N1702" t="str">
            <v>20000000</v>
          </cell>
          <cell r="O1702" t="str">
            <v>技术类</v>
          </cell>
          <cell r="P1702" t="str">
            <v>26000000</v>
          </cell>
          <cell r="Q1702" t="str">
            <v>质量</v>
          </cell>
          <cell r="R1702" t="str">
            <v>26010000</v>
          </cell>
          <cell r="S1702" t="str">
            <v>测试工程师</v>
          </cell>
          <cell r="T1702" t="str">
            <v>26010010</v>
          </cell>
          <cell r="U1702" t="str">
            <v>软件测试工程师</v>
          </cell>
          <cell r="V1702" t="str">
            <v>1669</v>
          </cell>
          <cell r="W1702" t="str">
            <v>软件测试工程师</v>
          </cell>
          <cell r="X1702" t="str">
            <v/>
          </cell>
          <cell r="Y1702" t="str">
            <v>0001</v>
          </cell>
          <cell r="Z1702" t="str">
            <v>北京</v>
          </cell>
          <cell r="AA1702" t="str">
            <v>1</v>
          </cell>
          <cell r="AB1702" t="str">
            <v>男</v>
          </cell>
          <cell r="AC1702" t="str">
            <v>HA</v>
          </cell>
          <cell r="AD1702" t="str">
            <v>汉族</v>
          </cell>
          <cell r="AE1702" t="str">
            <v>342225199001240014</v>
          </cell>
          <cell r="AF1702" t="str">
            <v>1</v>
          </cell>
          <cell r="AG1702" t="str">
            <v>未婚</v>
          </cell>
          <cell r="AH1702" t="str">
            <v>03</v>
          </cell>
          <cell r="AI1702" t="str">
            <v>外埠城镇</v>
          </cell>
          <cell r="AJ1702" t="str">
            <v>13</v>
          </cell>
          <cell r="AK1702" t="str">
            <v>群众</v>
          </cell>
          <cell r="AL1702" t="str">
            <v>01</v>
          </cell>
          <cell r="AM1702" t="str">
            <v>大学本科</v>
          </cell>
          <cell r="AN1702" t="str">
            <v>03</v>
          </cell>
          <cell r="AO1702" t="str">
            <v>学士学位</v>
          </cell>
          <cell r="AP1702">
            <v>40734</v>
          </cell>
          <cell r="AQ1702" t="str">
            <v>合肥工业大学</v>
          </cell>
          <cell r="AR1702" t="str">
            <v>计算机科学与技术</v>
          </cell>
          <cell r="AS1702">
            <v>42570</v>
          </cell>
        </row>
        <row r="1703">
          <cell r="C1703" t="str">
            <v>明相君</v>
          </cell>
          <cell r="D1703" t="str">
            <v>0</v>
          </cell>
          <cell r="E1703" t="str">
            <v>离职</v>
          </cell>
          <cell r="F1703" t="str">
            <v>303</v>
          </cell>
          <cell r="G1703" t="str">
            <v>网安事业部</v>
          </cell>
          <cell r="H1703" t="str">
            <v>304</v>
          </cell>
          <cell r="I1703" t="str">
            <v>WZ平台产品线</v>
          </cell>
          <cell r="J1703" t="str">
            <v>1</v>
          </cell>
          <cell r="K1703" t="str">
            <v>正式员工</v>
          </cell>
          <cell r="L1703" t="str">
            <v>12</v>
          </cell>
          <cell r="M1703" t="str">
            <v>技术类</v>
          </cell>
          <cell r="N1703" t="str">
            <v>20000000</v>
          </cell>
          <cell r="O1703" t="str">
            <v>技术类</v>
          </cell>
          <cell r="P1703" t="str">
            <v>22000000</v>
          </cell>
          <cell r="Q1703" t="str">
            <v>设计</v>
          </cell>
          <cell r="R1703" t="str">
            <v>50000814</v>
          </cell>
          <cell r="S1703" t="str">
            <v>技术经理</v>
          </cell>
          <cell r="T1703" t="str">
            <v>50000815</v>
          </cell>
          <cell r="U1703" t="str">
            <v>技术经理</v>
          </cell>
          <cell r="V1703" t="str">
            <v>2876</v>
          </cell>
          <cell r="W1703" t="str">
            <v>技术经理</v>
          </cell>
          <cell r="X1703" t="str">
            <v/>
          </cell>
          <cell r="Y1703" t="str">
            <v>0001</v>
          </cell>
          <cell r="Z1703" t="str">
            <v>北京</v>
          </cell>
          <cell r="AA1703" t="str">
            <v>1</v>
          </cell>
          <cell r="AB1703" t="str">
            <v>男</v>
          </cell>
          <cell r="AC1703" t="str">
            <v>HA</v>
          </cell>
          <cell r="AD1703" t="str">
            <v>汉族</v>
          </cell>
          <cell r="AE1703" t="str">
            <v>522424199109140611</v>
          </cell>
          <cell r="AF1703" t="str">
            <v>1</v>
          </cell>
          <cell r="AG1703" t="str">
            <v>未婚</v>
          </cell>
          <cell r="AH1703" t="str">
            <v>03</v>
          </cell>
          <cell r="AI1703" t="str">
            <v>外埠城镇</v>
          </cell>
          <cell r="AJ1703" t="str">
            <v>13</v>
          </cell>
          <cell r="AK1703" t="str">
            <v>群众</v>
          </cell>
          <cell r="AL1703" t="str">
            <v>01</v>
          </cell>
          <cell r="AM1703" t="str">
            <v>大学本科</v>
          </cell>
          <cell r="AN1703" t="str">
            <v>03</v>
          </cell>
          <cell r="AO1703" t="str">
            <v>学士学位</v>
          </cell>
          <cell r="AP1703">
            <v>41465</v>
          </cell>
          <cell r="AQ1703" t="str">
            <v>沈阳化工大学</v>
          </cell>
          <cell r="AR1703" t="str">
            <v>计算机科学与技术</v>
          </cell>
          <cell r="AS1703">
            <v>42565</v>
          </cell>
        </row>
        <row r="1704">
          <cell r="C1704" t="str">
            <v>王健</v>
          </cell>
          <cell r="D1704" t="str">
            <v>3</v>
          </cell>
          <cell r="E1704" t="str">
            <v>激活</v>
          </cell>
          <cell r="F1704" t="str">
            <v>10</v>
          </cell>
          <cell r="G1704" t="str">
            <v>工程中心</v>
          </cell>
          <cell r="H1704" t="str">
            <v>0</v>
          </cell>
          <cell r="I1704" t="str">
            <v/>
          </cell>
          <cell r="J1704" t="str">
            <v>1</v>
          </cell>
          <cell r="K1704" t="str">
            <v>正式员工</v>
          </cell>
          <cell r="L1704" t="str">
            <v>12</v>
          </cell>
          <cell r="M1704" t="str">
            <v>技术类</v>
          </cell>
          <cell r="N1704" t="str">
            <v>0</v>
          </cell>
          <cell r="O1704" t="str">
            <v/>
          </cell>
          <cell r="P1704" t="str">
            <v>0</v>
          </cell>
          <cell r="Q1704" t="str">
            <v/>
          </cell>
          <cell r="R1704" t="str">
            <v>0</v>
          </cell>
          <cell r="S1704" t="str">
            <v/>
          </cell>
          <cell r="T1704" t="str">
            <v>0</v>
          </cell>
          <cell r="U1704" t="str">
            <v/>
          </cell>
          <cell r="V1704" t="str">
            <v>6418</v>
          </cell>
          <cell r="W1704" t="str">
            <v>工程项目助理</v>
          </cell>
          <cell r="X1704" t="str">
            <v/>
          </cell>
          <cell r="Y1704" t="str">
            <v>0001</v>
          </cell>
          <cell r="Z1704" t="str">
            <v>北京</v>
          </cell>
          <cell r="AA1704" t="str">
            <v>1</v>
          </cell>
          <cell r="AB1704" t="str">
            <v>男</v>
          </cell>
          <cell r="AC1704" t="str">
            <v>HA</v>
          </cell>
          <cell r="AD1704" t="str">
            <v>汉族</v>
          </cell>
          <cell r="AE1704" t="str">
            <v>110221199011105318</v>
          </cell>
          <cell r="AF1704" t="str">
            <v>1</v>
          </cell>
          <cell r="AG1704" t="str">
            <v>未婚</v>
          </cell>
          <cell r="AH1704" t="str">
            <v>01</v>
          </cell>
          <cell r="AI1704" t="str">
            <v>本市城镇</v>
          </cell>
          <cell r="AJ1704" t="str">
            <v>13</v>
          </cell>
          <cell r="AK1704" t="str">
            <v>群众</v>
          </cell>
          <cell r="AL1704" t="str">
            <v>01</v>
          </cell>
          <cell r="AM1704" t="str">
            <v>大学本科</v>
          </cell>
          <cell r="AN1704" t="str">
            <v>03</v>
          </cell>
          <cell r="AO1704" t="str">
            <v>学士学位</v>
          </cell>
          <cell r="AP1704">
            <v>41449</v>
          </cell>
          <cell r="AQ1704" t="str">
            <v>桂林电子科技大学</v>
          </cell>
          <cell r="AR1704" t="str">
            <v>工业工程</v>
          </cell>
          <cell r="AS1704">
            <v>42565</v>
          </cell>
        </row>
        <row r="1705">
          <cell r="C1705" t="str">
            <v>边红昌</v>
          </cell>
          <cell r="D1705" t="str">
            <v>0</v>
          </cell>
          <cell r="E1705" t="str">
            <v>离职</v>
          </cell>
          <cell r="F1705" t="str">
            <v>462</v>
          </cell>
          <cell r="G1705" t="str">
            <v>第九事业部</v>
          </cell>
          <cell r="H1705" t="str">
            <v>489</v>
          </cell>
          <cell r="I1705" t="str">
            <v>市场营销部</v>
          </cell>
          <cell r="J1705" t="str">
            <v>1</v>
          </cell>
          <cell r="K1705" t="str">
            <v>正式员工</v>
          </cell>
          <cell r="L1705" t="str">
            <v>14</v>
          </cell>
          <cell r="M1705" t="str">
            <v>营销类</v>
          </cell>
          <cell r="N1705" t="str">
            <v>40000000</v>
          </cell>
          <cell r="O1705" t="str">
            <v>营销类</v>
          </cell>
          <cell r="P1705" t="str">
            <v>42000000</v>
          </cell>
          <cell r="Q1705" t="str">
            <v>销售</v>
          </cell>
          <cell r="R1705" t="str">
            <v>50000809</v>
          </cell>
          <cell r="S1705" t="str">
            <v>销售经理</v>
          </cell>
          <cell r="T1705" t="str">
            <v>50000810</v>
          </cell>
          <cell r="U1705" t="str">
            <v>销售经理</v>
          </cell>
          <cell r="V1705" t="str">
            <v>3867</v>
          </cell>
          <cell r="W1705" t="str">
            <v>销售经理</v>
          </cell>
          <cell r="X1705" t="str">
            <v/>
          </cell>
          <cell r="Y1705" t="str">
            <v>0001</v>
          </cell>
          <cell r="Z1705" t="str">
            <v>北京</v>
          </cell>
          <cell r="AA1705" t="str">
            <v>1</v>
          </cell>
          <cell r="AB1705" t="str">
            <v>男</v>
          </cell>
          <cell r="AC1705" t="str">
            <v>HA</v>
          </cell>
          <cell r="AD1705" t="str">
            <v>汉族</v>
          </cell>
          <cell r="AE1705" t="str">
            <v>640321199001190933</v>
          </cell>
          <cell r="AF1705" t="str">
            <v>1</v>
          </cell>
          <cell r="AG1705" t="str">
            <v>未婚</v>
          </cell>
          <cell r="AH1705" t="str">
            <v>03</v>
          </cell>
          <cell r="AI1705" t="str">
            <v>外埠城镇</v>
          </cell>
          <cell r="AJ1705" t="str">
            <v>03</v>
          </cell>
          <cell r="AK1705" t="str">
            <v>中国共产主义青年团团员</v>
          </cell>
          <cell r="AL1705" t="str">
            <v>02</v>
          </cell>
          <cell r="AM1705" t="str">
            <v>硕士研究生</v>
          </cell>
          <cell r="AN1705" t="str">
            <v>02</v>
          </cell>
          <cell r="AO1705" t="str">
            <v>硕士学位</v>
          </cell>
          <cell r="AP1705">
            <v>42547</v>
          </cell>
          <cell r="AQ1705" t="str">
            <v>北京化工大学</v>
          </cell>
          <cell r="AR1705" t="str">
            <v>化学工程与技术</v>
          </cell>
          <cell r="AS1705">
            <v>42565</v>
          </cell>
        </row>
        <row r="1706">
          <cell r="C1706" t="str">
            <v>吕金幸</v>
          </cell>
          <cell r="D1706" t="str">
            <v>0</v>
          </cell>
          <cell r="E1706" t="str">
            <v>离职</v>
          </cell>
          <cell r="F1706" t="str">
            <v>18</v>
          </cell>
          <cell r="G1706" t="str">
            <v>第一事业部</v>
          </cell>
          <cell r="H1706" t="str">
            <v>96</v>
          </cell>
          <cell r="I1706" t="str">
            <v>分流设备产品线</v>
          </cell>
          <cell r="J1706" t="str">
            <v>1</v>
          </cell>
          <cell r="K1706" t="str">
            <v>正式员工</v>
          </cell>
          <cell r="L1706" t="str">
            <v>12</v>
          </cell>
          <cell r="M1706" t="str">
            <v>技术类</v>
          </cell>
          <cell r="N1706" t="str">
            <v>20000000</v>
          </cell>
          <cell r="O1706" t="str">
            <v>技术类</v>
          </cell>
          <cell r="P1706" t="str">
            <v>22000000</v>
          </cell>
          <cell r="Q1706" t="str">
            <v>设计</v>
          </cell>
          <cell r="R1706" t="str">
            <v>22130000</v>
          </cell>
          <cell r="S1706" t="str">
            <v>数通硬件工程师</v>
          </cell>
          <cell r="T1706" t="str">
            <v>22130130</v>
          </cell>
          <cell r="U1706" t="str">
            <v>数通多核软件工程师</v>
          </cell>
          <cell r="V1706" t="str">
            <v>3022</v>
          </cell>
          <cell r="W1706" t="str">
            <v>数通多核软件工程师</v>
          </cell>
          <cell r="X1706" t="str">
            <v/>
          </cell>
          <cell r="Y1706" t="str">
            <v>0001</v>
          </cell>
          <cell r="Z1706" t="str">
            <v>北京</v>
          </cell>
          <cell r="AA1706" t="str">
            <v>1</v>
          </cell>
          <cell r="AB1706" t="str">
            <v>男</v>
          </cell>
          <cell r="AC1706" t="str">
            <v>HA</v>
          </cell>
          <cell r="AD1706" t="str">
            <v>汉族</v>
          </cell>
          <cell r="AE1706" t="str">
            <v>341282199308060014</v>
          </cell>
          <cell r="AF1706" t="str">
            <v>2</v>
          </cell>
          <cell r="AG1706" t="str">
            <v>已婚</v>
          </cell>
          <cell r="AH1706" t="str">
            <v>04</v>
          </cell>
          <cell r="AI1706" t="str">
            <v>外埠农村</v>
          </cell>
          <cell r="AJ1706" t="str">
            <v>03</v>
          </cell>
          <cell r="AK1706" t="str">
            <v>中国共产主义青年团团员</v>
          </cell>
          <cell r="AL1706" t="str">
            <v>01</v>
          </cell>
          <cell r="AM1706" t="str">
            <v>大学本科</v>
          </cell>
          <cell r="AN1706" t="str">
            <v>03</v>
          </cell>
          <cell r="AO1706" t="str">
            <v>学士学位</v>
          </cell>
          <cell r="AP1706">
            <v>42549</v>
          </cell>
          <cell r="AQ1706" t="str">
            <v>哈尔滨理工大学</v>
          </cell>
          <cell r="AR1706" t="str">
            <v>电子信息工程专业</v>
          </cell>
          <cell r="AS1706">
            <v>42565</v>
          </cell>
        </row>
        <row r="1707">
          <cell r="C1707" t="str">
            <v>李明2</v>
          </cell>
          <cell r="D1707" t="str">
            <v>0</v>
          </cell>
          <cell r="E1707" t="str">
            <v>离职</v>
          </cell>
          <cell r="F1707" t="str">
            <v>601</v>
          </cell>
          <cell r="G1707" t="str">
            <v>第八事业部</v>
          </cell>
          <cell r="H1707" t="str">
            <v>629</v>
          </cell>
          <cell r="I1707" t="str">
            <v>市场营销部</v>
          </cell>
          <cell r="J1707" t="str">
            <v>1</v>
          </cell>
          <cell r="K1707" t="str">
            <v>正式员工</v>
          </cell>
          <cell r="L1707" t="str">
            <v>12</v>
          </cell>
          <cell r="M1707" t="str">
            <v>技术类</v>
          </cell>
          <cell r="N1707" t="str">
            <v>40000000</v>
          </cell>
          <cell r="O1707" t="str">
            <v>营销类</v>
          </cell>
          <cell r="P1707" t="str">
            <v>42000000</v>
          </cell>
          <cell r="Q1707" t="str">
            <v>销售</v>
          </cell>
          <cell r="R1707" t="str">
            <v>50000809</v>
          </cell>
          <cell r="S1707" t="str">
            <v>销售经理</v>
          </cell>
          <cell r="T1707" t="str">
            <v>50000810</v>
          </cell>
          <cell r="U1707" t="str">
            <v>销售经理</v>
          </cell>
          <cell r="V1707" t="str">
            <v>3624</v>
          </cell>
          <cell r="W1707" t="str">
            <v>销售经理C</v>
          </cell>
          <cell r="X1707" t="str">
            <v/>
          </cell>
          <cell r="Y1707" t="str">
            <v>0001</v>
          </cell>
          <cell r="Z1707" t="str">
            <v>北京</v>
          </cell>
          <cell r="AA1707" t="str">
            <v>1</v>
          </cell>
          <cell r="AB1707" t="str">
            <v>男</v>
          </cell>
          <cell r="AC1707" t="str">
            <v>HA</v>
          </cell>
          <cell r="AD1707" t="str">
            <v>汉族</v>
          </cell>
          <cell r="AE1707" t="str">
            <v>130683199008077613</v>
          </cell>
          <cell r="AF1707" t="str">
            <v>1</v>
          </cell>
          <cell r="AG1707" t="str">
            <v>未婚</v>
          </cell>
          <cell r="AH1707" t="str">
            <v>03</v>
          </cell>
          <cell r="AI1707" t="str">
            <v>外埠城镇</v>
          </cell>
          <cell r="AJ1707" t="str">
            <v>13</v>
          </cell>
          <cell r="AK1707" t="str">
            <v>群众</v>
          </cell>
          <cell r="AL1707" t="str">
            <v>01</v>
          </cell>
          <cell r="AM1707" t="str">
            <v>大学本科</v>
          </cell>
          <cell r="AN1707" t="str">
            <v>03</v>
          </cell>
          <cell r="AO1707" t="str">
            <v>学士学位</v>
          </cell>
          <cell r="AP1707">
            <v>41446</v>
          </cell>
          <cell r="AQ1707" t="str">
            <v>河北工业大学</v>
          </cell>
          <cell r="AR1707" t="str">
            <v>过程装备与控制工程</v>
          </cell>
          <cell r="AS1707">
            <v>42565</v>
          </cell>
        </row>
        <row r="1708">
          <cell r="C1708" t="str">
            <v>刘超2</v>
          </cell>
          <cell r="D1708" t="str">
            <v>3</v>
          </cell>
          <cell r="E1708" t="str">
            <v>激活</v>
          </cell>
          <cell r="F1708" t="str">
            <v>6</v>
          </cell>
          <cell r="G1708" t="str">
            <v>第四事业部</v>
          </cell>
          <cell r="H1708" t="str">
            <v>453</v>
          </cell>
          <cell r="I1708" t="str">
            <v>网信产品线</v>
          </cell>
          <cell r="J1708" t="str">
            <v>1</v>
          </cell>
          <cell r="K1708" t="str">
            <v>正式员工</v>
          </cell>
          <cell r="L1708" t="str">
            <v>12</v>
          </cell>
          <cell r="M1708" t="str">
            <v>技术类</v>
          </cell>
          <cell r="N1708" t="str">
            <v>0</v>
          </cell>
          <cell r="O1708" t="str">
            <v/>
          </cell>
          <cell r="P1708" t="str">
            <v>0</v>
          </cell>
          <cell r="Q1708" t="str">
            <v/>
          </cell>
          <cell r="R1708" t="str">
            <v>0</v>
          </cell>
          <cell r="S1708" t="str">
            <v/>
          </cell>
          <cell r="T1708" t="str">
            <v>0</v>
          </cell>
          <cell r="U1708" t="str">
            <v/>
          </cell>
          <cell r="V1708" t="str">
            <v>6980</v>
          </cell>
          <cell r="W1708" t="str">
            <v>软件系统架构师</v>
          </cell>
          <cell r="X1708" t="str">
            <v/>
          </cell>
          <cell r="Y1708" t="str">
            <v>0001</v>
          </cell>
          <cell r="Z1708" t="str">
            <v>北京</v>
          </cell>
          <cell r="AA1708" t="str">
            <v>1</v>
          </cell>
          <cell r="AB1708" t="str">
            <v>男</v>
          </cell>
          <cell r="AC1708" t="str">
            <v>HA</v>
          </cell>
          <cell r="AD1708" t="str">
            <v>汉族</v>
          </cell>
          <cell r="AE1708" t="str">
            <v>130682198401261678</v>
          </cell>
          <cell r="AF1708" t="str">
            <v>2</v>
          </cell>
          <cell r="AG1708" t="str">
            <v>已婚</v>
          </cell>
          <cell r="AH1708" t="str">
            <v>03</v>
          </cell>
          <cell r="AI1708" t="str">
            <v>外埠城镇</v>
          </cell>
          <cell r="AJ1708" t="str">
            <v>13</v>
          </cell>
          <cell r="AK1708" t="str">
            <v>群众</v>
          </cell>
          <cell r="AL1708" t="str">
            <v>01</v>
          </cell>
          <cell r="AM1708" t="str">
            <v>大学本科</v>
          </cell>
          <cell r="AN1708" t="str">
            <v>03</v>
          </cell>
          <cell r="AO1708" t="str">
            <v>学士学位</v>
          </cell>
          <cell r="AP1708">
            <v>39619</v>
          </cell>
          <cell r="AQ1708" t="str">
            <v>石家庄经济学院</v>
          </cell>
          <cell r="AR1708" t="str">
            <v>通信工程</v>
          </cell>
          <cell r="AS1708">
            <v>42565</v>
          </cell>
        </row>
        <row r="1709">
          <cell r="C1709" t="str">
            <v>安家文</v>
          </cell>
          <cell r="D1709" t="str">
            <v>0</v>
          </cell>
          <cell r="E1709" t="str">
            <v>离职</v>
          </cell>
          <cell r="F1709" t="str">
            <v>4</v>
          </cell>
          <cell r="G1709" t="str">
            <v>产品中心</v>
          </cell>
          <cell r="H1709" t="str">
            <v>482</v>
          </cell>
          <cell r="I1709" t="str">
            <v>BCT产品线</v>
          </cell>
          <cell r="J1709" t="str">
            <v>1</v>
          </cell>
          <cell r="K1709" t="str">
            <v>正式员工</v>
          </cell>
          <cell r="L1709" t="str">
            <v>13</v>
          </cell>
          <cell r="M1709" t="str">
            <v>产品类</v>
          </cell>
          <cell r="N1709" t="str">
            <v>30000000</v>
          </cell>
          <cell r="O1709" t="str">
            <v>产品类</v>
          </cell>
          <cell r="P1709" t="str">
            <v>31000000</v>
          </cell>
          <cell r="Q1709" t="str">
            <v>产品管理</v>
          </cell>
          <cell r="R1709" t="str">
            <v>50000811</v>
          </cell>
          <cell r="S1709" t="str">
            <v>产品经理</v>
          </cell>
          <cell r="T1709" t="str">
            <v>31010030</v>
          </cell>
          <cell r="U1709" t="str">
            <v>产品经理</v>
          </cell>
          <cell r="V1709" t="str">
            <v>3230</v>
          </cell>
          <cell r="W1709" t="str">
            <v>产品经理D</v>
          </cell>
          <cell r="X1709" t="str">
            <v/>
          </cell>
          <cell r="Y1709" t="str">
            <v>0001</v>
          </cell>
          <cell r="Z1709" t="str">
            <v>北京</v>
          </cell>
          <cell r="AA1709" t="str">
            <v>1</v>
          </cell>
          <cell r="AB1709" t="str">
            <v>男</v>
          </cell>
          <cell r="AC1709" t="str">
            <v>HA</v>
          </cell>
          <cell r="AD1709" t="str">
            <v>汉族</v>
          </cell>
          <cell r="AE1709" t="str">
            <v>411424198712245951</v>
          </cell>
          <cell r="AF1709" t="str">
            <v>1</v>
          </cell>
          <cell r="AG1709" t="str">
            <v>未婚</v>
          </cell>
          <cell r="AH1709" t="str">
            <v>03</v>
          </cell>
          <cell r="AI1709" t="str">
            <v>外埠城镇</v>
          </cell>
          <cell r="AJ1709" t="str">
            <v>03</v>
          </cell>
          <cell r="AK1709" t="str">
            <v>中国共产主义青年团团员</v>
          </cell>
          <cell r="AL1709" t="str">
            <v>01</v>
          </cell>
          <cell r="AM1709" t="str">
            <v>大学本科</v>
          </cell>
          <cell r="AN1709" t="str">
            <v/>
          </cell>
          <cell r="AO1709" t="str">
            <v/>
          </cell>
          <cell r="AP1709">
            <v>40364</v>
          </cell>
          <cell r="AQ1709" t="str">
            <v>西安邮电大学</v>
          </cell>
          <cell r="AR1709" t="str">
            <v>软件工程</v>
          </cell>
          <cell r="AS1709">
            <v>42570</v>
          </cell>
        </row>
        <row r="1710">
          <cell r="C1710" t="str">
            <v>苏少雷</v>
          </cell>
          <cell r="D1710" t="str">
            <v>0</v>
          </cell>
          <cell r="E1710" t="str">
            <v>离职</v>
          </cell>
          <cell r="F1710" t="str">
            <v>310</v>
          </cell>
          <cell r="G1710" t="str">
            <v/>
          </cell>
          <cell r="H1710" t="str">
            <v>494</v>
          </cell>
          <cell r="I1710" t="str">
            <v>Ayena拓展产品线</v>
          </cell>
          <cell r="J1710" t="str">
            <v>1</v>
          </cell>
          <cell r="K1710" t="str">
            <v>正式员工</v>
          </cell>
          <cell r="L1710" t="str">
            <v>12</v>
          </cell>
          <cell r="M1710" t="str">
            <v>技术类</v>
          </cell>
          <cell r="N1710" t="str">
            <v>20000000</v>
          </cell>
          <cell r="O1710" t="str">
            <v>技术类</v>
          </cell>
          <cell r="P1710" t="str">
            <v>22000000</v>
          </cell>
          <cell r="Q1710" t="str">
            <v>设计</v>
          </cell>
          <cell r="R1710" t="str">
            <v>50000812</v>
          </cell>
          <cell r="S1710" t="str">
            <v>软件工程师</v>
          </cell>
          <cell r="T1710" t="str">
            <v>22060010</v>
          </cell>
          <cell r="U1710" t="str">
            <v>Java后台软件工程师</v>
          </cell>
          <cell r="V1710" t="str">
            <v>3229</v>
          </cell>
          <cell r="W1710" t="str">
            <v>Java后台软件工程师C</v>
          </cell>
          <cell r="X1710" t="str">
            <v/>
          </cell>
          <cell r="Y1710" t="str">
            <v>0001</v>
          </cell>
          <cell r="Z1710" t="str">
            <v>北京</v>
          </cell>
          <cell r="AA1710" t="str">
            <v>1</v>
          </cell>
          <cell r="AB1710" t="str">
            <v>男</v>
          </cell>
          <cell r="AC1710" t="str">
            <v>HA</v>
          </cell>
          <cell r="AD1710" t="str">
            <v>汉族</v>
          </cell>
          <cell r="AE1710" t="str">
            <v>130183198805130999</v>
          </cell>
          <cell r="AF1710" t="str">
            <v>1</v>
          </cell>
          <cell r="AG1710" t="str">
            <v>未婚</v>
          </cell>
          <cell r="AH1710" t="str">
            <v>03</v>
          </cell>
          <cell r="AI1710" t="str">
            <v>外埠城镇</v>
          </cell>
          <cell r="AJ1710" t="str">
            <v>03</v>
          </cell>
          <cell r="AK1710" t="str">
            <v>中国共产主义青年团团员</v>
          </cell>
          <cell r="AL1710" t="str">
            <v>01</v>
          </cell>
          <cell r="AM1710" t="str">
            <v>大学本科</v>
          </cell>
          <cell r="AN1710" t="str">
            <v>03</v>
          </cell>
          <cell r="AO1710" t="str">
            <v>学士学位</v>
          </cell>
          <cell r="AP1710">
            <v>40725</v>
          </cell>
          <cell r="AQ1710" t="str">
            <v>首都师范大学</v>
          </cell>
          <cell r="AR1710" t="str">
            <v>社会工作</v>
          </cell>
          <cell r="AS1710">
            <v>42570</v>
          </cell>
        </row>
        <row r="1711">
          <cell r="C1711" t="str">
            <v>佟佑宾</v>
          </cell>
          <cell r="D1711" t="str">
            <v>3</v>
          </cell>
          <cell r="E1711" t="str">
            <v>激活</v>
          </cell>
          <cell r="F1711" t="str">
            <v>1165</v>
          </cell>
          <cell r="G1711" t="str">
            <v>第十事业部</v>
          </cell>
          <cell r="H1711" t="str">
            <v>1174</v>
          </cell>
          <cell r="I1711" t="str">
            <v>TZ产品线</v>
          </cell>
          <cell r="J1711" t="str">
            <v>1</v>
          </cell>
          <cell r="K1711" t="str">
            <v>正式员工</v>
          </cell>
          <cell r="L1711" t="str">
            <v>13</v>
          </cell>
          <cell r="M1711" t="str">
            <v>产品类</v>
          </cell>
          <cell r="N1711" t="str">
            <v>30000000</v>
          </cell>
          <cell r="O1711" t="str">
            <v>产品类</v>
          </cell>
          <cell r="P1711" t="str">
            <v>31000000</v>
          </cell>
          <cell r="Q1711" t="str">
            <v>产品管理</v>
          </cell>
          <cell r="R1711" t="str">
            <v>50000811</v>
          </cell>
          <cell r="S1711" t="str">
            <v>产品经理</v>
          </cell>
          <cell r="T1711" t="str">
            <v>31010030</v>
          </cell>
          <cell r="U1711" t="str">
            <v>产品经理</v>
          </cell>
          <cell r="V1711" t="str">
            <v>7429</v>
          </cell>
          <cell r="W1711" t="str">
            <v>产品经理</v>
          </cell>
          <cell r="X1711" t="str">
            <v/>
          </cell>
          <cell r="Y1711" t="str">
            <v>0001</v>
          </cell>
          <cell r="Z1711" t="str">
            <v>北京</v>
          </cell>
          <cell r="AA1711" t="str">
            <v>1</v>
          </cell>
          <cell r="AB1711" t="str">
            <v>男</v>
          </cell>
          <cell r="AC1711" t="str">
            <v>MA</v>
          </cell>
          <cell r="AD1711" t="str">
            <v>满族</v>
          </cell>
          <cell r="AE1711" t="str">
            <v>220582198701050019</v>
          </cell>
          <cell r="AF1711" t="str">
            <v>1</v>
          </cell>
          <cell r="AG1711" t="str">
            <v>未婚</v>
          </cell>
          <cell r="AH1711" t="str">
            <v>03</v>
          </cell>
          <cell r="AI1711" t="str">
            <v>外埠城镇</v>
          </cell>
          <cell r="AJ1711" t="str">
            <v>13</v>
          </cell>
          <cell r="AK1711" t="str">
            <v>群众</v>
          </cell>
          <cell r="AL1711" t="str">
            <v>01</v>
          </cell>
          <cell r="AM1711" t="str">
            <v>大学本科</v>
          </cell>
          <cell r="AN1711" t="str">
            <v>03</v>
          </cell>
          <cell r="AO1711" t="str">
            <v>学士学位</v>
          </cell>
          <cell r="AP1711">
            <v>42003</v>
          </cell>
          <cell r="AQ1711" t="str">
            <v>吉林大学</v>
          </cell>
          <cell r="AR1711" t="str">
            <v>计算机应用软件</v>
          </cell>
          <cell r="AS1711">
            <v>42570</v>
          </cell>
        </row>
        <row r="1712">
          <cell r="C1712" t="str">
            <v>王剑</v>
          </cell>
          <cell r="D1712" t="str">
            <v>0</v>
          </cell>
          <cell r="E1712" t="str">
            <v>离职</v>
          </cell>
          <cell r="F1712" t="str">
            <v>18</v>
          </cell>
          <cell r="G1712" t="str">
            <v>第一事业部</v>
          </cell>
          <cell r="H1712" t="str">
            <v>96</v>
          </cell>
          <cell r="I1712" t="str">
            <v>分流设备产品线</v>
          </cell>
          <cell r="J1712" t="str">
            <v>1</v>
          </cell>
          <cell r="K1712" t="str">
            <v>正式员工</v>
          </cell>
          <cell r="L1712" t="str">
            <v>12</v>
          </cell>
          <cell r="M1712" t="str">
            <v>技术类</v>
          </cell>
          <cell r="N1712" t="str">
            <v>20000000</v>
          </cell>
          <cell r="O1712" t="str">
            <v>技术类</v>
          </cell>
          <cell r="P1712" t="str">
            <v>22000000</v>
          </cell>
          <cell r="Q1712" t="str">
            <v>设计</v>
          </cell>
          <cell r="R1712" t="str">
            <v>22130000</v>
          </cell>
          <cell r="S1712" t="str">
            <v>数通硬件工程师</v>
          </cell>
          <cell r="T1712" t="str">
            <v>22130250</v>
          </cell>
          <cell r="U1712" t="str">
            <v>数通数字板卡硬件工程师</v>
          </cell>
          <cell r="V1712" t="str">
            <v>239</v>
          </cell>
          <cell r="W1712" t="str">
            <v>数通数字板卡硬件工程师D</v>
          </cell>
          <cell r="X1712" t="str">
            <v/>
          </cell>
          <cell r="Y1712" t="str">
            <v>0001</v>
          </cell>
          <cell r="Z1712" t="str">
            <v>北京</v>
          </cell>
          <cell r="AA1712" t="str">
            <v>1</v>
          </cell>
          <cell r="AB1712" t="str">
            <v>男</v>
          </cell>
          <cell r="AC1712" t="str">
            <v>HA</v>
          </cell>
          <cell r="AD1712" t="str">
            <v>汉族</v>
          </cell>
          <cell r="AE1712" t="str">
            <v>131082198201020413</v>
          </cell>
          <cell r="AF1712" t="str">
            <v>2</v>
          </cell>
          <cell r="AG1712" t="str">
            <v>已婚</v>
          </cell>
          <cell r="AH1712" t="str">
            <v>01</v>
          </cell>
          <cell r="AI1712" t="str">
            <v>本市城镇</v>
          </cell>
          <cell r="AJ1712" t="str">
            <v>13</v>
          </cell>
          <cell r="AK1712" t="str">
            <v>群众</v>
          </cell>
          <cell r="AL1712" t="str">
            <v>01</v>
          </cell>
          <cell r="AM1712" t="str">
            <v>大学本科</v>
          </cell>
          <cell r="AN1712" t="str">
            <v>03</v>
          </cell>
          <cell r="AO1712" t="str">
            <v>学士学位</v>
          </cell>
          <cell r="AP1712">
            <v>38534</v>
          </cell>
          <cell r="AQ1712" t="str">
            <v>北京理工大学</v>
          </cell>
          <cell r="AR1712" t="str">
            <v>电子信息工程</v>
          </cell>
          <cell r="AS1712">
            <v>42570</v>
          </cell>
        </row>
        <row r="1713">
          <cell r="C1713" t="str">
            <v>田宇</v>
          </cell>
          <cell r="D1713" t="str">
            <v>0</v>
          </cell>
          <cell r="E1713" t="str">
            <v>离职</v>
          </cell>
          <cell r="F1713" t="str">
            <v>4</v>
          </cell>
          <cell r="G1713" t="str">
            <v>产品中心</v>
          </cell>
          <cell r="H1713" t="str">
            <v>482</v>
          </cell>
          <cell r="I1713" t="str">
            <v>BCT产品线</v>
          </cell>
          <cell r="J1713" t="str">
            <v>1</v>
          </cell>
          <cell r="K1713" t="str">
            <v>正式员工</v>
          </cell>
          <cell r="L1713" t="str">
            <v>12</v>
          </cell>
          <cell r="M1713" t="str">
            <v>技术类</v>
          </cell>
          <cell r="N1713" t="str">
            <v>30000000</v>
          </cell>
          <cell r="O1713" t="str">
            <v>产品类</v>
          </cell>
          <cell r="P1713" t="str">
            <v>31000000</v>
          </cell>
          <cell r="Q1713" t="str">
            <v>产品管理</v>
          </cell>
          <cell r="R1713" t="str">
            <v>50000811</v>
          </cell>
          <cell r="S1713" t="str">
            <v>产品经理</v>
          </cell>
          <cell r="T1713" t="str">
            <v>31010030</v>
          </cell>
          <cell r="U1713" t="str">
            <v>产品经理</v>
          </cell>
          <cell r="V1713" t="str">
            <v>3231</v>
          </cell>
          <cell r="W1713" t="str">
            <v>产品经理D</v>
          </cell>
          <cell r="X1713" t="str">
            <v/>
          </cell>
          <cell r="Y1713" t="str">
            <v>0001</v>
          </cell>
          <cell r="Z1713" t="str">
            <v>北京</v>
          </cell>
          <cell r="AA1713" t="str">
            <v>1</v>
          </cell>
          <cell r="AB1713" t="str">
            <v>男</v>
          </cell>
          <cell r="AC1713" t="str">
            <v>HA</v>
          </cell>
          <cell r="AD1713" t="str">
            <v>汉族</v>
          </cell>
          <cell r="AE1713" t="str">
            <v>230102198704013414</v>
          </cell>
          <cell r="AF1713" t="str">
            <v>1</v>
          </cell>
          <cell r="AG1713" t="str">
            <v>未婚</v>
          </cell>
          <cell r="AH1713" t="str">
            <v>03</v>
          </cell>
          <cell r="AI1713" t="str">
            <v>外埠城镇</v>
          </cell>
          <cell r="AJ1713" t="str">
            <v>13</v>
          </cell>
          <cell r="AK1713" t="str">
            <v>群众</v>
          </cell>
          <cell r="AL1713" t="str">
            <v>01</v>
          </cell>
          <cell r="AM1713" t="str">
            <v>大学本科</v>
          </cell>
          <cell r="AN1713" t="str">
            <v>03</v>
          </cell>
          <cell r="AO1713" t="str">
            <v>学士学位</v>
          </cell>
          <cell r="AP1713">
            <v>40360</v>
          </cell>
          <cell r="AQ1713" t="str">
            <v>牡丹江师范学院</v>
          </cell>
          <cell r="AR1713" t="str">
            <v>计算机科学与技术</v>
          </cell>
          <cell r="AS1713">
            <v>42570</v>
          </cell>
        </row>
        <row r="1714">
          <cell r="C1714" t="str">
            <v>陈颍辉</v>
          </cell>
          <cell r="D1714" t="str">
            <v>0</v>
          </cell>
          <cell r="E1714" t="str">
            <v>离职</v>
          </cell>
          <cell r="F1714" t="str">
            <v>310</v>
          </cell>
          <cell r="G1714" t="str">
            <v/>
          </cell>
          <cell r="H1714" t="str">
            <v>496</v>
          </cell>
          <cell r="I1714" t="str">
            <v>Ayena数据服务产品线</v>
          </cell>
          <cell r="J1714" t="str">
            <v>1</v>
          </cell>
          <cell r="K1714" t="str">
            <v>正式员工</v>
          </cell>
          <cell r="L1714" t="str">
            <v>12</v>
          </cell>
          <cell r="M1714" t="str">
            <v>技术类</v>
          </cell>
          <cell r="N1714" t="str">
            <v>20000000</v>
          </cell>
          <cell r="O1714" t="str">
            <v>技术类</v>
          </cell>
          <cell r="P1714" t="str">
            <v>22000000</v>
          </cell>
          <cell r="Q1714" t="str">
            <v>设计</v>
          </cell>
          <cell r="R1714" t="str">
            <v>77</v>
          </cell>
          <cell r="S1714" t="str">
            <v>数据分析工程师</v>
          </cell>
          <cell r="T1714" t="str">
            <v>81</v>
          </cell>
          <cell r="U1714" t="str">
            <v>数据分析工程师</v>
          </cell>
          <cell r="V1714" t="str">
            <v>3236</v>
          </cell>
          <cell r="W1714" t="str">
            <v>数据分析工程师D</v>
          </cell>
          <cell r="X1714" t="str">
            <v/>
          </cell>
          <cell r="Y1714" t="str">
            <v>0001</v>
          </cell>
          <cell r="Z1714" t="str">
            <v>北京</v>
          </cell>
          <cell r="AA1714" t="str">
            <v>1</v>
          </cell>
          <cell r="AB1714" t="str">
            <v>男</v>
          </cell>
          <cell r="AC1714" t="str">
            <v>HA</v>
          </cell>
          <cell r="AD1714" t="str">
            <v>汉族</v>
          </cell>
          <cell r="AE1714" t="str">
            <v>341226198410291550</v>
          </cell>
          <cell r="AF1714" t="str">
            <v>1</v>
          </cell>
          <cell r="AG1714" t="str">
            <v>未婚</v>
          </cell>
          <cell r="AH1714" t="str">
            <v>03</v>
          </cell>
          <cell r="AI1714" t="str">
            <v>外埠城镇</v>
          </cell>
          <cell r="AJ1714" t="str">
            <v>13</v>
          </cell>
          <cell r="AK1714" t="str">
            <v>群众</v>
          </cell>
          <cell r="AL1714" t="str">
            <v>01</v>
          </cell>
          <cell r="AM1714" t="str">
            <v>大学本科</v>
          </cell>
          <cell r="AN1714" t="str">
            <v>03</v>
          </cell>
          <cell r="AO1714" t="str">
            <v>学士学位</v>
          </cell>
          <cell r="AP1714">
            <v>40374</v>
          </cell>
          <cell r="AQ1714" t="str">
            <v>内蒙古科技大学</v>
          </cell>
          <cell r="AR1714" t="str">
            <v>信息管理与信息系统</v>
          </cell>
          <cell r="AS1714">
            <v>42572</v>
          </cell>
        </row>
        <row r="1715">
          <cell r="C1715" t="str">
            <v>覃万权</v>
          </cell>
          <cell r="D1715" t="str">
            <v>3</v>
          </cell>
          <cell r="E1715" t="str">
            <v>激活</v>
          </cell>
          <cell r="F1715" t="str">
            <v>1142</v>
          </cell>
          <cell r="G1715" t="str">
            <v>广西代表处</v>
          </cell>
          <cell r="H1715" t="str">
            <v>0</v>
          </cell>
          <cell r="I1715" t="str">
            <v/>
          </cell>
          <cell r="J1715" t="str">
            <v>1</v>
          </cell>
          <cell r="K1715" t="str">
            <v>正式员工</v>
          </cell>
          <cell r="L1715" t="str">
            <v>12</v>
          </cell>
          <cell r="M1715" t="str">
            <v>技术类</v>
          </cell>
          <cell r="N1715" t="str">
            <v>0</v>
          </cell>
          <cell r="O1715" t="str">
            <v/>
          </cell>
          <cell r="P1715" t="str">
            <v>0</v>
          </cell>
          <cell r="Q1715" t="str">
            <v/>
          </cell>
          <cell r="R1715" t="str">
            <v>0</v>
          </cell>
          <cell r="S1715" t="str">
            <v/>
          </cell>
          <cell r="T1715" t="str">
            <v>0</v>
          </cell>
          <cell r="U1715" t="str">
            <v/>
          </cell>
          <cell r="V1715" t="str">
            <v>7190</v>
          </cell>
          <cell r="W1715" t="str">
            <v>交付经理</v>
          </cell>
          <cell r="X1715" t="str">
            <v/>
          </cell>
          <cell r="Y1715" t="str">
            <v>0072</v>
          </cell>
          <cell r="Z1715" t="str">
            <v>钦州</v>
          </cell>
          <cell r="AA1715" t="str">
            <v>1</v>
          </cell>
          <cell r="AB1715" t="str">
            <v>男</v>
          </cell>
          <cell r="AC1715" t="str">
            <v>HA</v>
          </cell>
          <cell r="AD1715" t="str">
            <v>汉族</v>
          </cell>
          <cell r="AE1715" t="str">
            <v>452227198710242630</v>
          </cell>
          <cell r="AF1715" t="str">
            <v>1</v>
          </cell>
          <cell r="AG1715" t="str">
            <v>未婚</v>
          </cell>
          <cell r="AH1715" t="str">
            <v>04</v>
          </cell>
          <cell r="AI1715" t="str">
            <v>外埠农村</v>
          </cell>
          <cell r="AJ1715" t="str">
            <v>03</v>
          </cell>
          <cell r="AK1715" t="str">
            <v>中国共产主义青年团团员</v>
          </cell>
          <cell r="AL1715" t="str">
            <v>01</v>
          </cell>
          <cell r="AM1715" t="str">
            <v>大学本科</v>
          </cell>
          <cell r="AN1715" t="str">
            <v>03</v>
          </cell>
          <cell r="AO1715" t="str">
            <v>学士学位</v>
          </cell>
          <cell r="AP1715">
            <v>40725</v>
          </cell>
          <cell r="AQ1715" t="str">
            <v>黄淮学院</v>
          </cell>
          <cell r="AR1715" t="str">
            <v>电子信息工程</v>
          </cell>
          <cell r="AS1715">
            <v>42572</v>
          </cell>
        </row>
        <row r="1716">
          <cell r="C1716" t="str">
            <v>朱金玉</v>
          </cell>
          <cell r="D1716" t="str">
            <v>0</v>
          </cell>
          <cell r="E1716" t="str">
            <v>离职</v>
          </cell>
          <cell r="F1716" t="str">
            <v>602</v>
          </cell>
          <cell r="G1716" t="str">
            <v>第十一事业部</v>
          </cell>
          <cell r="H1716" t="str">
            <v>854</v>
          </cell>
          <cell r="I1716" t="str">
            <v>科信大数据产品线</v>
          </cell>
          <cell r="J1716" t="str">
            <v>1</v>
          </cell>
          <cell r="K1716" t="str">
            <v>正式员工</v>
          </cell>
          <cell r="L1716" t="str">
            <v>11</v>
          </cell>
          <cell r="M1716" t="str">
            <v>管理类</v>
          </cell>
          <cell r="N1716" t="str">
            <v>10000000</v>
          </cell>
          <cell r="O1716" t="str">
            <v>管理类</v>
          </cell>
          <cell r="P1716" t="str">
            <v>12000000</v>
          </cell>
          <cell r="Q1716" t="str">
            <v>执行</v>
          </cell>
          <cell r="R1716" t="str">
            <v>12040000</v>
          </cell>
          <cell r="S1716" t="str">
            <v>项目经理</v>
          </cell>
          <cell r="T1716" t="str">
            <v>12060010</v>
          </cell>
          <cell r="U1716" t="str">
            <v>研发项目经理</v>
          </cell>
          <cell r="V1716" t="str">
            <v>5210</v>
          </cell>
          <cell r="W1716" t="str">
            <v>研发项目经理</v>
          </cell>
          <cell r="X1716" t="str">
            <v/>
          </cell>
          <cell r="Y1716" t="str">
            <v>0001</v>
          </cell>
          <cell r="Z1716" t="str">
            <v>北京</v>
          </cell>
          <cell r="AA1716" t="str">
            <v>1</v>
          </cell>
          <cell r="AB1716" t="str">
            <v>男</v>
          </cell>
          <cell r="AC1716" t="str">
            <v>HA</v>
          </cell>
          <cell r="AD1716" t="str">
            <v>汉族</v>
          </cell>
          <cell r="AE1716" t="str">
            <v>130822198712234516</v>
          </cell>
          <cell r="AF1716" t="str">
            <v>2</v>
          </cell>
          <cell r="AG1716" t="str">
            <v>已婚</v>
          </cell>
          <cell r="AH1716" t="str">
            <v>04</v>
          </cell>
          <cell r="AI1716" t="str">
            <v>外埠农村</v>
          </cell>
          <cell r="AJ1716" t="str">
            <v>13</v>
          </cell>
          <cell r="AK1716" t="str">
            <v>群众</v>
          </cell>
          <cell r="AL1716" t="str">
            <v>01</v>
          </cell>
          <cell r="AM1716" t="str">
            <v>大学本科</v>
          </cell>
          <cell r="AN1716" t="str">
            <v/>
          </cell>
          <cell r="AO1716" t="str">
            <v/>
          </cell>
          <cell r="AP1716">
            <v>39264</v>
          </cell>
          <cell r="AQ1716" t="str">
            <v>北京国际商务学院</v>
          </cell>
          <cell r="AR1716" t="str">
            <v>计算机技术及应用</v>
          </cell>
          <cell r="AS1716">
            <v>42572</v>
          </cell>
        </row>
        <row r="1717">
          <cell r="C1717" t="str">
            <v>李晓琳</v>
          </cell>
          <cell r="D1717" t="str">
            <v>3</v>
          </cell>
          <cell r="E1717" t="str">
            <v>激活</v>
          </cell>
          <cell r="F1717" t="str">
            <v>780</v>
          </cell>
          <cell r="G1717" t="str">
            <v>数据平台部</v>
          </cell>
          <cell r="H1717" t="str">
            <v>1080</v>
          </cell>
          <cell r="I1717" t="str">
            <v>数据处理部</v>
          </cell>
          <cell r="J1717" t="str">
            <v>1</v>
          </cell>
          <cell r="K1717" t="str">
            <v>正式员工</v>
          </cell>
          <cell r="L1717" t="str">
            <v>11</v>
          </cell>
          <cell r="M1717" t="str">
            <v>管理类</v>
          </cell>
          <cell r="N1717" t="str">
            <v>0</v>
          </cell>
          <cell r="O1717" t="str">
            <v/>
          </cell>
          <cell r="P1717" t="str">
            <v>0</v>
          </cell>
          <cell r="Q1717" t="str">
            <v/>
          </cell>
          <cell r="R1717" t="str">
            <v>0</v>
          </cell>
          <cell r="S1717" t="str">
            <v/>
          </cell>
          <cell r="T1717" t="str">
            <v>0</v>
          </cell>
          <cell r="U1717" t="str">
            <v/>
          </cell>
          <cell r="V1717" t="str">
            <v>6532</v>
          </cell>
          <cell r="W1717" t="str">
            <v>研发项目经理</v>
          </cell>
          <cell r="X1717" t="str">
            <v/>
          </cell>
          <cell r="Y1717" t="str">
            <v>0001</v>
          </cell>
          <cell r="Z1717" t="str">
            <v>北京</v>
          </cell>
          <cell r="AA1717" t="str">
            <v>1</v>
          </cell>
          <cell r="AB1717" t="str">
            <v>男</v>
          </cell>
          <cell r="AC1717" t="str">
            <v>HA</v>
          </cell>
          <cell r="AD1717" t="str">
            <v>汉族</v>
          </cell>
          <cell r="AE1717" t="str">
            <v>130529198804155610</v>
          </cell>
          <cell r="AF1717" t="str">
            <v>1</v>
          </cell>
          <cell r="AG1717" t="str">
            <v>未婚</v>
          </cell>
          <cell r="AH1717" t="str">
            <v>03</v>
          </cell>
          <cell r="AI1717" t="str">
            <v>外埠城镇</v>
          </cell>
          <cell r="AJ1717" t="str">
            <v>01</v>
          </cell>
          <cell r="AK1717" t="str">
            <v>中国共产党党员</v>
          </cell>
          <cell r="AL1717" t="str">
            <v>02</v>
          </cell>
          <cell r="AM1717" t="str">
            <v>硕士研究生</v>
          </cell>
          <cell r="AN1717" t="str">
            <v>02</v>
          </cell>
          <cell r="AO1717" t="str">
            <v>硕士学位</v>
          </cell>
          <cell r="AP1717">
            <v>42549</v>
          </cell>
          <cell r="AQ1717" t="str">
            <v>大连大学</v>
          </cell>
          <cell r="AR1717" t="str">
            <v>控制科学与工程</v>
          </cell>
          <cell r="AS1717">
            <v>42572</v>
          </cell>
        </row>
        <row r="1718">
          <cell r="C1718" t="str">
            <v>刘国栋</v>
          </cell>
          <cell r="D1718" t="str">
            <v>0</v>
          </cell>
          <cell r="E1718" t="str">
            <v>离职</v>
          </cell>
          <cell r="F1718" t="str">
            <v>18</v>
          </cell>
          <cell r="G1718" t="str">
            <v>第一事业部</v>
          </cell>
          <cell r="H1718" t="str">
            <v>96</v>
          </cell>
          <cell r="I1718" t="str">
            <v>分流设备产品线</v>
          </cell>
          <cell r="J1718" t="str">
            <v>1</v>
          </cell>
          <cell r="K1718" t="str">
            <v>正式员工</v>
          </cell>
          <cell r="L1718" t="str">
            <v>12</v>
          </cell>
          <cell r="M1718" t="str">
            <v>技术类</v>
          </cell>
          <cell r="N1718" t="str">
            <v>20000000</v>
          </cell>
          <cell r="O1718" t="str">
            <v>技术类</v>
          </cell>
          <cell r="P1718" t="str">
            <v>22000000</v>
          </cell>
          <cell r="Q1718" t="str">
            <v>设计</v>
          </cell>
          <cell r="R1718" t="str">
            <v>22130000</v>
          </cell>
          <cell r="S1718" t="str">
            <v>数通硬件工程师</v>
          </cell>
          <cell r="T1718" t="str">
            <v>22130130</v>
          </cell>
          <cell r="U1718" t="str">
            <v>数通多核软件工程师</v>
          </cell>
          <cell r="V1718" t="str">
            <v>6648</v>
          </cell>
          <cell r="W1718" t="str">
            <v>数通多核软件工程师</v>
          </cell>
          <cell r="X1718" t="str">
            <v/>
          </cell>
          <cell r="Y1718" t="str">
            <v>0001</v>
          </cell>
          <cell r="Z1718" t="str">
            <v>北京</v>
          </cell>
          <cell r="AA1718" t="str">
            <v>1</v>
          </cell>
          <cell r="AB1718" t="str">
            <v>男</v>
          </cell>
          <cell r="AC1718" t="str">
            <v>HA</v>
          </cell>
          <cell r="AD1718" t="str">
            <v>汉族</v>
          </cell>
          <cell r="AE1718" t="str">
            <v>370323199302131432</v>
          </cell>
          <cell r="AF1718" t="str">
            <v>1</v>
          </cell>
          <cell r="AG1718" t="str">
            <v>未婚</v>
          </cell>
          <cell r="AH1718" t="str">
            <v>04</v>
          </cell>
          <cell r="AI1718" t="str">
            <v>外埠农村</v>
          </cell>
          <cell r="AJ1718" t="str">
            <v>03</v>
          </cell>
          <cell r="AK1718" t="str">
            <v>中国共产主义青年团团员</v>
          </cell>
          <cell r="AL1718" t="str">
            <v>01</v>
          </cell>
          <cell r="AM1718" t="str">
            <v>大学本科</v>
          </cell>
          <cell r="AN1718" t="str">
            <v>03</v>
          </cell>
          <cell r="AO1718" t="str">
            <v>学士学位</v>
          </cell>
          <cell r="AP1718">
            <v>42543</v>
          </cell>
          <cell r="AQ1718" t="str">
            <v>山东科技大学</v>
          </cell>
          <cell r="AR1718" t="str">
            <v>计算机科学与技术</v>
          </cell>
          <cell r="AS1718">
            <v>42572</v>
          </cell>
        </row>
        <row r="1719">
          <cell r="C1719" t="str">
            <v>苏童</v>
          </cell>
          <cell r="D1719" t="str">
            <v>0</v>
          </cell>
          <cell r="E1719" t="str">
            <v>离职</v>
          </cell>
          <cell r="F1719" t="str">
            <v>462</v>
          </cell>
          <cell r="G1719" t="str">
            <v>第九事业部</v>
          </cell>
          <cell r="H1719" t="str">
            <v>488</v>
          </cell>
          <cell r="I1719" t="str">
            <v>产品研发部</v>
          </cell>
          <cell r="J1719" t="str">
            <v>1</v>
          </cell>
          <cell r="K1719" t="str">
            <v>正式员工</v>
          </cell>
          <cell r="L1719" t="str">
            <v>12</v>
          </cell>
          <cell r="M1719" t="str">
            <v>技术类</v>
          </cell>
          <cell r="N1719" t="str">
            <v>20000000</v>
          </cell>
          <cell r="O1719" t="str">
            <v>技术类</v>
          </cell>
          <cell r="P1719" t="str">
            <v>22000000</v>
          </cell>
          <cell r="Q1719" t="str">
            <v>设计</v>
          </cell>
          <cell r="R1719" t="str">
            <v>50000812</v>
          </cell>
          <cell r="S1719" t="str">
            <v>软件工程师</v>
          </cell>
          <cell r="T1719" t="str">
            <v>22060010</v>
          </cell>
          <cell r="U1719" t="str">
            <v>Java后台软件工程师</v>
          </cell>
          <cell r="V1719" t="str">
            <v>3222</v>
          </cell>
          <cell r="W1719" t="str">
            <v>Java后台软件工程师A</v>
          </cell>
          <cell r="X1719" t="str">
            <v/>
          </cell>
          <cell r="Y1719" t="str">
            <v>0001</v>
          </cell>
          <cell r="Z1719" t="str">
            <v>北京</v>
          </cell>
          <cell r="AA1719" t="str">
            <v>1</v>
          </cell>
          <cell r="AB1719" t="str">
            <v>男</v>
          </cell>
          <cell r="AC1719" t="str">
            <v>HA</v>
          </cell>
          <cell r="AD1719" t="str">
            <v>汉族</v>
          </cell>
          <cell r="AE1719" t="str">
            <v>141181199208030070</v>
          </cell>
          <cell r="AF1719" t="str">
            <v>1</v>
          </cell>
          <cell r="AG1719" t="str">
            <v>未婚</v>
          </cell>
          <cell r="AH1719" t="str">
            <v>03</v>
          </cell>
          <cell r="AI1719" t="str">
            <v>外埠城镇</v>
          </cell>
          <cell r="AJ1719" t="str">
            <v>13</v>
          </cell>
          <cell r="AK1719" t="str">
            <v>群众</v>
          </cell>
          <cell r="AL1719" t="str">
            <v>01</v>
          </cell>
          <cell r="AM1719" t="str">
            <v>大学本科</v>
          </cell>
          <cell r="AN1719" t="str">
            <v>03</v>
          </cell>
          <cell r="AO1719" t="str">
            <v>学士学位</v>
          </cell>
          <cell r="AP1719">
            <v>42552</v>
          </cell>
          <cell r="AQ1719" t="str">
            <v>太原理工大学</v>
          </cell>
          <cell r="AR1719" t="str">
            <v>计算机科学与技术</v>
          </cell>
          <cell r="AS1719">
            <v>42572</v>
          </cell>
        </row>
        <row r="1720">
          <cell r="C1720" t="str">
            <v>杨春军</v>
          </cell>
          <cell r="D1720" t="str">
            <v>0</v>
          </cell>
          <cell r="E1720" t="str">
            <v>离职</v>
          </cell>
          <cell r="F1720" t="str">
            <v>18</v>
          </cell>
          <cell r="G1720" t="str">
            <v>第一事业部</v>
          </cell>
          <cell r="H1720" t="str">
            <v>97</v>
          </cell>
          <cell r="I1720" t="str">
            <v>XYHY产品线</v>
          </cell>
          <cell r="J1720" t="str">
            <v>2</v>
          </cell>
          <cell r="K1720" t="str">
            <v>非正式员工</v>
          </cell>
          <cell r="L1720" t="str">
            <v>24</v>
          </cell>
          <cell r="M1720" t="str">
            <v>临时工（短期）</v>
          </cell>
          <cell r="N1720" t="str">
            <v>0</v>
          </cell>
          <cell r="O1720" t="str">
            <v/>
          </cell>
          <cell r="P1720" t="str">
            <v>0</v>
          </cell>
          <cell r="Q1720" t="str">
            <v/>
          </cell>
          <cell r="R1720" t="str">
            <v>0</v>
          </cell>
          <cell r="S1720" t="str">
            <v/>
          </cell>
          <cell r="T1720" t="str">
            <v>0</v>
          </cell>
          <cell r="U1720" t="str">
            <v/>
          </cell>
          <cell r="V1720" t="str">
            <v>540</v>
          </cell>
          <cell r="W1720" t="str">
            <v>实习生</v>
          </cell>
          <cell r="X1720" t="str">
            <v/>
          </cell>
          <cell r="Y1720" t="str">
            <v>0001</v>
          </cell>
          <cell r="Z1720" t="str">
            <v>北京</v>
          </cell>
          <cell r="AA1720" t="str">
            <v>1</v>
          </cell>
          <cell r="AB1720" t="str">
            <v>男</v>
          </cell>
          <cell r="AC1720" t="str">
            <v>HA</v>
          </cell>
          <cell r="AD1720" t="str">
            <v>汉族</v>
          </cell>
          <cell r="AE1720" t="str">
            <v>230404199411050418</v>
          </cell>
          <cell r="AF1720" t="str">
            <v>1</v>
          </cell>
          <cell r="AG1720" t="str">
            <v>未婚</v>
          </cell>
          <cell r="AH1720" t="str">
            <v>03</v>
          </cell>
          <cell r="AI1720" t="str">
            <v>外埠城镇</v>
          </cell>
          <cell r="AJ1720" t="str">
            <v>01</v>
          </cell>
          <cell r="AK1720" t="str">
            <v>中国共产党党员</v>
          </cell>
          <cell r="AL1720" t="str">
            <v/>
          </cell>
          <cell r="AM1720" t="str">
            <v/>
          </cell>
          <cell r="AN1720" t="str">
            <v/>
          </cell>
          <cell r="AO1720" t="str">
            <v/>
          </cell>
          <cell r="AP1720">
            <v>42917</v>
          </cell>
          <cell r="AQ1720" t="str">
            <v>哈尔滨理工大学</v>
          </cell>
          <cell r="AR1720" t="str">
            <v>网络工程</v>
          </cell>
          <cell r="AS1720">
            <v>42577</v>
          </cell>
        </row>
        <row r="1721">
          <cell r="C1721" t="str">
            <v>孟令强</v>
          </cell>
          <cell r="D1721" t="str">
            <v>0</v>
          </cell>
          <cell r="E1721" t="str">
            <v>离职</v>
          </cell>
          <cell r="F1721" t="str">
            <v>18</v>
          </cell>
          <cell r="G1721" t="str">
            <v>第一事业部</v>
          </cell>
          <cell r="H1721" t="str">
            <v>97</v>
          </cell>
          <cell r="I1721" t="str">
            <v>XYHY产品线</v>
          </cell>
          <cell r="J1721" t="str">
            <v>2</v>
          </cell>
          <cell r="K1721" t="str">
            <v>非正式员工</v>
          </cell>
          <cell r="L1721" t="str">
            <v>24</v>
          </cell>
          <cell r="M1721" t="str">
            <v>临时工（短期）</v>
          </cell>
          <cell r="N1721" t="str">
            <v>0</v>
          </cell>
          <cell r="O1721" t="str">
            <v/>
          </cell>
          <cell r="P1721" t="str">
            <v>0</v>
          </cell>
          <cell r="Q1721" t="str">
            <v/>
          </cell>
          <cell r="R1721" t="str">
            <v>0</v>
          </cell>
          <cell r="S1721" t="str">
            <v/>
          </cell>
          <cell r="T1721" t="str">
            <v>0</v>
          </cell>
          <cell r="U1721" t="str">
            <v/>
          </cell>
          <cell r="V1721" t="str">
            <v>3141</v>
          </cell>
          <cell r="W1721" t="str">
            <v>实习生B</v>
          </cell>
          <cell r="X1721" t="str">
            <v/>
          </cell>
          <cell r="Y1721" t="str">
            <v>0001</v>
          </cell>
          <cell r="Z1721" t="str">
            <v>北京</v>
          </cell>
          <cell r="AA1721" t="str">
            <v>1</v>
          </cell>
          <cell r="AB1721" t="str">
            <v>男</v>
          </cell>
          <cell r="AC1721" t="str">
            <v>HA</v>
          </cell>
          <cell r="AD1721" t="str">
            <v>汉族</v>
          </cell>
          <cell r="AE1721" t="str">
            <v>410823199404120099</v>
          </cell>
          <cell r="AF1721" t="str">
            <v>1</v>
          </cell>
          <cell r="AG1721" t="str">
            <v>未婚</v>
          </cell>
          <cell r="AH1721" t="str">
            <v>04</v>
          </cell>
          <cell r="AI1721" t="str">
            <v>外埠农村</v>
          </cell>
          <cell r="AJ1721" t="str">
            <v>03</v>
          </cell>
          <cell r="AK1721" t="str">
            <v>中国共产主义青年团团员</v>
          </cell>
          <cell r="AL1721" t="str">
            <v/>
          </cell>
          <cell r="AM1721" t="str">
            <v/>
          </cell>
          <cell r="AN1721" t="str">
            <v/>
          </cell>
          <cell r="AO1721" t="str">
            <v/>
          </cell>
          <cell r="AP1721">
            <v>43282</v>
          </cell>
          <cell r="AQ1721" t="str">
            <v>郑州大学</v>
          </cell>
          <cell r="AR1721" t="str">
            <v>计算机科学与技术</v>
          </cell>
          <cell r="AS1721">
            <v>42577</v>
          </cell>
        </row>
        <row r="1722">
          <cell r="C1722" t="str">
            <v>安帅</v>
          </cell>
          <cell r="D1722" t="str">
            <v>0</v>
          </cell>
          <cell r="E1722" t="str">
            <v>离职</v>
          </cell>
          <cell r="F1722" t="str">
            <v>303</v>
          </cell>
          <cell r="G1722" t="str">
            <v>网安事业部</v>
          </cell>
          <cell r="H1722" t="str">
            <v>634</v>
          </cell>
          <cell r="I1722" t="str">
            <v>业务应用产品线</v>
          </cell>
          <cell r="J1722" t="str">
            <v>1</v>
          </cell>
          <cell r="K1722" t="str">
            <v>正式员工</v>
          </cell>
          <cell r="L1722" t="str">
            <v>12</v>
          </cell>
          <cell r="M1722" t="str">
            <v>技术类</v>
          </cell>
          <cell r="N1722" t="str">
            <v>20000000</v>
          </cell>
          <cell r="O1722" t="str">
            <v>技术类</v>
          </cell>
          <cell r="P1722" t="str">
            <v>22000000</v>
          </cell>
          <cell r="Q1722" t="str">
            <v>设计</v>
          </cell>
          <cell r="R1722" t="str">
            <v>50000812</v>
          </cell>
          <cell r="S1722" t="str">
            <v>软件工程师</v>
          </cell>
          <cell r="T1722" t="str">
            <v>22060010</v>
          </cell>
          <cell r="U1722" t="str">
            <v>Java后台软件工程师</v>
          </cell>
          <cell r="V1722" t="str">
            <v>5263</v>
          </cell>
          <cell r="W1722" t="str">
            <v>Java后台软件工程师</v>
          </cell>
          <cell r="X1722" t="str">
            <v/>
          </cell>
          <cell r="Y1722" t="str">
            <v>0001</v>
          </cell>
          <cell r="Z1722" t="str">
            <v>北京</v>
          </cell>
          <cell r="AA1722" t="str">
            <v>1</v>
          </cell>
          <cell r="AB1722" t="str">
            <v>男</v>
          </cell>
          <cell r="AC1722" t="str">
            <v>HA</v>
          </cell>
          <cell r="AD1722" t="str">
            <v>汉族</v>
          </cell>
          <cell r="AE1722" t="str">
            <v>131128199104083975</v>
          </cell>
          <cell r="AF1722" t="str">
            <v>1</v>
          </cell>
          <cell r="AG1722" t="str">
            <v>未婚</v>
          </cell>
          <cell r="AH1722" t="str">
            <v>03</v>
          </cell>
          <cell r="AI1722" t="str">
            <v>外埠城镇</v>
          </cell>
          <cell r="AJ1722" t="str">
            <v>03</v>
          </cell>
          <cell r="AK1722" t="str">
            <v>中国共产主义青年团团员</v>
          </cell>
          <cell r="AL1722" t="str">
            <v>01</v>
          </cell>
          <cell r="AM1722" t="str">
            <v>大学本科</v>
          </cell>
          <cell r="AN1722" t="str">
            <v>03</v>
          </cell>
          <cell r="AO1722" t="str">
            <v>学士学位</v>
          </cell>
          <cell r="AP1722">
            <v>42549</v>
          </cell>
          <cell r="AQ1722" t="str">
            <v>石家庄铁道大学</v>
          </cell>
          <cell r="AR1722" t="str">
            <v>软件工程</v>
          </cell>
          <cell r="AS1722">
            <v>42577</v>
          </cell>
        </row>
        <row r="1723">
          <cell r="C1723" t="str">
            <v>贾源</v>
          </cell>
          <cell r="D1723" t="str">
            <v>0</v>
          </cell>
          <cell r="E1723" t="str">
            <v>离职</v>
          </cell>
          <cell r="F1723" t="str">
            <v>10</v>
          </cell>
          <cell r="G1723" t="str">
            <v>工程中心</v>
          </cell>
          <cell r="H1723" t="str">
            <v>58</v>
          </cell>
          <cell r="I1723" t="str">
            <v>工程二部</v>
          </cell>
          <cell r="J1723" t="str">
            <v>1</v>
          </cell>
          <cell r="K1723" t="str">
            <v>正式员工</v>
          </cell>
          <cell r="L1723" t="str">
            <v>12</v>
          </cell>
          <cell r="M1723" t="str">
            <v>技术类</v>
          </cell>
          <cell r="N1723" t="str">
            <v>10000000</v>
          </cell>
          <cell r="O1723" t="str">
            <v>管理类</v>
          </cell>
          <cell r="P1723" t="str">
            <v>12000000</v>
          </cell>
          <cell r="Q1723" t="str">
            <v>执行</v>
          </cell>
          <cell r="R1723" t="str">
            <v>12040000</v>
          </cell>
          <cell r="S1723" t="str">
            <v>项目经理</v>
          </cell>
          <cell r="T1723" t="str">
            <v>12040010</v>
          </cell>
          <cell r="U1723" t="str">
            <v>工程项目经理</v>
          </cell>
          <cell r="V1723" t="str">
            <v>1314</v>
          </cell>
          <cell r="W1723" t="str">
            <v>工程项目经理</v>
          </cell>
          <cell r="X1723" t="str">
            <v/>
          </cell>
          <cell r="Y1723" t="str">
            <v>0001</v>
          </cell>
          <cell r="Z1723" t="str">
            <v>北京</v>
          </cell>
          <cell r="AA1723" t="str">
            <v>1</v>
          </cell>
          <cell r="AB1723" t="str">
            <v>男</v>
          </cell>
          <cell r="AC1723" t="str">
            <v>HA</v>
          </cell>
          <cell r="AD1723" t="str">
            <v>汉族</v>
          </cell>
          <cell r="AE1723" t="str">
            <v>150207198610202334</v>
          </cell>
          <cell r="AF1723" t="str">
            <v>1</v>
          </cell>
          <cell r="AG1723" t="str">
            <v>未婚</v>
          </cell>
          <cell r="AH1723" t="str">
            <v>04</v>
          </cell>
          <cell r="AI1723" t="str">
            <v>外埠农村</v>
          </cell>
          <cell r="AJ1723" t="str">
            <v>13</v>
          </cell>
          <cell r="AK1723" t="str">
            <v>群众</v>
          </cell>
          <cell r="AL1723" t="str">
            <v>01</v>
          </cell>
          <cell r="AM1723" t="str">
            <v>大学本科</v>
          </cell>
          <cell r="AN1723" t="str">
            <v/>
          </cell>
          <cell r="AO1723" t="str">
            <v/>
          </cell>
          <cell r="AP1723">
            <v>40542</v>
          </cell>
          <cell r="AQ1723" t="str">
            <v>中国人民解放军西安通信学院</v>
          </cell>
          <cell r="AR1723" t="str">
            <v>计算机应用技术</v>
          </cell>
          <cell r="AS1723">
            <v>42579</v>
          </cell>
        </row>
        <row r="1724">
          <cell r="C1724" t="str">
            <v>隋高</v>
          </cell>
          <cell r="D1724" t="str">
            <v>0</v>
          </cell>
          <cell r="E1724" t="str">
            <v>离职</v>
          </cell>
          <cell r="F1724" t="str">
            <v>324</v>
          </cell>
          <cell r="G1724" t="str">
            <v>黑吉辽分公司</v>
          </cell>
          <cell r="H1724" t="str">
            <v>0</v>
          </cell>
          <cell r="I1724" t="str">
            <v/>
          </cell>
          <cell r="J1724" t="str">
            <v>1</v>
          </cell>
          <cell r="K1724" t="str">
            <v>正式员工</v>
          </cell>
          <cell r="L1724" t="str">
            <v>12</v>
          </cell>
          <cell r="M1724" t="str">
            <v>技术类</v>
          </cell>
          <cell r="N1724" t="str">
            <v>40000000</v>
          </cell>
          <cell r="O1724" t="str">
            <v>营销类</v>
          </cell>
          <cell r="P1724" t="str">
            <v>42000000</v>
          </cell>
          <cell r="Q1724" t="str">
            <v>销售</v>
          </cell>
          <cell r="R1724" t="str">
            <v>42010000</v>
          </cell>
          <cell r="S1724" t="str">
            <v>区域销售经理</v>
          </cell>
          <cell r="T1724" t="str">
            <v>42010010</v>
          </cell>
          <cell r="U1724" t="str">
            <v>区域销售经理</v>
          </cell>
          <cell r="V1724" t="str">
            <v>3054</v>
          </cell>
          <cell r="W1724" t="str">
            <v>区域销售经理</v>
          </cell>
          <cell r="X1724" t="str">
            <v/>
          </cell>
          <cell r="Y1724" t="str">
            <v>0008</v>
          </cell>
          <cell r="Z1724" t="str">
            <v>哈尔滨</v>
          </cell>
          <cell r="AA1724" t="str">
            <v>1</v>
          </cell>
          <cell r="AB1724" t="str">
            <v>男</v>
          </cell>
          <cell r="AC1724" t="str">
            <v>HA</v>
          </cell>
          <cell r="AD1724" t="str">
            <v>汉族</v>
          </cell>
          <cell r="AE1724" t="str">
            <v>230103198907196616</v>
          </cell>
          <cell r="AF1724" t="str">
            <v>1</v>
          </cell>
          <cell r="AG1724" t="str">
            <v>未婚</v>
          </cell>
          <cell r="AH1724" t="str">
            <v>03</v>
          </cell>
          <cell r="AI1724" t="str">
            <v>外埠城镇</v>
          </cell>
          <cell r="AJ1724" t="str">
            <v>03</v>
          </cell>
          <cell r="AK1724" t="str">
            <v>中国共产主义青年团团员</v>
          </cell>
          <cell r="AL1724" t="str">
            <v>01</v>
          </cell>
          <cell r="AM1724" t="str">
            <v>大学本科</v>
          </cell>
          <cell r="AN1724" t="str">
            <v>03</v>
          </cell>
          <cell r="AO1724" t="str">
            <v>学士学位</v>
          </cell>
          <cell r="AP1724">
            <v>40360</v>
          </cell>
          <cell r="AQ1724" t="str">
            <v>黑龙江大学</v>
          </cell>
          <cell r="AR1724" t="str">
            <v>计算机</v>
          </cell>
          <cell r="AS1724">
            <v>42577</v>
          </cell>
        </row>
        <row r="1725">
          <cell r="C1725" t="str">
            <v>李立</v>
          </cell>
          <cell r="D1725" t="str">
            <v>0</v>
          </cell>
          <cell r="E1725" t="str">
            <v>离职</v>
          </cell>
          <cell r="F1725" t="str">
            <v>6</v>
          </cell>
          <cell r="G1725" t="str">
            <v>第四事业部</v>
          </cell>
          <cell r="H1725" t="str">
            <v>35</v>
          </cell>
          <cell r="I1725" t="str">
            <v>市场营销部</v>
          </cell>
          <cell r="J1725" t="str">
            <v>1</v>
          </cell>
          <cell r="K1725" t="str">
            <v>正式员工</v>
          </cell>
          <cell r="L1725" t="str">
            <v>14</v>
          </cell>
          <cell r="M1725" t="str">
            <v>营销类</v>
          </cell>
          <cell r="N1725" t="str">
            <v>40000000</v>
          </cell>
          <cell r="O1725" t="str">
            <v>营销类</v>
          </cell>
          <cell r="P1725" t="str">
            <v>42000000</v>
          </cell>
          <cell r="Q1725" t="str">
            <v>销售</v>
          </cell>
          <cell r="R1725" t="str">
            <v>50000809</v>
          </cell>
          <cell r="S1725" t="str">
            <v>销售经理</v>
          </cell>
          <cell r="T1725" t="str">
            <v>50000810</v>
          </cell>
          <cell r="U1725" t="str">
            <v>销售经理</v>
          </cell>
          <cell r="V1725" t="str">
            <v>2504</v>
          </cell>
          <cell r="W1725" t="str">
            <v>销售经理A</v>
          </cell>
          <cell r="X1725" t="str">
            <v/>
          </cell>
          <cell r="Y1725" t="str">
            <v>0001</v>
          </cell>
          <cell r="Z1725" t="str">
            <v>北京</v>
          </cell>
          <cell r="AA1725" t="str">
            <v>1</v>
          </cell>
          <cell r="AB1725" t="str">
            <v>男</v>
          </cell>
          <cell r="AC1725" t="str">
            <v>HA</v>
          </cell>
          <cell r="AD1725" t="str">
            <v>汉族</v>
          </cell>
          <cell r="AE1725" t="str">
            <v>142625199001262410</v>
          </cell>
          <cell r="AF1725" t="str">
            <v>1</v>
          </cell>
          <cell r="AG1725" t="str">
            <v>未婚</v>
          </cell>
          <cell r="AH1725" t="str">
            <v>03</v>
          </cell>
          <cell r="AI1725" t="str">
            <v>外埠城镇</v>
          </cell>
          <cell r="AJ1725" t="str">
            <v>01</v>
          </cell>
          <cell r="AK1725" t="str">
            <v>中国共产党党员</v>
          </cell>
          <cell r="AL1725" t="str">
            <v>02</v>
          </cell>
          <cell r="AM1725" t="str">
            <v>硕士研究生</v>
          </cell>
          <cell r="AN1725" t="str">
            <v>02</v>
          </cell>
          <cell r="AO1725" t="str">
            <v>硕士学位</v>
          </cell>
          <cell r="AP1725">
            <v>42551</v>
          </cell>
          <cell r="AQ1725" t="str">
            <v>中央民族大学</v>
          </cell>
          <cell r="AR1725" t="str">
            <v>社会工作</v>
          </cell>
          <cell r="AS1725">
            <v>42577</v>
          </cell>
        </row>
        <row r="1726">
          <cell r="C1726" t="str">
            <v>钟彬</v>
          </cell>
          <cell r="D1726" t="str">
            <v>0</v>
          </cell>
          <cell r="E1726" t="str">
            <v>离职</v>
          </cell>
          <cell r="F1726" t="str">
            <v>604</v>
          </cell>
          <cell r="G1726" t="str">
            <v>开发中心</v>
          </cell>
          <cell r="H1726" t="str">
            <v>659</v>
          </cell>
          <cell r="I1726" t="str">
            <v>开发五部</v>
          </cell>
          <cell r="J1726" t="str">
            <v>1</v>
          </cell>
          <cell r="K1726" t="str">
            <v>正式员工</v>
          </cell>
          <cell r="L1726" t="str">
            <v>12</v>
          </cell>
          <cell r="M1726" t="str">
            <v>技术类</v>
          </cell>
          <cell r="N1726" t="str">
            <v>20000000</v>
          </cell>
          <cell r="O1726" t="str">
            <v>技术类</v>
          </cell>
          <cell r="P1726" t="str">
            <v>22000000</v>
          </cell>
          <cell r="Q1726" t="str">
            <v>设计</v>
          </cell>
          <cell r="R1726" t="str">
            <v>50000812</v>
          </cell>
          <cell r="S1726" t="str">
            <v>软件工程师</v>
          </cell>
          <cell r="T1726" t="str">
            <v>22020010</v>
          </cell>
          <cell r="U1726" t="str">
            <v>C++Linux软件工程师</v>
          </cell>
          <cell r="V1726" t="str">
            <v>686</v>
          </cell>
          <cell r="W1726" t="str">
            <v>C++Linux软件工程师C</v>
          </cell>
          <cell r="X1726" t="str">
            <v/>
          </cell>
          <cell r="Y1726" t="str">
            <v>0001</v>
          </cell>
          <cell r="Z1726" t="str">
            <v>北京</v>
          </cell>
          <cell r="AA1726" t="str">
            <v>1</v>
          </cell>
          <cell r="AB1726" t="str">
            <v>男</v>
          </cell>
          <cell r="AC1726" t="str">
            <v>SH</v>
          </cell>
          <cell r="AD1726" t="str">
            <v>畲族</v>
          </cell>
          <cell r="AE1726" t="str">
            <v>35082319900412051X</v>
          </cell>
          <cell r="AF1726" t="str">
            <v>1</v>
          </cell>
          <cell r="AG1726" t="str">
            <v>未婚</v>
          </cell>
          <cell r="AH1726" t="str">
            <v>03</v>
          </cell>
          <cell r="AI1726" t="str">
            <v>外埠城镇</v>
          </cell>
          <cell r="AJ1726" t="str">
            <v>13</v>
          </cell>
          <cell r="AK1726" t="str">
            <v>群众</v>
          </cell>
          <cell r="AL1726" t="str">
            <v>01</v>
          </cell>
          <cell r="AM1726" t="str">
            <v>大学本科</v>
          </cell>
          <cell r="AN1726" t="str">
            <v>03</v>
          </cell>
          <cell r="AO1726" t="str">
            <v>学士学位</v>
          </cell>
          <cell r="AP1726">
            <v>41456</v>
          </cell>
          <cell r="AQ1726" t="str">
            <v>集美大学</v>
          </cell>
          <cell r="AR1726" t="str">
            <v>电子信息工程</v>
          </cell>
          <cell r="AS1726">
            <v>42577</v>
          </cell>
        </row>
        <row r="1727">
          <cell r="C1727" t="str">
            <v>郭俊生</v>
          </cell>
          <cell r="D1727" t="str">
            <v>0</v>
          </cell>
          <cell r="E1727" t="str">
            <v>离职</v>
          </cell>
          <cell r="F1727" t="str">
            <v>310</v>
          </cell>
          <cell r="G1727" t="str">
            <v/>
          </cell>
          <cell r="H1727" t="str">
            <v>496</v>
          </cell>
          <cell r="I1727" t="str">
            <v>Ayena数据服务产品线</v>
          </cell>
          <cell r="J1727" t="str">
            <v>1</v>
          </cell>
          <cell r="K1727" t="str">
            <v>正式员工</v>
          </cell>
          <cell r="L1727" t="str">
            <v>12</v>
          </cell>
          <cell r="M1727" t="str">
            <v>技术类</v>
          </cell>
          <cell r="N1727" t="str">
            <v>20000000</v>
          </cell>
          <cell r="O1727" t="str">
            <v>技术类</v>
          </cell>
          <cell r="P1727" t="str">
            <v>22000000</v>
          </cell>
          <cell r="Q1727" t="str">
            <v>设计</v>
          </cell>
          <cell r="R1727" t="str">
            <v>50000812</v>
          </cell>
          <cell r="S1727" t="str">
            <v>软件工程师</v>
          </cell>
          <cell r="T1727" t="str">
            <v>22060010</v>
          </cell>
          <cell r="U1727" t="str">
            <v>Java后台软件工程师</v>
          </cell>
          <cell r="V1727" t="str">
            <v>3253</v>
          </cell>
          <cell r="W1727" t="str">
            <v>Java后台软件工程师C</v>
          </cell>
          <cell r="X1727" t="str">
            <v/>
          </cell>
          <cell r="Y1727" t="str">
            <v>0001</v>
          </cell>
          <cell r="Z1727" t="str">
            <v>北京</v>
          </cell>
          <cell r="AA1727" t="str">
            <v>1</v>
          </cell>
          <cell r="AB1727" t="str">
            <v>男</v>
          </cell>
          <cell r="AC1727" t="str">
            <v>HA</v>
          </cell>
          <cell r="AD1727" t="str">
            <v>汉族</v>
          </cell>
          <cell r="AE1727" t="str">
            <v>152634198709271519</v>
          </cell>
          <cell r="AF1727" t="str">
            <v>1</v>
          </cell>
          <cell r="AG1727" t="str">
            <v>未婚</v>
          </cell>
          <cell r="AH1727" t="str">
            <v>04</v>
          </cell>
          <cell r="AI1727" t="str">
            <v>外埠农村</v>
          </cell>
          <cell r="AJ1727" t="str">
            <v>13</v>
          </cell>
          <cell r="AK1727" t="str">
            <v>群众</v>
          </cell>
          <cell r="AL1727" t="str">
            <v>01</v>
          </cell>
          <cell r="AM1727" t="str">
            <v>大学本科</v>
          </cell>
          <cell r="AN1727" t="str">
            <v>03</v>
          </cell>
          <cell r="AO1727" t="str">
            <v>学士学位</v>
          </cell>
          <cell r="AP1727">
            <v>40726</v>
          </cell>
          <cell r="AQ1727" t="str">
            <v>淮南师范学院</v>
          </cell>
          <cell r="AR1727" t="str">
            <v>电子信息科学与技术</v>
          </cell>
          <cell r="AS1727">
            <v>42577</v>
          </cell>
        </row>
        <row r="1728">
          <cell r="C1728" t="str">
            <v>张丹</v>
          </cell>
          <cell r="D1728" t="str">
            <v>0</v>
          </cell>
          <cell r="E1728" t="str">
            <v>离职</v>
          </cell>
          <cell r="F1728" t="str">
            <v>780</v>
          </cell>
          <cell r="G1728" t="str">
            <v>数据平台部</v>
          </cell>
          <cell r="H1728" t="str">
            <v>1078</v>
          </cell>
          <cell r="I1728" t="str">
            <v>数据分析部</v>
          </cell>
          <cell r="J1728" t="str">
            <v>1</v>
          </cell>
          <cell r="K1728" t="str">
            <v>正式员工</v>
          </cell>
          <cell r="L1728" t="str">
            <v>12</v>
          </cell>
          <cell r="M1728" t="str">
            <v>技术类</v>
          </cell>
          <cell r="N1728" t="str">
            <v>0</v>
          </cell>
          <cell r="O1728" t="str">
            <v/>
          </cell>
          <cell r="P1728" t="str">
            <v>0</v>
          </cell>
          <cell r="Q1728" t="str">
            <v/>
          </cell>
          <cell r="R1728" t="str">
            <v>0</v>
          </cell>
          <cell r="S1728" t="str">
            <v/>
          </cell>
          <cell r="T1728" t="str">
            <v>0</v>
          </cell>
          <cell r="U1728" t="str">
            <v/>
          </cell>
          <cell r="V1728" t="str">
            <v>7479</v>
          </cell>
          <cell r="W1728" t="str">
            <v>数据分析工程师</v>
          </cell>
          <cell r="X1728" t="str">
            <v/>
          </cell>
          <cell r="Y1728" t="str">
            <v>0001</v>
          </cell>
          <cell r="Z1728" t="str">
            <v>北京</v>
          </cell>
          <cell r="AA1728" t="str">
            <v>2</v>
          </cell>
          <cell r="AB1728" t="str">
            <v>女</v>
          </cell>
          <cell r="AC1728" t="str">
            <v>HA</v>
          </cell>
          <cell r="AD1728" t="str">
            <v>汉族</v>
          </cell>
          <cell r="AE1728" t="str">
            <v>230223199201022740</v>
          </cell>
          <cell r="AF1728" t="str">
            <v>1</v>
          </cell>
          <cell r="AG1728" t="str">
            <v>未婚</v>
          </cell>
          <cell r="AH1728" t="str">
            <v>04</v>
          </cell>
          <cell r="AI1728" t="str">
            <v>外埠农村</v>
          </cell>
          <cell r="AJ1728" t="str">
            <v>03</v>
          </cell>
          <cell r="AK1728" t="str">
            <v>中国共产主义青年团团员</v>
          </cell>
          <cell r="AL1728" t="str">
            <v>01</v>
          </cell>
          <cell r="AM1728" t="str">
            <v>大学本科</v>
          </cell>
          <cell r="AN1728" t="str">
            <v>03</v>
          </cell>
          <cell r="AO1728" t="str">
            <v>学士学位</v>
          </cell>
          <cell r="AP1728">
            <v>41810</v>
          </cell>
          <cell r="AQ1728" t="str">
            <v>东北农业大学</v>
          </cell>
          <cell r="AR1728" t="str">
            <v>电气工程及其自动化</v>
          </cell>
          <cell r="AS1728">
            <v>42577</v>
          </cell>
        </row>
        <row r="1729">
          <cell r="C1729" t="str">
            <v>廖健</v>
          </cell>
          <cell r="D1729" t="str">
            <v>0</v>
          </cell>
          <cell r="E1729" t="str">
            <v>离职</v>
          </cell>
          <cell r="F1729" t="str">
            <v>6</v>
          </cell>
          <cell r="G1729" t="str">
            <v>第四事业部</v>
          </cell>
          <cell r="H1729" t="str">
            <v>34</v>
          </cell>
          <cell r="I1729" t="str">
            <v>YQ产品线</v>
          </cell>
          <cell r="J1729" t="str">
            <v>2</v>
          </cell>
          <cell r="K1729" t="str">
            <v>非正式员工</v>
          </cell>
          <cell r="L1729" t="str">
            <v>24</v>
          </cell>
          <cell r="M1729" t="str">
            <v>临时工（短期）</v>
          </cell>
          <cell r="N1729" t="str">
            <v>0</v>
          </cell>
          <cell r="O1729" t="str">
            <v/>
          </cell>
          <cell r="P1729" t="str">
            <v>0</v>
          </cell>
          <cell r="Q1729" t="str">
            <v/>
          </cell>
          <cell r="R1729" t="str">
            <v>0</v>
          </cell>
          <cell r="S1729" t="str">
            <v/>
          </cell>
          <cell r="T1729" t="str">
            <v>0</v>
          </cell>
          <cell r="U1729" t="str">
            <v/>
          </cell>
          <cell r="V1729" t="str">
            <v>2251</v>
          </cell>
          <cell r="W1729" t="str">
            <v>实习生B</v>
          </cell>
          <cell r="X1729" t="str">
            <v/>
          </cell>
          <cell r="Y1729" t="str">
            <v>0001</v>
          </cell>
          <cell r="Z1729" t="str">
            <v>北京</v>
          </cell>
          <cell r="AA1729" t="str">
            <v>1</v>
          </cell>
          <cell r="AB1729" t="str">
            <v>男</v>
          </cell>
          <cell r="AC1729" t="str">
            <v>TU</v>
          </cell>
          <cell r="AD1729" t="str">
            <v>土族</v>
          </cell>
          <cell r="AE1729" t="str">
            <v>52260119950529001X</v>
          </cell>
          <cell r="AF1729" t="str">
            <v>1</v>
          </cell>
          <cell r="AG1729" t="str">
            <v>未婚</v>
          </cell>
          <cell r="AH1729" t="str">
            <v>03</v>
          </cell>
          <cell r="AI1729" t="str">
            <v>外埠城镇</v>
          </cell>
          <cell r="AJ1729" t="str">
            <v>03</v>
          </cell>
          <cell r="AK1729" t="str">
            <v>中国共产主义青年团团员</v>
          </cell>
          <cell r="AL1729" t="str">
            <v/>
          </cell>
          <cell r="AM1729" t="str">
            <v/>
          </cell>
          <cell r="AN1729" t="str">
            <v/>
          </cell>
          <cell r="AO1729" t="str">
            <v/>
          </cell>
          <cell r="AP1729">
            <v>42911</v>
          </cell>
          <cell r="AQ1729" t="str">
            <v>河海大学</v>
          </cell>
          <cell r="AR1729" t="str">
            <v>通信工程</v>
          </cell>
          <cell r="AS1729">
            <v>42577</v>
          </cell>
        </row>
        <row r="1730">
          <cell r="C1730" t="str">
            <v>云川藏云南2</v>
          </cell>
          <cell r="D1730" t="str">
            <v>0</v>
          </cell>
          <cell r="E1730" t="str">
            <v>离职</v>
          </cell>
          <cell r="F1730" t="str">
            <v>329</v>
          </cell>
          <cell r="G1730" t="str">
            <v>云川藏分公司</v>
          </cell>
          <cell r="H1730" t="str">
            <v>0</v>
          </cell>
          <cell r="I1730" t="str">
            <v/>
          </cell>
          <cell r="J1730" t="str">
            <v>2</v>
          </cell>
          <cell r="K1730" t="str">
            <v>非正式员工</v>
          </cell>
          <cell r="L1730" t="str">
            <v>25</v>
          </cell>
          <cell r="M1730" t="str">
            <v>虚拟账号</v>
          </cell>
          <cell r="N1730" t="str">
            <v>40000000</v>
          </cell>
          <cell r="O1730" t="str">
            <v>营销类</v>
          </cell>
          <cell r="P1730" t="str">
            <v>42000000</v>
          </cell>
          <cell r="Q1730" t="str">
            <v>销售</v>
          </cell>
          <cell r="R1730" t="str">
            <v>42010000</v>
          </cell>
          <cell r="S1730" t="str">
            <v>区域销售经理</v>
          </cell>
          <cell r="T1730" t="str">
            <v>42010010</v>
          </cell>
          <cell r="U1730" t="str">
            <v>区域销售经理</v>
          </cell>
          <cell r="V1730" t="str">
            <v>1980</v>
          </cell>
          <cell r="W1730" t="str">
            <v>区域销售经理</v>
          </cell>
          <cell r="X1730" t="str">
            <v/>
          </cell>
          <cell r="Y1730" t="str">
            <v>0001</v>
          </cell>
          <cell r="Z1730" t="str">
            <v>北京</v>
          </cell>
          <cell r="AA1730" t="str">
            <v>1</v>
          </cell>
          <cell r="AB1730" t="str">
            <v>男</v>
          </cell>
          <cell r="AC1730" t="str">
            <v/>
          </cell>
          <cell r="AD1730" t="str">
            <v/>
          </cell>
          <cell r="AE1730" t="str">
            <v/>
          </cell>
          <cell r="AF1730" t="str">
            <v/>
          </cell>
          <cell r="AG1730" t="str">
            <v/>
          </cell>
          <cell r="AH1730" t="str">
            <v/>
          </cell>
          <cell r="AI1730" t="str">
            <v/>
          </cell>
          <cell r="AJ1730" t="str">
            <v/>
          </cell>
          <cell r="AK1730" t="str">
            <v/>
          </cell>
          <cell r="AL1730" t="str">
            <v/>
          </cell>
          <cell r="AM1730" t="str">
            <v/>
          </cell>
          <cell r="AN1730" t="str">
            <v/>
          </cell>
          <cell r="AO1730" t="str">
            <v/>
          </cell>
          <cell r="AQ1730" t="str">
            <v/>
          </cell>
          <cell r="AR1730" t="str">
            <v/>
          </cell>
          <cell r="AS1730">
            <v>42577</v>
          </cell>
        </row>
        <row r="1731">
          <cell r="C1731" t="str">
            <v>海南</v>
          </cell>
          <cell r="D1731" t="str">
            <v>0</v>
          </cell>
          <cell r="E1731" t="str">
            <v>离职</v>
          </cell>
          <cell r="F1731" t="str">
            <v>328</v>
          </cell>
          <cell r="G1731" t="str">
            <v>粤桂琼港澳台分公司</v>
          </cell>
          <cell r="H1731" t="str">
            <v>0</v>
          </cell>
          <cell r="I1731" t="str">
            <v/>
          </cell>
          <cell r="J1731" t="str">
            <v>1</v>
          </cell>
          <cell r="K1731" t="str">
            <v>正式员工</v>
          </cell>
          <cell r="L1731" t="str">
            <v>14</v>
          </cell>
          <cell r="M1731" t="str">
            <v>营销类</v>
          </cell>
          <cell r="N1731" t="str">
            <v>40000000</v>
          </cell>
          <cell r="O1731" t="str">
            <v>营销类</v>
          </cell>
          <cell r="P1731" t="str">
            <v>42000000</v>
          </cell>
          <cell r="Q1731" t="str">
            <v>销售</v>
          </cell>
          <cell r="R1731" t="str">
            <v>42010000</v>
          </cell>
          <cell r="S1731" t="str">
            <v>区域销售经理</v>
          </cell>
          <cell r="T1731" t="str">
            <v>42010010</v>
          </cell>
          <cell r="U1731" t="str">
            <v>区域销售经理</v>
          </cell>
          <cell r="V1731" t="str">
            <v>1977</v>
          </cell>
          <cell r="W1731" t="str">
            <v>区域销售经理</v>
          </cell>
          <cell r="X1731" t="str">
            <v/>
          </cell>
          <cell r="Y1731" t="str">
            <v>0001</v>
          </cell>
          <cell r="Z1731" t="str">
            <v>北京</v>
          </cell>
          <cell r="AA1731" t="str">
            <v>1</v>
          </cell>
          <cell r="AB1731" t="str">
            <v>男</v>
          </cell>
          <cell r="AC1731" t="str">
            <v/>
          </cell>
          <cell r="AD1731" t="str">
            <v/>
          </cell>
          <cell r="AE1731" t="str">
            <v/>
          </cell>
          <cell r="AF1731" t="str">
            <v/>
          </cell>
          <cell r="AG1731" t="str">
            <v/>
          </cell>
          <cell r="AH1731" t="str">
            <v/>
          </cell>
          <cell r="AI1731" t="str">
            <v/>
          </cell>
          <cell r="AJ1731" t="str">
            <v/>
          </cell>
          <cell r="AK1731" t="str">
            <v/>
          </cell>
          <cell r="AL1731" t="str">
            <v/>
          </cell>
          <cell r="AM1731" t="str">
            <v/>
          </cell>
          <cell r="AN1731" t="str">
            <v/>
          </cell>
          <cell r="AO1731" t="str">
            <v/>
          </cell>
          <cell r="AQ1731" t="str">
            <v/>
          </cell>
          <cell r="AR1731" t="str">
            <v/>
          </cell>
          <cell r="AS1731">
            <v>42578</v>
          </cell>
        </row>
        <row r="1732">
          <cell r="C1732" t="str">
            <v>李旭</v>
          </cell>
          <cell r="D1732" t="str">
            <v>0</v>
          </cell>
          <cell r="E1732" t="str">
            <v>离职</v>
          </cell>
          <cell r="F1732" t="str">
            <v>6</v>
          </cell>
          <cell r="G1732" t="str">
            <v>第四事业部</v>
          </cell>
          <cell r="H1732" t="str">
            <v>35</v>
          </cell>
          <cell r="I1732" t="str">
            <v>市场营销部</v>
          </cell>
          <cell r="J1732" t="str">
            <v>1</v>
          </cell>
          <cell r="K1732" t="str">
            <v>正式员工</v>
          </cell>
          <cell r="L1732" t="str">
            <v>14</v>
          </cell>
          <cell r="M1732" t="str">
            <v>营销类</v>
          </cell>
          <cell r="N1732" t="str">
            <v>40000000</v>
          </cell>
          <cell r="O1732" t="str">
            <v>营销类</v>
          </cell>
          <cell r="P1732" t="str">
            <v>42000000</v>
          </cell>
          <cell r="Q1732" t="str">
            <v>销售</v>
          </cell>
          <cell r="R1732" t="str">
            <v>50000809</v>
          </cell>
          <cell r="S1732" t="str">
            <v>销售经理</v>
          </cell>
          <cell r="T1732" t="str">
            <v>50000810</v>
          </cell>
          <cell r="U1732" t="str">
            <v>销售经理</v>
          </cell>
          <cell r="V1732" t="str">
            <v>3255</v>
          </cell>
          <cell r="W1732" t="str">
            <v>销售经理D</v>
          </cell>
          <cell r="X1732" t="str">
            <v/>
          </cell>
          <cell r="Y1732" t="str">
            <v>0001</v>
          </cell>
          <cell r="Z1732" t="str">
            <v>北京</v>
          </cell>
          <cell r="AA1732" t="str">
            <v>1</v>
          </cell>
          <cell r="AB1732" t="str">
            <v>男</v>
          </cell>
          <cell r="AC1732" t="str">
            <v>HA</v>
          </cell>
          <cell r="AD1732" t="str">
            <v>汉族</v>
          </cell>
          <cell r="AE1732" t="str">
            <v>15040219841023033X</v>
          </cell>
          <cell r="AF1732" t="str">
            <v>2</v>
          </cell>
          <cell r="AG1732" t="str">
            <v>已婚</v>
          </cell>
          <cell r="AH1732" t="str">
            <v>03</v>
          </cell>
          <cell r="AI1732" t="str">
            <v>外埠城镇</v>
          </cell>
          <cell r="AJ1732" t="str">
            <v>13</v>
          </cell>
          <cell r="AK1732" t="str">
            <v>群众</v>
          </cell>
          <cell r="AL1732" t="str">
            <v>01</v>
          </cell>
          <cell r="AM1732" t="str">
            <v>大学本科</v>
          </cell>
          <cell r="AN1732" t="str">
            <v/>
          </cell>
          <cell r="AO1732" t="str">
            <v/>
          </cell>
          <cell r="AP1732">
            <v>39818</v>
          </cell>
          <cell r="AQ1732" t="str">
            <v>哈尔滨工业大学</v>
          </cell>
          <cell r="AR1732" t="str">
            <v>计算机科学与技术</v>
          </cell>
          <cell r="AS1732">
            <v>42579</v>
          </cell>
        </row>
        <row r="1733">
          <cell r="C1733" t="str">
            <v>郝斌</v>
          </cell>
          <cell r="D1733" t="str">
            <v>0</v>
          </cell>
          <cell r="E1733" t="str">
            <v>离职</v>
          </cell>
          <cell r="F1733" t="str">
            <v>303</v>
          </cell>
          <cell r="G1733" t="str">
            <v>网安事业部</v>
          </cell>
          <cell r="H1733" t="str">
            <v>634</v>
          </cell>
          <cell r="I1733" t="str">
            <v>业务应用产品线</v>
          </cell>
          <cell r="J1733" t="str">
            <v>1</v>
          </cell>
          <cell r="K1733" t="str">
            <v>正式员工</v>
          </cell>
          <cell r="L1733" t="str">
            <v>12</v>
          </cell>
          <cell r="M1733" t="str">
            <v>技术类</v>
          </cell>
          <cell r="N1733" t="str">
            <v>20000000</v>
          </cell>
          <cell r="O1733" t="str">
            <v>技术类</v>
          </cell>
          <cell r="P1733" t="str">
            <v>22000000</v>
          </cell>
          <cell r="Q1733" t="str">
            <v>设计</v>
          </cell>
          <cell r="R1733" t="str">
            <v>50000812</v>
          </cell>
          <cell r="S1733" t="str">
            <v>软件工程师</v>
          </cell>
          <cell r="T1733" t="str">
            <v>22060010</v>
          </cell>
          <cell r="U1733" t="str">
            <v>Java后台软件工程师</v>
          </cell>
          <cell r="V1733" t="str">
            <v>3198</v>
          </cell>
          <cell r="W1733" t="str">
            <v>Java后台软件工程师D</v>
          </cell>
          <cell r="X1733" t="str">
            <v/>
          </cell>
          <cell r="Y1733" t="str">
            <v>0001</v>
          </cell>
          <cell r="Z1733" t="str">
            <v>北京</v>
          </cell>
          <cell r="AA1733" t="str">
            <v>1</v>
          </cell>
          <cell r="AB1733" t="str">
            <v>男</v>
          </cell>
          <cell r="AC1733" t="str">
            <v>HA</v>
          </cell>
          <cell r="AD1733" t="str">
            <v>汉族</v>
          </cell>
          <cell r="AE1733" t="str">
            <v>110228199010150939</v>
          </cell>
          <cell r="AF1733" t="str">
            <v>1</v>
          </cell>
          <cell r="AG1733" t="str">
            <v>未婚</v>
          </cell>
          <cell r="AH1733" t="str">
            <v>01</v>
          </cell>
          <cell r="AI1733" t="str">
            <v>本市城镇</v>
          </cell>
          <cell r="AJ1733" t="str">
            <v>03</v>
          </cell>
          <cell r="AK1733" t="str">
            <v>中国共产主义青年团团员</v>
          </cell>
          <cell r="AL1733" t="str">
            <v>01</v>
          </cell>
          <cell r="AM1733" t="str">
            <v>大学本科</v>
          </cell>
          <cell r="AN1733" t="str">
            <v>03</v>
          </cell>
          <cell r="AO1733" t="str">
            <v>学士学位</v>
          </cell>
          <cell r="AP1733">
            <v>41450</v>
          </cell>
          <cell r="AQ1733" t="str">
            <v>中国地质大学</v>
          </cell>
          <cell r="AR1733" t="str">
            <v>计算机科学与技术</v>
          </cell>
          <cell r="AS1733">
            <v>42579</v>
          </cell>
        </row>
        <row r="1734">
          <cell r="C1734" t="str">
            <v>常玉山</v>
          </cell>
          <cell r="D1734" t="str">
            <v>3</v>
          </cell>
          <cell r="E1734" t="str">
            <v>激活</v>
          </cell>
          <cell r="F1734" t="str">
            <v>303</v>
          </cell>
          <cell r="G1734" t="str">
            <v>网安事业部</v>
          </cell>
          <cell r="H1734" t="str">
            <v>401</v>
          </cell>
          <cell r="I1734" t="str">
            <v>实战创新产品线</v>
          </cell>
          <cell r="J1734" t="str">
            <v>1</v>
          </cell>
          <cell r="K1734" t="str">
            <v>正式员工</v>
          </cell>
          <cell r="L1734" t="str">
            <v>12</v>
          </cell>
          <cell r="M1734" t="str">
            <v>技术类</v>
          </cell>
          <cell r="N1734" t="str">
            <v>20000000</v>
          </cell>
          <cell r="O1734" t="str">
            <v>技术类</v>
          </cell>
          <cell r="P1734" t="str">
            <v>22000000</v>
          </cell>
          <cell r="Q1734" t="str">
            <v>设计</v>
          </cell>
          <cell r="R1734" t="str">
            <v>22160000</v>
          </cell>
          <cell r="S1734" t="str">
            <v>业务分析师</v>
          </cell>
          <cell r="T1734" t="str">
            <v>22160010</v>
          </cell>
          <cell r="U1734" t="str">
            <v>业务分析师</v>
          </cell>
          <cell r="V1734" t="str">
            <v>6394</v>
          </cell>
          <cell r="W1734" t="str">
            <v>业务分析师</v>
          </cell>
          <cell r="X1734" t="str">
            <v/>
          </cell>
          <cell r="Y1734" t="str">
            <v>0003</v>
          </cell>
          <cell r="Z1734" t="str">
            <v>东莞</v>
          </cell>
          <cell r="AA1734" t="str">
            <v>1</v>
          </cell>
          <cell r="AB1734" t="str">
            <v>男</v>
          </cell>
          <cell r="AC1734" t="str">
            <v>HA</v>
          </cell>
          <cell r="AD1734" t="str">
            <v>汉族</v>
          </cell>
          <cell r="AE1734" t="str">
            <v>341225198801165598</v>
          </cell>
          <cell r="AF1734" t="str">
            <v>1</v>
          </cell>
          <cell r="AG1734" t="str">
            <v>未婚</v>
          </cell>
          <cell r="AH1734" t="str">
            <v>04</v>
          </cell>
          <cell r="AI1734" t="str">
            <v>外埠农村</v>
          </cell>
          <cell r="AJ1734" t="str">
            <v>13</v>
          </cell>
          <cell r="AK1734" t="str">
            <v>群众</v>
          </cell>
          <cell r="AL1734" t="str">
            <v>01</v>
          </cell>
          <cell r="AM1734" t="str">
            <v>大学本科</v>
          </cell>
          <cell r="AN1734" t="str">
            <v>03</v>
          </cell>
          <cell r="AO1734" t="str">
            <v>学士学位</v>
          </cell>
          <cell r="AP1734">
            <v>41450</v>
          </cell>
          <cell r="AQ1734" t="str">
            <v>黑龙江省八一农垦大学</v>
          </cell>
          <cell r="AR1734" t="str">
            <v>电子信息工程</v>
          </cell>
          <cell r="AS1734">
            <v>42579</v>
          </cell>
        </row>
        <row r="1735">
          <cell r="C1735" t="str">
            <v>王保杰</v>
          </cell>
          <cell r="D1735" t="str">
            <v>0</v>
          </cell>
          <cell r="E1735" t="str">
            <v>离职</v>
          </cell>
          <cell r="F1735" t="str">
            <v>303</v>
          </cell>
          <cell r="G1735" t="str">
            <v>网安事业部</v>
          </cell>
          <cell r="H1735" t="str">
            <v>304</v>
          </cell>
          <cell r="I1735" t="str">
            <v>WZ平台产品线</v>
          </cell>
          <cell r="J1735" t="str">
            <v>1</v>
          </cell>
          <cell r="K1735" t="str">
            <v>正式员工</v>
          </cell>
          <cell r="L1735" t="str">
            <v>12</v>
          </cell>
          <cell r="M1735" t="str">
            <v>技术类</v>
          </cell>
          <cell r="N1735" t="str">
            <v>10000000</v>
          </cell>
          <cell r="O1735" t="str">
            <v>管理类</v>
          </cell>
          <cell r="P1735" t="str">
            <v>12000000</v>
          </cell>
          <cell r="Q1735" t="str">
            <v>执行</v>
          </cell>
          <cell r="R1735" t="str">
            <v>12040000</v>
          </cell>
          <cell r="S1735" t="str">
            <v>项目经理</v>
          </cell>
          <cell r="T1735" t="str">
            <v>12060010</v>
          </cell>
          <cell r="U1735" t="str">
            <v>研发项目经理</v>
          </cell>
          <cell r="V1735" t="str">
            <v>1766</v>
          </cell>
          <cell r="W1735" t="str">
            <v>研发项目经理</v>
          </cell>
          <cell r="X1735" t="str">
            <v/>
          </cell>
          <cell r="Y1735" t="str">
            <v>0001</v>
          </cell>
          <cell r="Z1735" t="str">
            <v>北京</v>
          </cell>
          <cell r="AA1735" t="str">
            <v>1</v>
          </cell>
          <cell r="AB1735" t="str">
            <v>男</v>
          </cell>
          <cell r="AC1735" t="str">
            <v>HA</v>
          </cell>
          <cell r="AD1735" t="str">
            <v>汉族</v>
          </cell>
          <cell r="AE1735" t="str">
            <v>370282198301306915</v>
          </cell>
          <cell r="AF1735" t="str">
            <v>2</v>
          </cell>
          <cell r="AG1735" t="str">
            <v>已婚</v>
          </cell>
          <cell r="AH1735" t="str">
            <v>03</v>
          </cell>
          <cell r="AI1735" t="str">
            <v>外埠城镇</v>
          </cell>
          <cell r="AJ1735" t="str">
            <v>03</v>
          </cell>
          <cell r="AK1735" t="str">
            <v>中国共产主义青年团团员</v>
          </cell>
          <cell r="AL1735" t="str">
            <v>01</v>
          </cell>
          <cell r="AM1735" t="str">
            <v>大学本科</v>
          </cell>
          <cell r="AN1735" t="str">
            <v>03</v>
          </cell>
          <cell r="AO1735" t="str">
            <v>学士学位</v>
          </cell>
          <cell r="AP1735">
            <v>38534</v>
          </cell>
          <cell r="AQ1735" t="str">
            <v>山东建筑工程学院</v>
          </cell>
          <cell r="AR1735" t="str">
            <v>计算机科学与技术</v>
          </cell>
          <cell r="AS1735">
            <v>42579</v>
          </cell>
        </row>
        <row r="1736">
          <cell r="C1736" t="str">
            <v>段晓亮</v>
          </cell>
          <cell r="D1736" t="str">
            <v>0</v>
          </cell>
          <cell r="E1736" t="str">
            <v>离职</v>
          </cell>
          <cell r="F1736" t="str">
            <v>461</v>
          </cell>
          <cell r="G1736" t="str">
            <v>第七事业部</v>
          </cell>
          <cell r="H1736" t="str">
            <v>490</v>
          </cell>
          <cell r="I1736" t="str">
            <v>DWC产品线</v>
          </cell>
          <cell r="J1736" t="str">
            <v>1</v>
          </cell>
          <cell r="K1736" t="str">
            <v>正式员工</v>
          </cell>
          <cell r="L1736" t="str">
            <v>13</v>
          </cell>
          <cell r="M1736" t="str">
            <v>产品类</v>
          </cell>
          <cell r="N1736" t="str">
            <v>20000000</v>
          </cell>
          <cell r="O1736" t="str">
            <v>技术类</v>
          </cell>
          <cell r="P1736" t="str">
            <v>24000000</v>
          </cell>
          <cell r="Q1736" t="str">
            <v>系统集成</v>
          </cell>
          <cell r="R1736" t="str">
            <v>24010000</v>
          </cell>
          <cell r="S1736" t="str">
            <v>产品应用工程师</v>
          </cell>
          <cell r="T1736" t="str">
            <v>24010030</v>
          </cell>
          <cell r="U1736" t="str">
            <v>产品应用工程师</v>
          </cell>
          <cell r="V1736" t="str">
            <v>2364</v>
          </cell>
          <cell r="W1736" t="str">
            <v>产品应用工程师</v>
          </cell>
          <cell r="X1736" t="str">
            <v/>
          </cell>
          <cell r="Y1736" t="str">
            <v>0001</v>
          </cell>
          <cell r="Z1736" t="str">
            <v>北京</v>
          </cell>
          <cell r="AA1736" t="str">
            <v>1</v>
          </cell>
          <cell r="AB1736" t="str">
            <v>男</v>
          </cell>
          <cell r="AC1736" t="str">
            <v>HA</v>
          </cell>
          <cell r="AD1736" t="str">
            <v>汉族</v>
          </cell>
          <cell r="AE1736" t="str">
            <v>410923198701023034</v>
          </cell>
          <cell r="AF1736" t="str">
            <v>2</v>
          </cell>
          <cell r="AG1736" t="str">
            <v>已婚</v>
          </cell>
          <cell r="AH1736" t="str">
            <v>04</v>
          </cell>
          <cell r="AI1736" t="str">
            <v>外埠农村</v>
          </cell>
          <cell r="AJ1736" t="str">
            <v>13</v>
          </cell>
          <cell r="AK1736" t="str">
            <v>群众</v>
          </cell>
          <cell r="AL1736" t="str">
            <v>01</v>
          </cell>
          <cell r="AM1736" t="str">
            <v>大学本科</v>
          </cell>
          <cell r="AN1736" t="str">
            <v>03</v>
          </cell>
          <cell r="AO1736" t="str">
            <v>学士学位</v>
          </cell>
          <cell r="AP1736">
            <v>40360</v>
          </cell>
          <cell r="AQ1736" t="str">
            <v>许昌学院</v>
          </cell>
          <cell r="AR1736" t="str">
            <v>电子信息工程</v>
          </cell>
          <cell r="AS1736">
            <v>42584</v>
          </cell>
        </row>
        <row r="1737">
          <cell r="C1737" t="str">
            <v>廖琦</v>
          </cell>
          <cell r="D1737" t="str">
            <v>0</v>
          </cell>
          <cell r="E1737" t="str">
            <v>离职</v>
          </cell>
          <cell r="F1737" t="str">
            <v>310</v>
          </cell>
          <cell r="G1737" t="str">
            <v/>
          </cell>
          <cell r="H1737" t="str">
            <v>494</v>
          </cell>
          <cell r="I1737" t="str">
            <v>Ayena拓展产品线</v>
          </cell>
          <cell r="J1737" t="str">
            <v>1</v>
          </cell>
          <cell r="K1737" t="str">
            <v>正式员工</v>
          </cell>
          <cell r="L1737" t="str">
            <v>12</v>
          </cell>
          <cell r="M1737" t="str">
            <v>技术类</v>
          </cell>
          <cell r="N1737" t="str">
            <v>20000000</v>
          </cell>
          <cell r="O1737" t="str">
            <v>技术类</v>
          </cell>
          <cell r="P1737" t="str">
            <v>22000000</v>
          </cell>
          <cell r="Q1737" t="str">
            <v>设计</v>
          </cell>
          <cell r="R1737" t="str">
            <v>50000812</v>
          </cell>
          <cell r="S1737" t="str">
            <v>软件工程师</v>
          </cell>
          <cell r="T1737" t="str">
            <v>22050010</v>
          </cell>
          <cell r="U1737" t="str">
            <v>大数据软件工程师</v>
          </cell>
          <cell r="V1737" t="str">
            <v>3039</v>
          </cell>
          <cell r="W1737" t="str">
            <v>大数据软件工程师D</v>
          </cell>
          <cell r="X1737" t="str">
            <v/>
          </cell>
          <cell r="Y1737" t="str">
            <v>0001</v>
          </cell>
          <cell r="Z1737" t="str">
            <v>北京</v>
          </cell>
          <cell r="AA1737" t="str">
            <v>1</v>
          </cell>
          <cell r="AB1737" t="str">
            <v>男</v>
          </cell>
          <cell r="AC1737" t="str">
            <v>HA</v>
          </cell>
          <cell r="AD1737" t="str">
            <v>汉族</v>
          </cell>
          <cell r="AE1737" t="str">
            <v>43028119870623231X</v>
          </cell>
          <cell r="AF1737" t="str">
            <v>1</v>
          </cell>
          <cell r="AG1737" t="str">
            <v>未婚</v>
          </cell>
          <cell r="AH1737" t="str">
            <v>03</v>
          </cell>
          <cell r="AI1737" t="str">
            <v>外埠城镇</v>
          </cell>
          <cell r="AJ1737" t="str">
            <v>13</v>
          </cell>
          <cell r="AK1737" t="str">
            <v>群众</v>
          </cell>
          <cell r="AL1737" t="str">
            <v>01</v>
          </cell>
          <cell r="AM1737" t="str">
            <v>大学本科</v>
          </cell>
          <cell r="AN1737" t="str">
            <v>03</v>
          </cell>
          <cell r="AO1737" t="str">
            <v>学士学位</v>
          </cell>
          <cell r="AP1737">
            <v>40360</v>
          </cell>
          <cell r="AQ1737" t="str">
            <v>南京师范大学</v>
          </cell>
          <cell r="AR1737" t="str">
            <v>自动化</v>
          </cell>
          <cell r="AS1737">
            <v>42584</v>
          </cell>
        </row>
        <row r="1738">
          <cell r="C1738" t="str">
            <v>岳孟言</v>
          </cell>
          <cell r="D1738" t="str">
            <v>3</v>
          </cell>
          <cell r="E1738" t="str">
            <v>激活</v>
          </cell>
          <cell r="F1738" t="str">
            <v>780</v>
          </cell>
          <cell r="G1738" t="str">
            <v>数据平台部</v>
          </cell>
          <cell r="H1738" t="str">
            <v>1079</v>
          </cell>
          <cell r="I1738" t="str">
            <v>数据组织与服务部</v>
          </cell>
          <cell r="J1738" t="str">
            <v>1</v>
          </cell>
          <cell r="K1738" t="str">
            <v>正式员工</v>
          </cell>
          <cell r="L1738" t="str">
            <v>12</v>
          </cell>
          <cell r="M1738" t="str">
            <v>技术类</v>
          </cell>
          <cell r="N1738" t="str">
            <v>0</v>
          </cell>
          <cell r="O1738" t="str">
            <v/>
          </cell>
          <cell r="P1738" t="str">
            <v>0</v>
          </cell>
          <cell r="Q1738" t="str">
            <v/>
          </cell>
          <cell r="R1738" t="str">
            <v>0</v>
          </cell>
          <cell r="S1738" t="str">
            <v/>
          </cell>
          <cell r="T1738" t="str">
            <v>0</v>
          </cell>
          <cell r="U1738" t="str">
            <v/>
          </cell>
          <cell r="V1738" t="str">
            <v>7484</v>
          </cell>
          <cell r="W1738" t="str">
            <v>技术经理</v>
          </cell>
          <cell r="X1738" t="str">
            <v/>
          </cell>
          <cell r="Y1738" t="str">
            <v>0001</v>
          </cell>
          <cell r="Z1738" t="str">
            <v>北京</v>
          </cell>
          <cell r="AA1738" t="str">
            <v>1</v>
          </cell>
          <cell r="AB1738" t="str">
            <v>男</v>
          </cell>
          <cell r="AC1738" t="str">
            <v>HA</v>
          </cell>
          <cell r="AD1738" t="str">
            <v>汉族</v>
          </cell>
          <cell r="AE1738" t="str">
            <v>13023019920724001X</v>
          </cell>
          <cell r="AF1738" t="str">
            <v>1</v>
          </cell>
          <cell r="AG1738" t="str">
            <v>未婚</v>
          </cell>
          <cell r="AH1738" t="str">
            <v>03</v>
          </cell>
          <cell r="AI1738" t="str">
            <v>外埠城镇</v>
          </cell>
          <cell r="AJ1738" t="str">
            <v>13</v>
          </cell>
          <cell r="AK1738" t="str">
            <v>群众</v>
          </cell>
          <cell r="AL1738" t="str">
            <v>01</v>
          </cell>
          <cell r="AM1738" t="str">
            <v>大学本科</v>
          </cell>
          <cell r="AN1738" t="str">
            <v>03</v>
          </cell>
          <cell r="AO1738" t="str">
            <v>学士学位</v>
          </cell>
          <cell r="AP1738">
            <v>42186</v>
          </cell>
          <cell r="AQ1738" t="str">
            <v>辽宁科技大学</v>
          </cell>
          <cell r="AR1738" t="str">
            <v>应用物理</v>
          </cell>
          <cell r="AS1738">
            <v>42584</v>
          </cell>
        </row>
        <row r="1739">
          <cell r="C1739" t="str">
            <v>陈健</v>
          </cell>
          <cell r="D1739" t="str">
            <v>0</v>
          </cell>
          <cell r="E1739" t="str">
            <v>离职</v>
          </cell>
          <cell r="F1739" t="str">
            <v>781</v>
          </cell>
          <cell r="G1739" t="str">
            <v>市场部</v>
          </cell>
          <cell r="H1739" t="str">
            <v>904</v>
          </cell>
          <cell r="I1739" t="str">
            <v>客工部</v>
          </cell>
          <cell r="J1739" t="str">
            <v>1</v>
          </cell>
          <cell r="K1739" t="str">
            <v>正式员工</v>
          </cell>
          <cell r="L1739" t="str">
            <v>14</v>
          </cell>
          <cell r="M1739" t="str">
            <v>营销类</v>
          </cell>
          <cell r="N1739" t="str">
            <v>0</v>
          </cell>
          <cell r="O1739" t="str">
            <v/>
          </cell>
          <cell r="P1739" t="str">
            <v>0</v>
          </cell>
          <cell r="Q1739" t="str">
            <v/>
          </cell>
          <cell r="R1739" t="str">
            <v>0</v>
          </cell>
          <cell r="S1739" t="str">
            <v/>
          </cell>
          <cell r="T1739" t="str">
            <v>0</v>
          </cell>
          <cell r="U1739" t="str">
            <v/>
          </cell>
          <cell r="V1739" t="str">
            <v>6414</v>
          </cell>
          <cell r="W1739" t="str">
            <v>客户接待专员</v>
          </cell>
          <cell r="X1739" t="str">
            <v/>
          </cell>
          <cell r="Y1739" t="str">
            <v>0001</v>
          </cell>
          <cell r="Z1739" t="str">
            <v>北京</v>
          </cell>
          <cell r="AA1739" t="str">
            <v>1</v>
          </cell>
          <cell r="AB1739" t="str">
            <v>男</v>
          </cell>
          <cell r="AC1739" t="str">
            <v>HA</v>
          </cell>
          <cell r="AD1739" t="str">
            <v>汉族</v>
          </cell>
          <cell r="AE1739" t="str">
            <v>110108199208277651</v>
          </cell>
          <cell r="AF1739" t="str">
            <v>2</v>
          </cell>
          <cell r="AG1739" t="str">
            <v>已婚</v>
          </cell>
          <cell r="AH1739" t="str">
            <v>02</v>
          </cell>
          <cell r="AI1739" t="str">
            <v>本市农村</v>
          </cell>
          <cell r="AJ1739" t="str">
            <v>13</v>
          </cell>
          <cell r="AK1739" t="str">
            <v>群众</v>
          </cell>
          <cell r="AL1739" t="str">
            <v>01</v>
          </cell>
          <cell r="AM1739" t="str">
            <v>大学专科</v>
          </cell>
          <cell r="AN1739" t="str">
            <v/>
          </cell>
          <cell r="AO1739" t="str">
            <v/>
          </cell>
          <cell r="AP1739">
            <v>40725</v>
          </cell>
          <cell r="AQ1739" t="str">
            <v>北京求实职业学院</v>
          </cell>
          <cell r="AR1739" t="str">
            <v>网络技术</v>
          </cell>
          <cell r="AS1739">
            <v>42586</v>
          </cell>
        </row>
        <row r="1740">
          <cell r="C1740" t="str">
            <v>许贵春</v>
          </cell>
          <cell r="D1740" t="str">
            <v>0</v>
          </cell>
          <cell r="E1740" t="str">
            <v>离职</v>
          </cell>
          <cell r="F1740" t="str">
            <v>4</v>
          </cell>
          <cell r="G1740" t="str">
            <v>产品中心</v>
          </cell>
          <cell r="H1740" t="str">
            <v>28</v>
          </cell>
          <cell r="I1740" t="str">
            <v>TZ产品线</v>
          </cell>
          <cell r="J1740" t="str">
            <v>1</v>
          </cell>
          <cell r="K1740" t="str">
            <v>正式员工</v>
          </cell>
          <cell r="L1740" t="str">
            <v>12</v>
          </cell>
          <cell r="M1740" t="str">
            <v>技术类</v>
          </cell>
          <cell r="N1740" t="str">
            <v>20000000</v>
          </cell>
          <cell r="O1740" t="str">
            <v>技术类</v>
          </cell>
          <cell r="P1740" t="str">
            <v>25000000</v>
          </cell>
          <cell r="Q1740" t="str">
            <v>研究</v>
          </cell>
          <cell r="R1740" t="str">
            <v>50000822</v>
          </cell>
          <cell r="S1740" t="str">
            <v>安全工程师</v>
          </cell>
          <cell r="T1740" t="str">
            <v>25040010</v>
          </cell>
          <cell r="U1740" t="str">
            <v>渗透安全技术工程师</v>
          </cell>
          <cell r="V1740" t="str">
            <v>3256</v>
          </cell>
          <cell r="W1740" t="str">
            <v>渗透安全技术工程师A</v>
          </cell>
          <cell r="X1740" t="str">
            <v/>
          </cell>
          <cell r="Y1740" t="str">
            <v>0001</v>
          </cell>
          <cell r="Z1740" t="str">
            <v>北京</v>
          </cell>
          <cell r="AA1740" t="str">
            <v>1</v>
          </cell>
          <cell r="AB1740" t="str">
            <v>男</v>
          </cell>
          <cell r="AC1740" t="str">
            <v>HA</v>
          </cell>
          <cell r="AD1740" t="str">
            <v>汉族</v>
          </cell>
          <cell r="AE1740" t="str">
            <v>230621199402180250</v>
          </cell>
          <cell r="AF1740" t="str">
            <v>1</v>
          </cell>
          <cell r="AG1740" t="str">
            <v>未婚</v>
          </cell>
          <cell r="AH1740" t="str">
            <v>03</v>
          </cell>
          <cell r="AI1740" t="str">
            <v>外埠城镇</v>
          </cell>
          <cell r="AJ1740" t="str">
            <v>03</v>
          </cell>
          <cell r="AK1740" t="str">
            <v>中国共产主义青年团团员</v>
          </cell>
          <cell r="AL1740" t="str">
            <v>01</v>
          </cell>
          <cell r="AM1740" t="str">
            <v>大学本科</v>
          </cell>
          <cell r="AN1740" t="str">
            <v>03</v>
          </cell>
          <cell r="AO1740" t="str">
            <v>学士学位</v>
          </cell>
          <cell r="AP1740">
            <v>42545</v>
          </cell>
          <cell r="AQ1740" t="str">
            <v>黑龙江科技大学</v>
          </cell>
          <cell r="AR1740" t="str">
            <v>化学工程与工艺</v>
          </cell>
          <cell r="AS1740">
            <v>42586</v>
          </cell>
        </row>
        <row r="1741">
          <cell r="C1741" t="str">
            <v>李海卫</v>
          </cell>
          <cell r="D1741" t="str">
            <v>3</v>
          </cell>
          <cell r="E1741" t="str">
            <v>激活</v>
          </cell>
          <cell r="F1741" t="str">
            <v>253</v>
          </cell>
          <cell r="G1741" t="str">
            <v>第五事业部</v>
          </cell>
          <cell r="H1741" t="str">
            <v>858</v>
          </cell>
          <cell r="I1741" t="str">
            <v>JSD产品线</v>
          </cell>
          <cell r="J1741" t="str">
            <v>1</v>
          </cell>
          <cell r="K1741" t="str">
            <v>正式员工</v>
          </cell>
          <cell r="L1741" t="str">
            <v>12</v>
          </cell>
          <cell r="M1741" t="str">
            <v>技术类</v>
          </cell>
          <cell r="N1741" t="str">
            <v>20000000</v>
          </cell>
          <cell r="O1741" t="str">
            <v>技术类</v>
          </cell>
          <cell r="P1741" t="str">
            <v>22000000</v>
          </cell>
          <cell r="Q1741" t="str">
            <v>设计</v>
          </cell>
          <cell r="R1741" t="str">
            <v>50000814</v>
          </cell>
          <cell r="S1741" t="str">
            <v>技术经理</v>
          </cell>
          <cell r="T1741" t="str">
            <v>50000815</v>
          </cell>
          <cell r="U1741" t="str">
            <v>技术经理</v>
          </cell>
          <cell r="V1741" t="str">
            <v>6304</v>
          </cell>
          <cell r="W1741" t="str">
            <v>技术经理</v>
          </cell>
          <cell r="X1741" t="str">
            <v/>
          </cell>
          <cell r="Y1741" t="str">
            <v>0001</v>
          </cell>
          <cell r="Z1741" t="str">
            <v>北京</v>
          </cell>
          <cell r="AA1741" t="str">
            <v>1</v>
          </cell>
          <cell r="AB1741" t="str">
            <v>男</v>
          </cell>
          <cell r="AC1741" t="str">
            <v>HA</v>
          </cell>
          <cell r="AD1741" t="str">
            <v>汉族</v>
          </cell>
          <cell r="AE1741" t="str">
            <v>430522198307179319</v>
          </cell>
          <cell r="AF1741" t="str">
            <v>2</v>
          </cell>
          <cell r="AG1741" t="str">
            <v>已婚</v>
          </cell>
          <cell r="AH1741" t="str">
            <v>03</v>
          </cell>
          <cell r="AI1741" t="str">
            <v>外埠城镇</v>
          </cell>
          <cell r="AJ1741" t="str">
            <v>01</v>
          </cell>
          <cell r="AK1741" t="str">
            <v>中国共产党党员</v>
          </cell>
          <cell r="AL1741" t="str">
            <v>01</v>
          </cell>
          <cell r="AM1741" t="str">
            <v>大学本科</v>
          </cell>
          <cell r="AN1741" t="str">
            <v>03</v>
          </cell>
          <cell r="AO1741" t="str">
            <v>学士学位</v>
          </cell>
          <cell r="AP1741">
            <v>39995</v>
          </cell>
          <cell r="AQ1741" t="str">
            <v>内蒙古科技大学</v>
          </cell>
          <cell r="AR1741" t="str">
            <v>计算机科学与技术</v>
          </cell>
          <cell r="AS1741">
            <v>42586</v>
          </cell>
        </row>
        <row r="1742">
          <cell r="C1742" t="str">
            <v>戴文超</v>
          </cell>
          <cell r="D1742" t="str">
            <v>0</v>
          </cell>
          <cell r="E1742" t="str">
            <v>离职</v>
          </cell>
          <cell r="F1742" t="str">
            <v>303</v>
          </cell>
          <cell r="G1742" t="str">
            <v>网安事业部</v>
          </cell>
          <cell r="H1742" t="str">
            <v>636</v>
          </cell>
          <cell r="I1742" t="str">
            <v>管综产品线</v>
          </cell>
          <cell r="J1742" t="str">
            <v>1</v>
          </cell>
          <cell r="K1742" t="str">
            <v>正式员工</v>
          </cell>
          <cell r="L1742" t="str">
            <v>12</v>
          </cell>
          <cell r="M1742" t="str">
            <v>技术类</v>
          </cell>
          <cell r="N1742" t="str">
            <v>20000000</v>
          </cell>
          <cell r="O1742" t="str">
            <v>技术类</v>
          </cell>
          <cell r="P1742" t="str">
            <v>22000000</v>
          </cell>
          <cell r="Q1742" t="str">
            <v>设计</v>
          </cell>
          <cell r="R1742" t="str">
            <v>50000812</v>
          </cell>
          <cell r="S1742" t="str">
            <v>软件工程师</v>
          </cell>
          <cell r="T1742" t="str">
            <v>22060010</v>
          </cell>
          <cell r="U1742" t="str">
            <v>Java后台软件工程师</v>
          </cell>
          <cell r="V1742" t="str">
            <v>3257</v>
          </cell>
          <cell r="W1742" t="str">
            <v>Java后台软件工程师</v>
          </cell>
          <cell r="X1742" t="str">
            <v/>
          </cell>
          <cell r="Y1742" t="str">
            <v>0001</v>
          </cell>
          <cell r="Z1742" t="str">
            <v>北京</v>
          </cell>
          <cell r="AA1742" t="str">
            <v>1</v>
          </cell>
          <cell r="AB1742" t="str">
            <v>男</v>
          </cell>
          <cell r="AC1742" t="str">
            <v>HA</v>
          </cell>
          <cell r="AD1742" t="str">
            <v>汉族</v>
          </cell>
          <cell r="AE1742" t="str">
            <v>411123198902103011</v>
          </cell>
          <cell r="AF1742" t="str">
            <v>2</v>
          </cell>
          <cell r="AG1742" t="str">
            <v>已婚</v>
          </cell>
          <cell r="AH1742" t="str">
            <v>04</v>
          </cell>
          <cell r="AI1742" t="str">
            <v>外埠农村</v>
          </cell>
          <cell r="AJ1742" t="str">
            <v>13</v>
          </cell>
          <cell r="AK1742" t="str">
            <v>群众</v>
          </cell>
          <cell r="AL1742" t="str">
            <v>01</v>
          </cell>
          <cell r="AM1742" t="str">
            <v>大学本科</v>
          </cell>
          <cell r="AN1742" t="str">
            <v>03</v>
          </cell>
          <cell r="AO1742" t="str">
            <v>学士学位</v>
          </cell>
          <cell r="AP1742">
            <v>41091</v>
          </cell>
          <cell r="AQ1742" t="str">
            <v>郑州大学</v>
          </cell>
          <cell r="AR1742" t="str">
            <v>软件工程</v>
          </cell>
          <cell r="AS1742">
            <v>42591</v>
          </cell>
        </row>
        <row r="1743">
          <cell r="C1743" t="str">
            <v>张峰2</v>
          </cell>
          <cell r="D1743" t="str">
            <v>0</v>
          </cell>
          <cell r="E1743" t="str">
            <v>离职</v>
          </cell>
          <cell r="F1743" t="str">
            <v>780</v>
          </cell>
          <cell r="G1743" t="str">
            <v>数据平台部</v>
          </cell>
          <cell r="H1743" t="str">
            <v>867</v>
          </cell>
          <cell r="I1743" t="str">
            <v>平台能力部</v>
          </cell>
          <cell r="J1743" t="str">
            <v>1</v>
          </cell>
          <cell r="K1743" t="str">
            <v>正式员工</v>
          </cell>
          <cell r="L1743" t="str">
            <v>12</v>
          </cell>
          <cell r="M1743" t="str">
            <v>技术类</v>
          </cell>
          <cell r="N1743" t="str">
            <v>20000000</v>
          </cell>
          <cell r="O1743" t="str">
            <v>技术类</v>
          </cell>
          <cell r="P1743" t="str">
            <v>22000000</v>
          </cell>
          <cell r="Q1743" t="str">
            <v>设计</v>
          </cell>
          <cell r="R1743" t="str">
            <v>50000812</v>
          </cell>
          <cell r="S1743" t="str">
            <v>软件工程师</v>
          </cell>
          <cell r="T1743" t="str">
            <v>22050010</v>
          </cell>
          <cell r="U1743" t="str">
            <v>大数据软件工程师</v>
          </cell>
          <cell r="V1743" t="str">
            <v>4960</v>
          </cell>
          <cell r="W1743" t="str">
            <v>大数据软件工程师</v>
          </cell>
          <cell r="X1743" t="str">
            <v/>
          </cell>
          <cell r="Y1743" t="str">
            <v>0001</v>
          </cell>
          <cell r="Z1743" t="str">
            <v>北京</v>
          </cell>
          <cell r="AA1743" t="str">
            <v>1</v>
          </cell>
          <cell r="AB1743" t="str">
            <v>男</v>
          </cell>
          <cell r="AC1743" t="str">
            <v>HA</v>
          </cell>
          <cell r="AD1743" t="str">
            <v>汉族</v>
          </cell>
          <cell r="AE1743" t="str">
            <v>211402198904250813</v>
          </cell>
          <cell r="AF1743" t="str">
            <v>1</v>
          </cell>
          <cell r="AG1743" t="str">
            <v>未婚</v>
          </cell>
          <cell r="AH1743" t="str">
            <v>03</v>
          </cell>
          <cell r="AI1743" t="str">
            <v>外埠城镇</v>
          </cell>
          <cell r="AJ1743" t="str">
            <v>01</v>
          </cell>
          <cell r="AK1743" t="str">
            <v>中国共产党党员</v>
          </cell>
          <cell r="AL1743" t="str">
            <v>01</v>
          </cell>
          <cell r="AM1743" t="str">
            <v>大学本科</v>
          </cell>
          <cell r="AN1743" t="str">
            <v>03</v>
          </cell>
          <cell r="AO1743" t="str">
            <v>学士学位</v>
          </cell>
          <cell r="AP1743">
            <v>41100</v>
          </cell>
          <cell r="AQ1743" t="str">
            <v>沈阳工业大学</v>
          </cell>
          <cell r="AR1743" t="str">
            <v>电子科学与技术</v>
          </cell>
          <cell r="AS1743">
            <v>42591</v>
          </cell>
        </row>
        <row r="1744">
          <cell r="C1744" t="str">
            <v>靳伟</v>
          </cell>
          <cell r="D1744" t="str">
            <v>0</v>
          </cell>
          <cell r="E1744" t="str">
            <v>离职</v>
          </cell>
          <cell r="F1744" t="str">
            <v>18</v>
          </cell>
          <cell r="G1744" t="str">
            <v>第一事业部</v>
          </cell>
          <cell r="H1744" t="str">
            <v>99</v>
          </cell>
          <cell r="I1744" t="str">
            <v>测试部</v>
          </cell>
          <cell r="J1744" t="str">
            <v>2</v>
          </cell>
          <cell r="K1744" t="str">
            <v>非正式员工</v>
          </cell>
          <cell r="L1744" t="str">
            <v>24</v>
          </cell>
          <cell r="M1744" t="str">
            <v>临时工（短期）</v>
          </cell>
          <cell r="N1744" t="str">
            <v>0</v>
          </cell>
          <cell r="O1744" t="str">
            <v/>
          </cell>
          <cell r="P1744" t="str">
            <v>0</v>
          </cell>
          <cell r="Q1744" t="str">
            <v/>
          </cell>
          <cell r="R1744" t="str">
            <v>0</v>
          </cell>
          <cell r="S1744" t="str">
            <v/>
          </cell>
          <cell r="T1744" t="str">
            <v>0</v>
          </cell>
          <cell r="U1744" t="str">
            <v/>
          </cell>
          <cell r="V1744" t="str">
            <v>3260</v>
          </cell>
          <cell r="W1744" t="str">
            <v>实习生B</v>
          </cell>
          <cell r="X1744" t="str">
            <v/>
          </cell>
          <cell r="Y1744" t="str">
            <v>0001</v>
          </cell>
          <cell r="Z1744" t="str">
            <v>北京</v>
          </cell>
          <cell r="AA1744" t="str">
            <v>1</v>
          </cell>
          <cell r="AB1744" t="str">
            <v>男</v>
          </cell>
          <cell r="AC1744" t="str">
            <v>HA</v>
          </cell>
          <cell r="AD1744" t="str">
            <v>汉族</v>
          </cell>
          <cell r="AE1744" t="str">
            <v>230422199310271919</v>
          </cell>
          <cell r="AF1744" t="str">
            <v>1</v>
          </cell>
          <cell r="AG1744" t="str">
            <v>未婚</v>
          </cell>
          <cell r="AH1744" t="str">
            <v>04</v>
          </cell>
          <cell r="AI1744" t="str">
            <v>外埠农村</v>
          </cell>
          <cell r="AJ1744" t="str">
            <v>13</v>
          </cell>
          <cell r="AK1744" t="str">
            <v>群众</v>
          </cell>
          <cell r="AL1744" t="str">
            <v/>
          </cell>
          <cell r="AM1744" t="str">
            <v/>
          </cell>
          <cell r="AN1744" t="str">
            <v/>
          </cell>
          <cell r="AO1744" t="str">
            <v/>
          </cell>
          <cell r="AP1744">
            <v>42911</v>
          </cell>
          <cell r="AQ1744" t="str">
            <v>西南交通大学</v>
          </cell>
          <cell r="AR1744" t="str">
            <v>软件工程</v>
          </cell>
          <cell r="AS1744">
            <v>42591</v>
          </cell>
        </row>
        <row r="1745">
          <cell r="C1745" t="str">
            <v>聂峰</v>
          </cell>
          <cell r="D1745" t="str">
            <v>3</v>
          </cell>
          <cell r="E1745" t="str">
            <v>激活</v>
          </cell>
          <cell r="F1745" t="str">
            <v>18</v>
          </cell>
          <cell r="G1745" t="str">
            <v>第一事业部</v>
          </cell>
          <cell r="H1745" t="str">
            <v>100</v>
          </cell>
          <cell r="I1745" t="str">
            <v>市场营销部</v>
          </cell>
          <cell r="J1745" t="str">
            <v>1</v>
          </cell>
          <cell r="K1745" t="str">
            <v>正式员工</v>
          </cell>
          <cell r="L1745" t="str">
            <v>13</v>
          </cell>
          <cell r="M1745" t="str">
            <v>产品类</v>
          </cell>
          <cell r="N1745" t="str">
            <v>0</v>
          </cell>
          <cell r="O1745" t="str">
            <v/>
          </cell>
          <cell r="P1745" t="str">
            <v>0</v>
          </cell>
          <cell r="Q1745" t="str">
            <v/>
          </cell>
          <cell r="R1745" t="str">
            <v>0</v>
          </cell>
          <cell r="S1745" t="str">
            <v/>
          </cell>
          <cell r="T1745" t="str">
            <v>0</v>
          </cell>
          <cell r="U1745" t="str">
            <v/>
          </cell>
          <cell r="V1745" t="str">
            <v>7568</v>
          </cell>
          <cell r="W1745" t="str">
            <v>解决方案经理</v>
          </cell>
          <cell r="X1745" t="str">
            <v/>
          </cell>
          <cell r="Y1745" t="str">
            <v>0001</v>
          </cell>
          <cell r="Z1745" t="str">
            <v>北京</v>
          </cell>
          <cell r="AA1745" t="str">
            <v>1</v>
          </cell>
          <cell r="AB1745" t="str">
            <v>男</v>
          </cell>
          <cell r="AC1745" t="str">
            <v>HA</v>
          </cell>
          <cell r="AD1745" t="str">
            <v>汉族</v>
          </cell>
          <cell r="AE1745" t="str">
            <v>211421199301252418</v>
          </cell>
          <cell r="AF1745" t="str">
            <v>1</v>
          </cell>
          <cell r="AG1745" t="str">
            <v>未婚</v>
          </cell>
          <cell r="AH1745" t="str">
            <v>04</v>
          </cell>
          <cell r="AI1745" t="str">
            <v>外埠农村</v>
          </cell>
          <cell r="AJ1745" t="str">
            <v>03</v>
          </cell>
          <cell r="AK1745" t="str">
            <v>中国共产主义青年团团员</v>
          </cell>
          <cell r="AL1745" t="str">
            <v>01</v>
          </cell>
          <cell r="AM1745" t="str">
            <v>大学本科</v>
          </cell>
          <cell r="AN1745" t="str">
            <v>03</v>
          </cell>
          <cell r="AO1745" t="str">
            <v>学士学位</v>
          </cell>
          <cell r="AP1745">
            <v>42552</v>
          </cell>
          <cell r="AQ1745" t="str">
            <v>西安电子科技大学</v>
          </cell>
          <cell r="AR1745" t="str">
            <v>网络工程</v>
          </cell>
          <cell r="AS1745">
            <v>42591</v>
          </cell>
        </row>
        <row r="1746">
          <cell r="C1746" t="str">
            <v>李少鹏2</v>
          </cell>
          <cell r="D1746" t="str">
            <v>0</v>
          </cell>
          <cell r="E1746" t="str">
            <v>离职</v>
          </cell>
          <cell r="F1746" t="str">
            <v>6</v>
          </cell>
          <cell r="G1746" t="str">
            <v>第四事业部</v>
          </cell>
          <cell r="H1746" t="str">
            <v>453</v>
          </cell>
          <cell r="I1746" t="str">
            <v>网信产品线</v>
          </cell>
          <cell r="J1746" t="str">
            <v>1</v>
          </cell>
          <cell r="K1746" t="str">
            <v>正式员工</v>
          </cell>
          <cell r="L1746" t="str">
            <v>13</v>
          </cell>
          <cell r="M1746" t="str">
            <v>产品类</v>
          </cell>
          <cell r="N1746" t="str">
            <v>30000000</v>
          </cell>
          <cell r="O1746" t="str">
            <v>产品类</v>
          </cell>
          <cell r="P1746" t="str">
            <v>31000000</v>
          </cell>
          <cell r="Q1746" t="str">
            <v>产品管理</v>
          </cell>
          <cell r="R1746" t="str">
            <v>50000811</v>
          </cell>
          <cell r="S1746" t="str">
            <v>产品经理</v>
          </cell>
          <cell r="T1746" t="str">
            <v>31010030</v>
          </cell>
          <cell r="U1746" t="str">
            <v>产品经理</v>
          </cell>
          <cell r="V1746" t="str">
            <v>3287</v>
          </cell>
          <cell r="W1746" t="str">
            <v>产品经理D</v>
          </cell>
          <cell r="X1746" t="str">
            <v/>
          </cell>
          <cell r="Y1746" t="str">
            <v>0001</v>
          </cell>
          <cell r="Z1746" t="str">
            <v>北京</v>
          </cell>
          <cell r="AA1746" t="str">
            <v>1</v>
          </cell>
          <cell r="AB1746" t="str">
            <v>男</v>
          </cell>
          <cell r="AC1746" t="str">
            <v>HA</v>
          </cell>
          <cell r="AD1746" t="str">
            <v>汉族</v>
          </cell>
          <cell r="AE1746" t="str">
            <v>110103198302101576</v>
          </cell>
          <cell r="AF1746" t="str">
            <v>2</v>
          </cell>
          <cell r="AG1746" t="str">
            <v>已婚</v>
          </cell>
          <cell r="AH1746" t="str">
            <v>01</v>
          </cell>
          <cell r="AI1746" t="str">
            <v>本市城镇</v>
          </cell>
          <cell r="AJ1746" t="str">
            <v>13</v>
          </cell>
          <cell r="AK1746" t="str">
            <v>群众</v>
          </cell>
          <cell r="AL1746" t="str">
            <v>01</v>
          </cell>
          <cell r="AM1746" t="str">
            <v>大学本科</v>
          </cell>
          <cell r="AN1746" t="str">
            <v>03</v>
          </cell>
          <cell r="AO1746" t="str">
            <v>学士学位</v>
          </cell>
          <cell r="AP1746">
            <v>40734</v>
          </cell>
          <cell r="AQ1746" t="str">
            <v>中国传媒大学</v>
          </cell>
          <cell r="AR1746" t="str">
            <v>新闻</v>
          </cell>
          <cell r="AS1746">
            <v>42593</v>
          </cell>
        </row>
        <row r="1747">
          <cell r="C1747" t="str">
            <v>卢超</v>
          </cell>
          <cell r="D1747" t="str">
            <v>0</v>
          </cell>
          <cell r="E1747" t="str">
            <v>离职</v>
          </cell>
          <cell r="F1747" t="str">
            <v>18</v>
          </cell>
          <cell r="G1747" t="str">
            <v>第一事业部</v>
          </cell>
          <cell r="H1747" t="str">
            <v>97</v>
          </cell>
          <cell r="I1747" t="str">
            <v>XYHY产品线</v>
          </cell>
          <cell r="J1747" t="str">
            <v>1</v>
          </cell>
          <cell r="K1747" t="str">
            <v>正式员工</v>
          </cell>
          <cell r="L1747" t="str">
            <v>12</v>
          </cell>
          <cell r="M1747" t="str">
            <v>技术类</v>
          </cell>
          <cell r="N1747" t="str">
            <v>30000000</v>
          </cell>
          <cell r="O1747" t="str">
            <v>产品类</v>
          </cell>
          <cell r="P1747" t="str">
            <v>31000000</v>
          </cell>
          <cell r="Q1747" t="str">
            <v>产品管理</v>
          </cell>
          <cell r="R1747" t="str">
            <v>50000811</v>
          </cell>
          <cell r="S1747" t="str">
            <v>产品经理</v>
          </cell>
          <cell r="T1747" t="str">
            <v>31010030</v>
          </cell>
          <cell r="U1747" t="str">
            <v>产品经理</v>
          </cell>
          <cell r="V1747" t="str">
            <v>3302</v>
          </cell>
          <cell r="W1747" t="str">
            <v>产品经理D</v>
          </cell>
          <cell r="X1747" t="str">
            <v/>
          </cell>
          <cell r="Y1747" t="str">
            <v>0001</v>
          </cell>
          <cell r="Z1747" t="str">
            <v>北京</v>
          </cell>
          <cell r="AA1747" t="str">
            <v>1</v>
          </cell>
          <cell r="AB1747" t="str">
            <v>男</v>
          </cell>
          <cell r="AC1747" t="str">
            <v>HA</v>
          </cell>
          <cell r="AD1747" t="str">
            <v>汉族</v>
          </cell>
          <cell r="AE1747" t="str">
            <v>411521198709160013</v>
          </cell>
          <cell r="AF1747" t="str">
            <v>1</v>
          </cell>
          <cell r="AG1747" t="str">
            <v>未婚</v>
          </cell>
          <cell r="AH1747" t="str">
            <v>03</v>
          </cell>
          <cell r="AI1747" t="str">
            <v>外埠城镇</v>
          </cell>
          <cell r="AJ1747" t="str">
            <v>03</v>
          </cell>
          <cell r="AK1747" t="str">
            <v>中国共产主义青年团团员</v>
          </cell>
          <cell r="AL1747" t="str">
            <v>01</v>
          </cell>
          <cell r="AM1747" t="str">
            <v>大学本科</v>
          </cell>
          <cell r="AN1747" t="str">
            <v>03</v>
          </cell>
          <cell r="AO1747" t="str">
            <v>学士学位</v>
          </cell>
          <cell r="AP1747">
            <v>40725</v>
          </cell>
          <cell r="AQ1747" t="str">
            <v>解放军信息工程大学</v>
          </cell>
          <cell r="AR1747" t="str">
            <v>电子信息科学与技术</v>
          </cell>
          <cell r="AS1747">
            <v>42593</v>
          </cell>
        </row>
        <row r="1748">
          <cell r="C1748" t="str">
            <v>张凯星</v>
          </cell>
          <cell r="D1748" t="str">
            <v>0</v>
          </cell>
          <cell r="E1748" t="str">
            <v>离职</v>
          </cell>
          <cell r="F1748" t="str">
            <v>303</v>
          </cell>
          <cell r="G1748" t="str">
            <v>网安事业部</v>
          </cell>
          <cell r="H1748" t="str">
            <v>635</v>
          </cell>
          <cell r="I1748" t="str">
            <v>GK平台产品线</v>
          </cell>
          <cell r="J1748" t="str">
            <v>1</v>
          </cell>
          <cell r="K1748" t="str">
            <v>正式员工</v>
          </cell>
          <cell r="L1748" t="str">
            <v>12</v>
          </cell>
          <cell r="M1748" t="str">
            <v>技术类</v>
          </cell>
          <cell r="N1748" t="str">
            <v>20000000</v>
          </cell>
          <cell r="O1748" t="str">
            <v>技术类</v>
          </cell>
          <cell r="P1748" t="str">
            <v>22000000</v>
          </cell>
          <cell r="Q1748" t="str">
            <v>设计</v>
          </cell>
          <cell r="R1748" t="str">
            <v>50000812</v>
          </cell>
          <cell r="S1748" t="str">
            <v>软件工程师</v>
          </cell>
          <cell r="T1748" t="str">
            <v>22060010</v>
          </cell>
          <cell r="U1748" t="str">
            <v>Java后台软件工程师</v>
          </cell>
          <cell r="V1748" t="str">
            <v>5264</v>
          </cell>
          <cell r="W1748" t="str">
            <v>Java后台软件工程师</v>
          </cell>
          <cell r="X1748" t="str">
            <v/>
          </cell>
          <cell r="Y1748" t="str">
            <v>0001</v>
          </cell>
          <cell r="Z1748" t="str">
            <v>北京</v>
          </cell>
          <cell r="AA1748" t="str">
            <v>1</v>
          </cell>
          <cell r="AB1748" t="str">
            <v>男</v>
          </cell>
          <cell r="AC1748" t="str">
            <v>HA</v>
          </cell>
          <cell r="AD1748" t="str">
            <v>汉族</v>
          </cell>
          <cell r="AE1748" t="str">
            <v>140702198806122719</v>
          </cell>
          <cell r="AF1748" t="str">
            <v>1</v>
          </cell>
          <cell r="AG1748" t="str">
            <v>未婚</v>
          </cell>
          <cell r="AH1748" t="str">
            <v>03</v>
          </cell>
          <cell r="AI1748" t="str">
            <v>外埠城镇</v>
          </cell>
          <cell r="AJ1748" t="str">
            <v>13</v>
          </cell>
          <cell r="AK1748" t="str">
            <v>群众</v>
          </cell>
          <cell r="AL1748" t="str">
            <v>01</v>
          </cell>
          <cell r="AM1748" t="str">
            <v>大学本科双学位</v>
          </cell>
          <cell r="AN1748" t="str">
            <v>03</v>
          </cell>
          <cell r="AO1748" t="str">
            <v>学士学位</v>
          </cell>
          <cell r="AP1748">
            <v>41091</v>
          </cell>
          <cell r="AQ1748" t="str">
            <v>山西农业大学</v>
          </cell>
          <cell r="AR1748" t="str">
            <v>土地资源管理/食品科学与工程</v>
          </cell>
          <cell r="AS1748">
            <v>42593</v>
          </cell>
        </row>
        <row r="1749">
          <cell r="C1749" t="str">
            <v>贾旭</v>
          </cell>
          <cell r="D1749" t="str">
            <v>0</v>
          </cell>
          <cell r="E1749" t="str">
            <v>离职</v>
          </cell>
          <cell r="F1749" t="str">
            <v>324</v>
          </cell>
          <cell r="G1749" t="str">
            <v>黑吉辽分公司</v>
          </cell>
          <cell r="H1749" t="str">
            <v>0</v>
          </cell>
          <cell r="I1749" t="str">
            <v/>
          </cell>
          <cell r="J1749" t="str">
            <v>1</v>
          </cell>
          <cell r="K1749" t="str">
            <v>正式员工</v>
          </cell>
          <cell r="L1749" t="str">
            <v>14</v>
          </cell>
          <cell r="M1749" t="str">
            <v>营销类</v>
          </cell>
          <cell r="N1749" t="str">
            <v>40000000</v>
          </cell>
          <cell r="O1749" t="str">
            <v>营销类</v>
          </cell>
          <cell r="P1749" t="str">
            <v>42000000</v>
          </cell>
          <cell r="Q1749" t="str">
            <v>销售</v>
          </cell>
          <cell r="R1749" t="str">
            <v>42010000</v>
          </cell>
          <cell r="S1749" t="str">
            <v>区域销售经理</v>
          </cell>
          <cell r="T1749" t="str">
            <v>42010010</v>
          </cell>
          <cell r="U1749" t="str">
            <v>区域销售经理</v>
          </cell>
          <cell r="V1749" t="str">
            <v>3052</v>
          </cell>
          <cell r="W1749" t="str">
            <v>区域销售经理B</v>
          </cell>
          <cell r="X1749" t="str">
            <v/>
          </cell>
          <cell r="Y1749" t="str">
            <v>0001</v>
          </cell>
          <cell r="Z1749" t="str">
            <v>北京</v>
          </cell>
          <cell r="AA1749" t="str">
            <v>1</v>
          </cell>
          <cell r="AB1749" t="str">
            <v>男</v>
          </cell>
          <cell r="AC1749" t="str">
            <v>MA</v>
          </cell>
          <cell r="AD1749" t="str">
            <v>满族</v>
          </cell>
          <cell r="AE1749" t="str">
            <v>210782198104300816</v>
          </cell>
          <cell r="AF1749" t="str">
            <v/>
          </cell>
          <cell r="AG1749" t="str">
            <v/>
          </cell>
          <cell r="AH1749" t="str">
            <v>03</v>
          </cell>
          <cell r="AI1749" t="str">
            <v>外埠城镇</v>
          </cell>
          <cell r="AJ1749" t="str">
            <v>13</v>
          </cell>
          <cell r="AK1749" t="str">
            <v>群众</v>
          </cell>
          <cell r="AL1749" t="str">
            <v>01</v>
          </cell>
          <cell r="AM1749" t="str">
            <v>大学本科</v>
          </cell>
          <cell r="AN1749" t="str">
            <v>03</v>
          </cell>
          <cell r="AO1749" t="str">
            <v>学士学位</v>
          </cell>
          <cell r="AP1749">
            <v>38178</v>
          </cell>
          <cell r="AQ1749" t="str">
            <v>沈阳工业大学</v>
          </cell>
          <cell r="AR1749" t="str">
            <v>自动化</v>
          </cell>
          <cell r="AS1749">
            <v>42598</v>
          </cell>
        </row>
        <row r="1750">
          <cell r="C1750" t="str">
            <v>卢帅</v>
          </cell>
          <cell r="D1750" t="str">
            <v>0</v>
          </cell>
          <cell r="E1750" t="str">
            <v>离职</v>
          </cell>
          <cell r="F1750" t="str">
            <v>604</v>
          </cell>
          <cell r="G1750" t="str">
            <v>开发中心</v>
          </cell>
          <cell r="H1750" t="str">
            <v>657</v>
          </cell>
          <cell r="I1750" t="str">
            <v>开发三部</v>
          </cell>
          <cell r="J1750" t="str">
            <v>1</v>
          </cell>
          <cell r="K1750" t="str">
            <v>正式员工</v>
          </cell>
          <cell r="L1750" t="str">
            <v>12</v>
          </cell>
          <cell r="M1750" t="str">
            <v>技术类</v>
          </cell>
          <cell r="N1750" t="str">
            <v>20000000</v>
          </cell>
          <cell r="O1750" t="str">
            <v>技术类</v>
          </cell>
          <cell r="P1750" t="str">
            <v>22000000</v>
          </cell>
          <cell r="Q1750" t="str">
            <v>设计</v>
          </cell>
          <cell r="R1750" t="str">
            <v>50000812</v>
          </cell>
          <cell r="S1750" t="str">
            <v>软件工程师</v>
          </cell>
          <cell r="T1750" t="str">
            <v>22060010</v>
          </cell>
          <cell r="U1750" t="str">
            <v>Java后台软件工程师</v>
          </cell>
          <cell r="V1750" t="str">
            <v>1870</v>
          </cell>
          <cell r="W1750" t="str">
            <v>Java后台软件工程师</v>
          </cell>
          <cell r="X1750" t="str">
            <v/>
          </cell>
          <cell r="Y1750" t="str">
            <v>0001</v>
          </cell>
          <cell r="Z1750" t="str">
            <v>北京</v>
          </cell>
          <cell r="AA1750" t="str">
            <v>1</v>
          </cell>
          <cell r="AB1750" t="str">
            <v>男</v>
          </cell>
          <cell r="AC1750" t="str">
            <v>HA</v>
          </cell>
          <cell r="AD1750" t="str">
            <v>汉族</v>
          </cell>
          <cell r="AE1750" t="str">
            <v>230321199212275914</v>
          </cell>
          <cell r="AF1750" t="str">
            <v>1</v>
          </cell>
          <cell r="AG1750" t="str">
            <v>未婚</v>
          </cell>
          <cell r="AH1750" t="str">
            <v>03</v>
          </cell>
          <cell r="AI1750" t="str">
            <v>外埠城镇</v>
          </cell>
          <cell r="AJ1750" t="str">
            <v>03</v>
          </cell>
          <cell r="AK1750" t="str">
            <v>中国共产主义青年团团员</v>
          </cell>
          <cell r="AL1750" t="str">
            <v>01</v>
          </cell>
          <cell r="AM1750" t="str">
            <v>大学本科</v>
          </cell>
          <cell r="AN1750" t="str">
            <v>03</v>
          </cell>
          <cell r="AO1750" t="str">
            <v>学士学位</v>
          </cell>
          <cell r="AP1750">
            <v>42186</v>
          </cell>
          <cell r="AQ1750" t="str">
            <v>哈尔滨理工大学</v>
          </cell>
          <cell r="AR1750" t="str">
            <v>软件工程</v>
          </cell>
          <cell r="AS1750">
            <v>42598</v>
          </cell>
        </row>
        <row r="1751">
          <cell r="C1751" t="str">
            <v>孙士辉</v>
          </cell>
          <cell r="D1751" t="str">
            <v>0</v>
          </cell>
          <cell r="E1751" t="str">
            <v>离职</v>
          </cell>
          <cell r="F1751" t="str">
            <v>5</v>
          </cell>
          <cell r="G1751" t="str">
            <v>第二事业部</v>
          </cell>
          <cell r="H1751" t="str">
            <v>785</v>
          </cell>
          <cell r="I1751" t="str">
            <v>数据业务产品线</v>
          </cell>
          <cell r="J1751" t="str">
            <v>1</v>
          </cell>
          <cell r="K1751" t="str">
            <v>正式员工</v>
          </cell>
          <cell r="L1751" t="str">
            <v>12</v>
          </cell>
          <cell r="M1751" t="str">
            <v>技术类</v>
          </cell>
          <cell r="N1751" t="str">
            <v>20000000</v>
          </cell>
          <cell r="O1751" t="str">
            <v>技术类</v>
          </cell>
          <cell r="P1751" t="str">
            <v>22000000</v>
          </cell>
          <cell r="Q1751" t="str">
            <v>设计</v>
          </cell>
          <cell r="R1751" t="str">
            <v>50000812</v>
          </cell>
          <cell r="S1751" t="str">
            <v>软件工程师</v>
          </cell>
          <cell r="T1751" t="str">
            <v>22060010</v>
          </cell>
          <cell r="U1751" t="str">
            <v>Java后台软件工程师</v>
          </cell>
          <cell r="V1751" t="str">
            <v>5241</v>
          </cell>
          <cell r="W1751" t="str">
            <v>Java后台软件工程师</v>
          </cell>
          <cell r="X1751" t="str">
            <v/>
          </cell>
          <cell r="Y1751" t="str">
            <v>0001</v>
          </cell>
          <cell r="Z1751" t="str">
            <v>北京</v>
          </cell>
          <cell r="AA1751" t="str">
            <v>1</v>
          </cell>
          <cell r="AB1751" t="str">
            <v>男</v>
          </cell>
          <cell r="AC1751" t="str">
            <v>HA</v>
          </cell>
          <cell r="AD1751" t="str">
            <v>汉族</v>
          </cell>
          <cell r="AE1751" t="str">
            <v>220282199110084119</v>
          </cell>
          <cell r="AF1751" t="str">
            <v>1</v>
          </cell>
          <cell r="AG1751" t="str">
            <v>未婚</v>
          </cell>
          <cell r="AH1751" t="str">
            <v>04</v>
          </cell>
          <cell r="AI1751" t="str">
            <v>外埠农村</v>
          </cell>
          <cell r="AJ1751" t="str">
            <v>03</v>
          </cell>
          <cell r="AK1751" t="str">
            <v>中国共产主义青年团团员</v>
          </cell>
          <cell r="AL1751" t="str">
            <v>01</v>
          </cell>
          <cell r="AM1751" t="str">
            <v>大学本科</v>
          </cell>
          <cell r="AN1751" t="str">
            <v>03</v>
          </cell>
          <cell r="AO1751" t="str">
            <v>学士学位</v>
          </cell>
          <cell r="AP1751">
            <v>41821</v>
          </cell>
          <cell r="AQ1751" t="str">
            <v>东北石油大学</v>
          </cell>
          <cell r="AR1751" t="str">
            <v>软件工程</v>
          </cell>
          <cell r="AS1751">
            <v>42598</v>
          </cell>
        </row>
        <row r="1752">
          <cell r="C1752" t="str">
            <v>王金瑞</v>
          </cell>
          <cell r="D1752" t="str">
            <v>0</v>
          </cell>
          <cell r="E1752" t="str">
            <v>离职</v>
          </cell>
          <cell r="F1752" t="str">
            <v>303</v>
          </cell>
          <cell r="G1752" t="str">
            <v>网安事业部</v>
          </cell>
          <cell r="H1752" t="str">
            <v>635</v>
          </cell>
          <cell r="I1752" t="str">
            <v>GK平台产品线</v>
          </cell>
          <cell r="J1752" t="str">
            <v>1</v>
          </cell>
          <cell r="K1752" t="str">
            <v>正式员工</v>
          </cell>
          <cell r="L1752" t="str">
            <v>12</v>
          </cell>
          <cell r="M1752" t="str">
            <v>技术类</v>
          </cell>
          <cell r="N1752" t="str">
            <v>10000000</v>
          </cell>
          <cell r="O1752" t="str">
            <v>管理类</v>
          </cell>
          <cell r="P1752" t="str">
            <v>12000000</v>
          </cell>
          <cell r="Q1752" t="str">
            <v>执行</v>
          </cell>
          <cell r="R1752" t="str">
            <v>12040000</v>
          </cell>
          <cell r="S1752" t="str">
            <v>项目经理</v>
          </cell>
          <cell r="T1752" t="str">
            <v>12060010</v>
          </cell>
          <cell r="U1752" t="str">
            <v>研发项目经理</v>
          </cell>
          <cell r="V1752" t="str">
            <v>3204</v>
          </cell>
          <cell r="W1752" t="str">
            <v>研发项目经理</v>
          </cell>
          <cell r="X1752" t="str">
            <v/>
          </cell>
          <cell r="Y1752" t="str">
            <v>0001</v>
          </cell>
          <cell r="Z1752" t="str">
            <v>北京</v>
          </cell>
          <cell r="AA1752" t="str">
            <v>1</v>
          </cell>
          <cell r="AB1752" t="str">
            <v>男</v>
          </cell>
          <cell r="AC1752" t="str">
            <v>HA</v>
          </cell>
          <cell r="AD1752" t="str">
            <v>汉族</v>
          </cell>
          <cell r="AE1752" t="str">
            <v>211404198202086038</v>
          </cell>
          <cell r="AF1752" t="str">
            <v>2</v>
          </cell>
          <cell r="AG1752" t="str">
            <v>已婚</v>
          </cell>
          <cell r="AH1752" t="str">
            <v>03</v>
          </cell>
          <cell r="AI1752" t="str">
            <v>外埠城镇</v>
          </cell>
          <cell r="AJ1752" t="str">
            <v>01</v>
          </cell>
          <cell r="AK1752" t="str">
            <v>中国共产党党员</v>
          </cell>
          <cell r="AL1752" t="str">
            <v>02</v>
          </cell>
          <cell r="AM1752" t="str">
            <v>硕士研究生</v>
          </cell>
          <cell r="AN1752" t="str">
            <v>02</v>
          </cell>
          <cell r="AO1752" t="str">
            <v>硕士学位</v>
          </cell>
          <cell r="AP1752">
            <v>40204</v>
          </cell>
          <cell r="AQ1752" t="str">
            <v>北京航空航天大学</v>
          </cell>
          <cell r="AR1752" t="str">
            <v>软件工程</v>
          </cell>
          <cell r="AS1752">
            <v>42598</v>
          </cell>
        </row>
        <row r="1753">
          <cell r="C1753" t="str">
            <v>张文斌</v>
          </cell>
          <cell r="D1753" t="str">
            <v>0</v>
          </cell>
          <cell r="E1753" t="str">
            <v>离职</v>
          </cell>
          <cell r="F1753" t="str">
            <v>18</v>
          </cell>
          <cell r="G1753" t="str">
            <v>第一事业部</v>
          </cell>
          <cell r="H1753" t="str">
            <v>97</v>
          </cell>
          <cell r="I1753" t="str">
            <v>XYHY产品线</v>
          </cell>
          <cell r="J1753" t="str">
            <v>1</v>
          </cell>
          <cell r="K1753" t="str">
            <v>正式员工</v>
          </cell>
          <cell r="L1753" t="str">
            <v>12</v>
          </cell>
          <cell r="M1753" t="str">
            <v>技术类</v>
          </cell>
          <cell r="N1753" t="str">
            <v>20000000</v>
          </cell>
          <cell r="O1753" t="str">
            <v>技术类</v>
          </cell>
          <cell r="P1753" t="str">
            <v>22000000</v>
          </cell>
          <cell r="Q1753" t="str">
            <v>设计</v>
          </cell>
          <cell r="R1753" t="str">
            <v>50000812</v>
          </cell>
          <cell r="S1753" t="str">
            <v>软件工程师</v>
          </cell>
          <cell r="T1753" t="str">
            <v>22020010</v>
          </cell>
          <cell r="U1753" t="str">
            <v>C++Linux软件工程师</v>
          </cell>
          <cell r="V1753" t="str">
            <v>2234</v>
          </cell>
          <cell r="W1753" t="str">
            <v>C++Linux软件工程师</v>
          </cell>
          <cell r="X1753" t="str">
            <v/>
          </cell>
          <cell r="Y1753" t="str">
            <v>0001</v>
          </cell>
          <cell r="Z1753" t="str">
            <v>北京</v>
          </cell>
          <cell r="AA1753" t="str">
            <v>1</v>
          </cell>
          <cell r="AB1753" t="str">
            <v>男</v>
          </cell>
          <cell r="AC1753" t="str">
            <v>HA</v>
          </cell>
          <cell r="AD1753" t="str">
            <v>汉族</v>
          </cell>
          <cell r="AE1753" t="str">
            <v>142625199402011938</v>
          </cell>
          <cell r="AF1753" t="str">
            <v>1</v>
          </cell>
          <cell r="AG1753" t="str">
            <v>未婚</v>
          </cell>
          <cell r="AH1753" t="str">
            <v>04</v>
          </cell>
          <cell r="AI1753" t="str">
            <v>外埠农村</v>
          </cell>
          <cell r="AJ1753" t="str">
            <v>03</v>
          </cell>
          <cell r="AK1753" t="str">
            <v>中国共产主义青年团团员</v>
          </cell>
          <cell r="AL1753" t="str">
            <v>01</v>
          </cell>
          <cell r="AM1753" t="str">
            <v>大学本科</v>
          </cell>
          <cell r="AN1753" t="str">
            <v>03</v>
          </cell>
          <cell r="AO1753" t="str">
            <v>学士学位</v>
          </cell>
          <cell r="AP1753">
            <v>42552</v>
          </cell>
          <cell r="AQ1753" t="str">
            <v>山西大学</v>
          </cell>
          <cell r="AR1753" t="str">
            <v>计算机科学与技术</v>
          </cell>
          <cell r="AS1753">
            <v>42598</v>
          </cell>
        </row>
        <row r="1754">
          <cell r="C1754" t="str">
            <v>王进进</v>
          </cell>
          <cell r="D1754" t="str">
            <v>0</v>
          </cell>
          <cell r="E1754" t="str">
            <v>离职</v>
          </cell>
          <cell r="F1754" t="str">
            <v>18</v>
          </cell>
          <cell r="G1754" t="str">
            <v>第一事业部</v>
          </cell>
          <cell r="H1754" t="str">
            <v>96</v>
          </cell>
          <cell r="I1754" t="str">
            <v>分流设备产品线</v>
          </cell>
          <cell r="J1754" t="str">
            <v>1</v>
          </cell>
          <cell r="K1754" t="str">
            <v>正式员工</v>
          </cell>
          <cell r="L1754" t="str">
            <v>12</v>
          </cell>
          <cell r="M1754" t="str">
            <v>技术类</v>
          </cell>
          <cell r="N1754" t="str">
            <v>20000000</v>
          </cell>
          <cell r="O1754" t="str">
            <v>技术类</v>
          </cell>
          <cell r="P1754" t="str">
            <v>22000000</v>
          </cell>
          <cell r="Q1754" t="str">
            <v>设计</v>
          </cell>
          <cell r="R1754" t="str">
            <v>22130000</v>
          </cell>
          <cell r="S1754" t="str">
            <v>数通硬件工程师</v>
          </cell>
          <cell r="T1754" t="str">
            <v>22130190</v>
          </cell>
          <cell r="U1754" t="str">
            <v>数通平台与驱动工程师</v>
          </cell>
          <cell r="V1754" t="str">
            <v>607</v>
          </cell>
          <cell r="W1754" t="str">
            <v>数通平台与驱动工程师C</v>
          </cell>
          <cell r="X1754" t="str">
            <v/>
          </cell>
          <cell r="Y1754" t="str">
            <v>0001</v>
          </cell>
          <cell r="Z1754" t="str">
            <v>北京</v>
          </cell>
          <cell r="AA1754" t="str">
            <v>1</v>
          </cell>
          <cell r="AB1754" t="str">
            <v>男</v>
          </cell>
          <cell r="AC1754" t="str">
            <v>HA</v>
          </cell>
          <cell r="AD1754" t="str">
            <v>汉族</v>
          </cell>
          <cell r="AE1754" t="str">
            <v>130434199005047330</v>
          </cell>
          <cell r="AF1754" t="str">
            <v>1</v>
          </cell>
          <cell r="AG1754" t="str">
            <v>未婚</v>
          </cell>
          <cell r="AH1754" t="str">
            <v>04</v>
          </cell>
          <cell r="AI1754" t="str">
            <v>外埠农村</v>
          </cell>
          <cell r="AJ1754" t="str">
            <v>01</v>
          </cell>
          <cell r="AK1754" t="str">
            <v>中国共产党党员</v>
          </cell>
          <cell r="AL1754" t="str">
            <v>02</v>
          </cell>
          <cell r="AM1754" t="str">
            <v>硕士研究生</v>
          </cell>
          <cell r="AN1754" t="str">
            <v>02</v>
          </cell>
          <cell r="AO1754" t="str">
            <v>硕士学位</v>
          </cell>
          <cell r="AP1754">
            <v>42534</v>
          </cell>
          <cell r="AQ1754" t="str">
            <v>燕山大学</v>
          </cell>
          <cell r="AR1754" t="str">
            <v>模式识别与智能系统</v>
          </cell>
          <cell r="AS1754">
            <v>42598</v>
          </cell>
        </row>
        <row r="1755">
          <cell r="C1755" t="str">
            <v>刘全利</v>
          </cell>
          <cell r="D1755" t="str">
            <v>3</v>
          </cell>
          <cell r="E1755" t="str">
            <v>激活</v>
          </cell>
          <cell r="F1755" t="str">
            <v>253</v>
          </cell>
          <cell r="G1755" t="str">
            <v>第五事业部</v>
          </cell>
          <cell r="H1755" t="str">
            <v>858</v>
          </cell>
          <cell r="I1755" t="str">
            <v>JSD产品线</v>
          </cell>
          <cell r="J1755" t="str">
            <v>1</v>
          </cell>
          <cell r="K1755" t="str">
            <v>正式员工</v>
          </cell>
          <cell r="L1755" t="str">
            <v>12</v>
          </cell>
          <cell r="M1755" t="str">
            <v>技术类</v>
          </cell>
          <cell r="N1755" t="str">
            <v>0</v>
          </cell>
          <cell r="O1755" t="str">
            <v/>
          </cell>
          <cell r="P1755" t="str">
            <v>0</v>
          </cell>
          <cell r="Q1755" t="str">
            <v/>
          </cell>
          <cell r="R1755" t="str">
            <v>0</v>
          </cell>
          <cell r="S1755" t="str">
            <v/>
          </cell>
          <cell r="T1755" t="str">
            <v>0</v>
          </cell>
          <cell r="U1755" t="str">
            <v/>
          </cell>
          <cell r="V1755" t="str">
            <v>7659</v>
          </cell>
          <cell r="W1755" t="str">
            <v>产品应用工程师</v>
          </cell>
          <cell r="X1755" t="str">
            <v/>
          </cell>
          <cell r="Y1755" t="str">
            <v>0001</v>
          </cell>
          <cell r="Z1755" t="str">
            <v>北京</v>
          </cell>
          <cell r="AA1755" t="str">
            <v>1</v>
          </cell>
          <cell r="AB1755" t="str">
            <v>男</v>
          </cell>
          <cell r="AC1755" t="str">
            <v>HA</v>
          </cell>
          <cell r="AD1755" t="str">
            <v>汉族</v>
          </cell>
          <cell r="AE1755" t="str">
            <v>130229198810134051</v>
          </cell>
          <cell r="AF1755" t="str">
            <v>1</v>
          </cell>
          <cell r="AG1755" t="str">
            <v>未婚</v>
          </cell>
          <cell r="AH1755" t="str">
            <v>04</v>
          </cell>
          <cell r="AI1755" t="str">
            <v>外埠农村</v>
          </cell>
          <cell r="AJ1755" t="str">
            <v>13</v>
          </cell>
          <cell r="AK1755" t="str">
            <v>群众</v>
          </cell>
          <cell r="AL1755" t="str">
            <v>01</v>
          </cell>
          <cell r="AM1755" t="str">
            <v>大学本科</v>
          </cell>
          <cell r="AN1755" t="str">
            <v>03</v>
          </cell>
          <cell r="AO1755" t="str">
            <v>学士学位</v>
          </cell>
          <cell r="AP1755">
            <v>41821</v>
          </cell>
          <cell r="AQ1755" t="str">
            <v>太原理工大学</v>
          </cell>
          <cell r="AR1755" t="str">
            <v>采矿工程</v>
          </cell>
          <cell r="AS1755">
            <v>42600</v>
          </cell>
        </row>
        <row r="1756">
          <cell r="C1756" t="str">
            <v>曾雪晨</v>
          </cell>
          <cell r="D1756" t="str">
            <v>0</v>
          </cell>
          <cell r="E1756" t="str">
            <v>离职</v>
          </cell>
          <cell r="F1756" t="str">
            <v>6</v>
          </cell>
          <cell r="G1756" t="str">
            <v>第四事业部</v>
          </cell>
          <cell r="H1756" t="str">
            <v>453</v>
          </cell>
          <cell r="I1756" t="str">
            <v>网信产品线</v>
          </cell>
          <cell r="J1756" t="str">
            <v>1</v>
          </cell>
          <cell r="K1756" t="str">
            <v>正式员工</v>
          </cell>
          <cell r="L1756" t="str">
            <v>12</v>
          </cell>
          <cell r="M1756" t="str">
            <v>技术类</v>
          </cell>
          <cell r="N1756" t="str">
            <v>20000000</v>
          </cell>
          <cell r="O1756" t="str">
            <v>技术类</v>
          </cell>
          <cell r="P1756" t="str">
            <v>22000000</v>
          </cell>
          <cell r="Q1756" t="str">
            <v>设计</v>
          </cell>
          <cell r="R1756" t="str">
            <v>50000812</v>
          </cell>
          <cell r="S1756" t="str">
            <v>软件工程师</v>
          </cell>
          <cell r="T1756" t="str">
            <v>22060010</v>
          </cell>
          <cell r="U1756" t="str">
            <v>Java后台软件工程师</v>
          </cell>
          <cell r="V1756" t="str">
            <v>1580</v>
          </cell>
          <cell r="W1756" t="str">
            <v>Java后台软件工程师</v>
          </cell>
          <cell r="X1756" t="str">
            <v/>
          </cell>
          <cell r="Y1756" t="str">
            <v>0001</v>
          </cell>
          <cell r="Z1756" t="str">
            <v>北京</v>
          </cell>
          <cell r="AA1756" t="str">
            <v>1</v>
          </cell>
          <cell r="AB1756" t="str">
            <v>男</v>
          </cell>
          <cell r="AC1756" t="str">
            <v>HA</v>
          </cell>
          <cell r="AD1756" t="str">
            <v>汉族</v>
          </cell>
          <cell r="AE1756" t="str">
            <v>142729199001301513</v>
          </cell>
          <cell r="AF1756" t="str">
            <v>1</v>
          </cell>
          <cell r="AG1756" t="str">
            <v>未婚</v>
          </cell>
          <cell r="AH1756" t="str">
            <v>03</v>
          </cell>
          <cell r="AI1756" t="str">
            <v>外埠城镇</v>
          </cell>
          <cell r="AJ1756" t="str">
            <v>03</v>
          </cell>
          <cell r="AK1756" t="str">
            <v>中国共产主义青年团团员</v>
          </cell>
          <cell r="AL1756" t="str">
            <v>01</v>
          </cell>
          <cell r="AM1756" t="str">
            <v>大学本科</v>
          </cell>
          <cell r="AN1756" t="str">
            <v>03</v>
          </cell>
          <cell r="AO1756" t="str">
            <v>学士学位</v>
          </cell>
          <cell r="AP1756">
            <v>41091</v>
          </cell>
          <cell r="AQ1756" t="str">
            <v>北京化工大学</v>
          </cell>
          <cell r="AR1756" t="str">
            <v>计算机科学与技术</v>
          </cell>
          <cell r="AS1756">
            <v>42600</v>
          </cell>
        </row>
        <row r="1757">
          <cell r="C1757" t="str">
            <v>刘永才</v>
          </cell>
          <cell r="D1757" t="str">
            <v>0</v>
          </cell>
          <cell r="E1757" t="str">
            <v>离职</v>
          </cell>
          <cell r="F1757" t="str">
            <v>338</v>
          </cell>
          <cell r="G1757" t="str">
            <v>人力资源中心</v>
          </cell>
          <cell r="H1757" t="str">
            <v>302</v>
          </cell>
          <cell r="I1757" t="str">
            <v>岗位退出</v>
          </cell>
          <cell r="J1757" t="str">
            <v>1</v>
          </cell>
          <cell r="K1757" t="str">
            <v>正式员工</v>
          </cell>
          <cell r="L1757" t="str">
            <v>12</v>
          </cell>
          <cell r="M1757" t="str">
            <v>技术类</v>
          </cell>
          <cell r="N1757" t="str">
            <v>0</v>
          </cell>
          <cell r="O1757" t="str">
            <v/>
          </cell>
          <cell r="P1757" t="str">
            <v>0</v>
          </cell>
          <cell r="Q1757" t="str">
            <v/>
          </cell>
          <cell r="R1757" t="str">
            <v>0</v>
          </cell>
          <cell r="S1757" t="str">
            <v/>
          </cell>
          <cell r="T1757" t="str">
            <v>0</v>
          </cell>
          <cell r="U1757" t="str">
            <v/>
          </cell>
          <cell r="V1757" t="str">
            <v>2573</v>
          </cell>
          <cell r="W1757" t="str">
            <v>岗位退出</v>
          </cell>
          <cell r="X1757" t="str">
            <v/>
          </cell>
          <cell r="Y1757" t="str">
            <v>0001</v>
          </cell>
          <cell r="Z1757" t="str">
            <v>北京</v>
          </cell>
          <cell r="AA1757" t="str">
            <v>1</v>
          </cell>
          <cell r="AB1757" t="str">
            <v>男</v>
          </cell>
          <cell r="AC1757" t="str">
            <v>HA</v>
          </cell>
          <cell r="AD1757" t="str">
            <v>汉族</v>
          </cell>
          <cell r="AE1757" t="str">
            <v>372922198805273292</v>
          </cell>
          <cell r="AF1757" t="str">
            <v>1</v>
          </cell>
          <cell r="AG1757" t="str">
            <v>未婚</v>
          </cell>
          <cell r="AH1757" t="str">
            <v>04</v>
          </cell>
          <cell r="AI1757" t="str">
            <v>外埠农村</v>
          </cell>
          <cell r="AJ1757" t="str">
            <v>13</v>
          </cell>
          <cell r="AK1757" t="str">
            <v>群众</v>
          </cell>
          <cell r="AL1757" t="str">
            <v>01</v>
          </cell>
          <cell r="AM1757" t="str">
            <v>大学本科</v>
          </cell>
          <cell r="AN1757" t="str">
            <v>03</v>
          </cell>
          <cell r="AO1757" t="str">
            <v>学士学位</v>
          </cell>
          <cell r="AP1757">
            <v>41820</v>
          </cell>
          <cell r="AQ1757" t="str">
            <v>北京大学</v>
          </cell>
          <cell r="AR1757" t="str">
            <v>计算机及应用</v>
          </cell>
          <cell r="AS1757">
            <v>42600</v>
          </cell>
        </row>
        <row r="1758">
          <cell r="C1758" t="str">
            <v>张春雨</v>
          </cell>
          <cell r="D1758" t="str">
            <v>0</v>
          </cell>
          <cell r="E1758" t="str">
            <v>离职</v>
          </cell>
          <cell r="F1758" t="str">
            <v>310</v>
          </cell>
          <cell r="G1758" t="str">
            <v/>
          </cell>
          <cell r="H1758" t="str">
            <v>496</v>
          </cell>
          <cell r="I1758" t="str">
            <v>Ayena数据服务产品线</v>
          </cell>
          <cell r="J1758" t="str">
            <v>1</v>
          </cell>
          <cell r="K1758" t="str">
            <v>正式员工</v>
          </cell>
          <cell r="L1758" t="str">
            <v>12</v>
          </cell>
          <cell r="M1758" t="str">
            <v>技术类</v>
          </cell>
          <cell r="N1758" t="str">
            <v>20000000</v>
          </cell>
          <cell r="O1758" t="str">
            <v>技术类</v>
          </cell>
          <cell r="P1758" t="str">
            <v>22000000</v>
          </cell>
          <cell r="Q1758" t="str">
            <v>设计</v>
          </cell>
          <cell r="R1758" t="str">
            <v>50000812</v>
          </cell>
          <cell r="S1758" t="str">
            <v>软件工程师</v>
          </cell>
          <cell r="T1758" t="str">
            <v>22060010</v>
          </cell>
          <cell r="U1758" t="str">
            <v>Java后台软件工程师</v>
          </cell>
          <cell r="V1758" t="str">
            <v>3327</v>
          </cell>
          <cell r="W1758" t="str">
            <v>Java后台软件工程师D</v>
          </cell>
          <cell r="X1758" t="str">
            <v/>
          </cell>
          <cell r="Y1758" t="str">
            <v>0001</v>
          </cell>
          <cell r="Z1758" t="str">
            <v>北京</v>
          </cell>
          <cell r="AA1758" t="str">
            <v>1</v>
          </cell>
          <cell r="AB1758" t="str">
            <v>男</v>
          </cell>
          <cell r="AC1758" t="str">
            <v>HA</v>
          </cell>
          <cell r="AD1758" t="str">
            <v>汉族</v>
          </cell>
          <cell r="AE1758" t="str">
            <v>13112719881019003X</v>
          </cell>
          <cell r="AF1758" t="str">
            <v>1</v>
          </cell>
          <cell r="AG1758" t="str">
            <v>未婚</v>
          </cell>
          <cell r="AH1758" t="str">
            <v>04</v>
          </cell>
          <cell r="AI1758" t="str">
            <v>外埠农村</v>
          </cell>
          <cell r="AJ1758" t="str">
            <v>13</v>
          </cell>
          <cell r="AK1758" t="str">
            <v>群众</v>
          </cell>
          <cell r="AL1758" t="str">
            <v>01</v>
          </cell>
          <cell r="AM1758" t="str">
            <v>大学本科</v>
          </cell>
          <cell r="AN1758" t="str">
            <v>03</v>
          </cell>
          <cell r="AO1758" t="str">
            <v>学士学位</v>
          </cell>
          <cell r="AP1758">
            <v>41442</v>
          </cell>
          <cell r="AQ1758" t="str">
            <v>河北联合大学</v>
          </cell>
          <cell r="AR1758" t="str">
            <v>统计学</v>
          </cell>
          <cell r="AS1758">
            <v>42605</v>
          </cell>
        </row>
        <row r="1759">
          <cell r="C1759" t="str">
            <v>徐辉</v>
          </cell>
          <cell r="D1759" t="str">
            <v>0</v>
          </cell>
          <cell r="E1759" t="str">
            <v>离职</v>
          </cell>
          <cell r="F1759" t="str">
            <v>604</v>
          </cell>
          <cell r="G1759" t="str">
            <v>开发中心</v>
          </cell>
          <cell r="H1759" t="str">
            <v>656</v>
          </cell>
          <cell r="I1759" t="str">
            <v>开发二部</v>
          </cell>
          <cell r="J1759" t="str">
            <v>1</v>
          </cell>
          <cell r="K1759" t="str">
            <v>正式员工</v>
          </cell>
          <cell r="L1759" t="str">
            <v>12</v>
          </cell>
          <cell r="M1759" t="str">
            <v>技术类</v>
          </cell>
          <cell r="N1759" t="str">
            <v>0</v>
          </cell>
          <cell r="O1759" t="str">
            <v/>
          </cell>
          <cell r="P1759" t="str">
            <v>0</v>
          </cell>
          <cell r="Q1759" t="str">
            <v/>
          </cell>
          <cell r="R1759" t="str">
            <v>0</v>
          </cell>
          <cell r="S1759" t="str">
            <v/>
          </cell>
          <cell r="T1759" t="str">
            <v>0</v>
          </cell>
          <cell r="U1759" t="str">
            <v/>
          </cell>
          <cell r="V1759" t="str">
            <v>7655</v>
          </cell>
          <cell r="W1759" t="str">
            <v>Java后台软件工程师</v>
          </cell>
          <cell r="X1759" t="str">
            <v/>
          </cell>
          <cell r="Y1759" t="str">
            <v>0024</v>
          </cell>
          <cell r="Z1759" t="str">
            <v>武汉</v>
          </cell>
          <cell r="AA1759" t="str">
            <v>1</v>
          </cell>
          <cell r="AB1759" t="str">
            <v>男</v>
          </cell>
          <cell r="AC1759" t="str">
            <v>HA</v>
          </cell>
          <cell r="AD1759" t="str">
            <v>汉族</v>
          </cell>
          <cell r="AE1759" t="str">
            <v>429004198802103115</v>
          </cell>
          <cell r="AF1759" t="str">
            <v>1</v>
          </cell>
          <cell r="AG1759" t="str">
            <v>未婚</v>
          </cell>
          <cell r="AH1759" t="str">
            <v>04</v>
          </cell>
          <cell r="AI1759" t="str">
            <v>外埠农村</v>
          </cell>
          <cell r="AJ1759" t="str">
            <v>03</v>
          </cell>
          <cell r="AK1759" t="str">
            <v>中国共产主义青年团团员</v>
          </cell>
          <cell r="AL1759" t="str">
            <v>01</v>
          </cell>
          <cell r="AM1759" t="str">
            <v>大学本科</v>
          </cell>
          <cell r="AN1759" t="str">
            <v>03</v>
          </cell>
          <cell r="AO1759" t="str">
            <v>学士学位</v>
          </cell>
          <cell r="AP1759">
            <v>41080</v>
          </cell>
          <cell r="AQ1759" t="str">
            <v>中南民族大学工商学院</v>
          </cell>
          <cell r="AR1759" t="str">
            <v>市场营销</v>
          </cell>
          <cell r="AS1759">
            <v>42605</v>
          </cell>
        </row>
        <row r="1760">
          <cell r="C1760" t="str">
            <v>韩石磊</v>
          </cell>
          <cell r="D1760" t="str">
            <v>0</v>
          </cell>
          <cell r="E1760" t="str">
            <v>离职</v>
          </cell>
          <cell r="F1760" t="str">
            <v>5</v>
          </cell>
          <cell r="G1760" t="str">
            <v>第二事业部</v>
          </cell>
          <cell r="H1760" t="str">
            <v>876</v>
          </cell>
          <cell r="I1760" t="str">
            <v>拓展业务产品线</v>
          </cell>
          <cell r="J1760" t="str">
            <v>1</v>
          </cell>
          <cell r="K1760" t="str">
            <v>正式员工</v>
          </cell>
          <cell r="L1760" t="str">
            <v>12</v>
          </cell>
          <cell r="M1760" t="str">
            <v>技术类</v>
          </cell>
          <cell r="N1760" t="str">
            <v>0</v>
          </cell>
          <cell r="O1760" t="str">
            <v/>
          </cell>
          <cell r="P1760" t="str">
            <v>0</v>
          </cell>
          <cell r="Q1760" t="str">
            <v/>
          </cell>
          <cell r="R1760" t="str">
            <v>0</v>
          </cell>
          <cell r="S1760" t="str">
            <v/>
          </cell>
          <cell r="T1760" t="str">
            <v>0</v>
          </cell>
          <cell r="U1760" t="str">
            <v/>
          </cell>
          <cell r="V1760" t="str">
            <v>6976</v>
          </cell>
          <cell r="W1760" t="str">
            <v>研发项目经理</v>
          </cell>
          <cell r="X1760" t="str">
            <v/>
          </cell>
          <cell r="Y1760" t="str">
            <v>0001</v>
          </cell>
          <cell r="Z1760" t="str">
            <v>北京</v>
          </cell>
          <cell r="AA1760" t="str">
            <v>1</v>
          </cell>
          <cell r="AB1760" t="str">
            <v>男</v>
          </cell>
          <cell r="AC1760" t="str">
            <v>HA</v>
          </cell>
          <cell r="AD1760" t="str">
            <v>汉族</v>
          </cell>
          <cell r="AE1760" t="str">
            <v>411081199012051654</v>
          </cell>
          <cell r="AF1760" t="str">
            <v>2</v>
          </cell>
          <cell r="AG1760" t="str">
            <v>已婚</v>
          </cell>
          <cell r="AH1760" t="str">
            <v>04</v>
          </cell>
          <cell r="AI1760" t="str">
            <v>外埠农村</v>
          </cell>
          <cell r="AJ1760" t="str">
            <v>03</v>
          </cell>
          <cell r="AK1760" t="str">
            <v>中国共产主义青年团团员</v>
          </cell>
          <cell r="AL1760" t="str">
            <v>01</v>
          </cell>
          <cell r="AM1760" t="str">
            <v>大学本科</v>
          </cell>
          <cell r="AN1760" t="str">
            <v>03</v>
          </cell>
          <cell r="AO1760" t="str">
            <v>学士学位</v>
          </cell>
          <cell r="AP1760">
            <v>41821</v>
          </cell>
          <cell r="AQ1760" t="str">
            <v>河南大学</v>
          </cell>
          <cell r="AR1760" t="str">
            <v>软件工程</v>
          </cell>
          <cell r="AS1760">
            <v>42605</v>
          </cell>
        </row>
        <row r="1761">
          <cell r="C1761" t="str">
            <v>王童</v>
          </cell>
          <cell r="D1761" t="str">
            <v>3</v>
          </cell>
          <cell r="E1761" t="str">
            <v>激活</v>
          </cell>
          <cell r="F1761" t="str">
            <v>602</v>
          </cell>
          <cell r="G1761" t="str">
            <v>第十一事业部</v>
          </cell>
          <cell r="H1761" t="str">
            <v>653</v>
          </cell>
          <cell r="I1761" t="str">
            <v>市场营销部</v>
          </cell>
          <cell r="J1761" t="str">
            <v>1</v>
          </cell>
          <cell r="K1761" t="str">
            <v>正式员工</v>
          </cell>
          <cell r="L1761" t="str">
            <v>12</v>
          </cell>
          <cell r="M1761" t="str">
            <v>技术类</v>
          </cell>
          <cell r="N1761" t="str">
            <v>0</v>
          </cell>
          <cell r="O1761" t="str">
            <v/>
          </cell>
          <cell r="P1761" t="str">
            <v>0</v>
          </cell>
          <cell r="Q1761" t="str">
            <v/>
          </cell>
          <cell r="R1761" t="str">
            <v>0</v>
          </cell>
          <cell r="S1761" t="str">
            <v/>
          </cell>
          <cell r="T1761" t="str">
            <v>0</v>
          </cell>
          <cell r="U1761" t="str">
            <v/>
          </cell>
          <cell r="V1761" t="str">
            <v>7720</v>
          </cell>
          <cell r="W1761" t="str">
            <v>解决方案经理</v>
          </cell>
          <cell r="X1761" t="str">
            <v/>
          </cell>
          <cell r="Y1761" t="str">
            <v>0001</v>
          </cell>
          <cell r="Z1761" t="str">
            <v>北京</v>
          </cell>
          <cell r="AA1761" t="str">
            <v>1</v>
          </cell>
          <cell r="AB1761" t="str">
            <v>男</v>
          </cell>
          <cell r="AC1761" t="str">
            <v>HA</v>
          </cell>
          <cell r="AD1761" t="str">
            <v>汉族</v>
          </cell>
          <cell r="AE1761" t="str">
            <v>130406198802173030</v>
          </cell>
          <cell r="AF1761" t="str">
            <v>1</v>
          </cell>
          <cell r="AG1761" t="str">
            <v>未婚</v>
          </cell>
          <cell r="AH1761" t="str">
            <v>03</v>
          </cell>
          <cell r="AI1761" t="str">
            <v>外埠城镇</v>
          </cell>
          <cell r="AJ1761" t="str">
            <v>13</v>
          </cell>
          <cell r="AK1761" t="str">
            <v>群众</v>
          </cell>
          <cell r="AL1761" t="str">
            <v>01</v>
          </cell>
          <cell r="AM1761" t="str">
            <v>大学本科</v>
          </cell>
          <cell r="AN1761" t="str">
            <v>03</v>
          </cell>
          <cell r="AO1761" t="str">
            <v>学士学位</v>
          </cell>
          <cell r="AP1761">
            <v>41100</v>
          </cell>
          <cell r="AQ1761" t="str">
            <v>东北大学东软信息学院</v>
          </cell>
          <cell r="AR1761" t="str">
            <v>电子信息工程</v>
          </cell>
          <cell r="AS1761">
            <v>42605</v>
          </cell>
        </row>
        <row r="1762">
          <cell r="C1762" t="str">
            <v>尹成峰</v>
          </cell>
          <cell r="D1762" t="str">
            <v>0</v>
          </cell>
          <cell r="E1762" t="str">
            <v>离职</v>
          </cell>
          <cell r="F1762" t="str">
            <v>18</v>
          </cell>
          <cell r="G1762" t="str">
            <v>第一事业部</v>
          </cell>
          <cell r="H1762" t="str">
            <v>97</v>
          </cell>
          <cell r="I1762" t="str">
            <v>XYHY产品线</v>
          </cell>
          <cell r="J1762" t="str">
            <v>1</v>
          </cell>
          <cell r="K1762" t="str">
            <v>正式员工</v>
          </cell>
          <cell r="L1762" t="str">
            <v>12</v>
          </cell>
          <cell r="M1762" t="str">
            <v>技术类</v>
          </cell>
          <cell r="N1762" t="str">
            <v>20000000</v>
          </cell>
          <cell r="O1762" t="str">
            <v>技术类</v>
          </cell>
          <cell r="P1762" t="str">
            <v>22000000</v>
          </cell>
          <cell r="Q1762" t="str">
            <v>设计</v>
          </cell>
          <cell r="R1762" t="str">
            <v>50000812</v>
          </cell>
          <cell r="S1762" t="str">
            <v>软件工程师</v>
          </cell>
          <cell r="T1762" t="str">
            <v>22020010</v>
          </cell>
          <cell r="U1762" t="str">
            <v>C++Linux软件工程师</v>
          </cell>
          <cell r="V1762" t="str">
            <v>3303</v>
          </cell>
          <cell r="W1762" t="str">
            <v>C++Linux软件工程师</v>
          </cell>
          <cell r="X1762" t="str">
            <v/>
          </cell>
          <cell r="Y1762" t="str">
            <v>0001</v>
          </cell>
          <cell r="Z1762" t="str">
            <v>北京</v>
          </cell>
          <cell r="AA1762" t="str">
            <v>1</v>
          </cell>
          <cell r="AB1762" t="str">
            <v>男</v>
          </cell>
          <cell r="AC1762" t="str">
            <v>HA</v>
          </cell>
          <cell r="AD1762" t="str">
            <v>汉族</v>
          </cell>
          <cell r="AE1762" t="str">
            <v>340421199306202450</v>
          </cell>
          <cell r="AF1762" t="str">
            <v>1</v>
          </cell>
          <cell r="AG1762" t="str">
            <v>未婚</v>
          </cell>
          <cell r="AH1762" t="str">
            <v>01</v>
          </cell>
          <cell r="AI1762" t="str">
            <v>本市城镇</v>
          </cell>
          <cell r="AJ1762" t="str">
            <v>03</v>
          </cell>
          <cell r="AK1762" t="str">
            <v>中国共产主义青年团团员</v>
          </cell>
          <cell r="AL1762" t="str">
            <v>02</v>
          </cell>
          <cell r="AM1762" t="str">
            <v>硕士研究生</v>
          </cell>
          <cell r="AN1762" t="str">
            <v>02</v>
          </cell>
          <cell r="AO1762" t="str">
            <v>硕士学位</v>
          </cell>
          <cell r="AP1762">
            <v>42917</v>
          </cell>
          <cell r="AQ1762" t="str">
            <v>中国矿业大学</v>
          </cell>
          <cell r="AR1762" t="str">
            <v>计算机技术</v>
          </cell>
          <cell r="AS1762">
            <v>42605</v>
          </cell>
        </row>
        <row r="1763">
          <cell r="C1763" t="str">
            <v>孟晓伟</v>
          </cell>
          <cell r="D1763" t="str">
            <v>0</v>
          </cell>
          <cell r="E1763" t="str">
            <v>离职</v>
          </cell>
          <cell r="F1763" t="str">
            <v>303</v>
          </cell>
          <cell r="G1763" t="str">
            <v>网安事业部</v>
          </cell>
          <cell r="H1763" t="str">
            <v>634</v>
          </cell>
          <cell r="I1763" t="str">
            <v>业务应用产品线</v>
          </cell>
          <cell r="J1763" t="str">
            <v>1</v>
          </cell>
          <cell r="K1763" t="str">
            <v>正式员工</v>
          </cell>
          <cell r="L1763" t="str">
            <v>12</v>
          </cell>
          <cell r="M1763" t="str">
            <v>技术类</v>
          </cell>
          <cell r="N1763" t="str">
            <v>20000000</v>
          </cell>
          <cell r="O1763" t="str">
            <v>技术类</v>
          </cell>
          <cell r="P1763" t="str">
            <v>22000000</v>
          </cell>
          <cell r="Q1763" t="str">
            <v>设计</v>
          </cell>
          <cell r="R1763" t="str">
            <v>50000814</v>
          </cell>
          <cell r="S1763" t="str">
            <v>技术经理</v>
          </cell>
          <cell r="T1763" t="str">
            <v>50000815</v>
          </cell>
          <cell r="U1763" t="str">
            <v>技术经理</v>
          </cell>
          <cell r="V1763" t="str">
            <v>1830</v>
          </cell>
          <cell r="W1763" t="str">
            <v>技术经理</v>
          </cell>
          <cell r="X1763" t="str">
            <v/>
          </cell>
          <cell r="Y1763" t="str">
            <v>0001</v>
          </cell>
          <cell r="Z1763" t="str">
            <v>北京</v>
          </cell>
          <cell r="AA1763" t="str">
            <v>1</v>
          </cell>
          <cell r="AB1763" t="str">
            <v>男</v>
          </cell>
          <cell r="AC1763" t="str">
            <v>HA</v>
          </cell>
          <cell r="AD1763" t="str">
            <v>汉族</v>
          </cell>
          <cell r="AE1763" t="str">
            <v>140222198910094058</v>
          </cell>
          <cell r="AF1763" t="str">
            <v>2</v>
          </cell>
          <cell r="AG1763" t="str">
            <v>已婚</v>
          </cell>
          <cell r="AH1763" t="str">
            <v>03</v>
          </cell>
          <cell r="AI1763" t="str">
            <v>外埠城镇</v>
          </cell>
          <cell r="AJ1763" t="str">
            <v>03</v>
          </cell>
          <cell r="AK1763" t="str">
            <v>中国共产主义青年团团员</v>
          </cell>
          <cell r="AL1763" t="str">
            <v>01</v>
          </cell>
          <cell r="AM1763" t="str">
            <v>大学本科</v>
          </cell>
          <cell r="AN1763" t="str">
            <v>03</v>
          </cell>
          <cell r="AO1763" t="str">
            <v>学士学位</v>
          </cell>
          <cell r="AP1763">
            <v>41456</v>
          </cell>
          <cell r="AQ1763" t="str">
            <v>山西大同大学</v>
          </cell>
          <cell r="AR1763" t="str">
            <v>光信息科学与技术</v>
          </cell>
          <cell r="AS1763">
            <v>42605</v>
          </cell>
        </row>
        <row r="1764">
          <cell r="C1764" t="str">
            <v>贾石锋</v>
          </cell>
          <cell r="D1764" t="str">
            <v>0</v>
          </cell>
          <cell r="E1764" t="str">
            <v>离职</v>
          </cell>
          <cell r="F1764" t="str">
            <v>310</v>
          </cell>
          <cell r="G1764" t="str">
            <v/>
          </cell>
          <cell r="H1764" t="str">
            <v>495</v>
          </cell>
          <cell r="I1764" t="str">
            <v>Ayena平台产品线</v>
          </cell>
          <cell r="J1764" t="str">
            <v>1</v>
          </cell>
          <cell r="K1764" t="str">
            <v>正式员工</v>
          </cell>
          <cell r="L1764" t="str">
            <v>13</v>
          </cell>
          <cell r="M1764" t="str">
            <v>产品类</v>
          </cell>
          <cell r="N1764" t="str">
            <v>30000000</v>
          </cell>
          <cell r="O1764" t="str">
            <v>产品类</v>
          </cell>
          <cell r="P1764" t="str">
            <v>31000000</v>
          </cell>
          <cell r="Q1764" t="str">
            <v>产品管理</v>
          </cell>
          <cell r="R1764" t="str">
            <v>50000811</v>
          </cell>
          <cell r="S1764" t="str">
            <v>产品经理</v>
          </cell>
          <cell r="T1764" t="str">
            <v>31010030</v>
          </cell>
          <cell r="U1764" t="str">
            <v>产品经理</v>
          </cell>
          <cell r="V1764" t="str">
            <v>3208</v>
          </cell>
          <cell r="W1764" t="str">
            <v>产品经理E</v>
          </cell>
          <cell r="X1764" t="str">
            <v/>
          </cell>
          <cell r="Y1764" t="str">
            <v>0001</v>
          </cell>
          <cell r="Z1764" t="str">
            <v>北京</v>
          </cell>
          <cell r="AA1764" t="str">
            <v>1</v>
          </cell>
          <cell r="AB1764" t="str">
            <v>男</v>
          </cell>
          <cell r="AC1764" t="str">
            <v>HA</v>
          </cell>
          <cell r="AD1764" t="str">
            <v>汉族</v>
          </cell>
          <cell r="AE1764" t="str">
            <v>371522198412015759</v>
          </cell>
          <cell r="AF1764" t="str">
            <v>2</v>
          </cell>
          <cell r="AG1764" t="str">
            <v>已婚</v>
          </cell>
          <cell r="AH1764" t="str">
            <v>04</v>
          </cell>
          <cell r="AI1764" t="str">
            <v>外埠农村</v>
          </cell>
          <cell r="AJ1764" t="str">
            <v>13</v>
          </cell>
          <cell r="AK1764" t="str">
            <v>群众</v>
          </cell>
          <cell r="AL1764" t="str">
            <v>01</v>
          </cell>
          <cell r="AM1764" t="str">
            <v>大学本科</v>
          </cell>
          <cell r="AN1764" t="str">
            <v>03</v>
          </cell>
          <cell r="AO1764" t="str">
            <v>学士学位</v>
          </cell>
          <cell r="AP1764">
            <v>39630</v>
          </cell>
          <cell r="AQ1764" t="str">
            <v>海军航空工程学院</v>
          </cell>
          <cell r="AR1764" t="str">
            <v>信息工程</v>
          </cell>
          <cell r="AS1764">
            <v>42607</v>
          </cell>
        </row>
        <row r="1765">
          <cell r="C1765" t="str">
            <v>林芳芳</v>
          </cell>
          <cell r="D1765" t="str">
            <v>0</v>
          </cell>
          <cell r="E1765" t="str">
            <v>离职</v>
          </cell>
          <cell r="F1765" t="str">
            <v>6</v>
          </cell>
          <cell r="G1765" t="str">
            <v>第四事业部</v>
          </cell>
          <cell r="H1765" t="str">
            <v>453</v>
          </cell>
          <cell r="I1765" t="str">
            <v>网信产品线</v>
          </cell>
          <cell r="J1765" t="str">
            <v>2</v>
          </cell>
          <cell r="K1765" t="str">
            <v>非正式员工</v>
          </cell>
          <cell r="L1765" t="str">
            <v>24</v>
          </cell>
          <cell r="M1765" t="str">
            <v>临时工（短期）</v>
          </cell>
          <cell r="N1765" t="str">
            <v>0</v>
          </cell>
          <cell r="O1765" t="str">
            <v/>
          </cell>
          <cell r="P1765" t="str">
            <v>0</v>
          </cell>
          <cell r="Q1765" t="str">
            <v/>
          </cell>
          <cell r="R1765" t="str">
            <v>0</v>
          </cell>
          <cell r="S1765" t="str">
            <v/>
          </cell>
          <cell r="T1765" t="str">
            <v>0</v>
          </cell>
          <cell r="U1765" t="str">
            <v/>
          </cell>
          <cell r="V1765" t="str">
            <v>3076</v>
          </cell>
          <cell r="W1765" t="str">
            <v>实习生B</v>
          </cell>
          <cell r="X1765" t="str">
            <v/>
          </cell>
          <cell r="Y1765" t="str">
            <v>0001</v>
          </cell>
          <cell r="Z1765" t="str">
            <v>北京</v>
          </cell>
          <cell r="AA1765" t="str">
            <v>2</v>
          </cell>
          <cell r="AB1765" t="str">
            <v>女</v>
          </cell>
          <cell r="AC1765" t="str">
            <v>HA</v>
          </cell>
          <cell r="AD1765" t="str">
            <v>汉族</v>
          </cell>
          <cell r="AE1765" t="str">
            <v>330327199207211862</v>
          </cell>
          <cell r="AF1765" t="str">
            <v>1</v>
          </cell>
          <cell r="AG1765" t="str">
            <v>未婚</v>
          </cell>
          <cell r="AH1765" t="str">
            <v>01</v>
          </cell>
          <cell r="AI1765" t="str">
            <v>本市城镇</v>
          </cell>
          <cell r="AJ1765" t="str">
            <v>01</v>
          </cell>
          <cell r="AK1765" t="str">
            <v>中国共产党党员</v>
          </cell>
          <cell r="AL1765" t="str">
            <v>02</v>
          </cell>
          <cell r="AM1765" t="str">
            <v>硕士研究生</v>
          </cell>
          <cell r="AN1765" t="str">
            <v>02</v>
          </cell>
          <cell r="AO1765" t="str">
            <v>硕士学位</v>
          </cell>
          <cell r="AP1765">
            <v>42736</v>
          </cell>
          <cell r="AQ1765" t="str">
            <v>中国科学技术信息研究所</v>
          </cell>
          <cell r="AR1765" t="str">
            <v>信息资源管理</v>
          </cell>
          <cell r="AS1765">
            <v>42607</v>
          </cell>
        </row>
        <row r="1766">
          <cell r="C1766" t="str">
            <v>李磊2</v>
          </cell>
          <cell r="D1766" t="str">
            <v>0</v>
          </cell>
          <cell r="E1766" t="str">
            <v>离职</v>
          </cell>
          <cell r="F1766" t="str">
            <v>604</v>
          </cell>
          <cell r="G1766" t="str">
            <v>开发中心</v>
          </cell>
          <cell r="H1766" t="str">
            <v>659</v>
          </cell>
          <cell r="I1766" t="str">
            <v>开发五部</v>
          </cell>
          <cell r="J1766" t="str">
            <v>1</v>
          </cell>
          <cell r="K1766" t="str">
            <v>正式员工</v>
          </cell>
          <cell r="L1766" t="str">
            <v>12</v>
          </cell>
          <cell r="M1766" t="str">
            <v>技术类</v>
          </cell>
          <cell r="N1766" t="str">
            <v>30000000</v>
          </cell>
          <cell r="O1766" t="str">
            <v>产品类</v>
          </cell>
          <cell r="P1766" t="str">
            <v>31000000</v>
          </cell>
          <cell r="Q1766" t="str">
            <v>产品管理</v>
          </cell>
          <cell r="R1766" t="str">
            <v>50000811</v>
          </cell>
          <cell r="S1766" t="str">
            <v>产品经理</v>
          </cell>
          <cell r="T1766" t="str">
            <v>31010030</v>
          </cell>
          <cell r="U1766" t="str">
            <v>产品经理</v>
          </cell>
          <cell r="V1766" t="str">
            <v>3230</v>
          </cell>
          <cell r="W1766" t="str">
            <v>产品经理D</v>
          </cell>
          <cell r="X1766" t="str">
            <v/>
          </cell>
          <cell r="Y1766" t="str">
            <v>0001</v>
          </cell>
          <cell r="Z1766" t="str">
            <v>北京</v>
          </cell>
          <cell r="AA1766" t="str">
            <v>1</v>
          </cell>
          <cell r="AB1766" t="str">
            <v>男</v>
          </cell>
          <cell r="AC1766" t="str">
            <v>HA</v>
          </cell>
          <cell r="AD1766" t="str">
            <v>汉族</v>
          </cell>
          <cell r="AE1766" t="str">
            <v>23102619820427581X</v>
          </cell>
          <cell r="AF1766" t="str">
            <v>2</v>
          </cell>
          <cell r="AG1766" t="str">
            <v>已婚</v>
          </cell>
          <cell r="AH1766" t="str">
            <v>03</v>
          </cell>
          <cell r="AI1766" t="str">
            <v>外埠城镇</v>
          </cell>
          <cell r="AJ1766" t="str">
            <v>13</v>
          </cell>
          <cell r="AK1766" t="str">
            <v>群众</v>
          </cell>
          <cell r="AL1766" t="str">
            <v>01</v>
          </cell>
          <cell r="AM1766" t="str">
            <v>大学本科</v>
          </cell>
          <cell r="AN1766" t="str">
            <v>03</v>
          </cell>
          <cell r="AO1766" t="str">
            <v>学士学位</v>
          </cell>
          <cell r="AP1766">
            <v>38538</v>
          </cell>
          <cell r="AQ1766" t="str">
            <v>北京工业大学</v>
          </cell>
          <cell r="AR1766" t="str">
            <v>通信工程</v>
          </cell>
          <cell r="AS1766">
            <v>42607</v>
          </cell>
        </row>
        <row r="1767">
          <cell r="C1767" t="str">
            <v>牛跃华</v>
          </cell>
          <cell r="D1767" t="str">
            <v>3</v>
          </cell>
          <cell r="E1767" t="str">
            <v>激活</v>
          </cell>
          <cell r="F1767" t="str">
            <v>18</v>
          </cell>
          <cell r="G1767" t="str">
            <v>第一事业部</v>
          </cell>
          <cell r="H1767" t="str">
            <v>96</v>
          </cell>
          <cell r="I1767" t="str">
            <v>分流设备产品线</v>
          </cell>
          <cell r="J1767" t="str">
            <v>1</v>
          </cell>
          <cell r="K1767" t="str">
            <v>正式员工</v>
          </cell>
          <cell r="L1767" t="str">
            <v>12</v>
          </cell>
          <cell r="M1767" t="str">
            <v>技术类</v>
          </cell>
          <cell r="N1767" t="str">
            <v>10000000</v>
          </cell>
          <cell r="O1767" t="str">
            <v>管理类</v>
          </cell>
          <cell r="P1767" t="str">
            <v>12000000</v>
          </cell>
          <cell r="Q1767" t="str">
            <v>执行</v>
          </cell>
          <cell r="R1767" t="str">
            <v>12040000</v>
          </cell>
          <cell r="S1767" t="str">
            <v>项目经理</v>
          </cell>
          <cell r="T1767" t="str">
            <v>12060010</v>
          </cell>
          <cell r="U1767" t="str">
            <v>研发项目经理</v>
          </cell>
          <cell r="V1767" t="str">
            <v>7338</v>
          </cell>
          <cell r="W1767" t="str">
            <v>研发项目经理</v>
          </cell>
          <cell r="X1767" t="str">
            <v/>
          </cell>
          <cell r="Y1767" t="str">
            <v>0001</v>
          </cell>
          <cell r="Z1767" t="str">
            <v>北京</v>
          </cell>
          <cell r="AA1767" t="str">
            <v>1</v>
          </cell>
          <cell r="AB1767" t="str">
            <v>男</v>
          </cell>
          <cell r="AC1767" t="str">
            <v>HA</v>
          </cell>
          <cell r="AD1767" t="str">
            <v>汉族</v>
          </cell>
          <cell r="AE1767" t="str">
            <v>142222199006210010</v>
          </cell>
          <cell r="AF1767" t="str">
            <v>2</v>
          </cell>
          <cell r="AG1767" t="str">
            <v>已婚</v>
          </cell>
          <cell r="AH1767" t="str">
            <v>03</v>
          </cell>
          <cell r="AI1767" t="str">
            <v>外埠城镇</v>
          </cell>
          <cell r="AJ1767" t="str">
            <v>03</v>
          </cell>
          <cell r="AK1767" t="str">
            <v>中国共产主义青年团团员</v>
          </cell>
          <cell r="AL1767" t="str">
            <v>01</v>
          </cell>
          <cell r="AM1767" t="str">
            <v>大学本科</v>
          </cell>
          <cell r="AN1767" t="str">
            <v>03</v>
          </cell>
          <cell r="AO1767" t="str">
            <v>学士学位</v>
          </cell>
          <cell r="AP1767">
            <v>41450</v>
          </cell>
          <cell r="AQ1767" t="str">
            <v>山东科技大学泰山科技学院</v>
          </cell>
          <cell r="AR1767" t="str">
            <v>网络工程</v>
          </cell>
          <cell r="AS1767">
            <v>42607</v>
          </cell>
        </row>
        <row r="1768">
          <cell r="C1768" t="str">
            <v>颜润</v>
          </cell>
          <cell r="D1768" t="str">
            <v>0</v>
          </cell>
          <cell r="E1768" t="str">
            <v>离职</v>
          </cell>
          <cell r="F1768" t="str">
            <v>6</v>
          </cell>
          <cell r="G1768" t="str">
            <v>第四事业部</v>
          </cell>
          <cell r="H1768" t="str">
            <v>453</v>
          </cell>
          <cell r="I1768" t="str">
            <v>网信产品线</v>
          </cell>
          <cell r="J1768" t="str">
            <v>2</v>
          </cell>
          <cell r="K1768" t="str">
            <v>非正式员工</v>
          </cell>
          <cell r="L1768" t="str">
            <v>24</v>
          </cell>
          <cell r="M1768" t="str">
            <v>临时工（短期）</v>
          </cell>
          <cell r="N1768" t="str">
            <v>0</v>
          </cell>
          <cell r="O1768" t="str">
            <v/>
          </cell>
          <cell r="P1768" t="str">
            <v>0</v>
          </cell>
          <cell r="Q1768" t="str">
            <v/>
          </cell>
          <cell r="R1768" t="str">
            <v>0</v>
          </cell>
          <cell r="S1768" t="str">
            <v/>
          </cell>
          <cell r="T1768" t="str">
            <v>0</v>
          </cell>
          <cell r="U1768" t="str">
            <v/>
          </cell>
          <cell r="V1768" t="str">
            <v>3078</v>
          </cell>
          <cell r="W1768" t="str">
            <v>实习生B</v>
          </cell>
          <cell r="X1768" t="str">
            <v/>
          </cell>
          <cell r="Y1768" t="str">
            <v>0001</v>
          </cell>
          <cell r="Z1768" t="str">
            <v>北京</v>
          </cell>
          <cell r="AA1768" t="str">
            <v>1</v>
          </cell>
          <cell r="AB1768" t="str">
            <v>男</v>
          </cell>
          <cell r="AC1768" t="str">
            <v>HA</v>
          </cell>
          <cell r="AD1768" t="str">
            <v>汉族</v>
          </cell>
          <cell r="AE1768" t="str">
            <v>430421199508233716</v>
          </cell>
          <cell r="AF1768" t="str">
            <v>1</v>
          </cell>
          <cell r="AG1768" t="str">
            <v>未婚</v>
          </cell>
          <cell r="AH1768" t="str">
            <v>04</v>
          </cell>
          <cell r="AI1768" t="str">
            <v>外埠农村</v>
          </cell>
          <cell r="AJ1768" t="str">
            <v>02</v>
          </cell>
          <cell r="AK1768" t="str">
            <v>中国共产党预备党员</v>
          </cell>
          <cell r="AL1768" t="str">
            <v>01</v>
          </cell>
          <cell r="AM1768" t="str">
            <v>大学本科</v>
          </cell>
          <cell r="AN1768" t="str">
            <v>03</v>
          </cell>
          <cell r="AO1768" t="str">
            <v>学士学位</v>
          </cell>
          <cell r="AP1768">
            <v>42917</v>
          </cell>
          <cell r="AQ1768" t="str">
            <v>西北师范大学</v>
          </cell>
          <cell r="AR1768" t="str">
            <v>计算机科学与技术</v>
          </cell>
          <cell r="AS1768">
            <v>42607</v>
          </cell>
        </row>
        <row r="1769">
          <cell r="C1769" t="str">
            <v>李帅3</v>
          </cell>
          <cell r="D1769" t="str">
            <v>0</v>
          </cell>
          <cell r="E1769" t="str">
            <v>离职</v>
          </cell>
          <cell r="F1769" t="str">
            <v>6</v>
          </cell>
          <cell r="G1769" t="str">
            <v>第四事业部</v>
          </cell>
          <cell r="H1769" t="str">
            <v>453</v>
          </cell>
          <cell r="I1769" t="str">
            <v>网信产品线</v>
          </cell>
          <cell r="J1769" t="str">
            <v>2</v>
          </cell>
          <cell r="K1769" t="str">
            <v>非正式员工</v>
          </cell>
          <cell r="L1769" t="str">
            <v>24</v>
          </cell>
          <cell r="M1769" t="str">
            <v>临时工（短期）</v>
          </cell>
          <cell r="N1769" t="str">
            <v>0</v>
          </cell>
          <cell r="O1769" t="str">
            <v/>
          </cell>
          <cell r="P1769" t="str">
            <v>0</v>
          </cell>
          <cell r="Q1769" t="str">
            <v/>
          </cell>
          <cell r="R1769" t="str">
            <v>0</v>
          </cell>
          <cell r="S1769" t="str">
            <v/>
          </cell>
          <cell r="T1769" t="str">
            <v>0</v>
          </cell>
          <cell r="U1769" t="str">
            <v/>
          </cell>
          <cell r="V1769" t="str">
            <v>3343</v>
          </cell>
          <cell r="W1769" t="str">
            <v>实习生B</v>
          </cell>
          <cell r="X1769" t="str">
            <v/>
          </cell>
          <cell r="Y1769" t="str">
            <v>0001</v>
          </cell>
          <cell r="Z1769" t="str">
            <v>北京</v>
          </cell>
          <cell r="AA1769" t="str">
            <v>1</v>
          </cell>
          <cell r="AB1769" t="str">
            <v>男</v>
          </cell>
          <cell r="AC1769" t="str">
            <v>HA</v>
          </cell>
          <cell r="AD1769" t="str">
            <v>汉族</v>
          </cell>
          <cell r="AE1769" t="str">
            <v>510726199501035811</v>
          </cell>
          <cell r="AF1769" t="str">
            <v>1</v>
          </cell>
          <cell r="AG1769" t="str">
            <v>未婚</v>
          </cell>
          <cell r="AH1769" t="str">
            <v>04</v>
          </cell>
          <cell r="AI1769" t="str">
            <v>外埠农村</v>
          </cell>
          <cell r="AJ1769" t="str">
            <v>03</v>
          </cell>
          <cell r="AK1769" t="str">
            <v>中国共产主义青年团团员</v>
          </cell>
          <cell r="AL1769" t="str">
            <v>01</v>
          </cell>
          <cell r="AM1769" t="str">
            <v>大学本科</v>
          </cell>
          <cell r="AN1769" t="str">
            <v>03</v>
          </cell>
          <cell r="AO1769" t="str">
            <v>学士学位</v>
          </cell>
          <cell r="AP1769">
            <v>42887</v>
          </cell>
          <cell r="AQ1769" t="str">
            <v>北京邮电大学</v>
          </cell>
          <cell r="AR1769" t="str">
            <v>数学与应用数学</v>
          </cell>
          <cell r="AS1769">
            <v>42607</v>
          </cell>
        </row>
        <row r="1770">
          <cell r="C1770" t="str">
            <v>杨苗苗</v>
          </cell>
          <cell r="D1770" t="str">
            <v>0</v>
          </cell>
          <cell r="E1770" t="str">
            <v>离职</v>
          </cell>
          <cell r="F1770" t="str">
            <v>6</v>
          </cell>
          <cell r="G1770" t="str">
            <v>第四事业部</v>
          </cell>
          <cell r="H1770" t="str">
            <v>453</v>
          </cell>
          <cell r="I1770" t="str">
            <v>网信产品线</v>
          </cell>
          <cell r="J1770" t="str">
            <v>2</v>
          </cell>
          <cell r="K1770" t="str">
            <v>非正式员工</v>
          </cell>
          <cell r="L1770" t="str">
            <v>24</v>
          </cell>
          <cell r="M1770" t="str">
            <v>临时工（短期）</v>
          </cell>
          <cell r="N1770" t="str">
            <v>0</v>
          </cell>
          <cell r="O1770" t="str">
            <v/>
          </cell>
          <cell r="P1770" t="str">
            <v>0</v>
          </cell>
          <cell r="Q1770" t="str">
            <v/>
          </cell>
          <cell r="R1770" t="str">
            <v>0</v>
          </cell>
          <cell r="S1770" t="str">
            <v/>
          </cell>
          <cell r="T1770" t="str">
            <v>0</v>
          </cell>
          <cell r="U1770" t="str">
            <v/>
          </cell>
          <cell r="V1770" t="str">
            <v>3344</v>
          </cell>
          <cell r="W1770" t="str">
            <v>实习生B</v>
          </cell>
          <cell r="X1770" t="str">
            <v/>
          </cell>
          <cell r="Y1770" t="str">
            <v>0001</v>
          </cell>
          <cell r="Z1770" t="str">
            <v>北京</v>
          </cell>
          <cell r="AA1770" t="str">
            <v>2</v>
          </cell>
          <cell r="AB1770" t="str">
            <v>女</v>
          </cell>
          <cell r="AC1770" t="str">
            <v>HA</v>
          </cell>
          <cell r="AD1770" t="str">
            <v>汉族</v>
          </cell>
          <cell r="AE1770" t="str">
            <v>14273119930225242X</v>
          </cell>
          <cell r="AF1770" t="str">
            <v>1</v>
          </cell>
          <cell r="AG1770" t="str">
            <v>未婚</v>
          </cell>
          <cell r="AH1770" t="str">
            <v>04</v>
          </cell>
          <cell r="AI1770" t="str">
            <v>外埠农村</v>
          </cell>
          <cell r="AJ1770" t="str">
            <v>01</v>
          </cell>
          <cell r="AK1770" t="str">
            <v>中国共产党党员</v>
          </cell>
          <cell r="AL1770" t="str">
            <v>02</v>
          </cell>
          <cell r="AM1770" t="str">
            <v>硕士研究生</v>
          </cell>
          <cell r="AN1770" t="str">
            <v>02</v>
          </cell>
          <cell r="AO1770" t="str">
            <v>硕士学位</v>
          </cell>
          <cell r="AP1770">
            <v>42736</v>
          </cell>
          <cell r="AQ1770" t="str">
            <v>中国传媒大学</v>
          </cell>
          <cell r="AR1770" t="str">
            <v>广播电视艺术学</v>
          </cell>
          <cell r="AS1770">
            <v>42607</v>
          </cell>
        </row>
        <row r="1771">
          <cell r="C1771" t="str">
            <v>陈勇</v>
          </cell>
          <cell r="D1771" t="str">
            <v>0</v>
          </cell>
          <cell r="E1771" t="str">
            <v>离职</v>
          </cell>
          <cell r="F1771" t="str">
            <v>4</v>
          </cell>
          <cell r="G1771" t="str">
            <v>产品中心</v>
          </cell>
          <cell r="H1771" t="str">
            <v>637</v>
          </cell>
          <cell r="I1771" t="str">
            <v>铁路公安大数据产品线</v>
          </cell>
          <cell r="J1771" t="str">
            <v>1</v>
          </cell>
          <cell r="K1771" t="str">
            <v>正式员工</v>
          </cell>
          <cell r="L1771" t="str">
            <v>12</v>
          </cell>
          <cell r="M1771" t="str">
            <v>技术类</v>
          </cell>
          <cell r="N1771" t="str">
            <v>20000000</v>
          </cell>
          <cell r="O1771" t="str">
            <v>技术类</v>
          </cell>
          <cell r="P1771" t="str">
            <v>22000000</v>
          </cell>
          <cell r="Q1771" t="str">
            <v>设计</v>
          </cell>
          <cell r="R1771" t="str">
            <v>50000812</v>
          </cell>
          <cell r="S1771" t="str">
            <v>软件工程师</v>
          </cell>
          <cell r="T1771" t="str">
            <v>22060010</v>
          </cell>
          <cell r="U1771" t="str">
            <v>Java后台软件工程师</v>
          </cell>
          <cell r="V1771" t="str">
            <v>3246</v>
          </cell>
          <cell r="W1771" t="str">
            <v>Java后台软件工程师D</v>
          </cell>
          <cell r="X1771" t="str">
            <v/>
          </cell>
          <cell r="Y1771" t="str">
            <v>0001</v>
          </cell>
          <cell r="Z1771" t="str">
            <v>北京</v>
          </cell>
          <cell r="AA1771" t="str">
            <v>1</v>
          </cell>
          <cell r="AB1771" t="str">
            <v>男</v>
          </cell>
          <cell r="AC1771" t="str">
            <v>HA</v>
          </cell>
          <cell r="AD1771" t="str">
            <v>汉族</v>
          </cell>
          <cell r="AE1771" t="str">
            <v>131102198802164432</v>
          </cell>
          <cell r="AF1771" t="str">
            <v>1</v>
          </cell>
          <cell r="AG1771" t="str">
            <v>未婚</v>
          </cell>
          <cell r="AH1771" t="str">
            <v>03</v>
          </cell>
          <cell r="AI1771" t="str">
            <v>外埠城镇</v>
          </cell>
          <cell r="AJ1771" t="str">
            <v>13</v>
          </cell>
          <cell r="AK1771" t="str">
            <v>群众</v>
          </cell>
          <cell r="AL1771" t="str">
            <v>01</v>
          </cell>
          <cell r="AM1771" t="str">
            <v>大学本科</v>
          </cell>
          <cell r="AN1771" t="str">
            <v>03</v>
          </cell>
          <cell r="AO1771" t="str">
            <v>学士学位</v>
          </cell>
          <cell r="AP1771">
            <v>40711</v>
          </cell>
          <cell r="AQ1771" t="str">
            <v>河北科技大学理工学院</v>
          </cell>
          <cell r="AR1771" t="str">
            <v>软件工程</v>
          </cell>
          <cell r="AS1771">
            <v>42607</v>
          </cell>
        </row>
        <row r="1772">
          <cell r="C1772" t="str">
            <v>刘天文</v>
          </cell>
          <cell r="D1772" t="str">
            <v>0</v>
          </cell>
          <cell r="E1772" t="str">
            <v>离职</v>
          </cell>
          <cell r="F1772" t="str">
            <v>6</v>
          </cell>
          <cell r="G1772" t="str">
            <v>第四事业部</v>
          </cell>
          <cell r="H1772" t="str">
            <v>651</v>
          </cell>
          <cell r="I1772" t="str">
            <v>网信综管平台产品线</v>
          </cell>
          <cell r="J1772" t="str">
            <v>2</v>
          </cell>
          <cell r="K1772" t="str">
            <v>非正式员工</v>
          </cell>
          <cell r="L1772" t="str">
            <v>24</v>
          </cell>
          <cell r="M1772" t="str">
            <v>临时工（短期）</v>
          </cell>
          <cell r="N1772" t="str">
            <v>0</v>
          </cell>
          <cell r="O1772" t="str">
            <v/>
          </cell>
          <cell r="P1772" t="str">
            <v>0</v>
          </cell>
          <cell r="Q1772" t="str">
            <v/>
          </cell>
          <cell r="R1772" t="str">
            <v>0</v>
          </cell>
          <cell r="S1772" t="str">
            <v/>
          </cell>
          <cell r="T1772" t="str">
            <v>0</v>
          </cell>
          <cell r="U1772" t="str">
            <v/>
          </cell>
          <cell r="V1772" t="str">
            <v>3345</v>
          </cell>
          <cell r="W1772" t="str">
            <v>实习生</v>
          </cell>
          <cell r="X1772" t="str">
            <v/>
          </cell>
          <cell r="Y1772" t="str">
            <v>0001</v>
          </cell>
          <cell r="Z1772" t="str">
            <v>北京</v>
          </cell>
          <cell r="AA1772" t="str">
            <v>1</v>
          </cell>
          <cell r="AB1772" t="str">
            <v>男</v>
          </cell>
          <cell r="AC1772" t="str">
            <v>HA</v>
          </cell>
          <cell r="AD1772" t="str">
            <v>汉族</v>
          </cell>
          <cell r="AE1772" t="str">
            <v>341225199405208933</v>
          </cell>
          <cell r="AF1772" t="str">
            <v>1</v>
          </cell>
          <cell r="AG1772" t="str">
            <v>未婚</v>
          </cell>
          <cell r="AH1772" t="str">
            <v>04</v>
          </cell>
          <cell r="AI1772" t="str">
            <v>外埠农村</v>
          </cell>
          <cell r="AJ1772" t="str">
            <v>03</v>
          </cell>
          <cell r="AK1772" t="str">
            <v>中国共产主义青年团团员</v>
          </cell>
          <cell r="AL1772" t="str">
            <v>01</v>
          </cell>
          <cell r="AM1772" t="str">
            <v>大学本科</v>
          </cell>
          <cell r="AN1772" t="str">
            <v>03</v>
          </cell>
          <cell r="AO1772" t="str">
            <v>学士学位</v>
          </cell>
          <cell r="AP1772">
            <v>42887</v>
          </cell>
          <cell r="AQ1772" t="str">
            <v>烟台大学</v>
          </cell>
          <cell r="AR1772" t="str">
            <v>电子信息工程</v>
          </cell>
          <cell r="AS1772">
            <v>42612</v>
          </cell>
        </row>
        <row r="1773">
          <cell r="C1773" t="str">
            <v>郭薇</v>
          </cell>
          <cell r="D1773" t="str">
            <v>0</v>
          </cell>
          <cell r="E1773" t="str">
            <v>离职</v>
          </cell>
          <cell r="F1773" t="str">
            <v>6</v>
          </cell>
          <cell r="G1773" t="str">
            <v>第四事业部</v>
          </cell>
          <cell r="H1773" t="str">
            <v>453</v>
          </cell>
          <cell r="I1773" t="str">
            <v>网信产品线</v>
          </cell>
          <cell r="J1773" t="str">
            <v>2</v>
          </cell>
          <cell r="K1773" t="str">
            <v>非正式员工</v>
          </cell>
          <cell r="L1773" t="str">
            <v>24</v>
          </cell>
          <cell r="M1773" t="str">
            <v>临时工（短期）</v>
          </cell>
          <cell r="N1773" t="str">
            <v>0</v>
          </cell>
          <cell r="O1773" t="str">
            <v/>
          </cell>
          <cell r="P1773" t="str">
            <v>0</v>
          </cell>
          <cell r="Q1773" t="str">
            <v/>
          </cell>
          <cell r="R1773" t="str">
            <v>0</v>
          </cell>
          <cell r="S1773" t="str">
            <v/>
          </cell>
          <cell r="T1773" t="str">
            <v>0</v>
          </cell>
          <cell r="U1773" t="str">
            <v/>
          </cell>
          <cell r="V1773" t="str">
            <v>3346</v>
          </cell>
          <cell r="W1773" t="str">
            <v>实习生B</v>
          </cell>
          <cell r="X1773" t="str">
            <v/>
          </cell>
          <cell r="Y1773" t="str">
            <v>0001</v>
          </cell>
          <cell r="Z1773" t="str">
            <v>北京</v>
          </cell>
          <cell r="AA1773" t="str">
            <v>2</v>
          </cell>
          <cell r="AB1773" t="str">
            <v>女</v>
          </cell>
          <cell r="AC1773" t="str">
            <v>HA</v>
          </cell>
          <cell r="AD1773" t="str">
            <v>汉族</v>
          </cell>
          <cell r="AE1773" t="str">
            <v>131124199003171620</v>
          </cell>
          <cell r="AF1773" t="str">
            <v>1</v>
          </cell>
          <cell r="AG1773" t="str">
            <v>未婚</v>
          </cell>
          <cell r="AH1773" t="str">
            <v>04</v>
          </cell>
          <cell r="AI1773" t="str">
            <v>外埠农村</v>
          </cell>
          <cell r="AJ1773" t="str">
            <v>03</v>
          </cell>
          <cell r="AK1773" t="str">
            <v>中国共产主义青年团团员</v>
          </cell>
          <cell r="AL1773" t="str">
            <v>02</v>
          </cell>
          <cell r="AM1773" t="str">
            <v>硕士研究生</v>
          </cell>
          <cell r="AN1773" t="str">
            <v>02</v>
          </cell>
          <cell r="AO1773" t="str">
            <v>硕士学位</v>
          </cell>
          <cell r="AP1773">
            <v>42891</v>
          </cell>
          <cell r="AQ1773" t="str">
            <v>燕山大学</v>
          </cell>
          <cell r="AR1773" t="str">
            <v>软件工程</v>
          </cell>
          <cell r="AS1773">
            <v>42612</v>
          </cell>
        </row>
        <row r="1774">
          <cell r="C1774" t="str">
            <v>付志强</v>
          </cell>
          <cell r="D1774" t="str">
            <v>0</v>
          </cell>
          <cell r="E1774" t="str">
            <v>离职</v>
          </cell>
          <cell r="F1774" t="str">
            <v>18</v>
          </cell>
          <cell r="G1774" t="str">
            <v>第一事业部</v>
          </cell>
          <cell r="H1774" t="str">
            <v>97</v>
          </cell>
          <cell r="I1774" t="str">
            <v>XYHY产品线</v>
          </cell>
          <cell r="J1774" t="str">
            <v>2</v>
          </cell>
          <cell r="K1774" t="str">
            <v>非正式员工</v>
          </cell>
          <cell r="L1774" t="str">
            <v>24</v>
          </cell>
          <cell r="M1774" t="str">
            <v>临时工（短期）</v>
          </cell>
          <cell r="N1774" t="str">
            <v>0</v>
          </cell>
          <cell r="O1774" t="str">
            <v/>
          </cell>
          <cell r="P1774" t="str">
            <v>0</v>
          </cell>
          <cell r="Q1774" t="str">
            <v/>
          </cell>
          <cell r="R1774" t="str">
            <v>0</v>
          </cell>
          <cell r="S1774" t="str">
            <v/>
          </cell>
          <cell r="T1774" t="str">
            <v>0</v>
          </cell>
          <cell r="U1774" t="str">
            <v/>
          </cell>
          <cell r="V1774" t="str">
            <v>3141</v>
          </cell>
          <cell r="W1774" t="str">
            <v>实习生B</v>
          </cell>
          <cell r="X1774" t="str">
            <v/>
          </cell>
          <cell r="Y1774" t="str">
            <v>0001</v>
          </cell>
          <cell r="Z1774" t="str">
            <v>北京</v>
          </cell>
          <cell r="AA1774" t="str">
            <v>1</v>
          </cell>
          <cell r="AB1774" t="str">
            <v>男</v>
          </cell>
          <cell r="AC1774" t="str">
            <v>HA</v>
          </cell>
          <cell r="AD1774" t="str">
            <v>汉族</v>
          </cell>
          <cell r="AE1774" t="str">
            <v>36220419940507371X</v>
          </cell>
          <cell r="AF1774" t="str">
            <v>1</v>
          </cell>
          <cell r="AG1774" t="str">
            <v>未婚</v>
          </cell>
          <cell r="AH1774" t="str">
            <v>04</v>
          </cell>
          <cell r="AI1774" t="str">
            <v>外埠农村</v>
          </cell>
          <cell r="AJ1774" t="str">
            <v>03</v>
          </cell>
          <cell r="AK1774" t="str">
            <v>中国共产主义青年团团员</v>
          </cell>
          <cell r="AL1774" t="str">
            <v>01</v>
          </cell>
          <cell r="AM1774" t="str">
            <v>大学本科</v>
          </cell>
          <cell r="AN1774" t="str">
            <v>03</v>
          </cell>
          <cell r="AO1774" t="str">
            <v>学士学位</v>
          </cell>
          <cell r="AP1774">
            <v>42917</v>
          </cell>
          <cell r="AQ1774" t="str">
            <v>山东科技大学</v>
          </cell>
          <cell r="AR1774" t="str">
            <v>计算机科学与技术</v>
          </cell>
          <cell r="AS1774">
            <v>42612</v>
          </cell>
        </row>
        <row r="1775">
          <cell r="C1775" t="str">
            <v>毛宏琦</v>
          </cell>
          <cell r="D1775" t="str">
            <v>0</v>
          </cell>
          <cell r="E1775" t="str">
            <v>离职</v>
          </cell>
          <cell r="F1775" t="str">
            <v>6</v>
          </cell>
          <cell r="G1775" t="str">
            <v>第四事业部</v>
          </cell>
          <cell r="H1775" t="str">
            <v>651</v>
          </cell>
          <cell r="I1775" t="str">
            <v>网信综管平台产品线</v>
          </cell>
          <cell r="J1775" t="str">
            <v>2</v>
          </cell>
          <cell r="K1775" t="str">
            <v>非正式员工</v>
          </cell>
          <cell r="L1775" t="str">
            <v>24</v>
          </cell>
          <cell r="M1775" t="str">
            <v>临时工（短期）</v>
          </cell>
          <cell r="N1775" t="str">
            <v>0</v>
          </cell>
          <cell r="O1775" t="str">
            <v/>
          </cell>
          <cell r="P1775" t="str">
            <v>0</v>
          </cell>
          <cell r="Q1775" t="str">
            <v/>
          </cell>
          <cell r="R1775" t="str">
            <v>0</v>
          </cell>
          <cell r="S1775" t="str">
            <v/>
          </cell>
          <cell r="T1775" t="str">
            <v>0</v>
          </cell>
          <cell r="U1775" t="str">
            <v/>
          </cell>
          <cell r="V1775" t="str">
            <v>3348</v>
          </cell>
          <cell r="W1775" t="str">
            <v>实习生B</v>
          </cell>
          <cell r="X1775" t="str">
            <v/>
          </cell>
          <cell r="Y1775" t="str">
            <v>0001</v>
          </cell>
          <cell r="Z1775" t="str">
            <v>北京</v>
          </cell>
          <cell r="AA1775" t="str">
            <v>1</v>
          </cell>
          <cell r="AB1775" t="str">
            <v>男</v>
          </cell>
          <cell r="AC1775" t="str">
            <v>MG</v>
          </cell>
          <cell r="AD1775" t="str">
            <v>蒙古族</v>
          </cell>
          <cell r="AE1775" t="str">
            <v>152104199510072511</v>
          </cell>
          <cell r="AF1775" t="str">
            <v>1</v>
          </cell>
          <cell r="AG1775" t="str">
            <v>未婚</v>
          </cell>
          <cell r="AH1775" t="str">
            <v>03</v>
          </cell>
          <cell r="AI1775" t="str">
            <v>外埠城镇</v>
          </cell>
          <cell r="AJ1775" t="str">
            <v>03</v>
          </cell>
          <cell r="AK1775" t="str">
            <v>中国共产主义青年团团员</v>
          </cell>
          <cell r="AL1775" t="str">
            <v>01</v>
          </cell>
          <cell r="AM1775" t="str">
            <v>大学本科</v>
          </cell>
          <cell r="AN1775" t="str">
            <v>03</v>
          </cell>
          <cell r="AO1775" t="str">
            <v>学士学位</v>
          </cell>
          <cell r="AP1775">
            <v>42522</v>
          </cell>
          <cell r="AQ1775" t="str">
            <v>黑龙江科技大学</v>
          </cell>
          <cell r="AR1775" t="str">
            <v>物联网工程</v>
          </cell>
          <cell r="AS1775">
            <v>42612</v>
          </cell>
        </row>
        <row r="1776">
          <cell r="C1776" t="str">
            <v>高见</v>
          </cell>
          <cell r="D1776" t="str">
            <v>0</v>
          </cell>
          <cell r="E1776" t="str">
            <v>离职</v>
          </cell>
          <cell r="F1776" t="str">
            <v>6</v>
          </cell>
          <cell r="G1776" t="str">
            <v>第四事业部</v>
          </cell>
          <cell r="H1776" t="str">
            <v>453</v>
          </cell>
          <cell r="I1776" t="str">
            <v>网信产品线</v>
          </cell>
          <cell r="J1776" t="str">
            <v>2</v>
          </cell>
          <cell r="K1776" t="str">
            <v>非正式员工</v>
          </cell>
          <cell r="L1776" t="str">
            <v>24</v>
          </cell>
          <cell r="M1776" t="str">
            <v>临时工（短期）</v>
          </cell>
          <cell r="N1776" t="str">
            <v>0</v>
          </cell>
          <cell r="O1776" t="str">
            <v/>
          </cell>
          <cell r="P1776" t="str">
            <v>0</v>
          </cell>
          <cell r="Q1776" t="str">
            <v/>
          </cell>
          <cell r="R1776" t="str">
            <v>0</v>
          </cell>
          <cell r="S1776" t="str">
            <v/>
          </cell>
          <cell r="T1776" t="str">
            <v>0</v>
          </cell>
          <cell r="U1776" t="str">
            <v/>
          </cell>
          <cell r="V1776" t="str">
            <v>3349</v>
          </cell>
          <cell r="W1776" t="str">
            <v>实习生B</v>
          </cell>
          <cell r="X1776" t="str">
            <v/>
          </cell>
          <cell r="Y1776" t="str">
            <v>0001</v>
          </cell>
          <cell r="Z1776" t="str">
            <v>北京</v>
          </cell>
          <cell r="AA1776" t="str">
            <v>1</v>
          </cell>
          <cell r="AB1776" t="str">
            <v>男</v>
          </cell>
          <cell r="AC1776" t="str">
            <v>HA</v>
          </cell>
          <cell r="AD1776" t="str">
            <v>汉族</v>
          </cell>
          <cell r="AE1776" t="str">
            <v>130185199203140011</v>
          </cell>
          <cell r="AF1776" t="str">
            <v>1</v>
          </cell>
          <cell r="AG1776" t="str">
            <v>未婚</v>
          </cell>
          <cell r="AH1776" t="str">
            <v>03</v>
          </cell>
          <cell r="AI1776" t="str">
            <v>外埠城镇</v>
          </cell>
          <cell r="AJ1776" t="str">
            <v>03</v>
          </cell>
          <cell r="AK1776" t="str">
            <v>中国共产主义青年团团员</v>
          </cell>
          <cell r="AL1776" t="str">
            <v>02</v>
          </cell>
          <cell r="AM1776" t="str">
            <v>硕士研究生</v>
          </cell>
          <cell r="AN1776" t="str">
            <v>02</v>
          </cell>
          <cell r="AO1776" t="str">
            <v>硕士学位</v>
          </cell>
          <cell r="AP1776">
            <v>42887</v>
          </cell>
          <cell r="AQ1776" t="str">
            <v>北京交通大学</v>
          </cell>
          <cell r="AR1776" t="str">
            <v>软件工程</v>
          </cell>
          <cell r="AS1776">
            <v>42612</v>
          </cell>
        </row>
        <row r="1777">
          <cell r="C1777" t="str">
            <v>卢恩全</v>
          </cell>
          <cell r="D1777" t="str">
            <v>0</v>
          </cell>
          <cell r="E1777" t="str">
            <v>离职</v>
          </cell>
          <cell r="F1777" t="str">
            <v>310</v>
          </cell>
          <cell r="G1777" t="str">
            <v/>
          </cell>
          <cell r="H1777" t="str">
            <v>677</v>
          </cell>
          <cell r="I1777" t="str">
            <v>实施与支持部</v>
          </cell>
          <cell r="J1777" t="str">
            <v>1</v>
          </cell>
          <cell r="K1777" t="str">
            <v>正式员工</v>
          </cell>
          <cell r="L1777" t="str">
            <v>12</v>
          </cell>
          <cell r="M1777" t="str">
            <v>技术类</v>
          </cell>
          <cell r="N1777" t="str">
            <v>10000000</v>
          </cell>
          <cell r="O1777" t="str">
            <v>管理类</v>
          </cell>
          <cell r="P1777" t="str">
            <v>12000000</v>
          </cell>
          <cell r="Q1777" t="str">
            <v>执行</v>
          </cell>
          <cell r="R1777" t="str">
            <v>12040000</v>
          </cell>
          <cell r="S1777" t="str">
            <v>项目经理</v>
          </cell>
          <cell r="T1777" t="str">
            <v>12060010</v>
          </cell>
          <cell r="U1777" t="str">
            <v>研发项目经理</v>
          </cell>
          <cell r="V1777" t="str">
            <v>3332</v>
          </cell>
          <cell r="W1777" t="str">
            <v>研发项目经理C</v>
          </cell>
          <cell r="X1777" t="str">
            <v/>
          </cell>
          <cell r="Y1777" t="str">
            <v>0001</v>
          </cell>
          <cell r="Z1777" t="str">
            <v>北京</v>
          </cell>
          <cell r="AA1777" t="str">
            <v>1</v>
          </cell>
          <cell r="AB1777" t="str">
            <v>男</v>
          </cell>
          <cell r="AC1777" t="str">
            <v>MG</v>
          </cell>
          <cell r="AD1777" t="str">
            <v>蒙古族</v>
          </cell>
          <cell r="AE1777" t="str">
            <v>220821198912041511</v>
          </cell>
          <cell r="AF1777" t="str">
            <v>1</v>
          </cell>
          <cell r="AG1777" t="str">
            <v>未婚</v>
          </cell>
          <cell r="AH1777" t="str">
            <v>03</v>
          </cell>
          <cell r="AI1777" t="str">
            <v>外埠城镇</v>
          </cell>
          <cell r="AJ1777" t="str">
            <v>03</v>
          </cell>
          <cell r="AK1777" t="str">
            <v>中国共产主义青年团团员</v>
          </cell>
          <cell r="AL1777" t="str">
            <v>01</v>
          </cell>
          <cell r="AM1777" t="str">
            <v>大学本科</v>
          </cell>
          <cell r="AN1777" t="str">
            <v>03</v>
          </cell>
          <cell r="AO1777" t="str">
            <v>学士学位</v>
          </cell>
          <cell r="AP1777">
            <v>41091</v>
          </cell>
          <cell r="AQ1777" t="str">
            <v>海南师范大学</v>
          </cell>
          <cell r="AR1777" t="str">
            <v>自动化</v>
          </cell>
          <cell r="AS1777">
            <v>42612</v>
          </cell>
        </row>
        <row r="1778">
          <cell r="C1778" t="str">
            <v>刘余庆3</v>
          </cell>
          <cell r="D1778" t="str">
            <v>0</v>
          </cell>
          <cell r="E1778" t="str">
            <v>离职</v>
          </cell>
          <cell r="F1778" t="str">
            <v>1168</v>
          </cell>
          <cell r="G1778" t="str">
            <v>通用应用部</v>
          </cell>
          <cell r="H1778" t="str">
            <v>1204</v>
          </cell>
          <cell r="I1778" t="str">
            <v>软件设计部</v>
          </cell>
          <cell r="J1778" t="str">
            <v>1</v>
          </cell>
          <cell r="K1778" t="str">
            <v>正式员工</v>
          </cell>
          <cell r="L1778" t="str">
            <v>12</v>
          </cell>
          <cell r="M1778" t="str">
            <v>技术类</v>
          </cell>
          <cell r="N1778" t="str">
            <v>0</v>
          </cell>
          <cell r="O1778" t="str">
            <v/>
          </cell>
          <cell r="P1778" t="str">
            <v>0</v>
          </cell>
          <cell r="Q1778" t="str">
            <v/>
          </cell>
          <cell r="R1778" t="str">
            <v>0</v>
          </cell>
          <cell r="S1778" t="str">
            <v/>
          </cell>
          <cell r="T1778" t="str">
            <v>0</v>
          </cell>
          <cell r="U1778" t="str">
            <v/>
          </cell>
          <cell r="V1778" t="str">
            <v>7657</v>
          </cell>
          <cell r="W1778" t="str">
            <v>软件系统架构师</v>
          </cell>
          <cell r="X1778" t="str">
            <v/>
          </cell>
          <cell r="Y1778" t="str">
            <v>0001</v>
          </cell>
          <cell r="Z1778" t="str">
            <v>北京</v>
          </cell>
          <cell r="AA1778" t="str">
            <v>1</v>
          </cell>
          <cell r="AB1778" t="str">
            <v>男</v>
          </cell>
          <cell r="AC1778" t="str">
            <v>HA</v>
          </cell>
          <cell r="AD1778" t="str">
            <v>汉族</v>
          </cell>
          <cell r="AE1778" t="str">
            <v>370684197709188115</v>
          </cell>
          <cell r="AF1778" t="str">
            <v>2</v>
          </cell>
          <cell r="AG1778" t="str">
            <v>已婚</v>
          </cell>
          <cell r="AH1778" t="str">
            <v>03</v>
          </cell>
          <cell r="AI1778" t="str">
            <v>外埠城镇</v>
          </cell>
          <cell r="AJ1778" t="str">
            <v>13</v>
          </cell>
          <cell r="AK1778" t="str">
            <v>群众</v>
          </cell>
          <cell r="AL1778" t="str">
            <v>01</v>
          </cell>
          <cell r="AM1778" t="str">
            <v>大学本科</v>
          </cell>
          <cell r="AN1778" t="str">
            <v>03</v>
          </cell>
          <cell r="AO1778" t="str">
            <v>学士学位</v>
          </cell>
          <cell r="AP1778">
            <v>38176</v>
          </cell>
          <cell r="AQ1778" t="str">
            <v>清华大学</v>
          </cell>
          <cell r="AR1778" t="str">
            <v>计算机软件工程</v>
          </cell>
          <cell r="AS1778">
            <v>42612</v>
          </cell>
        </row>
        <row r="1779">
          <cell r="C1779" t="str">
            <v>李年丰</v>
          </cell>
          <cell r="D1779" t="str">
            <v>0</v>
          </cell>
          <cell r="E1779" t="str">
            <v>离职</v>
          </cell>
          <cell r="F1779" t="str">
            <v>12</v>
          </cell>
          <cell r="G1779" t="str">
            <v>拓展事业部</v>
          </cell>
          <cell r="H1779" t="str">
            <v>638</v>
          </cell>
          <cell r="I1779" t="str">
            <v>市场营销部</v>
          </cell>
          <cell r="J1779" t="str">
            <v>1</v>
          </cell>
          <cell r="K1779" t="str">
            <v>正式员工</v>
          </cell>
          <cell r="L1779" t="str">
            <v>12</v>
          </cell>
          <cell r="M1779" t="str">
            <v>技术类</v>
          </cell>
          <cell r="N1779" t="str">
            <v>30000000</v>
          </cell>
          <cell r="O1779" t="str">
            <v>产品类</v>
          </cell>
          <cell r="P1779" t="str">
            <v>32000000</v>
          </cell>
          <cell r="Q1779" t="str">
            <v>产品推广</v>
          </cell>
          <cell r="R1779" t="str">
            <v>32040000</v>
          </cell>
          <cell r="S1779" t="str">
            <v>售前经理</v>
          </cell>
          <cell r="T1779" t="str">
            <v>32040010</v>
          </cell>
          <cell r="U1779" t="str">
            <v>售前经理</v>
          </cell>
          <cell r="V1779" t="str">
            <v>3592</v>
          </cell>
          <cell r="W1779" t="str">
            <v>售前经理A</v>
          </cell>
          <cell r="X1779" t="str">
            <v/>
          </cell>
          <cell r="Y1779" t="str">
            <v>0001</v>
          </cell>
          <cell r="Z1779" t="str">
            <v>北京</v>
          </cell>
          <cell r="AA1779" t="str">
            <v>1</v>
          </cell>
          <cell r="AB1779" t="str">
            <v>男</v>
          </cell>
          <cell r="AC1779" t="str">
            <v>HA</v>
          </cell>
          <cell r="AD1779" t="str">
            <v>汉族</v>
          </cell>
          <cell r="AE1779" t="str">
            <v>130123199301223639</v>
          </cell>
          <cell r="AF1779" t="str">
            <v/>
          </cell>
          <cell r="AG1779" t="str">
            <v/>
          </cell>
          <cell r="AH1779" t="str">
            <v>04</v>
          </cell>
          <cell r="AI1779" t="str">
            <v>外埠农村</v>
          </cell>
          <cell r="AJ1779" t="str">
            <v>01</v>
          </cell>
          <cell r="AK1779" t="str">
            <v>中国共产党党员</v>
          </cell>
          <cell r="AL1779" t="str">
            <v>02</v>
          </cell>
          <cell r="AM1779" t="str">
            <v>硕士研究生</v>
          </cell>
          <cell r="AN1779" t="str">
            <v>02</v>
          </cell>
          <cell r="AO1779" t="str">
            <v>硕士学位</v>
          </cell>
          <cell r="AP1779">
            <v>43252</v>
          </cell>
          <cell r="AQ1779" t="str">
            <v>中国传媒大学</v>
          </cell>
          <cell r="AR1779" t="str">
            <v>通信与信息工程</v>
          </cell>
          <cell r="AS1779">
            <v>42612</v>
          </cell>
        </row>
        <row r="1780">
          <cell r="C1780" t="str">
            <v>钱学梁</v>
          </cell>
          <cell r="D1780" t="str">
            <v>0</v>
          </cell>
          <cell r="E1780" t="str">
            <v>离职</v>
          </cell>
          <cell r="F1780" t="str">
            <v>6</v>
          </cell>
          <cell r="G1780" t="str">
            <v>第四事业部</v>
          </cell>
          <cell r="H1780" t="str">
            <v>453</v>
          </cell>
          <cell r="I1780" t="str">
            <v>网信产品线</v>
          </cell>
          <cell r="J1780" t="str">
            <v>2</v>
          </cell>
          <cell r="K1780" t="str">
            <v>非正式员工</v>
          </cell>
          <cell r="L1780" t="str">
            <v>24</v>
          </cell>
          <cell r="M1780" t="str">
            <v>临时工（短期）</v>
          </cell>
          <cell r="N1780" t="str">
            <v>0</v>
          </cell>
          <cell r="O1780" t="str">
            <v/>
          </cell>
          <cell r="P1780" t="str">
            <v>0</v>
          </cell>
          <cell r="Q1780" t="str">
            <v/>
          </cell>
          <cell r="R1780" t="str">
            <v>0</v>
          </cell>
          <cell r="S1780" t="str">
            <v/>
          </cell>
          <cell r="T1780" t="str">
            <v>0</v>
          </cell>
          <cell r="U1780" t="str">
            <v/>
          </cell>
          <cell r="V1780" t="str">
            <v>3351</v>
          </cell>
          <cell r="W1780" t="str">
            <v>实习生</v>
          </cell>
          <cell r="X1780" t="str">
            <v/>
          </cell>
          <cell r="Y1780" t="str">
            <v>0001</v>
          </cell>
          <cell r="Z1780" t="str">
            <v>北京</v>
          </cell>
          <cell r="AA1780" t="str">
            <v>1</v>
          </cell>
          <cell r="AB1780" t="str">
            <v>男</v>
          </cell>
          <cell r="AC1780" t="str">
            <v>HA</v>
          </cell>
          <cell r="AD1780" t="str">
            <v>汉族</v>
          </cell>
          <cell r="AE1780" t="str">
            <v>342423198910057413</v>
          </cell>
          <cell r="AF1780" t="str">
            <v>1</v>
          </cell>
          <cell r="AG1780" t="str">
            <v>未婚</v>
          </cell>
          <cell r="AH1780" t="str">
            <v>04</v>
          </cell>
          <cell r="AI1780" t="str">
            <v>外埠农村</v>
          </cell>
          <cell r="AJ1780" t="str">
            <v>03</v>
          </cell>
          <cell r="AK1780" t="str">
            <v>中国共产主义青年团团员</v>
          </cell>
          <cell r="AL1780" t="str">
            <v>02</v>
          </cell>
          <cell r="AM1780" t="str">
            <v>硕士研究生</v>
          </cell>
          <cell r="AN1780" t="str">
            <v>02</v>
          </cell>
          <cell r="AO1780" t="str">
            <v>硕士学位</v>
          </cell>
          <cell r="AP1780">
            <v>42917</v>
          </cell>
          <cell r="AQ1780" t="str">
            <v>中国农业科学院</v>
          </cell>
          <cell r="AR1780" t="str">
            <v>管理科学与工程</v>
          </cell>
          <cell r="AS1780">
            <v>42612</v>
          </cell>
        </row>
        <row r="1781">
          <cell r="C1781" t="str">
            <v>倪高郢</v>
          </cell>
          <cell r="D1781" t="str">
            <v>0</v>
          </cell>
          <cell r="E1781" t="str">
            <v>离职</v>
          </cell>
          <cell r="F1781" t="str">
            <v>462</v>
          </cell>
          <cell r="G1781" t="str">
            <v>第九事业部</v>
          </cell>
          <cell r="H1781" t="str">
            <v>632</v>
          </cell>
          <cell r="I1781" t="str">
            <v>CFA产品线</v>
          </cell>
          <cell r="J1781" t="str">
            <v>1</v>
          </cell>
          <cell r="K1781" t="str">
            <v>正式员工</v>
          </cell>
          <cell r="L1781" t="str">
            <v>12</v>
          </cell>
          <cell r="M1781" t="str">
            <v>技术类</v>
          </cell>
          <cell r="N1781" t="str">
            <v>30000000</v>
          </cell>
          <cell r="O1781" t="str">
            <v>产品类</v>
          </cell>
          <cell r="P1781" t="str">
            <v>32000000</v>
          </cell>
          <cell r="Q1781" t="str">
            <v>产品推广</v>
          </cell>
          <cell r="R1781" t="str">
            <v>50000821</v>
          </cell>
          <cell r="S1781" t="str">
            <v>方案工程师</v>
          </cell>
          <cell r="T1781" t="str">
            <v>32010050</v>
          </cell>
          <cell r="U1781" t="str">
            <v>方案工程师</v>
          </cell>
          <cell r="V1781" t="str">
            <v>3618</v>
          </cell>
          <cell r="W1781" t="str">
            <v>方案工程师B</v>
          </cell>
          <cell r="X1781" t="str">
            <v/>
          </cell>
          <cell r="Y1781" t="str">
            <v>0001</v>
          </cell>
          <cell r="Z1781" t="str">
            <v>北京</v>
          </cell>
          <cell r="AA1781" t="str">
            <v>1</v>
          </cell>
          <cell r="AB1781" t="str">
            <v>男</v>
          </cell>
          <cell r="AC1781" t="str">
            <v>HA</v>
          </cell>
          <cell r="AD1781" t="str">
            <v>汉族</v>
          </cell>
          <cell r="AE1781" t="str">
            <v>421003198509202911</v>
          </cell>
          <cell r="AF1781" t="str">
            <v>2</v>
          </cell>
          <cell r="AG1781" t="str">
            <v>已婚</v>
          </cell>
          <cell r="AH1781" t="str">
            <v>01</v>
          </cell>
          <cell r="AI1781" t="str">
            <v>本市城镇</v>
          </cell>
          <cell r="AJ1781" t="str">
            <v>01</v>
          </cell>
          <cell r="AK1781" t="str">
            <v>中国共产党党员</v>
          </cell>
          <cell r="AL1781" t="str">
            <v>02</v>
          </cell>
          <cell r="AM1781" t="str">
            <v>硕士研究生</v>
          </cell>
          <cell r="AN1781" t="str">
            <v>02</v>
          </cell>
          <cell r="AO1781" t="str">
            <v>硕士学位</v>
          </cell>
          <cell r="AP1781">
            <v>40631</v>
          </cell>
          <cell r="AQ1781" t="str">
            <v>中国政法大学</v>
          </cell>
          <cell r="AR1781" t="str">
            <v>刑法</v>
          </cell>
          <cell r="AS1781">
            <v>42614</v>
          </cell>
        </row>
        <row r="1782">
          <cell r="C1782" t="str">
            <v>赵忠信</v>
          </cell>
          <cell r="D1782" t="str">
            <v>0</v>
          </cell>
          <cell r="E1782" t="str">
            <v>离职</v>
          </cell>
          <cell r="F1782" t="str">
            <v>310</v>
          </cell>
          <cell r="G1782" t="str">
            <v/>
          </cell>
          <cell r="H1782" t="str">
            <v>496</v>
          </cell>
          <cell r="I1782" t="str">
            <v>Ayena数据服务产品线</v>
          </cell>
          <cell r="J1782" t="str">
            <v>1</v>
          </cell>
          <cell r="K1782" t="str">
            <v>正式员工</v>
          </cell>
          <cell r="L1782" t="str">
            <v>12</v>
          </cell>
          <cell r="M1782" t="str">
            <v>技术类</v>
          </cell>
          <cell r="N1782" t="str">
            <v>20000000</v>
          </cell>
          <cell r="O1782" t="str">
            <v>技术类</v>
          </cell>
          <cell r="P1782" t="str">
            <v>22000000</v>
          </cell>
          <cell r="Q1782" t="str">
            <v>设计</v>
          </cell>
          <cell r="R1782" t="str">
            <v>50000812</v>
          </cell>
          <cell r="S1782" t="str">
            <v>软件工程师</v>
          </cell>
          <cell r="T1782" t="str">
            <v>22050010</v>
          </cell>
          <cell r="U1782" t="str">
            <v>大数据软件工程师</v>
          </cell>
          <cell r="V1782" t="str">
            <v>3771</v>
          </cell>
          <cell r="W1782" t="str">
            <v>大数据软件工程师E</v>
          </cell>
          <cell r="X1782" t="str">
            <v/>
          </cell>
          <cell r="Y1782" t="str">
            <v>0001</v>
          </cell>
          <cell r="Z1782" t="str">
            <v>北京</v>
          </cell>
          <cell r="AA1782" t="str">
            <v>1</v>
          </cell>
          <cell r="AB1782" t="str">
            <v>男</v>
          </cell>
          <cell r="AC1782" t="str">
            <v>HA</v>
          </cell>
          <cell r="AD1782" t="str">
            <v>汉族</v>
          </cell>
          <cell r="AE1782" t="str">
            <v>410928198609155132</v>
          </cell>
          <cell r="AF1782" t="str">
            <v>1</v>
          </cell>
          <cell r="AG1782" t="str">
            <v>未婚</v>
          </cell>
          <cell r="AH1782" t="str">
            <v>04</v>
          </cell>
          <cell r="AI1782" t="str">
            <v>外埠农村</v>
          </cell>
          <cell r="AJ1782" t="str">
            <v>01</v>
          </cell>
          <cell r="AK1782" t="str">
            <v>中国共产党党员</v>
          </cell>
          <cell r="AL1782" t="str">
            <v>01</v>
          </cell>
          <cell r="AM1782" t="str">
            <v>大学本科</v>
          </cell>
          <cell r="AN1782" t="str">
            <v>03</v>
          </cell>
          <cell r="AO1782" t="str">
            <v>学士学位</v>
          </cell>
          <cell r="AP1782">
            <v>39995</v>
          </cell>
          <cell r="AQ1782" t="str">
            <v>北京交通大学</v>
          </cell>
          <cell r="AR1782" t="str">
            <v/>
          </cell>
          <cell r="AS1782">
            <v>42614</v>
          </cell>
        </row>
        <row r="1783">
          <cell r="C1783" t="str">
            <v>姜戬</v>
          </cell>
          <cell r="D1783" t="str">
            <v>0</v>
          </cell>
          <cell r="E1783" t="str">
            <v>离职</v>
          </cell>
          <cell r="F1783" t="str">
            <v>461</v>
          </cell>
          <cell r="G1783" t="str">
            <v>第七事业部</v>
          </cell>
          <cell r="H1783" t="str">
            <v>491</v>
          </cell>
          <cell r="I1783" t="str">
            <v>RWS产品线</v>
          </cell>
          <cell r="J1783" t="str">
            <v>1</v>
          </cell>
          <cell r="K1783" t="str">
            <v>正式员工</v>
          </cell>
          <cell r="L1783" t="str">
            <v>12</v>
          </cell>
          <cell r="M1783" t="str">
            <v>技术类</v>
          </cell>
          <cell r="N1783" t="str">
            <v>20000000</v>
          </cell>
          <cell r="O1783" t="str">
            <v>技术类</v>
          </cell>
          <cell r="P1783" t="str">
            <v>22000000</v>
          </cell>
          <cell r="Q1783" t="str">
            <v>设计</v>
          </cell>
          <cell r="R1783" t="str">
            <v>22140000</v>
          </cell>
          <cell r="S1783" t="str">
            <v>无线技术工程师</v>
          </cell>
          <cell r="T1783" t="str">
            <v>22140430</v>
          </cell>
          <cell r="U1783" t="str">
            <v>无线算法软件工程师</v>
          </cell>
          <cell r="V1783" t="str">
            <v>427</v>
          </cell>
          <cell r="W1783" t="str">
            <v>无线算法软件工程师E</v>
          </cell>
          <cell r="X1783" t="str">
            <v/>
          </cell>
          <cell r="Y1783" t="str">
            <v>0001</v>
          </cell>
          <cell r="Z1783" t="str">
            <v>北京</v>
          </cell>
          <cell r="AA1783" t="str">
            <v>1</v>
          </cell>
          <cell r="AB1783" t="str">
            <v>男</v>
          </cell>
          <cell r="AC1783" t="str">
            <v/>
          </cell>
          <cell r="AD1783" t="str">
            <v/>
          </cell>
          <cell r="AE1783" t="str">
            <v>650204197606151217</v>
          </cell>
          <cell r="AF1783" t="str">
            <v>4</v>
          </cell>
          <cell r="AG1783" t="str">
            <v>离异</v>
          </cell>
          <cell r="AH1783" t="str">
            <v>03</v>
          </cell>
          <cell r="AI1783" t="str">
            <v>外埠城镇</v>
          </cell>
          <cell r="AJ1783" t="str">
            <v/>
          </cell>
          <cell r="AK1783" t="str">
            <v/>
          </cell>
          <cell r="AL1783" t="str">
            <v>01</v>
          </cell>
          <cell r="AM1783" t="str">
            <v>博士研究生</v>
          </cell>
          <cell r="AN1783" t="str">
            <v>01</v>
          </cell>
          <cell r="AO1783" t="str">
            <v>博士学位</v>
          </cell>
          <cell r="AP1783">
            <v>39270</v>
          </cell>
          <cell r="AQ1783" t="str">
            <v>中国科学院</v>
          </cell>
          <cell r="AR1783" t="str">
            <v/>
          </cell>
          <cell r="AS1783">
            <v>42614</v>
          </cell>
        </row>
        <row r="1784">
          <cell r="C1784" t="str">
            <v>安世霞</v>
          </cell>
          <cell r="D1784" t="str">
            <v>3</v>
          </cell>
          <cell r="E1784" t="str">
            <v>激活</v>
          </cell>
          <cell r="F1784" t="str">
            <v>1165</v>
          </cell>
          <cell r="G1784" t="str">
            <v>第十事业部</v>
          </cell>
          <cell r="H1784" t="str">
            <v>1174</v>
          </cell>
          <cell r="I1784" t="str">
            <v>TZ产品线</v>
          </cell>
          <cell r="J1784" t="str">
            <v>1</v>
          </cell>
          <cell r="K1784" t="str">
            <v>正式员工</v>
          </cell>
          <cell r="L1784" t="str">
            <v>12</v>
          </cell>
          <cell r="M1784" t="str">
            <v>技术类</v>
          </cell>
          <cell r="N1784" t="str">
            <v>20000000</v>
          </cell>
          <cell r="O1784" t="str">
            <v>技术类</v>
          </cell>
          <cell r="P1784" t="str">
            <v>22000000</v>
          </cell>
          <cell r="Q1784" t="str">
            <v>设计</v>
          </cell>
          <cell r="R1784" t="str">
            <v>50000814</v>
          </cell>
          <cell r="S1784" t="str">
            <v>技术经理</v>
          </cell>
          <cell r="T1784" t="str">
            <v>50000815</v>
          </cell>
          <cell r="U1784" t="str">
            <v>技术经理</v>
          </cell>
          <cell r="V1784" t="str">
            <v>7431</v>
          </cell>
          <cell r="W1784" t="str">
            <v>技术经理</v>
          </cell>
          <cell r="X1784" t="str">
            <v/>
          </cell>
          <cell r="Y1784" t="str">
            <v>0001</v>
          </cell>
          <cell r="Z1784" t="str">
            <v>北京</v>
          </cell>
          <cell r="AA1784" t="str">
            <v>2</v>
          </cell>
          <cell r="AB1784" t="str">
            <v>女</v>
          </cell>
          <cell r="AC1784" t="str">
            <v>HA</v>
          </cell>
          <cell r="AD1784" t="str">
            <v>汉族</v>
          </cell>
          <cell r="AE1784" t="str">
            <v>630122198512247929</v>
          </cell>
          <cell r="AF1784" t="str">
            <v>2</v>
          </cell>
          <cell r="AG1784" t="str">
            <v>已婚</v>
          </cell>
          <cell r="AH1784" t="str">
            <v>01</v>
          </cell>
          <cell r="AI1784" t="str">
            <v>本市城镇</v>
          </cell>
          <cell r="AJ1784" t="str">
            <v>01</v>
          </cell>
          <cell r="AK1784" t="str">
            <v>中国共产党党员</v>
          </cell>
          <cell r="AL1784" t="str">
            <v>02</v>
          </cell>
          <cell r="AM1784" t="str">
            <v>硕士研究生</v>
          </cell>
          <cell r="AN1784" t="str">
            <v>02</v>
          </cell>
          <cell r="AO1784" t="str">
            <v>硕士学位</v>
          </cell>
          <cell r="AP1784">
            <v>39982</v>
          </cell>
          <cell r="AQ1784" t="str">
            <v>兰州大学</v>
          </cell>
          <cell r="AR1784" t="str">
            <v/>
          </cell>
          <cell r="AS1784">
            <v>42614</v>
          </cell>
        </row>
        <row r="1785">
          <cell r="C1785" t="str">
            <v>李嘉琳</v>
          </cell>
          <cell r="D1785" t="str">
            <v>3</v>
          </cell>
          <cell r="E1785" t="str">
            <v>激活</v>
          </cell>
          <cell r="F1785" t="str">
            <v>1205</v>
          </cell>
          <cell r="G1785" t="str">
            <v>法务审计与保密办公室</v>
          </cell>
          <cell r="H1785" t="str">
            <v>0</v>
          </cell>
          <cell r="I1785" t="str">
            <v/>
          </cell>
          <cell r="J1785" t="str">
            <v>1</v>
          </cell>
          <cell r="K1785" t="str">
            <v>正式员工</v>
          </cell>
          <cell r="L1785" t="str">
            <v>15</v>
          </cell>
          <cell r="M1785" t="str">
            <v>专业类</v>
          </cell>
          <cell r="N1785" t="str">
            <v>0</v>
          </cell>
          <cell r="O1785" t="str">
            <v/>
          </cell>
          <cell r="P1785" t="str">
            <v>0</v>
          </cell>
          <cell r="Q1785" t="str">
            <v/>
          </cell>
          <cell r="R1785" t="str">
            <v>0</v>
          </cell>
          <cell r="S1785" t="str">
            <v/>
          </cell>
          <cell r="T1785" t="str">
            <v>0</v>
          </cell>
          <cell r="U1785" t="str">
            <v/>
          </cell>
          <cell r="V1785" t="str">
            <v>7514</v>
          </cell>
          <cell r="W1785" t="str">
            <v>审计员</v>
          </cell>
          <cell r="X1785" t="str">
            <v/>
          </cell>
          <cell r="Y1785" t="str">
            <v>0001</v>
          </cell>
          <cell r="Z1785" t="str">
            <v>北京</v>
          </cell>
          <cell r="AA1785" t="str">
            <v>2</v>
          </cell>
          <cell r="AB1785" t="str">
            <v>女</v>
          </cell>
          <cell r="AC1785" t="str">
            <v>HA</v>
          </cell>
          <cell r="AD1785" t="str">
            <v>汉族</v>
          </cell>
          <cell r="AE1785" t="str">
            <v>110108199008022224</v>
          </cell>
          <cell r="AF1785" t="str">
            <v>1</v>
          </cell>
          <cell r="AG1785" t="str">
            <v>未婚</v>
          </cell>
          <cell r="AH1785" t="str">
            <v>01</v>
          </cell>
          <cell r="AI1785" t="str">
            <v>本市城镇</v>
          </cell>
          <cell r="AJ1785" t="str">
            <v>03</v>
          </cell>
          <cell r="AK1785" t="str">
            <v>中国共产主义青年团团员</v>
          </cell>
          <cell r="AL1785" t="str">
            <v>02</v>
          </cell>
          <cell r="AM1785" t="str">
            <v>硕士研究生</v>
          </cell>
          <cell r="AN1785" t="str">
            <v>02</v>
          </cell>
          <cell r="AO1785" t="str">
            <v>硕士学位</v>
          </cell>
          <cell r="AP1785">
            <v>42326</v>
          </cell>
          <cell r="AQ1785" t="str">
            <v>英国普利茅斯大学</v>
          </cell>
          <cell r="AR1785" t="str">
            <v/>
          </cell>
          <cell r="AS1785">
            <v>42619</v>
          </cell>
        </row>
        <row r="1786">
          <cell r="C1786" t="str">
            <v>邓华</v>
          </cell>
          <cell r="D1786" t="str">
            <v>0</v>
          </cell>
          <cell r="E1786" t="str">
            <v>离职</v>
          </cell>
          <cell r="F1786" t="str">
            <v>6</v>
          </cell>
          <cell r="G1786" t="str">
            <v>第四事业部</v>
          </cell>
          <cell r="H1786" t="str">
            <v>35</v>
          </cell>
          <cell r="I1786" t="str">
            <v>市场营销部</v>
          </cell>
          <cell r="J1786" t="str">
            <v>1</v>
          </cell>
          <cell r="K1786" t="str">
            <v>正式员工</v>
          </cell>
          <cell r="L1786" t="str">
            <v>12</v>
          </cell>
          <cell r="M1786" t="str">
            <v>技术类</v>
          </cell>
          <cell r="N1786" t="str">
            <v>40000000</v>
          </cell>
          <cell r="O1786" t="str">
            <v>营销类</v>
          </cell>
          <cell r="P1786" t="str">
            <v>42000000</v>
          </cell>
          <cell r="Q1786" t="str">
            <v>销售</v>
          </cell>
          <cell r="R1786" t="str">
            <v>50000809</v>
          </cell>
          <cell r="S1786" t="str">
            <v>销售经理</v>
          </cell>
          <cell r="T1786" t="str">
            <v>50000810</v>
          </cell>
          <cell r="U1786" t="str">
            <v>销售经理</v>
          </cell>
          <cell r="V1786" t="str">
            <v>4836</v>
          </cell>
          <cell r="W1786" t="str">
            <v>销售经理</v>
          </cell>
          <cell r="X1786" t="str">
            <v/>
          </cell>
          <cell r="Y1786" t="str">
            <v>0001</v>
          </cell>
          <cell r="Z1786" t="str">
            <v>北京</v>
          </cell>
          <cell r="AA1786" t="str">
            <v>1</v>
          </cell>
          <cell r="AB1786" t="str">
            <v>男</v>
          </cell>
          <cell r="AC1786" t="str">
            <v>HA</v>
          </cell>
          <cell r="AD1786" t="str">
            <v>汉族</v>
          </cell>
          <cell r="AE1786" t="str">
            <v>43072319790911649X</v>
          </cell>
          <cell r="AF1786" t="str">
            <v>1</v>
          </cell>
          <cell r="AG1786" t="str">
            <v>未婚</v>
          </cell>
          <cell r="AH1786" t="str">
            <v>03</v>
          </cell>
          <cell r="AI1786" t="str">
            <v>外埠城镇</v>
          </cell>
          <cell r="AJ1786" t="str">
            <v>13</v>
          </cell>
          <cell r="AK1786" t="str">
            <v>群众</v>
          </cell>
          <cell r="AL1786" t="str">
            <v>01</v>
          </cell>
          <cell r="AM1786" t="str">
            <v>大学本科</v>
          </cell>
          <cell r="AN1786" t="str">
            <v>03</v>
          </cell>
          <cell r="AO1786" t="str">
            <v>学士学位</v>
          </cell>
          <cell r="AP1786">
            <v>37438</v>
          </cell>
          <cell r="AQ1786" t="str">
            <v>西北政法学院</v>
          </cell>
          <cell r="AR1786" t="str">
            <v/>
          </cell>
          <cell r="AS1786">
            <v>42619</v>
          </cell>
        </row>
        <row r="1787">
          <cell r="C1787" t="str">
            <v>王瑾</v>
          </cell>
          <cell r="D1787" t="str">
            <v>0</v>
          </cell>
          <cell r="E1787" t="str">
            <v>离职</v>
          </cell>
          <cell r="F1787" t="str">
            <v>6</v>
          </cell>
          <cell r="G1787" t="str">
            <v>第四事业部</v>
          </cell>
          <cell r="H1787" t="str">
            <v>34</v>
          </cell>
          <cell r="I1787" t="str">
            <v>YQ产品线</v>
          </cell>
          <cell r="J1787" t="str">
            <v>2</v>
          </cell>
          <cell r="K1787" t="str">
            <v>非正式员工</v>
          </cell>
          <cell r="L1787" t="str">
            <v>24</v>
          </cell>
          <cell r="M1787" t="str">
            <v>临时工（短期）</v>
          </cell>
          <cell r="N1787" t="str">
            <v>0</v>
          </cell>
          <cell r="O1787" t="str">
            <v/>
          </cell>
          <cell r="P1787" t="str">
            <v>0</v>
          </cell>
          <cell r="Q1787" t="str">
            <v/>
          </cell>
          <cell r="R1787" t="str">
            <v>0</v>
          </cell>
          <cell r="S1787" t="str">
            <v/>
          </cell>
          <cell r="T1787" t="str">
            <v>0</v>
          </cell>
          <cell r="U1787" t="str">
            <v/>
          </cell>
          <cell r="V1787" t="str">
            <v>2251</v>
          </cell>
          <cell r="W1787" t="str">
            <v>实习生B</v>
          </cell>
          <cell r="X1787" t="str">
            <v/>
          </cell>
          <cell r="Y1787" t="str">
            <v>0001</v>
          </cell>
          <cell r="Z1787" t="str">
            <v>北京</v>
          </cell>
          <cell r="AA1787" t="str">
            <v>2</v>
          </cell>
          <cell r="AB1787" t="str">
            <v>女</v>
          </cell>
          <cell r="AC1787" t="str">
            <v>HA</v>
          </cell>
          <cell r="AD1787" t="str">
            <v>汉族</v>
          </cell>
          <cell r="AE1787" t="str">
            <v>130902199202140020</v>
          </cell>
          <cell r="AF1787" t="str">
            <v>1</v>
          </cell>
          <cell r="AG1787" t="str">
            <v>未婚</v>
          </cell>
          <cell r="AH1787" t="str">
            <v>03</v>
          </cell>
          <cell r="AI1787" t="str">
            <v>外埠城镇</v>
          </cell>
          <cell r="AJ1787" t="str">
            <v>01</v>
          </cell>
          <cell r="AK1787" t="str">
            <v>中国共产党党员</v>
          </cell>
          <cell r="AL1787" t="str">
            <v>02</v>
          </cell>
          <cell r="AM1787" t="str">
            <v>硕士研究生</v>
          </cell>
          <cell r="AN1787" t="str">
            <v>02</v>
          </cell>
          <cell r="AO1787" t="str">
            <v>硕士学位</v>
          </cell>
          <cell r="AQ1787" t="str">
            <v>兰州理工大学</v>
          </cell>
          <cell r="AR1787" t="str">
            <v/>
          </cell>
          <cell r="AS1787">
            <v>42619</v>
          </cell>
        </row>
        <row r="1788">
          <cell r="C1788" t="str">
            <v>程启良</v>
          </cell>
          <cell r="D1788" t="str">
            <v>3</v>
          </cell>
          <cell r="E1788" t="str">
            <v>激活</v>
          </cell>
          <cell r="F1788" t="str">
            <v>1145</v>
          </cell>
          <cell r="G1788" t="str">
            <v>重庆代表处</v>
          </cell>
          <cell r="H1788" t="str">
            <v>0</v>
          </cell>
          <cell r="I1788" t="str">
            <v/>
          </cell>
          <cell r="J1788" t="str">
            <v>1</v>
          </cell>
          <cell r="K1788" t="str">
            <v>正式员工</v>
          </cell>
          <cell r="L1788" t="str">
            <v>12</v>
          </cell>
          <cell r="M1788" t="str">
            <v>技术类</v>
          </cell>
          <cell r="N1788" t="str">
            <v>0</v>
          </cell>
          <cell r="O1788" t="str">
            <v/>
          </cell>
          <cell r="P1788" t="str">
            <v>0</v>
          </cell>
          <cell r="Q1788" t="str">
            <v/>
          </cell>
          <cell r="R1788" t="str">
            <v>0</v>
          </cell>
          <cell r="S1788" t="str">
            <v/>
          </cell>
          <cell r="T1788" t="str">
            <v>0</v>
          </cell>
          <cell r="U1788" t="str">
            <v/>
          </cell>
          <cell r="V1788" t="str">
            <v>7121</v>
          </cell>
          <cell r="W1788" t="str">
            <v>解决方案经理</v>
          </cell>
          <cell r="X1788" t="str">
            <v/>
          </cell>
          <cell r="Y1788" t="str">
            <v>0030</v>
          </cell>
          <cell r="Z1788" t="str">
            <v>重庆</v>
          </cell>
          <cell r="AA1788" t="str">
            <v>1</v>
          </cell>
          <cell r="AB1788" t="str">
            <v>男</v>
          </cell>
          <cell r="AC1788" t="str">
            <v>HA</v>
          </cell>
          <cell r="AD1788" t="str">
            <v>汉族</v>
          </cell>
          <cell r="AE1788" t="str">
            <v>50010119851021863X</v>
          </cell>
          <cell r="AF1788" t="str">
            <v>1</v>
          </cell>
          <cell r="AG1788" t="str">
            <v>未婚</v>
          </cell>
          <cell r="AH1788" t="str">
            <v>04</v>
          </cell>
          <cell r="AI1788" t="str">
            <v>外埠农村</v>
          </cell>
          <cell r="AJ1788" t="str">
            <v>13</v>
          </cell>
          <cell r="AK1788" t="str">
            <v>群众</v>
          </cell>
          <cell r="AL1788" t="str">
            <v>01</v>
          </cell>
          <cell r="AM1788" t="str">
            <v>大学本科</v>
          </cell>
          <cell r="AN1788" t="str">
            <v/>
          </cell>
          <cell r="AO1788" t="str">
            <v/>
          </cell>
          <cell r="AP1788">
            <v>39446</v>
          </cell>
          <cell r="AQ1788" t="str">
            <v>重庆邮电大学</v>
          </cell>
          <cell r="AR1788" t="str">
            <v>通信工程</v>
          </cell>
          <cell r="AS1788">
            <v>42619</v>
          </cell>
        </row>
        <row r="1789">
          <cell r="C1789" t="str">
            <v>崔翔</v>
          </cell>
          <cell r="D1789" t="str">
            <v>3</v>
          </cell>
          <cell r="E1789" t="str">
            <v>激活</v>
          </cell>
          <cell r="F1789" t="str">
            <v>602</v>
          </cell>
          <cell r="G1789" t="str">
            <v>第十一事业部</v>
          </cell>
          <cell r="H1789" t="str">
            <v>653</v>
          </cell>
          <cell r="I1789" t="str">
            <v>市场营销部</v>
          </cell>
          <cell r="J1789" t="str">
            <v>1</v>
          </cell>
          <cell r="K1789" t="str">
            <v>正式员工</v>
          </cell>
          <cell r="L1789" t="str">
            <v>14</v>
          </cell>
          <cell r="M1789" t="str">
            <v>营销类</v>
          </cell>
          <cell r="N1789" t="str">
            <v>10000000</v>
          </cell>
          <cell r="O1789" t="str">
            <v>管理类</v>
          </cell>
          <cell r="P1789" t="str">
            <v>12000000</v>
          </cell>
          <cell r="Q1789" t="str">
            <v>执行</v>
          </cell>
          <cell r="R1789" t="str">
            <v>12050000</v>
          </cell>
          <cell r="S1789" t="str">
            <v>客户经理</v>
          </cell>
          <cell r="T1789" t="str">
            <v>12050010</v>
          </cell>
          <cell r="U1789" t="str">
            <v>客户经理</v>
          </cell>
          <cell r="V1789" t="str">
            <v>7831</v>
          </cell>
          <cell r="W1789" t="str">
            <v>客户经理</v>
          </cell>
          <cell r="X1789" t="str">
            <v/>
          </cell>
          <cell r="Y1789" t="str">
            <v>0001</v>
          </cell>
          <cell r="Z1789" t="str">
            <v>北京</v>
          </cell>
          <cell r="AA1789" t="str">
            <v>1</v>
          </cell>
          <cell r="AB1789" t="str">
            <v>男</v>
          </cell>
          <cell r="AC1789" t="str">
            <v>HA</v>
          </cell>
          <cell r="AD1789" t="str">
            <v>汉族</v>
          </cell>
          <cell r="AE1789" t="str">
            <v>370321198410013911</v>
          </cell>
          <cell r="AF1789" t="str">
            <v>2</v>
          </cell>
          <cell r="AG1789" t="str">
            <v>已婚</v>
          </cell>
          <cell r="AH1789" t="str">
            <v>01</v>
          </cell>
          <cell r="AI1789" t="str">
            <v>本市城镇</v>
          </cell>
          <cell r="AJ1789" t="str">
            <v>13</v>
          </cell>
          <cell r="AK1789" t="str">
            <v>群众</v>
          </cell>
          <cell r="AL1789" t="str">
            <v>02</v>
          </cell>
          <cell r="AM1789" t="str">
            <v>硕士研究生</v>
          </cell>
          <cell r="AN1789" t="str">
            <v/>
          </cell>
          <cell r="AO1789" t="str">
            <v/>
          </cell>
          <cell r="AP1789">
            <v>42552</v>
          </cell>
          <cell r="AQ1789" t="str">
            <v>中国政法大学</v>
          </cell>
          <cell r="AR1789" t="str">
            <v>工商管理</v>
          </cell>
          <cell r="AS1789">
            <v>42619</v>
          </cell>
        </row>
        <row r="1790">
          <cell r="C1790" t="str">
            <v>张侠</v>
          </cell>
          <cell r="D1790" t="str">
            <v>0</v>
          </cell>
          <cell r="E1790" t="str">
            <v>离职</v>
          </cell>
          <cell r="F1790" t="str">
            <v>780</v>
          </cell>
          <cell r="G1790" t="str">
            <v>数据平台部</v>
          </cell>
          <cell r="H1790" t="str">
            <v>867</v>
          </cell>
          <cell r="I1790" t="str">
            <v>平台能力部</v>
          </cell>
          <cell r="J1790" t="str">
            <v>1</v>
          </cell>
          <cell r="K1790" t="str">
            <v>正式员工</v>
          </cell>
          <cell r="L1790" t="str">
            <v>12</v>
          </cell>
          <cell r="M1790" t="str">
            <v>技术类</v>
          </cell>
          <cell r="N1790" t="str">
            <v>20000000</v>
          </cell>
          <cell r="O1790" t="str">
            <v>技术类</v>
          </cell>
          <cell r="P1790" t="str">
            <v>22000000</v>
          </cell>
          <cell r="Q1790" t="str">
            <v>设计</v>
          </cell>
          <cell r="R1790" t="str">
            <v>50000812</v>
          </cell>
          <cell r="S1790" t="str">
            <v>软件工程师</v>
          </cell>
          <cell r="T1790" t="str">
            <v>22050010</v>
          </cell>
          <cell r="U1790" t="str">
            <v>大数据软件工程师</v>
          </cell>
          <cell r="V1790" t="str">
            <v>5231</v>
          </cell>
          <cell r="W1790" t="str">
            <v>大数据软件工程师</v>
          </cell>
          <cell r="X1790" t="str">
            <v/>
          </cell>
          <cell r="Y1790" t="str">
            <v>0001</v>
          </cell>
          <cell r="Z1790" t="str">
            <v>北京</v>
          </cell>
          <cell r="AA1790" t="str">
            <v>1</v>
          </cell>
          <cell r="AB1790" t="str">
            <v>男</v>
          </cell>
          <cell r="AC1790" t="str">
            <v>HA</v>
          </cell>
          <cell r="AD1790" t="str">
            <v>汉族</v>
          </cell>
          <cell r="AE1790" t="str">
            <v>131127198704260233</v>
          </cell>
          <cell r="AF1790" t="str">
            <v>1</v>
          </cell>
          <cell r="AG1790" t="str">
            <v>未婚</v>
          </cell>
          <cell r="AH1790" t="str">
            <v>03</v>
          </cell>
          <cell r="AI1790" t="str">
            <v>外埠城镇</v>
          </cell>
          <cell r="AJ1790" t="str">
            <v>13</v>
          </cell>
          <cell r="AK1790" t="str">
            <v>群众</v>
          </cell>
          <cell r="AL1790" t="str">
            <v>01</v>
          </cell>
          <cell r="AM1790" t="str">
            <v>大学本科</v>
          </cell>
          <cell r="AN1790" t="str">
            <v>03</v>
          </cell>
          <cell r="AO1790" t="str">
            <v>学士学位</v>
          </cell>
          <cell r="AP1790">
            <v>40354</v>
          </cell>
          <cell r="AQ1790" t="str">
            <v>南京农业大学</v>
          </cell>
          <cell r="AR1790" t="str">
            <v>生物信息</v>
          </cell>
          <cell r="AS1790">
            <v>42621</v>
          </cell>
        </row>
        <row r="1791">
          <cell r="C1791" t="str">
            <v>王胜利</v>
          </cell>
          <cell r="D1791" t="str">
            <v>0</v>
          </cell>
          <cell r="E1791" t="str">
            <v>离职</v>
          </cell>
          <cell r="F1791" t="str">
            <v>310</v>
          </cell>
          <cell r="G1791" t="str">
            <v/>
          </cell>
          <cell r="H1791" t="str">
            <v>494</v>
          </cell>
          <cell r="I1791" t="str">
            <v>Ayena拓展产品线</v>
          </cell>
          <cell r="J1791" t="str">
            <v>1</v>
          </cell>
          <cell r="K1791" t="str">
            <v>正式员工</v>
          </cell>
          <cell r="L1791" t="str">
            <v>12</v>
          </cell>
          <cell r="M1791" t="str">
            <v>技术类</v>
          </cell>
          <cell r="N1791" t="str">
            <v>30000000</v>
          </cell>
          <cell r="O1791" t="str">
            <v>产品类</v>
          </cell>
          <cell r="P1791" t="str">
            <v>31000000</v>
          </cell>
          <cell r="Q1791" t="str">
            <v>产品管理</v>
          </cell>
          <cell r="R1791" t="str">
            <v>50000811</v>
          </cell>
          <cell r="S1791" t="str">
            <v>产品经理</v>
          </cell>
          <cell r="T1791" t="str">
            <v>31010030</v>
          </cell>
          <cell r="U1791" t="str">
            <v>产品经理</v>
          </cell>
          <cell r="V1791" t="str">
            <v>3178</v>
          </cell>
          <cell r="W1791" t="str">
            <v>产品经理D</v>
          </cell>
          <cell r="X1791" t="str">
            <v/>
          </cell>
          <cell r="Y1791" t="str">
            <v>0001</v>
          </cell>
          <cell r="Z1791" t="str">
            <v>北京</v>
          </cell>
          <cell r="AA1791" t="str">
            <v>1</v>
          </cell>
          <cell r="AB1791" t="str">
            <v>男</v>
          </cell>
          <cell r="AC1791" t="str">
            <v>HA</v>
          </cell>
          <cell r="AD1791" t="str">
            <v>汉族</v>
          </cell>
          <cell r="AE1791" t="str">
            <v>130323198810075618</v>
          </cell>
          <cell r="AF1791" t="str">
            <v>2</v>
          </cell>
          <cell r="AG1791" t="str">
            <v>已婚</v>
          </cell>
          <cell r="AH1791" t="str">
            <v>04</v>
          </cell>
          <cell r="AI1791" t="str">
            <v>外埠农村</v>
          </cell>
          <cell r="AJ1791" t="str">
            <v>03</v>
          </cell>
          <cell r="AK1791" t="str">
            <v>中国共产主义青年团团员</v>
          </cell>
          <cell r="AL1791" t="str">
            <v>01</v>
          </cell>
          <cell r="AM1791" t="str">
            <v>大学本科</v>
          </cell>
          <cell r="AN1791" t="str">
            <v>03</v>
          </cell>
          <cell r="AO1791" t="str">
            <v>学士学位</v>
          </cell>
          <cell r="AP1791">
            <v>40715</v>
          </cell>
          <cell r="AQ1791" t="str">
            <v>河北工业大学城市学院</v>
          </cell>
          <cell r="AR1791" t="str">
            <v>软件工程</v>
          </cell>
          <cell r="AS1791">
            <v>42626</v>
          </cell>
        </row>
        <row r="1792">
          <cell r="C1792" t="str">
            <v>施浬</v>
          </cell>
          <cell r="D1792" t="str">
            <v>0</v>
          </cell>
          <cell r="E1792" t="str">
            <v>离职</v>
          </cell>
          <cell r="F1792" t="str">
            <v>604</v>
          </cell>
          <cell r="G1792" t="str">
            <v>开发中心</v>
          </cell>
          <cell r="H1792" t="str">
            <v>656</v>
          </cell>
          <cell r="I1792" t="str">
            <v>开发二部</v>
          </cell>
          <cell r="J1792" t="str">
            <v>1</v>
          </cell>
          <cell r="K1792" t="str">
            <v>正式员工</v>
          </cell>
          <cell r="L1792" t="str">
            <v>12</v>
          </cell>
          <cell r="M1792" t="str">
            <v>技术类</v>
          </cell>
          <cell r="N1792" t="str">
            <v>20000000</v>
          </cell>
          <cell r="O1792" t="str">
            <v>技术类</v>
          </cell>
          <cell r="P1792" t="str">
            <v>22000000</v>
          </cell>
          <cell r="Q1792" t="str">
            <v>设计</v>
          </cell>
          <cell r="R1792" t="str">
            <v>50000812</v>
          </cell>
          <cell r="S1792" t="str">
            <v>软件工程师</v>
          </cell>
          <cell r="T1792" t="str">
            <v>22060010</v>
          </cell>
          <cell r="U1792" t="str">
            <v>Java后台软件工程师</v>
          </cell>
          <cell r="V1792" t="str">
            <v>5035</v>
          </cell>
          <cell r="W1792" t="str">
            <v>Java后台软件工程师</v>
          </cell>
          <cell r="X1792" t="str">
            <v/>
          </cell>
          <cell r="Y1792" t="str">
            <v>0024</v>
          </cell>
          <cell r="Z1792" t="str">
            <v>武汉</v>
          </cell>
          <cell r="AA1792" t="str">
            <v>1</v>
          </cell>
          <cell r="AB1792" t="str">
            <v>男</v>
          </cell>
          <cell r="AC1792" t="str">
            <v>HA</v>
          </cell>
          <cell r="AD1792" t="str">
            <v>汉族</v>
          </cell>
          <cell r="AE1792" t="str">
            <v>420117198810307512</v>
          </cell>
          <cell r="AF1792" t="str">
            <v>1</v>
          </cell>
          <cell r="AG1792" t="str">
            <v>未婚</v>
          </cell>
          <cell r="AH1792" t="str">
            <v>03</v>
          </cell>
          <cell r="AI1792" t="str">
            <v>外埠城镇</v>
          </cell>
          <cell r="AJ1792" t="str">
            <v>03</v>
          </cell>
          <cell r="AK1792" t="str">
            <v>中国共产主义青年团团员</v>
          </cell>
          <cell r="AL1792" t="str">
            <v>02</v>
          </cell>
          <cell r="AM1792" t="str">
            <v>硕士研究生</v>
          </cell>
          <cell r="AN1792" t="str">
            <v>02</v>
          </cell>
          <cell r="AO1792" t="str">
            <v>硕士学位</v>
          </cell>
          <cell r="AP1792">
            <v>42542</v>
          </cell>
          <cell r="AQ1792" t="str">
            <v>华中科技大学</v>
          </cell>
          <cell r="AR1792" t="str">
            <v>软件工程</v>
          </cell>
          <cell r="AS1792">
            <v>42626</v>
          </cell>
        </row>
        <row r="1793">
          <cell r="C1793" t="str">
            <v>宗超杰</v>
          </cell>
          <cell r="D1793" t="str">
            <v>3</v>
          </cell>
          <cell r="E1793" t="str">
            <v>激活</v>
          </cell>
          <cell r="F1793" t="str">
            <v>1146</v>
          </cell>
          <cell r="G1793" t="str">
            <v>天津代表处</v>
          </cell>
          <cell r="H1793" t="str">
            <v>0</v>
          </cell>
          <cell r="I1793" t="str">
            <v/>
          </cell>
          <cell r="J1793" t="str">
            <v>1</v>
          </cell>
          <cell r="K1793" t="str">
            <v>正式员工</v>
          </cell>
          <cell r="L1793" t="str">
            <v>12</v>
          </cell>
          <cell r="M1793" t="str">
            <v>技术类</v>
          </cell>
          <cell r="N1793" t="str">
            <v>0</v>
          </cell>
          <cell r="O1793" t="str">
            <v/>
          </cell>
          <cell r="P1793" t="str">
            <v>0</v>
          </cell>
          <cell r="Q1793" t="str">
            <v/>
          </cell>
          <cell r="R1793" t="str">
            <v>0</v>
          </cell>
          <cell r="S1793" t="str">
            <v/>
          </cell>
          <cell r="T1793" t="str">
            <v>0</v>
          </cell>
          <cell r="U1793" t="str">
            <v/>
          </cell>
          <cell r="V1793" t="str">
            <v>7133</v>
          </cell>
          <cell r="W1793" t="str">
            <v>解决方案经理</v>
          </cell>
          <cell r="X1793" t="str">
            <v/>
          </cell>
          <cell r="Y1793" t="str">
            <v>0044</v>
          </cell>
          <cell r="Z1793" t="str">
            <v>天津</v>
          </cell>
          <cell r="AA1793" t="str">
            <v>1</v>
          </cell>
          <cell r="AB1793" t="str">
            <v>男</v>
          </cell>
          <cell r="AC1793" t="str">
            <v>HA</v>
          </cell>
          <cell r="AD1793" t="str">
            <v>汉族</v>
          </cell>
          <cell r="AE1793" t="str">
            <v>130425198802275511</v>
          </cell>
          <cell r="AF1793" t="str">
            <v>2</v>
          </cell>
          <cell r="AG1793" t="str">
            <v>已婚</v>
          </cell>
          <cell r="AH1793" t="str">
            <v>01</v>
          </cell>
          <cell r="AI1793" t="str">
            <v>本市城镇</v>
          </cell>
          <cell r="AJ1793" t="str">
            <v>13</v>
          </cell>
          <cell r="AK1793" t="str">
            <v>群众</v>
          </cell>
          <cell r="AL1793" t="str">
            <v>01</v>
          </cell>
          <cell r="AM1793" t="str">
            <v>大学本科</v>
          </cell>
          <cell r="AN1793" t="str">
            <v>03</v>
          </cell>
          <cell r="AO1793" t="str">
            <v>学士学位</v>
          </cell>
          <cell r="AP1793">
            <v>41081</v>
          </cell>
          <cell r="AQ1793" t="str">
            <v>河北工业大学</v>
          </cell>
          <cell r="AR1793" t="str">
            <v>软件工程</v>
          </cell>
          <cell r="AS1793">
            <v>42626</v>
          </cell>
        </row>
        <row r="1794">
          <cell r="C1794" t="str">
            <v>王飞2</v>
          </cell>
          <cell r="D1794" t="str">
            <v>3</v>
          </cell>
          <cell r="E1794" t="str">
            <v>激活</v>
          </cell>
          <cell r="F1794" t="str">
            <v>1148</v>
          </cell>
          <cell r="G1794" t="str">
            <v>云南代表处</v>
          </cell>
          <cell r="H1794" t="str">
            <v>0</v>
          </cell>
          <cell r="I1794" t="str">
            <v/>
          </cell>
          <cell r="J1794" t="str">
            <v>1</v>
          </cell>
          <cell r="K1794" t="str">
            <v>正式员工</v>
          </cell>
          <cell r="L1794" t="str">
            <v>12</v>
          </cell>
          <cell r="M1794" t="str">
            <v>技术类</v>
          </cell>
          <cell r="N1794" t="str">
            <v>0</v>
          </cell>
          <cell r="O1794" t="str">
            <v/>
          </cell>
          <cell r="P1794" t="str">
            <v>0</v>
          </cell>
          <cell r="Q1794" t="str">
            <v/>
          </cell>
          <cell r="R1794" t="str">
            <v>0</v>
          </cell>
          <cell r="S1794" t="str">
            <v/>
          </cell>
          <cell r="T1794" t="str">
            <v>0</v>
          </cell>
          <cell r="U1794" t="str">
            <v/>
          </cell>
          <cell r="V1794" t="str">
            <v>7214</v>
          </cell>
          <cell r="W1794" t="str">
            <v>客户经理</v>
          </cell>
          <cell r="X1794" t="str">
            <v/>
          </cell>
          <cell r="Y1794" t="str">
            <v>0014</v>
          </cell>
          <cell r="Z1794" t="str">
            <v>昆明</v>
          </cell>
          <cell r="AA1794" t="str">
            <v>1</v>
          </cell>
          <cell r="AB1794" t="str">
            <v>男</v>
          </cell>
          <cell r="AC1794" t="str">
            <v>HA</v>
          </cell>
          <cell r="AD1794" t="str">
            <v>汉族</v>
          </cell>
          <cell r="AE1794" t="str">
            <v>420117198902190833</v>
          </cell>
          <cell r="AF1794" t="str">
            <v>1</v>
          </cell>
          <cell r="AG1794" t="str">
            <v>未婚</v>
          </cell>
          <cell r="AH1794" t="str">
            <v>03</v>
          </cell>
          <cell r="AI1794" t="str">
            <v>外埠城镇</v>
          </cell>
          <cell r="AJ1794" t="str">
            <v>01</v>
          </cell>
          <cell r="AK1794" t="str">
            <v>中国共产党党员</v>
          </cell>
          <cell r="AL1794" t="str">
            <v>02</v>
          </cell>
          <cell r="AM1794" t="str">
            <v>硕士研究生</v>
          </cell>
          <cell r="AN1794" t="str">
            <v>02</v>
          </cell>
          <cell r="AO1794" t="str">
            <v>硕士学位</v>
          </cell>
          <cell r="AP1794">
            <v>42545</v>
          </cell>
          <cell r="AQ1794" t="str">
            <v>大连理工大学</v>
          </cell>
          <cell r="AR1794" t="str">
            <v>机械设计及理论</v>
          </cell>
          <cell r="AS1794">
            <v>42626</v>
          </cell>
        </row>
        <row r="1795">
          <cell r="C1795" t="str">
            <v>陈正</v>
          </cell>
          <cell r="D1795" t="str">
            <v>0</v>
          </cell>
          <cell r="E1795" t="str">
            <v>离职</v>
          </cell>
          <cell r="F1795" t="str">
            <v>4</v>
          </cell>
          <cell r="G1795" t="str">
            <v>产品中心</v>
          </cell>
          <cell r="H1795" t="str">
            <v>152</v>
          </cell>
          <cell r="I1795" t="str">
            <v>光闸产品线</v>
          </cell>
          <cell r="J1795" t="str">
            <v>1</v>
          </cell>
          <cell r="K1795" t="str">
            <v>正式员工</v>
          </cell>
          <cell r="L1795" t="str">
            <v>12</v>
          </cell>
          <cell r="M1795" t="str">
            <v>技术类</v>
          </cell>
          <cell r="N1795" t="str">
            <v>20000000</v>
          </cell>
          <cell r="O1795" t="str">
            <v>技术类</v>
          </cell>
          <cell r="P1795" t="str">
            <v>22000000</v>
          </cell>
          <cell r="Q1795" t="str">
            <v>设计</v>
          </cell>
          <cell r="R1795" t="str">
            <v>50000812</v>
          </cell>
          <cell r="S1795" t="str">
            <v>软件工程师</v>
          </cell>
          <cell r="T1795" t="str">
            <v>22040010</v>
          </cell>
          <cell r="U1795" t="str">
            <v>JavaWeb软件工程师</v>
          </cell>
          <cell r="V1795" t="str">
            <v>2978</v>
          </cell>
          <cell r="W1795" t="str">
            <v>JavaWEB软件工程师C</v>
          </cell>
          <cell r="X1795" t="str">
            <v/>
          </cell>
          <cell r="Y1795" t="str">
            <v>0001</v>
          </cell>
          <cell r="Z1795" t="str">
            <v>北京</v>
          </cell>
          <cell r="AA1795" t="str">
            <v>1</v>
          </cell>
          <cell r="AB1795" t="str">
            <v>男</v>
          </cell>
          <cell r="AC1795" t="str">
            <v>HA</v>
          </cell>
          <cell r="AD1795" t="str">
            <v>汉族</v>
          </cell>
          <cell r="AE1795" t="str">
            <v>130324199002050034</v>
          </cell>
          <cell r="AF1795" t="str">
            <v>1</v>
          </cell>
          <cell r="AG1795" t="str">
            <v>未婚</v>
          </cell>
          <cell r="AH1795" t="str">
            <v>04</v>
          </cell>
          <cell r="AI1795" t="str">
            <v>外埠农村</v>
          </cell>
          <cell r="AJ1795" t="str">
            <v>03</v>
          </cell>
          <cell r="AK1795" t="str">
            <v>中国共产主义青年团团员</v>
          </cell>
          <cell r="AL1795" t="str">
            <v>01</v>
          </cell>
          <cell r="AM1795" t="str">
            <v>大学本科</v>
          </cell>
          <cell r="AN1795" t="str">
            <v>03</v>
          </cell>
          <cell r="AO1795" t="str">
            <v>学士学位</v>
          </cell>
          <cell r="AP1795">
            <v>41810</v>
          </cell>
          <cell r="AQ1795" t="str">
            <v>河北科技大学</v>
          </cell>
          <cell r="AR1795" t="str">
            <v>自动化</v>
          </cell>
          <cell r="AS1795">
            <v>42626</v>
          </cell>
        </row>
        <row r="1796">
          <cell r="C1796" t="str">
            <v>王健2</v>
          </cell>
          <cell r="D1796" t="str">
            <v>0</v>
          </cell>
          <cell r="E1796" t="str">
            <v>离职</v>
          </cell>
          <cell r="F1796" t="str">
            <v>461</v>
          </cell>
          <cell r="G1796" t="str">
            <v>第七事业部</v>
          </cell>
          <cell r="H1796" t="str">
            <v>490</v>
          </cell>
          <cell r="I1796" t="str">
            <v>DWC产品线</v>
          </cell>
          <cell r="J1796" t="str">
            <v>1</v>
          </cell>
          <cell r="K1796" t="str">
            <v>正式员工</v>
          </cell>
          <cell r="L1796" t="str">
            <v>12</v>
          </cell>
          <cell r="M1796" t="str">
            <v>技术类</v>
          </cell>
          <cell r="N1796" t="str">
            <v>20000000</v>
          </cell>
          <cell r="O1796" t="str">
            <v>技术类</v>
          </cell>
          <cell r="P1796" t="str">
            <v>24000000</v>
          </cell>
          <cell r="Q1796" t="str">
            <v>系统集成</v>
          </cell>
          <cell r="R1796" t="str">
            <v>24010000</v>
          </cell>
          <cell r="S1796" t="str">
            <v>产品应用工程师</v>
          </cell>
          <cell r="T1796" t="str">
            <v>24010030</v>
          </cell>
          <cell r="U1796" t="str">
            <v>产品应用工程师</v>
          </cell>
          <cell r="V1796" t="str">
            <v>2773</v>
          </cell>
          <cell r="W1796" t="str">
            <v>产品应用工程师</v>
          </cell>
          <cell r="X1796" t="str">
            <v/>
          </cell>
          <cell r="Y1796" t="str">
            <v>0001</v>
          </cell>
          <cell r="Z1796" t="str">
            <v>北京</v>
          </cell>
          <cell r="AA1796" t="str">
            <v>1</v>
          </cell>
          <cell r="AB1796" t="str">
            <v>男</v>
          </cell>
          <cell r="AC1796" t="str">
            <v>HA</v>
          </cell>
          <cell r="AD1796" t="str">
            <v>汉族</v>
          </cell>
          <cell r="AE1796" t="str">
            <v>110222198810021614</v>
          </cell>
          <cell r="AF1796" t="str">
            <v>1</v>
          </cell>
          <cell r="AG1796" t="str">
            <v>未婚</v>
          </cell>
          <cell r="AH1796" t="str">
            <v>01</v>
          </cell>
          <cell r="AI1796" t="str">
            <v>本市城镇</v>
          </cell>
          <cell r="AJ1796" t="str">
            <v>03</v>
          </cell>
          <cell r="AK1796" t="str">
            <v>中国共产主义青年团团员</v>
          </cell>
          <cell r="AL1796" t="str">
            <v>01</v>
          </cell>
          <cell r="AM1796" t="str">
            <v>大学本科</v>
          </cell>
          <cell r="AN1796" t="str">
            <v>03</v>
          </cell>
          <cell r="AO1796" t="str">
            <v>学士学位</v>
          </cell>
          <cell r="AP1796">
            <v>40722</v>
          </cell>
          <cell r="AQ1796" t="str">
            <v>北京石油化工学校</v>
          </cell>
          <cell r="AR1796" t="str">
            <v>通信工程</v>
          </cell>
          <cell r="AS1796">
            <v>42626</v>
          </cell>
        </row>
        <row r="1797">
          <cell r="C1797" t="str">
            <v>侯龙</v>
          </cell>
          <cell r="D1797" t="str">
            <v>0</v>
          </cell>
          <cell r="E1797" t="str">
            <v>离职</v>
          </cell>
          <cell r="F1797" t="str">
            <v>605</v>
          </cell>
          <cell r="G1797" t="str">
            <v>测试中心</v>
          </cell>
          <cell r="H1797" t="str">
            <v>642</v>
          </cell>
          <cell r="I1797" t="str">
            <v>测试二部</v>
          </cell>
          <cell r="J1797" t="str">
            <v>1</v>
          </cell>
          <cell r="K1797" t="str">
            <v>正式员工</v>
          </cell>
          <cell r="L1797" t="str">
            <v>12</v>
          </cell>
          <cell r="M1797" t="str">
            <v>技术类</v>
          </cell>
          <cell r="N1797" t="str">
            <v>20000000</v>
          </cell>
          <cell r="O1797" t="str">
            <v>技术类</v>
          </cell>
          <cell r="P1797" t="str">
            <v>26000000</v>
          </cell>
          <cell r="Q1797" t="str">
            <v>质量</v>
          </cell>
          <cell r="R1797" t="str">
            <v>26010000</v>
          </cell>
          <cell r="S1797" t="str">
            <v>测试工程师</v>
          </cell>
          <cell r="T1797" t="str">
            <v>26010010</v>
          </cell>
          <cell r="U1797" t="str">
            <v>软件测试工程师</v>
          </cell>
          <cell r="V1797" t="str">
            <v>3272</v>
          </cell>
          <cell r="W1797" t="str">
            <v>软件测试工程师</v>
          </cell>
          <cell r="X1797" t="str">
            <v/>
          </cell>
          <cell r="Y1797" t="str">
            <v>0001</v>
          </cell>
          <cell r="Z1797" t="str">
            <v>北京</v>
          </cell>
          <cell r="AA1797" t="str">
            <v>1</v>
          </cell>
          <cell r="AB1797" t="str">
            <v>男</v>
          </cell>
          <cell r="AC1797" t="str">
            <v>HA</v>
          </cell>
          <cell r="AD1797" t="str">
            <v>汉族</v>
          </cell>
          <cell r="AE1797" t="str">
            <v>431028199007131213</v>
          </cell>
          <cell r="AF1797" t="str">
            <v>1</v>
          </cell>
          <cell r="AG1797" t="str">
            <v>未婚</v>
          </cell>
          <cell r="AH1797" t="str">
            <v>01</v>
          </cell>
          <cell r="AI1797" t="str">
            <v>本市城镇</v>
          </cell>
          <cell r="AJ1797" t="str">
            <v>01</v>
          </cell>
          <cell r="AK1797" t="str">
            <v>中国共产党党员</v>
          </cell>
          <cell r="AL1797" t="str">
            <v>01</v>
          </cell>
          <cell r="AM1797" t="str">
            <v>大学本科</v>
          </cell>
          <cell r="AN1797" t="str">
            <v>03</v>
          </cell>
          <cell r="AO1797" t="str">
            <v>学士学位</v>
          </cell>
          <cell r="AP1797">
            <v>41456</v>
          </cell>
          <cell r="AQ1797" t="str">
            <v>北京信息科技大学</v>
          </cell>
          <cell r="AR1797" t="str">
            <v>电子信息工程</v>
          </cell>
          <cell r="AS1797">
            <v>42633</v>
          </cell>
        </row>
        <row r="1798">
          <cell r="C1798" t="str">
            <v>刘彦泽</v>
          </cell>
          <cell r="D1798" t="str">
            <v>0</v>
          </cell>
          <cell r="E1798" t="str">
            <v>离职</v>
          </cell>
          <cell r="F1798" t="str">
            <v>428</v>
          </cell>
          <cell r="G1798" t="str">
            <v>有机体建设中心</v>
          </cell>
          <cell r="H1798" t="str">
            <v>640</v>
          </cell>
          <cell r="I1798" t="str">
            <v>有机体产品线</v>
          </cell>
          <cell r="J1798" t="str">
            <v>1</v>
          </cell>
          <cell r="K1798" t="str">
            <v>正式员工</v>
          </cell>
          <cell r="L1798" t="str">
            <v>12</v>
          </cell>
          <cell r="M1798" t="str">
            <v>技术类</v>
          </cell>
          <cell r="N1798" t="str">
            <v>20000000</v>
          </cell>
          <cell r="O1798" t="str">
            <v>技术类</v>
          </cell>
          <cell r="P1798" t="str">
            <v>22000000</v>
          </cell>
          <cell r="Q1798" t="str">
            <v>设计</v>
          </cell>
          <cell r="R1798" t="str">
            <v>50000812</v>
          </cell>
          <cell r="S1798" t="str">
            <v>软件工程师</v>
          </cell>
          <cell r="T1798" t="str">
            <v>22040010</v>
          </cell>
          <cell r="U1798" t="str">
            <v>JavaWeb软件工程师</v>
          </cell>
          <cell r="V1798" t="str">
            <v>2407</v>
          </cell>
          <cell r="W1798" t="str">
            <v>JavaWeb软件工程师</v>
          </cell>
          <cell r="X1798" t="str">
            <v/>
          </cell>
          <cell r="Y1798" t="str">
            <v>0001</v>
          </cell>
          <cell r="Z1798" t="str">
            <v>北京</v>
          </cell>
          <cell r="AA1798" t="str">
            <v>1</v>
          </cell>
          <cell r="AB1798" t="str">
            <v>男</v>
          </cell>
          <cell r="AC1798" t="str">
            <v>HA</v>
          </cell>
          <cell r="AD1798" t="str">
            <v>汉族</v>
          </cell>
          <cell r="AE1798" t="str">
            <v>140724199202110170</v>
          </cell>
          <cell r="AF1798" t="str">
            <v>1</v>
          </cell>
          <cell r="AG1798" t="str">
            <v>未婚</v>
          </cell>
          <cell r="AH1798" t="str">
            <v>03</v>
          </cell>
          <cell r="AI1798" t="str">
            <v>外埠城镇</v>
          </cell>
          <cell r="AJ1798" t="str">
            <v>13</v>
          </cell>
          <cell r="AK1798" t="str">
            <v>群众</v>
          </cell>
          <cell r="AL1798" t="str">
            <v>01</v>
          </cell>
          <cell r="AM1798" t="str">
            <v>大学本科</v>
          </cell>
          <cell r="AN1798" t="str">
            <v>03</v>
          </cell>
          <cell r="AO1798" t="str">
            <v>学士学位</v>
          </cell>
          <cell r="AP1798">
            <v>42186</v>
          </cell>
          <cell r="AQ1798" t="str">
            <v>吕梁学院</v>
          </cell>
          <cell r="AR1798" t="str">
            <v>计算机科学与技术</v>
          </cell>
          <cell r="AS1798">
            <v>42633</v>
          </cell>
        </row>
        <row r="1799">
          <cell r="C1799" t="str">
            <v>许瑞迁</v>
          </cell>
          <cell r="D1799" t="str">
            <v>0</v>
          </cell>
          <cell r="E1799" t="str">
            <v>离职</v>
          </cell>
          <cell r="F1799" t="str">
            <v>776</v>
          </cell>
          <cell r="G1799" t="str">
            <v>数据治理部</v>
          </cell>
          <cell r="H1799" t="str">
            <v>859</v>
          </cell>
          <cell r="I1799" t="str">
            <v>数据标准部</v>
          </cell>
          <cell r="J1799" t="str">
            <v>1</v>
          </cell>
          <cell r="K1799" t="str">
            <v>正式员工</v>
          </cell>
          <cell r="L1799" t="str">
            <v>12</v>
          </cell>
          <cell r="M1799" t="str">
            <v>技术类</v>
          </cell>
          <cell r="N1799" t="str">
            <v>20000000</v>
          </cell>
          <cell r="O1799" t="str">
            <v>技术类</v>
          </cell>
          <cell r="P1799" t="str">
            <v>22000000</v>
          </cell>
          <cell r="Q1799" t="str">
            <v>设计</v>
          </cell>
          <cell r="R1799" t="str">
            <v>77</v>
          </cell>
          <cell r="S1799" t="str">
            <v>数据分析工程师</v>
          </cell>
          <cell r="T1799" t="str">
            <v>81</v>
          </cell>
          <cell r="U1799" t="str">
            <v>数据分析工程师</v>
          </cell>
          <cell r="V1799" t="str">
            <v>4925</v>
          </cell>
          <cell r="W1799" t="str">
            <v>数据分析工程师</v>
          </cell>
          <cell r="X1799" t="str">
            <v/>
          </cell>
          <cell r="Y1799" t="str">
            <v>0001</v>
          </cell>
          <cell r="Z1799" t="str">
            <v>北京</v>
          </cell>
          <cell r="AA1799" t="str">
            <v>1</v>
          </cell>
          <cell r="AB1799" t="str">
            <v>男</v>
          </cell>
          <cell r="AC1799" t="str">
            <v>HA</v>
          </cell>
          <cell r="AD1799" t="str">
            <v>汉族</v>
          </cell>
          <cell r="AE1799" t="str">
            <v>230521198604121312</v>
          </cell>
          <cell r="AF1799" t="str">
            <v>1</v>
          </cell>
          <cell r="AG1799" t="str">
            <v>未婚</v>
          </cell>
          <cell r="AH1799" t="str">
            <v>03</v>
          </cell>
          <cell r="AI1799" t="str">
            <v>外埠城镇</v>
          </cell>
          <cell r="AJ1799" t="str">
            <v>03</v>
          </cell>
          <cell r="AK1799" t="str">
            <v>中国共产主义青年团团员</v>
          </cell>
          <cell r="AL1799" t="str">
            <v>01</v>
          </cell>
          <cell r="AM1799" t="str">
            <v>大学本科</v>
          </cell>
          <cell r="AN1799" t="str">
            <v>03</v>
          </cell>
          <cell r="AO1799" t="str">
            <v>学士学位</v>
          </cell>
          <cell r="AP1799">
            <v>40341</v>
          </cell>
          <cell r="AQ1799" t="str">
            <v>曲靖师范学院</v>
          </cell>
          <cell r="AR1799" t="str">
            <v>信息管理与信息系统</v>
          </cell>
          <cell r="AS1799">
            <v>42633</v>
          </cell>
        </row>
        <row r="1800">
          <cell r="C1800" t="str">
            <v>杨文杰</v>
          </cell>
          <cell r="D1800" t="str">
            <v>0</v>
          </cell>
          <cell r="E1800" t="str">
            <v>离职</v>
          </cell>
          <cell r="F1800" t="str">
            <v>338</v>
          </cell>
          <cell r="G1800" t="str">
            <v>人力资源中心</v>
          </cell>
          <cell r="H1800" t="str">
            <v>354</v>
          </cell>
          <cell r="I1800" t="str">
            <v>人才资源部</v>
          </cell>
          <cell r="J1800" t="str">
            <v>2</v>
          </cell>
          <cell r="K1800" t="str">
            <v>非正式员工</v>
          </cell>
          <cell r="L1800" t="str">
            <v>24</v>
          </cell>
          <cell r="M1800" t="str">
            <v>临时工（短期）</v>
          </cell>
          <cell r="N1800" t="str">
            <v>0</v>
          </cell>
          <cell r="O1800" t="str">
            <v/>
          </cell>
          <cell r="P1800" t="str">
            <v>0</v>
          </cell>
          <cell r="Q1800" t="str">
            <v/>
          </cell>
          <cell r="R1800" t="str">
            <v>0</v>
          </cell>
          <cell r="S1800" t="str">
            <v/>
          </cell>
          <cell r="T1800" t="str">
            <v>0</v>
          </cell>
          <cell r="U1800" t="str">
            <v/>
          </cell>
          <cell r="V1800" t="str">
            <v>2087</v>
          </cell>
          <cell r="W1800" t="str">
            <v>实习生B</v>
          </cell>
          <cell r="X1800" t="str">
            <v/>
          </cell>
          <cell r="Y1800" t="str">
            <v>0001</v>
          </cell>
          <cell r="Z1800" t="str">
            <v>北京</v>
          </cell>
          <cell r="AA1800" t="str">
            <v>2</v>
          </cell>
          <cell r="AB1800" t="str">
            <v>女</v>
          </cell>
          <cell r="AC1800" t="str">
            <v>HA</v>
          </cell>
          <cell r="AD1800" t="str">
            <v>汉族</v>
          </cell>
          <cell r="AE1800" t="str">
            <v>620421199006010446</v>
          </cell>
          <cell r="AF1800" t="str">
            <v>1</v>
          </cell>
          <cell r="AG1800" t="str">
            <v>未婚</v>
          </cell>
          <cell r="AH1800" t="str">
            <v>01</v>
          </cell>
          <cell r="AI1800" t="str">
            <v>本市城镇</v>
          </cell>
          <cell r="AJ1800" t="str">
            <v>01</v>
          </cell>
          <cell r="AK1800" t="str">
            <v>中国共产党党员</v>
          </cell>
          <cell r="AL1800" t="str">
            <v>02</v>
          </cell>
          <cell r="AM1800" t="str">
            <v>硕士研究生</v>
          </cell>
          <cell r="AN1800" t="str">
            <v>02</v>
          </cell>
          <cell r="AO1800" t="str">
            <v>硕士学位</v>
          </cell>
          <cell r="AP1800">
            <v>43281</v>
          </cell>
          <cell r="AQ1800" t="str">
            <v>北京林业大学</v>
          </cell>
          <cell r="AR1800" t="str">
            <v>公共管理</v>
          </cell>
          <cell r="AS1800">
            <v>42633</v>
          </cell>
        </row>
        <row r="1801">
          <cell r="C1801" t="str">
            <v>郭茜</v>
          </cell>
          <cell r="D1801" t="str">
            <v>3</v>
          </cell>
          <cell r="E1801" t="str">
            <v>激活</v>
          </cell>
          <cell r="F1801" t="str">
            <v>604</v>
          </cell>
          <cell r="G1801" t="str">
            <v>开发中心</v>
          </cell>
          <cell r="H1801" t="str">
            <v>656</v>
          </cell>
          <cell r="I1801" t="str">
            <v>开发二部</v>
          </cell>
          <cell r="J1801" t="str">
            <v>1</v>
          </cell>
          <cell r="K1801" t="str">
            <v>正式员工</v>
          </cell>
          <cell r="L1801" t="str">
            <v>12</v>
          </cell>
          <cell r="M1801" t="str">
            <v>技术类</v>
          </cell>
          <cell r="N1801" t="str">
            <v>20000000</v>
          </cell>
          <cell r="O1801" t="str">
            <v>技术类</v>
          </cell>
          <cell r="P1801" t="str">
            <v>22000000</v>
          </cell>
          <cell r="Q1801" t="str">
            <v>设计</v>
          </cell>
          <cell r="R1801" t="str">
            <v>50000812</v>
          </cell>
          <cell r="S1801" t="str">
            <v>软件工程师</v>
          </cell>
          <cell r="T1801" t="str">
            <v>22060010</v>
          </cell>
          <cell r="U1801" t="str">
            <v>Java后台软件工程师</v>
          </cell>
          <cell r="V1801" t="str">
            <v>1786</v>
          </cell>
          <cell r="W1801" t="str">
            <v>Java后台软件工程师</v>
          </cell>
          <cell r="X1801" t="str">
            <v/>
          </cell>
          <cell r="Y1801" t="str">
            <v>0024</v>
          </cell>
          <cell r="Z1801" t="str">
            <v>武汉</v>
          </cell>
          <cell r="AA1801" t="str">
            <v>2</v>
          </cell>
          <cell r="AB1801" t="str">
            <v>女</v>
          </cell>
          <cell r="AC1801" t="str">
            <v>HA</v>
          </cell>
          <cell r="AD1801" t="str">
            <v>汉族</v>
          </cell>
          <cell r="AE1801" t="str">
            <v>420982198311150128</v>
          </cell>
          <cell r="AF1801" t="str">
            <v>2</v>
          </cell>
          <cell r="AG1801" t="str">
            <v>已婚</v>
          </cell>
          <cell r="AH1801" t="str">
            <v>03</v>
          </cell>
          <cell r="AI1801" t="str">
            <v>外埠城镇</v>
          </cell>
          <cell r="AJ1801" t="str">
            <v>13</v>
          </cell>
          <cell r="AK1801" t="str">
            <v>群众</v>
          </cell>
          <cell r="AL1801" t="str">
            <v>01</v>
          </cell>
          <cell r="AM1801" t="str">
            <v>大学本科</v>
          </cell>
          <cell r="AN1801" t="str">
            <v>03</v>
          </cell>
          <cell r="AO1801" t="str">
            <v>学士学位</v>
          </cell>
          <cell r="AP1801">
            <v>38534</v>
          </cell>
          <cell r="AQ1801" t="str">
            <v>上海海洋大学</v>
          </cell>
          <cell r="AR1801" t="str">
            <v>日语</v>
          </cell>
          <cell r="AS1801">
            <v>42633</v>
          </cell>
        </row>
        <row r="1802">
          <cell r="C1802" t="str">
            <v>刘甜</v>
          </cell>
          <cell r="D1802" t="str">
            <v>0</v>
          </cell>
          <cell r="E1802" t="str">
            <v>离职</v>
          </cell>
          <cell r="F1802" t="str">
            <v>604</v>
          </cell>
          <cell r="G1802" t="str">
            <v>开发中心</v>
          </cell>
          <cell r="H1802" t="str">
            <v>656</v>
          </cell>
          <cell r="I1802" t="str">
            <v>开发二部</v>
          </cell>
          <cell r="J1802" t="str">
            <v>1</v>
          </cell>
          <cell r="K1802" t="str">
            <v>正式员工</v>
          </cell>
          <cell r="L1802" t="str">
            <v>12</v>
          </cell>
          <cell r="M1802" t="str">
            <v>技术类</v>
          </cell>
          <cell r="N1802" t="str">
            <v>20000000</v>
          </cell>
          <cell r="O1802" t="str">
            <v>技术类</v>
          </cell>
          <cell r="P1802" t="str">
            <v>22000000</v>
          </cell>
          <cell r="Q1802" t="str">
            <v>设计</v>
          </cell>
          <cell r="R1802" t="str">
            <v>50000812</v>
          </cell>
          <cell r="S1802" t="str">
            <v>软件工程师</v>
          </cell>
          <cell r="T1802" t="str">
            <v>22060010</v>
          </cell>
          <cell r="U1802" t="str">
            <v>Java后台软件工程师</v>
          </cell>
          <cell r="V1802" t="str">
            <v>7730</v>
          </cell>
          <cell r="W1802" t="str">
            <v>Java后台软件工程师</v>
          </cell>
          <cell r="X1802" t="str">
            <v/>
          </cell>
          <cell r="Y1802" t="str">
            <v>0024</v>
          </cell>
          <cell r="Z1802" t="str">
            <v>武汉</v>
          </cell>
          <cell r="AA1802" t="str">
            <v>2</v>
          </cell>
          <cell r="AB1802" t="str">
            <v>女</v>
          </cell>
          <cell r="AC1802" t="str">
            <v>HA</v>
          </cell>
          <cell r="AD1802" t="str">
            <v>汉族</v>
          </cell>
          <cell r="AE1802" t="str">
            <v>422202199104201320</v>
          </cell>
          <cell r="AF1802" t="str">
            <v>1</v>
          </cell>
          <cell r="AG1802" t="str">
            <v>未婚</v>
          </cell>
          <cell r="AH1802" t="str">
            <v>03</v>
          </cell>
          <cell r="AI1802" t="str">
            <v>外埠城镇</v>
          </cell>
          <cell r="AJ1802" t="str">
            <v>01</v>
          </cell>
          <cell r="AK1802" t="str">
            <v>中国共产党党员</v>
          </cell>
          <cell r="AL1802" t="str">
            <v>02</v>
          </cell>
          <cell r="AM1802" t="str">
            <v>硕士研究生</v>
          </cell>
          <cell r="AN1802" t="str">
            <v>02</v>
          </cell>
          <cell r="AO1802" t="str">
            <v>硕士学位</v>
          </cell>
          <cell r="AP1802">
            <v>42535</v>
          </cell>
          <cell r="AQ1802" t="str">
            <v>湖北大学</v>
          </cell>
          <cell r="AR1802" t="str">
            <v>微电子学与固体电子学</v>
          </cell>
          <cell r="AS1802">
            <v>42633</v>
          </cell>
        </row>
        <row r="1803">
          <cell r="C1803" t="str">
            <v>葛韫玮</v>
          </cell>
          <cell r="D1803" t="str">
            <v>0</v>
          </cell>
          <cell r="E1803" t="str">
            <v>离职</v>
          </cell>
          <cell r="F1803" t="str">
            <v>604</v>
          </cell>
          <cell r="G1803" t="str">
            <v>开发中心</v>
          </cell>
          <cell r="H1803" t="str">
            <v>657</v>
          </cell>
          <cell r="I1803" t="str">
            <v>开发三部</v>
          </cell>
          <cell r="J1803" t="str">
            <v>1</v>
          </cell>
          <cell r="K1803" t="str">
            <v>正式员工</v>
          </cell>
          <cell r="L1803" t="str">
            <v>12</v>
          </cell>
          <cell r="M1803" t="str">
            <v>技术类</v>
          </cell>
          <cell r="N1803" t="str">
            <v>20000000</v>
          </cell>
          <cell r="O1803" t="str">
            <v>技术类</v>
          </cell>
          <cell r="P1803" t="str">
            <v>22000000</v>
          </cell>
          <cell r="Q1803" t="str">
            <v>设计</v>
          </cell>
          <cell r="R1803" t="str">
            <v>50000812</v>
          </cell>
          <cell r="S1803" t="str">
            <v>软件工程师</v>
          </cell>
          <cell r="T1803" t="str">
            <v>22060010</v>
          </cell>
          <cell r="U1803" t="str">
            <v>Java后台软件工程师</v>
          </cell>
          <cell r="V1803" t="str">
            <v>3114</v>
          </cell>
          <cell r="W1803" t="str">
            <v>Java后台软件工程师A</v>
          </cell>
          <cell r="X1803" t="str">
            <v/>
          </cell>
          <cell r="Y1803" t="str">
            <v>0001</v>
          </cell>
          <cell r="Z1803" t="str">
            <v>北京</v>
          </cell>
          <cell r="AA1803" t="str">
            <v>2</v>
          </cell>
          <cell r="AB1803" t="str">
            <v>女</v>
          </cell>
          <cell r="AC1803" t="str">
            <v>HA</v>
          </cell>
          <cell r="AD1803" t="str">
            <v>汉族</v>
          </cell>
          <cell r="AE1803" t="str">
            <v>22080219940825242X</v>
          </cell>
          <cell r="AF1803" t="str">
            <v>1</v>
          </cell>
          <cell r="AG1803" t="str">
            <v>未婚</v>
          </cell>
          <cell r="AH1803" t="str">
            <v>03</v>
          </cell>
          <cell r="AI1803" t="str">
            <v>外埠城镇</v>
          </cell>
          <cell r="AJ1803" t="str">
            <v>03</v>
          </cell>
          <cell r="AK1803" t="str">
            <v>中国共产主义青年团团员</v>
          </cell>
          <cell r="AL1803" t="str">
            <v>01</v>
          </cell>
          <cell r="AM1803" t="str">
            <v>大学本科</v>
          </cell>
          <cell r="AN1803" t="str">
            <v>03</v>
          </cell>
          <cell r="AO1803" t="str">
            <v>学士学位</v>
          </cell>
          <cell r="AP1803">
            <v>42552</v>
          </cell>
          <cell r="AQ1803" t="str">
            <v>电子科技大学</v>
          </cell>
          <cell r="AR1803" t="str">
            <v>软件工程</v>
          </cell>
          <cell r="AS1803">
            <v>42635</v>
          </cell>
        </row>
        <row r="1804">
          <cell r="C1804" t="str">
            <v>徐旭</v>
          </cell>
          <cell r="D1804" t="str">
            <v>0</v>
          </cell>
          <cell r="E1804" t="str">
            <v>离职</v>
          </cell>
          <cell r="F1804" t="str">
            <v>303</v>
          </cell>
          <cell r="G1804" t="str">
            <v>网安事业部</v>
          </cell>
          <cell r="H1804" t="str">
            <v>307</v>
          </cell>
          <cell r="I1804" t="str">
            <v>GIS产品线</v>
          </cell>
          <cell r="J1804" t="str">
            <v>1</v>
          </cell>
          <cell r="K1804" t="str">
            <v>正式员工</v>
          </cell>
          <cell r="L1804" t="str">
            <v>12</v>
          </cell>
          <cell r="M1804" t="str">
            <v>技术类</v>
          </cell>
          <cell r="N1804" t="str">
            <v>20000000</v>
          </cell>
          <cell r="O1804" t="str">
            <v>技术类</v>
          </cell>
          <cell r="P1804" t="str">
            <v>22000000</v>
          </cell>
          <cell r="Q1804" t="str">
            <v>设计</v>
          </cell>
          <cell r="R1804" t="str">
            <v>50000812</v>
          </cell>
          <cell r="S1804" t="str">
            <v>软件工程师</v>
          </cell>
          <cell r="T1804" t="str">
            <v>22060010</v>
          </cell>
          <cell r="U1804" t="str">
            <v>Java后台软件工程师</v>
          </cell>
          <cell r="V1804" t="str">
            <v>2342</v>
          </cell>
          <cell r="W1804" t="str">
            <v>Java后台软件工程师A</v>
          </cell>
          <cell r="X1804" t="str">
            <v/>
          </cell>
          <cell r="Y1804" t="str">
            <v>0001</v>
          </cell>
          <cell r="Z1804" t="str">
            <v>北京</v>
          </cell>
          <cell r="AA1804" t="str">
            <v>1</v>
          </cell>
          <cell r="AB1804" t="str">
            <v>男</v>
          </cell>
          <cell r="AC1804" t="str">
            <v>HA</v>
          </cell>
          <cell r="AD1804" t="str">
            <v>汉族</v>
          </cell>
          <cell r="AE1804" t="str">
            <v>341181199406271614</v>
          </cell>
          <cell r="AF1804" t="str">
            <v>1</v>
          </cell>
          <cell r="AG1804" t="str">
            <v>未婚</v>
          </cell>
          <cell r="AH1804" t="str">
            <v>03</v>
          </cell>
          <cell r="AI1804" t="str">
            <v>外埠城镇</v>
          </cell>
          <cell r="AJ1804" t="str">
            <v>03</v>
          </cell>
          <cell r="AK1804" t="str">
            <v>中国共产主义青年团团员</v>
          </cell>
          <cell r="AL1804" t="str">
            <v>01</v>
          </cell>
          <cell r="AM1804" t="str">
            <v>大学本科</v>
          </cell>
          <cell r="AN1804" t="str">
            <v>03</v>
          </cell>
          <cell r="AO1804" t="str">
            <v>学士学位</v>
          </cell>
          <cell r="AP1804">
            <v>42537</v>
          </cell>
          <cell r="AQ1804" t="str">
            <v>天津工业大学</v>
          </cell>
          <cell r="AR1804" t="str">
            <v>计算机科学与技术</v>
          </cell>
          <cell r="AS1804">
            <v>42640</v>
          </cell>
        </row>
        <row r="1805">
          <cell r="C1805" t="str">
            <v>王士郁</v>
          </cell>
          <cell r="D1805" t="str">
            <v>0</v>
          </cell>
          <cell r="E1805" t="str">
            <v>离职</v>
          </cell>
          <cell r="F1805" t="str">
            <v>604</v>
          </cell>
          <cell r="G1805" t="str">
            <v>开发中心</v>
          </cell>
          <cell r="H1805" t="str">
            <v>656</v>
          </cell>
          <cell r="I1805" t="str">
            <v>开发二部</v>
          </cell>
          <cell r="J1805" t="str">
            <v>1</v>
          </cell>
          <cell r="K1805" t="str">
            <v>正式员工</v>
          </cell>
          <cell r="L1805" t="str">
            <v>12</v>
          </cell>
          <cell r="M1805" t="str">
            <v>技术类</v>
          </cell>
          <cell r="N1805" t="str">
            <v>20000000</v>
          </cell>
          <cell r="O1805" t="str">
            <v>技术类</v>
          </cell>
          <cell r="P1805" t="str">
            <v>22000000</v>
          </cell>
          <cell r="Q1805" t="str">
            <v>设计</v>
          </cell>
          <cell r="R1805" t="str">
            <v>50000812</v>
          </cell>
          <cell r="S1805" t="str">
            <v>软件工程师</v>
          </cell>
          <cell r="T1805" t="str">
            <v>22060010</v>
          </cell>
          <cell r="U1805" t="str">
            <v>Java后台软件工程师</v>
          </cell>
          <cell r="V1805" t="str">
            <v>1842</v>
          </cell>
          <cell r="W1805" t="str">
            <v>Java后台软件工程师</v>
          </cell>
          <cell r="X1805" t="str">
            <v/>
          </cell>
          <cell r="Y1805" t="str">
            <v>0001</v>
          </cell>
          <cell r="Z1805" t="str">
            <v>北京</v>
          </cell>
          <cell r="AA1805" t="str">
            <v>1</v>
          </cell>
          <cell r="AB1805" t="str">
            <v>男</v>
          </cell>
          <cell r="AC1805" t="str">
            <v>HA</v>
          </cell>
          <cell r="AD1805" t="str">
            <v>汉族</v>
          </cell>
          <cell r="AE1805" t="str">
            <v>220581198706203516</v>
          </cell>
          <cell r="AF1805" t="str">
            <v>2</v>
          </cell>
          <cell r="AG1805" t="str">
            <v>已婚</v>
          </cell>
          <cell r="AH1805" t="str">
            <v>03</v>
          </cell>
          <cell r="AI1805" t="str">
            <v>外埠城镇</v>
          </cell>
          <cell r="AJ1805" t="str">
            <v>03</v>
          </cell>
          <cell r="AK1805" t="str">
            <v>中国共产主义青年团团员</v>
          </cell>
          <cell r="AL1805" t="str">
            <v>01</v>
          </cell>
          <cell r="AM1805" t="str">
            <v>大学本科</v>
          </cell>
          <cell r="AN1805" t="str">
            <v>03</v>
          </cell>
          <cell r="AO1805" t="str">
            <v>学士学位</v>
          </cell>
          <cell r="AP1805">
            <v>39994</v>
          </cell>
          <cell r="AQ1805" t="str">
            <v>东北电力大学</v>
          </cell>
          <cell r="AR1805" t="str">
            <v>应用化学</v>
          </cell>
          <cell r="AS1805">
            <v>42640</v>
          </cell>
        </row>
        <row r="1806">
          <cell r="C1806" t="str">
            <v>陈剑勇2</v>
          </cell>
          <cell r="D1806" t="str">
            <v>3</v>
          </cell>
          <cell r="E1806" t="str">
            <v>激活</v>
          </cell>
          <cell r="F1806" t="str">
            <v>1152</v>
          </cell>
          <cell r="G1806" t="str">
            <v>辽宁代表处</v>
          </cell>
          <cell r="H1806" t="str">
            <v>0</v>
          </cell>
          <cell r="I1806" t="str">
            <v/>
          </cell>
          <cell r="J1806" t="str">
            <v>1</v>
          </cell>
          <cell r="K1806" t="str">
            <v>正式员工</v>
          </cell>
          <cell r="L1806" t="str">
            <v>11</v>
          </cell>
          <cell r="M1806" t="str">
            <v>管理类</v>
          </cell>
          <cell r="N1806" t="str">
            <v>0</v>
          </cell>
          <cell r="O1806" t="str">
            <v/>
          </cell>
          <cell r="P1806" t="str">
            <v>0</v>
          </cell>
          <cell r="Q1806" t="str">
            <v/>
          </cell>
          <cell r="R1806" t="str">
            <v>0</v>
          </cell>
          <cell r="S1806" t="str">
            <v/>
          </cell>
          <cell r="T1806" t="str">
            <v>0</v>
          </cell>
          <cell r="U1806" t="str">
            <v/>
          </cell>
          <cell r="V1806" t="str">
            <v>6970</v>
          </cell>
          <cell r="W1806" t="str">
            <v>代表处主任</v>
          </cell>
          <cell r="X1806" t="str">
            <v/>
          </cell>
          <cell r="Y1806" t="str">
            <v>0022</v>
          </cell>
          <cell r="Z1806" t="str">
            <v>沈阳</v>
          </cell>
          <cell r="AA1806" t="str">
            <v>1</v>
          </cell>
          <cell r="AB1806" t="str">
            <v>男</v>
          </cell>
          <cell r="AC1806" t="str">
            <v>HA</v>
          </cell>
          <cell r="AD1806" t="str">
            <v>汉族</v>
          </cell>
          <cell r="AE1806" t="str">
            <v>522101197509207635</v>
          </cell>
          <cell r="AF1806" t="str">
            <v>2</v>
          </cell>
          <cell r="AG1806" t="str">
            <v>已婚</v>
          </cell>
          <cell r="AH1806" t="str">
            <v>01</v>
          </cell>
          <cell r="AI1806" t="str">
            <v>本市城镇</v>
          </cell>
          <cell r="AJ1806" t="str">
            <v>13</v>
          </cell>
          <cell r="AK1806" t="str">
            <v>群众</v>
          </cell>
          <cell r="AL1806" t="str">
            <v>02</v>
          </cell>
          <cell r="AM1806" t="str">
            <v>硕士研究生</v>
          </cell>
          <cell r="AN1806" t="str">
            <v>02</v>
          </cell>
          <cell r="AO1806" t="str">
            <v>硕士学位</v>
          </cell>
          <cell r="AP1806">
            <v>37973</v>
          </cell>
          <cell r="AQ1806" t="str">
            <v>首都经贸大学</v>
          </cell>
          <cell r="AR1806" t="str">
            <v>人力资源</v>
          </cell>
          <cell r="AS1806">
            <v>42640</v>
          </cell>
        </row>
        <row r="1807">
          <cell r="C1807" t="str">
            <v>徐锐</v>
          </cell>
          <cell r="D1807" t="str">
            <v>0</v>
          </cell>
          <cell r="E1807" t="str">
            <v>离职</v>
          </cell>
          <cell r="F1807" t="str">
            <v>604</v>
          </cell>
          <cell r="G1807" t="str">
            <v>开发中心</v>
          </cell>
          <cell r="H1807" t="str">
            <v>659</v>
          </cell>
          <cell r="I1807" t="str">
            <v>开发五部</v>
          </cell>
          <cell r="J1807" t="str">
            <v>1</v>
          </cell>
          <cell r="K1807" t="str">
            <v>正式员工</v>
          </cell>
          <cell r="L1807" t="str">
            <v>12</v>
          </cell>
          <cell r="M1807" t="str">
            <v>技术类</v>
          </cell>
          <cell r="N1807" t="str">
            <v>20000000</v>
          </cell>
          <cell r="O1807" t="str">
            <v>技术类</v>
          </cell>
          <cell r="P1807" t="str">
            <v>22000000</v>
          </cell>
          <cell r="Q1807" t="str">
            <v>设计</v>
          </cell>
          <cell r="R1807" t="str">
            <v>50000812</v>
          </cell>
          <cell r="S1807" t="str">
            <v>软件工程师</v>
          </cell>
          <cell r="T1807" t="str">
            <v>22020010</v>
          </cell>
          <cell r="U1807" t="str">
            <v>C++Linux软件工程师</v>
          </cell>
          <cell r="V1807" t="str">
            <v>2351</v>
          </cell>
          <cell r="W1807" t="str">
            <v>C++Linux软件工程师A</v>
          </cell>
          <cell r="X1807" t="str">
            <v/>
          </cell>
          <cell r="Y1807" t="str">
            <v>0001</v>
          </cell>
          <cell r="Z1807" t="str">
            <v>北京</v>
          </cell>
          <cell r="AA1807" t="str">
            <v>1</v>
          </cell>
          <cell r="AB1807" t="str">
            <v>男</v>
          </cell>
          <cell r="AC1807" t="str">
            <v>HA</v>
          </cell>
          <cell r="AD1807" t="str">
            <v>汉族</v>
          </cell>
          <cell r="AE1807" t="str">
            <v>34262319941019381X</v>
          </cell>
          <cell r="AF1807" t="str">
            <v>1</v>
          </cell>
          <cell r="AG1807" t="str">
            <v>未婚</v>
          </cell>
          <cell r="AH1807" t="str">
            <v>04</v>
          </cell>
          <cell r="AI1807" t="str">
            <v>外埠农村</v>
          </cell>
          <cell r="AJ1807" t="str">
            <v>03</v>
          </cell>
          <cell r="AK1807" t="str">
            <v>中国共产主义青年团团员</v>
          </cell>
          <cell r="AL1807" t="str">
            <v>01</v>
          </cell>
          <cell r="AM1807" t="str">
            <v>大学本科</v>
          </cell>
          <cell r="AN1807" t="str">
            <v>03</v>
          </cell>
          <cell r="AO1807" t="str">
            <v>学士学位</v>
          </cell>
          <cell r="AP1807">
            <v>42542</v>
          </cell>
          <cell r="AQ1807" t="str">
            <v>黑龙江大学</v>
          </cell>
          <cell r="AR1807" t="str">
            <v>信息与计算机学</v>
          </cell>
          <cell r="AS1807">
            <v>42640</v>
          </cell>
        </row>
        <row r="1808">
          <cell r="C1808" t="str">
            <v>张靖宇</v>
          </cell>
          <cell r="D1808" t="str">
            <v>0</v>
          </cell>
          <cell r="E1808" t="str">
            <v>离职</v>
          </cell>
          <cell r="F1808" t="str">
            <v>127</v>
          </cell>
          <cell r="G1808" t="str">
            <v>解决方案部</v>
          </cell>
          <cell r="H1808" t="str">
            <v>178</v>
          </cell>
          <cell r="I1808" t="str">
            <v>方案部</v>
          </cell>
          <cell r="J1808" t="str">
            <v>1</v>
          </cell>
          <cell r="K1808" t="str">
            <v>正式员工</v>
          </cell>
          <cell r="L1808" t="str">
            <v>13</v>
          </cell>
          <cell r="M1808" t="str">
            <v>产品类</v>
          </cell>
          <cell r="N1808" t="str">
            <v>30000000</v>
          </cell>
          <cell r="O1808" t="str">
            <v>产品类</v>
          </cell>
          <cell r="P1808" t="str">
            <v>32000000</v>
          </cell>
          <cell r="Q1808" t="str">
            <v>产品推广</v>
          </cell>
          <cell r="R1808" t="str">
            <v>32010000</v>
          </cell>
          <cell r="S1808" t="str">
            <v>方案经理</v>
          </cell>
          <cell r="T1808" t="str">
            <v>32010010</v>
          </cell>
          <cell r="U1808" t="str">
            <v>产品方案经理</v>
          </cell>
          <cell r="V1808" t="str">
            <v>1317</v>
          </cell>
          <cell r="W1808" t="str">
            <v>产品方案经理D</v>
          </cell>
          <cell r="X1808" t="str">
            <v/>
          </cell>
          <cell r="Y1808" t="str">
            <v>0001</v>
          </cell>
          <cell r="Z1808" t="str">
            <v>北京</v>
          </cell>
          <cell r="AA1808" t="str">
            <v>1</v>
          </cell>
          <cell r="AB1808" t="str">
            <v>男</v>
          </cell>
          <cell r="AC1808" t="str">
            <v>HA</v>
          </cell>
          <cell r="AD1808" t="str">
            <v>汉族</v>
          </cell>
          <cell r="AE1808" t="str">
            <v>150204198702271813</v>
          </cell>
          <cell r="AF1808" t="str">
            <v>1</v>
          </cell>
          <cell r="AG1808" t="str">
            <v>未婚</v>
          </cell>
          <cell r="AH1808" t="str">
            <v>03</v>
          </cell>
          <cell r="AI1808" t="str">
            <v>外埠城镇</v>
          </cell>
          <cell r="AJ1808" t="str">
            <v>13</v>
          </cell>
          <cell r="AK1808" t="str">
            <v>群众</v>
          </cell>
          <cell r="AL1808" t="str">
            <v>01</v>
          </cell>
          <cell r="AM1808" t="str">
            <v>大学本科</v>
          </cell>
          <cell r="AN1808" t="str">
            <v>03</v>
          </cell>
          <cell r="AO1808" t="str">
            <v>学士学位</v>
          </cell>
          <cell r="AP1808">
            <v>39997</v>
          </cell>
          <cell r="AQ1808" t="str">
            <v>内蒙古农业大学</v>
          </cell>
          <cell r="AR1808" t="str">
            <v>信息管理与信息系统</v>
          </cell>
          <cell r="AS1808">
            <v>42640</v>
          </cell>
        </row>
        <row r="1809">
          <cell r="C1809" t="str">
            <v>李晓广2</v>
          </cell>
          <cell r="D1809" t="str">
            <v>0</v>
          </cell>
          <cell r="E1809" t="str">
            <v>离职</v>
          </cell>
          <cell r="F1809" t="str">
            <v>4</v>
          </cell>
          <cell r="G1809" t="str">
            <v>产品中心</v>
          </cell>
          <cell r="H1809" t="str">
            <v>482</v>
          </cell>
          <cell r="I1809" t="str">
            <v>BCT产品线</v>
          </cell>
          <cell r="J1809" t="str">
            <v>1</v>
          </cell>
          <cell r="K1809" t="str">
            <v>正式员工</v>
          </cell>
          <cell r="L1809" t="str">
            <v>12</v>
          </cell>
          <cell r="M1809" t="str">
            <v>技术类</v>
          </cell>
          <cell r="N1809" t="str">
            <v>30000000</v>
          </cell>
          <cell r="O1809" t="str">
            <v>产品类</v>
          </cell>
          <cell r="P1809" t="str">
            <v>31000000</v>
          </cell>
          <cell r="Q1809" t="str">
            <v>产品管理</v>
          </cell>
          <cell r="R1809" t="str">
            <v>50000811</v>
          </cell>
          <cell r="S1809" t="str">
            <v>产品经理</v>
          </cell>
          <cell r="T1809" t="str">
            <v>31010030</v>
          </cell>
          <cell r="U1809" t="str">
            <v>产品经理</v>
          </cell>
          <cell r="V1809" t="str">
            <v>3073</v>
          </cell>
          <cell r="W1809" t="str">
            <v>产品经理E</v>
          </cell>
          <cell r="X1809" t="str">
            <v/>
          </cell>
          <cell r="Y1809" t="str">
            <v>0001</v>
          </cell>
          <cell r="Z1809" t="str">
            <v>北京</v>
          </cell>
          <cell r="AA1809" t="str">
            <v>1</v>
          </cell>
          <cell r="AB1809" t="str">
            <v>男</v>
          </cell>
          <cell r="AC1809" t="str">
            <v>HA</v>
          </cell>
          <cell r="AD1809" t="str">
            <v>汉族</v>
          </cell>
          <cell r="AE1809" t="str">
            <v>14010319750418303X</v>
          </cell>
          <cell r="AF1809" t="str">
            <v>2</v>
          </cell>
          <cell r="AG1809" t="str">
            <v>已婚</v>
          </cell>
          <cell r="AH1809" t="str">
            <v>03</v>
          </cell>
          <cell r="AI1809" t="str">
            <v>外埠城镇</v>
          </cell>
          <cell r="AJ1809" t="str">
            <v>13</v>
          </cell>
          <cell r="AK1809" t="str">
            <v>群众</v>
          </cell>
          <cell r="AL1809" t="str">
            <v>02</v>
          </cell>
          <cell r="AM1809" t="str">
            <v>硕士研究生</v>
          </cell>
          <cell r="AN1809" t="str">
            <v>02</v>
          </cell>
          <cell r="AO1809" t="str">
            <v>硕士学位</v>
          </cell>
          <cell r="AP1809">
            <v>41091</v>
          </cell>
          <cell r="AQ1809" t="str">
            <v>北京交通大学</v>
          </cell>
          <cell r="AR1809" t="str">
            <v>工商管理</v>
          </cell>
          <cell r="AS1809">
            <v>42640</v>
          </cell>
        </row>
        <row r="1810">
          <cell r="C1810" t="str">
            <v>孟家乐</v>
          </cell>
          <cell r="D1810" t="str">
            <v>0</v>
          </cell>
          <cell r="E1810" t="str">
            <v>离职</v>
          </cell>
          <cell r="F1810" t="str">
            <v>18</v>
          </cell>
          <cell r="G1810" t="str">
            <v>第一事业部</v>
          </cell>
          <cell r="H1810" t="str">
            <v>97</v>
          </cell>
          <cell r="I1810" t="str">
            <v>XYHY产品线</v>
          </cell>
          <cell r="J1810" t="str">
            <v>1</v>
          </cell>
          <cell r="K1810" t="str">
            <v>正式员工</v>
          </cell>
          <cell r="L1810" t="str">
            <v>12</v>
          </cell>
          <cell r="M1810" t="str">
            <v>技术类</v>
          </cell>
          <cell r="N1810" t="str">
            <v>20000000</v>
          </cell>
          <cell r="O1810" t="str">
            <v>技术类</v>
          </cell>
          <cell r="P1810" t="str">
            <v>22000000</v>
          </cell>
          <cell r="Q1810" t="str">
            <v>设计</v>
          </cell>
          <cell r="R1810" t="str">
            <v>50000812</v>
          </cell>
          <cell r="S1810" t="str">
            <v>软件工程师</v>
          </cell>
          <cell r="T1810" t="str">
            <v>22020010</v>
          </cell>
          <cell r="U1810" t="str">
            <v>C++Linux软件工程师</v>
          </cell>
          <cell r="V1810" t="str">
            <v>3303</v>
          </cell>
          <cell r="W1810" t="str">
            <v>C++Linux软件工程师</v>
          </cell>
          <cell r="X1810" t="str">
            <v/>
          </cell>
          <cell r="Y1810" t="str">
            <v>0001</v>
          </cell>
          <cell r="Z1810" t="str">
            <v>北京</v>
          </cell>
          <cell r="AA1810" t="str">
            <v>1</v>
          </cell>
          <cell r="AB1810" t="str">
            <v>男</v>
          </cell>
          <cell r="AC1810" t="str">
            <v>HA</v>
          </cell>
          <cell r="AD1810" t="str">
            <v>汉族</v>
          </cell>
          <cell r="AE1810" t="str">
            <v>370829199009012552</v>
          </cell>
          <cell r="AF1810" t="str">
            <v>1</v>
          </cell>
          <cell r="AG1810" t="str">
            <v>未婚</v>
          </cell>
          <cell r="AH1810" t="str">
            <v>04</v>
          </cell>
          <cell r="AI1810" t="str">
            <v>外埠农村</v>
          </cell>
          <cell r="AJ1810" t="str">
            <v>01</v>
          </cell>
          <cell r="AK1810" t="str">
            <v>中国共产党党员</v>
          </cell>
          <cell r="AL1810" t="str">
            <v>02</v>
          </cell>
          <cell r="AM1810" t="str">
            <v>硕士研究生</v>
          </cell>
          <cell r="AN1810" t="str">
            <v>02</v>
          </cell>
          <cell r="AO1810" t="str">
            <v>硕士学位</v>
          </cell>
          <cell r="AP1810">
            <v>42736</v>
          </cell>
          <cell r="AQ1810" t="str">
            <v>北京科技大学</v>
          </cell>
          <cell r="AR1810" t="str">
            <v>矿物加工工程</v>
          </cell>
          <cell r="AS1810">
            <v>42640</v>
          </cell>
        </row>
        <row r="1811">
          <cell r="C1811" t="str">
            <v>聂星</v>
          </cell>
          <cell r="D1811" t="str">
            <v>0</v>
          </cell>
          <cell r="E1811" t="str">
            <v>离职</v>
          </cell>
          <cell r="F1811" t="str">
            <v>604</v>
          </cell>
          <cell r="G1811" t="str">
            <v>开发中心</v>
          </cell>
          <cell r="H1811" t="str">
            <v>658</v>
          </cell>
          <cell r="I1811" t="str">
            <v>开发四部</v>
          </cell>
          <cell r="J1811" t="str">
            <v>1</v>
          </cell>
          <cell r="K1811" t="str">
            <v>正式员工</v>
          </cell>
          <cell r="L1811" t="str">
            <v>12</v>
          </cell>
          <cell r="M1811" t="str">
            <v>技术类</v>
          </cell>
          <cell r="N1811" t="str">
            <v>20000000</v>
          </cell>
          <cell r="O1811" t="str">
            <v>技术类</v>
          </cell>
          <cell r="P1811" t="str">
            <v>22000000</v>
          </cell>
          <cell r="Q1811" t="str">
            <v>设计</v>
          </cell>
          <cell r="R1811" t="str">
            <v>77</v>
          </cell>
          <cell r="S1811" t="str">
            <v>数据分析工程师</v>
          </cell>
          <cell r="T1811" t="str">
            <v>81</v>
          </cell>
          <cell r="U1811" t="str">
            <v>数据分析工程师</v>
          </cell>
          <cell r="V1811" t="str">
            <v>5014</v>
          </cell>
          <cell r="W1811" t="str">
            <v>数据分析工程师</v>
          </cell>
          <cell r="X1811" t="str">
            <v/>
          </cell>
          <cell r="Y1811" t="str">
            <v>0001</v>
          </cell>
          <cell r="Z1811" t="str">
            <v>北京</v>
          </cell>
          <cell r="AA1811" t="str">
            <v>1</v>
          </cell>
          <cell r="AB1811" t="str">
            <v>男</v>
          </cell>
          <cell r="AC1811" t="str">
            <v>HA</v>
          </cell>
          <cell r="AD1811" t="str">
            <v>汉族</v>
          </cell>
          <cell r="AE1811" t="str">
            <v>420923199303172479</v>
          </cell>
          <cell r="AF1811" t="str">
            <v>1</v>
          </cell>
          <cell r="AG1811" t="str">
            <v>未婚</v>
          </cell>
          <cell r="AH1811" t="str">
            <v>03</v>
          </cell>
          <cell r="AI1811" t="str">
            <v>外埠城镇</v>
          </cell>
          <cell r="AJ1811" t="str">
            <v>03</v>
          </cell>
          <cell r="AK1811" t="str">
            <v>中国共产主义青年团团员</v>
          </cell>
          <cell r="AL1811" t="str">
            <v>01</v>
          </cell>
          <cell r="AM1811" t="str">
            <v>大学本科</v>
          </cell>
          <cell r="AN1811" t="str">
            <v>03</v>
          </cell>
          <cell r="AO1811" t="str">
            <v>学士学位</v>
          </cell>
          <cell r="AP1811">
            <v>42538</v>
          </cell>
          <cell r="AQ1811" t="str">
            <v>华北理工大学</v>
          </cell>
          <cell r="AR1811" t="str">
            <v>信息与计算科学</v>
          </cell>
          <cell r="AS1811">
            <v>42640</v>
          </cell>
        </row>
        <row r="1812">
          <cell r="C1812" t="str">
            <v>米栋</v>
          </cell>
          <cell r="D1812" t="str">
            <v>3</v>
          </cell>
          <cell r="E1812" t="str">
            <v>激活</v>
          </cell>
          <cell r="F1812" t="str">
            <v>1165</v>
          </cell>
          <cell r="G1812" t="str">
            <v>第十事业部</v>
          </cell>
          <cell r="H1812" t="str">
            <v>1176</v>
          </cell>
          <cell r="I1812" t="str">
            <v>数据交换平台产品线</v>
          </cell>
          <cell r="J1812" t="str">
            <v>1</v>
          </cell>
          <cell r="K1812" t="str">
            <v>正式员工</v>
          </cell>
          <cell r="L1812" t="str">
            <v>13</v>
          </cell>
          <cell r="M1812" t="str">
            <v>产品类</v>
          </cell>
          <cell r="N1812" t="str">
            <v>30000000</v>
          </cell>
          <cell r="O1812" t="str">
            <v>产品类</v>
          </cell>
          <cell r="P1812" t="str">
            <v>31000000</v>
          </cell>
          <cell r="Q1812" t="str">
            <v>产品管理</v>
          </cell>
          <cell r="R1812" t="str">
            <v>50000811</v>
          </cell>
          <cell r="S1812" t="str">
            <v>产品经理</v>
          </cell>
          <cell r="T1812" t="str">
            <v>31010030</v>
          </cell>
          <cell r="U1812" t="str">
            <v>产品经理</v>
          </cell>
          <cell r="V1812" t="str">
            <v>7440</v>
          </cell>
          <cell r="W1812" t="str">
            <v>产品经理</v>
          </cell>
          <cell r="X1812" t="str">
            <v/>
          </cell>
          <cell r="Y1812" t="str">
            <v>0001</v>
          </cell>
          <cell r="Z1812" t="str">
            <v>北京</v>
          </cell>
          <cell r="AA1812" t="str">
            <v>1</v>
          </cell>
          <cell r="AB1812" t="str">
            <v>男</v>
          </cell>
          <cell r="AC1812" t="str">
            <v>HU</v>
          </cell>
          <cell r="AD1812" t="str">
            <v>回族</v>
          </cell>
          <cell r="AE1812" t="str">
            <v>632801198406131015</v>
          </cell>
          <cell r="AF1812" t="str">
            <v>2</v>
          </cell>
          <cell r="AG1812" t="str">
            <v>已婚</v>
          </cell>
          <cell r="AH1812" t="str">
            <v>03</v>
          </cell>
          <cell r="AI1812" t="str">
            <v>外埠城镇</v>
          </cell>
          <cell r="AJ1812" t="str">
            <v>03</v>
          </cell>
          <cell r="AK1812" t="str">
            <v>中国共产主义青年团团员</v>
          </cell>
          <cell r="AL1812" t="str">
            <v>01</v>
          </cell>
          <cell r="AM1812" t="str">
            <v>大学本科</v>
          </cell>
          <cell r="AN1812" t="str">
            <v>03</v>
          </cell>
          <cell r="AO1812" t="str">
            <v>学士学位</v>
          </cell>
          <cell r="AP1812">
            <v>39265</v>
          </cell>
          <cell r="AQ1812" t="str">
            <v>北京化工大学</v>
          </cell>
          <cell r="AR1812" t="str">
            <v>信息与计算科学</v>
          </cell>
          <cell r="AS1812">
            <v>42640</v>
          </cell>
        </row>
        <row r="1813">
          <cell r="C1813" t="str">
            <v>马晓华2</v>
          </cell>
          <cell r="D1813" t="str">
            <v>0</v>
          </cell>
          <cell r="E1813" t="str">
            <v>离职</v>
          </cell>
          <cell r="F1813" t="str">
            <v>461</v>
          </cell>
          <cell r="G1813" t="str">
            <v>第七事业部</v>
          </cell>
          <cell r="H1813" t="str">
            <v>491</v>
          </cell>
          <cell r="I1813" t="str">
            <v>RWS产品线</v>
          </cell>
          <cell r="J1813" t="str">
            <v>1</v>
          </cell>
          <cell r="K1813" t="str">
            <v>正式员工</v>
          </cell>
          <cell r="L1813" t="str">
            <v>12</v>
          </cell>
          <cell r="M1813" t="str">
            <v>技术类</v>
          </cell>
          <cell r="N1813" t="str">
            <v>20000000</v>
          </cell>
          <cell r="O1813" t="str">
            <v>技术类</v>
          </cell>
          <cell r="P1813" t="str">
            <v>22000000</v>
          </cell>
          <cell r="Q1813" t="str">
            <v>设计</v>
          </cell>
          <cell r="R1813" t="str">
            <v>50000818</v>
          </cell>
          <cell r="S1813" t="str">
            <v>研发经理</v>
          </cell>
          <cell r="T1813" t="str">
            <v>22150190</v>
          </cell>
          <cell r="U1813" t="str">
            <v>无线硬件研发经理</v>
          </cell>
          <cell r="V1813" t="str">
            <v>3572</v>
          </cell>
          <cell r="W1813" t="str">
            <v>无线硬件研发经理</v>
          </cell>
          <cell r="X1813" t="str">
            <v/>
          </cell>
          <cell r="Y1813" t="str">
            <v>0001</v>
          </cell>
          <cell r="Z1813" t="str">
            <v>北京</v>
          </cell>
          <cell r="AA1813" t="str">
            <v>1</v>
          </cell>
          <cell r="AB1813" t="str">
            <v>男</v>
          </cell>
          <cell r="AC1813" t="str">
            <v>HA</v>
          </cell>
          <cell r="AD1813" t="str">
            <v>汉族</v>
          </cell>
          <cell r="AE1813" t="str">
            <v>370503197911170011</v>
          </cell>
          <cell r="AF1813" t="str">
            <v>2</v>
          </cell>
          <cell r="AG1813" t="str">
            <v>已婚</v>
          </cell>
          <cell r="AH1813" t="str">
            <v>01</v>
          </cell>
          <cell r="AI1813" t="str">
            <v>本市城镇</v>
          </cell>
          <cell r="AJ1813" t="str">
            <v>13</v>
          </cell>
          <cell r="AK1813" t="str">
            <v>群众</v>
          </cell>
          <cell r="AL1813" t="str">
            <v>02</v>
          </cell>
          <cell r="AM1813" t="str">
            <v>硕士研究生</v>
          </cell>
          <cell r="AN1813" t="str">
            <v>02</v>
          </cell>
          <cell r="AO1813" t="str">
            <v>硕士学位</v>
          </cell>
          <cell r="AP1813">
            <v>38899</v>
          </cell>
          <cell r="AQ1813" t="str">
            <v>电子科技大学</v>
          </cell>
          <cell r="AR1813" t="str">
            <v>检测技术与自动化装置</v>
          </cell>
          <cell r="AS1813">
            <v>42640</v>
          </cell>
        </row>
        <row r="1814">
          <cell r="C1814" t="str">
            <v>刘华</v>
          </cell>
          <cell r="D1814" t="str">
            <v>3</v>
          </cell>
          <cell r="E1814" t="str">
            <v>激活</v>
          </cell>
          <cell r="F1814" t="str">
            <v>605</v>
          </cell>
          <cell r="G1814" t="str">
            <v>测试中心</v>
          </cell>
          <cell r="H1814" t="str">
            <v>642</v>
          </cell>
          <cell r="I1814" t="str">
            <v>测试二部</v>
          </cell>
          <cell r="J1814" t="str">
            <v>1</v>
          </cell>
          <cell r="K1814" t="str">
            <v>正式员工</v>
          </cell>
          <cell r="L1814" t="str">
            <v>12</v>
          </cell>
          <cell r="M1814" t="str">
            <v>技术类</v>
          </cell>
          <cell r="N1814" t="str">
            <v>20000000</v>
          </cell>
          <cell r="O1814" t="str">
            <v>技术类</v>
          </cell>
          <cell r="P1814" t="str">
            <v>26000000</v>
          </cell>
          <cell r="Q1814" t="str">
            <v>质量</v>
          </cell>
          <cell r="R1814" t="str">
            <v>79</v>
          </cell>
          <cell r="S1814" t="str">
            <v>测试经理</v>
          </cell>
          <cell r="T1814" t="str">
            <v>84</v>
          </cell>
          <cell r="U1814" t="str">
            <v>测试经理</v>
          </cell>
          <cell r="V1814" t="str">
            <v>5187</v>
          </cell>
          <cell r="W1814" t="str">
            <v>测试经理</v>
          </cell>
          <cell r="X1814" t="str">
            <v/>
          </cell>
          <cell r="Y1814" t="str">
            <v>0001</v>
          </cell>
          <cell r="Z1814" t="str">
            <v>北京</v>
          </cell>
          <cell r="AA1814" t="str">
            <v>1</v>
          </cell>
          <cell r="AB1814" t="str">
            <v>男</v>
          </cell>
          <cell r="AC1814" t="str">
            <v>HA</v>
          </cell>
          <cell r="AD1814" t="str">
            <v>汉族</v>
          </cell>
          <cell r="AE1814" t="str">
            <v>110111198104238619</v>
          </cell>
          <cell r="AF1814" t="str">
            <v>2</v>
          </cell>
          <cell r="AG1814" t="str">
            <v>已婚</v>
          </cell>
          <cell r="AH1814" t="str">
            <v>01</v>
          </cell>
          <cell r="AI1814" t="str">
            <v>本市城镇</v>
          </cell>
          <cell r="AJ1814" t="str">
            <v>13</v>
          </cell>
          <cell r="AK1814" t="str">
            <v>群众</v>
          </cell>
          <cell r="AL1814" t="str">
            <v>01</v>
          </cell>
          <cell r="AM1814" t="str">
            <v>大学本科</v>
          </cell>
          <cell r="AN1814" t="str">
            <v>03</v>
          </cell>
          <cell r="AO1814" t="str">
            <v>学士学位</v>
          </cell>
          <cell r="AP1814">
            <v>37803</v>
          </cell>
          <cell r="AQ1814" t="str">
            <v>首都经济贸易大学</v>
          </cell>
          <cell r="AR1814" t="str">
            <v>信息管理与信息系统</v>
          </cell>
          <cell r="AS1814">
            <v>42642</v>
          </cell>
        </row>
        <row r="1815">
          <cell r="C1815" t="str">
            <v>伊琳琳</v>
          </cell>
          <cell r="D1815" t="str">
            <v>0</v>
          </cell>
          <cell r="E1815" t="str">
            <v>离职</v>
          </cell>
          <cell r="F1815" t="str">
            <v>9</v>
          </cell>
          <cell r="G1815" t="str">
            <v>服务中心</v>
          </cell>
          <cell r="H1815" t="str">
            <v>52</v>
          </cell>
          <cell r="I1815" t="str">
            <v>服务部2</v>
          </cell>
          <cell r="J1815" t="str">
            <v>1</v>
          </cell>
          <cell r="K1815" t="str">
            <v>正式员工</v>
          </cell>
          <cell r="L1815" t="str">
            <v>12</v>
          </cell>
          <cell r="M1815" t="str">
            <v>技术类</v>
          </cell>
          <cell r="N1815" t="str">
            <v>50000000</v>
          </cell>
          <cell r="O1815" t="str">
            <v>专业类</v>
          </cell>
          <cell r="P1815" t="str">
            <v>56000000</v>
          </cell>
          <cell r="Q1815" t="str">
            <v>专项管理</v>
          </cell>
          <cell r="R1815" t="str">
            <v>56030000</v>
          </cell>
          <cell r="S1815" t="str">
            <v>服务专员</v>
          </cell>
          <cell r="T1815" t="str">
            <v>56030010</v>
          </cell>
          <cell r="U1815" t="str">
            <v>服务专员（前台）</v>
          </cell>
          <cell r="V1815" t="str">
            <v>2245</v>
          </cell>
          <cell r="W1815" t="str">
            <v>服务专员（前台）</v>
          </cell>
          <cell r="X1815" t="str">
            <v/>
          </cell>
          <cell r="Y1815" t="str">
            <v>0001</v>
          </cell>
          <cell r="Z1815" t="str">
            <v>北京</v>
          </cell>
          <cell r="AA1815" t="str">
            <v>2</v>
          </cell>
          <cell r="AB1815" t="str">
            <v>女</v>
          </cell>
          <cell r="AC1815" t="str">
            <v>MA</v>
          </cell>
          <cell r="AD1815" t="str">
            <v>满族</v>
          </cell>
          <cell r="AE1815" t="str">
            <v>21068219910827006X</v>
          </cell>
          <cell r="AF1815" t="str">
            <v>1</v>
          </cell>
          <cell r="AG1815" t="str">
            <v>未婚</v>
          </cell>
          <cell r="AH1815" t="str">
            <v>03</v>
          </cell>
          <cell r="AI1815" t="str">
            <v>外埠城镇</v>
          </cell>
          <cell r="AJ1815" t="str">
            <v>03</v>
          </cell>
          <cell r="AK1815" t="str">
            <v>中国共产主义青年团团员</v>
          </cell>
          <cell r="AL1815" t="str">
            <v>01</v>
          </cell>
          <cell r="AM1815" t="str">
            <v>大学本科</v>
          </cell>
          <cell r="AN1815" t="str">
            <v>03</v>
          </cell>
          <cell r="AO1815" t="str">
            <v>学士学位</v>
          </cell>
          <cell r="AP1815">
            <v>41791</v>
          </cell>
          <cell r="AQ1815" t="str">
            <v>吉林农业大学</v>
          </cell>
          <cell r="AR1815" t="str">
            <v>种子科技工程</v>
          </cell>
          <cell r="AS1815">
            <v>42642</v>
          </cell>
        </row>
        <row r="1816">
          <cell r="C1816" t="str">
            <v>刘昊2</v>
          </cell>
          <cell r="D1816" t="str">
            <v>0</v>
          </cell>
          <cell r="E1816" t="str">
            <v>离职</v>
          </cell>
          <cell r="F1816" t="str">
            <v>4</v>
          </cell>
          <cell r="G1816" t="str">
            <v>产品中心</v>
          </cell>
          <cell r="H1816" t="str">
            <v>0</v>
          </cell>
          <cell r="I1816" t="str">
            <v/>
          </cell>
          <cell r="J1816" t="str">
            <v>1</v>
          </cell>
          <cell r="K1816" t="str">
            <v>正式员工</v>
          </cell>
          <cell r="L1816" t="str">
            <v>12</v>
          </cell>
          <cell r="M1816" t="str">
            <v>技术类</v>
          </cell>
          <cell r="N1816" t="str">
            <v>30000000</v>
          </cell>
          <cell r="O1816" t="str">
            <v>产品类</v>
          </cell>
          <cell r="P1816" t="str">
            <v>32000000</v>
          </cell>
          <cell r="Q1816" t="str">
            <v>产品推广</v>
          </cell>
          <cell r="R1816" t="str">
            <v>32010000</v>
          </cell>
          <cell r="S1816" t="str">
            <v>方案经理</v>
          </cell>
          <cell r="T1816" t="str">
            <v>32010010</v>
          </cell>
          <cell r="U1816" t="str">
            <v>产品方案经理</v>
          </cell>
          <cell r="V1816" t="str">
            <v>1484</v>
          </cell>
          <cell r="W1816" t="str">
            <v>产品方案经理D</v>
          </cell>
          <cell r="X1816" t="str">
            <v/>
          </cell>
          <cell r="Y1816" t="str">
            <v>0001</v>
          </cell>
          <cell r="Z1816" t="str">
            <v>北京</v>
          </cell>
          <cell r="AA1816" t="str">
            <v>1</v>
          </cell>
          <cell r="AB1816" t="str">
            <v>男</v>
          </cell>
          <cell r="AC1816" t="str">
            <v>HA</v>
          </cell>
          <cell r="AD1816" t="str">
            <v>汉族</v>
          </cell>
          <cell r="AE1816" t="str">
            <v>210403198203101511</v>
          </cell>
          <cell r="AF1816" t="str">
            <v>2</v>
          </cell>
          <cell r="AG1816" t="str">
            <v>已婚</v>
          </cell>
          <cell r="AH1816" t="str">
            <v>03</v>
          </cell>
          <cell r="AI1816" t="str">
            <v>外埠城镇</v>
          </cell>
          <cell r="AJ1816" t="str">
            <v>13</v>
          </cell>
          <cell r="AK1816" t="str">
            <v>群众</v>
          </cell>
          <cell r="AL1816" t="str">
            <v>01</v>
          </cell>
          <cell r="AM1816" t="str">
            <v>大学本科</v>
          </cell>
          <cell r="AN1816" t="str">
            <v>03</v>
          </cell>
          <cell r="AO1816" t="str">
            <v>学士学位</v>
          </cell>
          <cell r="AP1816">
            <v>38543</v>
          </cell>
          <cell r="AQ1816" t="str">
            <v>辽宁石油化工大学</v>
          </cell>
          <cell r="AR1816" t="str">
            <v>计算机科学以技术</v>
          </cell>
          <cell r="AS1816">
            <v>42642</v>
          </cell>
        </row>
        <row r="1817">
          <cell r="C1817" t="str">
            <v>吴俣</v>
          </cell>
          <cell r="D1817" t="str">
            <v>0</v>
          </cell>
          <cell r="E1817" t="str">
            <v>离职</v>
          </cell>
          <cell r="F1817" t="str">
            <v>604</v>
          </cell>
          <cell r="G1817" t="str">
            <v>开发中心</v>
          </cell>
          <cell r="H1817" t="str">
            <v>658</v>
          </cell>
          <cell r="I1817" t="str">
            <v>开发四部</v>
          </cell>
          <cell r="J1817" t="str">
            <v>1</v>
          </cell>
          <cell r="K1817" t="str">
            <v>正式员工</v>
          </cell>
          <cell r="L1817" t="str">
            <v>12</v>
          </cell>
          <cell r="M1817" t="str">
            <v>技术类</v>
          </cell>
          <cell r="N1817" t="str">
            <v>20000000</v>
          </cell>
          <cell r="O1817" t="str">
            <v>技术类</v>
          </cell>
          <cell r="P1817" t="str">
            <v>22000000</v>
          </cell>
          <cell r="Q1817" t="str">
            <v>设计</v>
          </cell>
          <cell r="R1817" t="str">
            <v>77</v>
          </cell>
          <cell r="S1817" t="str">
            <v>数据分析工程师</v>
          </cell>
          <cell r="T1817" t="str">
            <v>81</v>
          </cell>
          <cell r="U1817" t="str">
            <v>数据分析工程师</v>
          </cell>
          <cell r="V1817" t="str">
            <v>3095</v>
          </cell>
          <cell r="W1817" t="str">
            <v>数据分析工程师A</v>
          </cell>
          <cell r="X1817" t="str">
            <v/>
          </cell>
          <cell r="Y1817" t="str">
            <v>0001</v>
          </cell>
          <cell r="Z1817" t="str">
            <v>北京</v>
          </cell>
          <cell r="AA1817" t="str">
            <v>2</v>
          </cell>
          <cell r="AB1817" t="str">
            <v>女</v>
          </cell>
          <cell r="AC1817" t="str">
            <v>HA</v>
          </cell>
          <cell r="AD1817" t="str">
            <v>汉族</v>
          </cell>
          <cell r="AE1817" t="str">
            <v>342530199407064521</v>
          </cell>
          <cell r="AF1817" t="str">
            <v>1</v>
          </cell>
          <cell r="AG1817" t="str">
            <v>未婚</v>
          </cell>
          <cell r="AH1817" t="str">
            <v>04</v>
          </cell>
          <cell r="AI1817" t="str">
            <v>外埠农村</v>
          </cell>
          <cell r="AJ1817" t="str">
            <v>03</v>
          </cell>
          <cell r="AK1817" t="str">
            <v>中国共产主义青年团团员</v>
          </cell>
          <cell r="AL1817" t="str">
            <v/>
          </cell>
          <cell r="AM1817" t="str">
            <v/>
          </cell>
          <cell r="AN1817" t="str">
            <v/>
          </cell>
          <cell r="AO1817" t="str">
            <v/>
          </cell>
          <cell r="AP1817">
            <v>42917</v>
          </cell>
          <cell r="AQ1817" t="str">
            <v>北京工业大学</v>
          </cell>
          <cell r="AR1817" t="str">
            <v>应用统计</v>
          </cell>
          <cell r="AS1817">
            <v>42642</v>
          </cell>
        </row>
        <row r="1818">
          <cell r="C1818" t="str">
            <v>马达</v>
          </cell>
          <cell r="D1818" t="str">
            <v>0</v>
          </cell>
          <cell r="E1818" t="str">
            <v>离职</v>
          </cell>
          <cell r="F1818" t="str">
            <v>428</v>
          </cell>
          <cell r="G1818" t="str">
            <v>有机体建设中心</v>
          </cell>
          <cell r="H1818" t="str">
            <v>640</v>
          </cell>
          <cell r="I1818" t="str">
            <v>有机体产品线</v>
          </cell>
          <cell r="J1818" t="str">
            <v>1</v>
          </cell>
          <cell r="K1818" t="str">
            <v>正式员工</v>
          </cell>
          <cell r="L1818" t="str">
            <v>12</v>
          </cell>
          <cell r="M1818" t="str">
            <v>技术类</v>
          </cell>
          <cell r="N1818" t="str">
            <v>20000000</v>
          </cell>
          <cell r="O1818" t="str">
            <v>技术类</v>
          </cell>
          <cell r="P1818" t="str">
            <v>22000000</v>
          </cell>
          <cell r="Q1818" t="str">
            <v>设计</v>
          </cell>
          <cell r="R1818" t="str">
            <v>50000812</v>
          </cell>
          <cell r="S1818" t="str">
            <v>软件工程师</v>
          </cell>
          <cell r="T1818" t="str">
            <v>22040010</v>
          </cell>
          <cell r="U1818" t="str">
            <v>JavaWeb软件工程师</v>
          </cell>
          <cell r="V1818" t="str">
            <v>3917</v>
          </cell>
          <cell r="W1818" t="str">
            <v>JavaWeb软件工程师</v>
          </cell>
          <cell r="X1818" t="str">
            <v/>
          </cell>
          <cell r="Y1818" t="str">
            <v>0001</v>
          </cell>
          <cell r="Z1818" t="str">
            <v>北京</v>
          </cell>
          <cell r="AA1818" t="str">
            <v>1</v>
          </cell>
          <cell r="AB1818" t="str">
            <v>男</v>
          </cell>
          <cell r="AC1818" t="str">
            <v>HA</v>
          </cell>
          <cell r="AD1818" t="str">
            <v>汉族</v>
          </cell>
          <cell r="AE1818" t="str">
            <v>371421199501084871</v>
          </cell>
          <cell r="AF1818" t="str">
            <v>1</v>
          </cell>
          <cell r="AG1818" t="str">
            <v>未婚</v>
          </cell>
          <cell r="AH1818" t="str">
            <v>04</v>
          </cell>
          <cell r="AI1818" t="str">
            <v>外埠农村</v>
          </cell>
          <cell r="AJ1818" t="str">
            <v>03</v>
          </cell>
          <cell r="AK1818" t="str">
            <v>中国共产主义青年团团员</v>
          </cell>
          <cell r="AL1818" t="str">
            <v>01</v>
          </cell>
          <cell r="AM1818" t="str">
            <v>大学本科</v>
          </cell>
          <cell r="AN1818" t="str">
            <v>03</v>
          </cell>
          <cell r="AO1818" t="str">
            <v>学士学位</v>
          </cell>
          <cell r="AP1818">
            <v>42544</v>
          </cell>
          <cell r="AQ1818" t="str">
            <v>鲁东大学</v>
          </cell>
          <cell r="AR1818" t="str">
            <v>软件工程</v>
          </cell>
          <cell r="AS1818">
            <v>42642</v>
          </cell>
        </row>
        <row r="1819">
          <cell r="C1819" t="str">
            <v>王建坡</v>
          </cell>
          <cell r="D1819" t="str">
            <v>0</v>
          </cell>
          <cell r="E1819" t="str">
            <v>离职</v>
          </cell>
          <cell r="F1819" t="str">
            <v>338</v>
          </cell>
          <cell r="G1819" t="str">
            <v>人力资源中心</v>
          </cell>
          <cell r="H1819" t="str">
            <v>353</v>
          </cell>
          <cell r="I1819" t="str">
            <v>人才发展部</v>
          </cell>
          <cell r="J1819" t="str">
            <v>1</v>
          </cell>
          <cell r="K1819" t="str">
            <v>正式员工</v>
          </cell>
          <cell r="L1819" t="str">
            <v>15</v>
          </cell>
          <cell r="M1819" t="str">
            <v>专业类</v>
          </cell>
          <cell r="N1819" t="str">
            <v>50000000</v>
          </cell>
          <cell r="O1819" t="str">
            <v>专业类</v>
          </cell>
          <cell r="P1819" t="str">
            <v>52000000</v>
          </cell>
          <cell r="Q1819" t="str">
            <v>人力资源</v>
          </cell>
          <cell r="R1819" t="str">
            <v>52010000</v>
          </cell>
          <cell r="S1819" t="str">
            <v>人力资源</v>
          </cell>
          <cell r="T1819" t="str">
            <v>50000793</v>
          </cell>
          <cell r="U1819" t="str">
            <v>人力资源管理师</v>
          </cell>
          <cell r="V1819" t="str">
            <v>2605</v>
          </cell>
          <cell r="W1819" t="str">
            <v>人力资源管理师A</v>
          </cell>
          <cell r="X1819" t="str">
            <v/>
          </cell>
          <cell r="Y1819" t="str">
            <v>0001</v>
          </cell>
          <cell r="Z1819" t="str">
            <v>北京</v>
          </cell>
          <cell r="AA1819" t="str">
            <v>1</v>
          </cell>
          <cell r="AB1819" t="str">
            <v>男</v>
          </cell>
          <cell r="AC1819" t="str">
            <v>HA</v>
          </cell>
          <cell r="AD1819" t="str">
            <v>汉族</v>
          </cell>
          <cell r="AE1819" t="str">
            <v>130432199301131139</v>
          </cell>
          <cell r="AF1819" t="str">
            <v>1</v>
          </cell>
          <cell r="AG1819" t="str">
            <v>未婚</v>
          </cell>
          <cell r="AH1819" t="str">
            <v>04</v>
          </cell>
          <cell r="AI1819" t="str">
            <v>外埠农村</v>
          </cell>
          <cell r="AJ1819" t="str">
            <v>03</v>
          </cell>
          <cell r="AK1819" t="str">
            <v>中国共产主义青年团团员</v>
          </cell>
          <cell r="AL1819" t="str">
            <v>01</v>
          </cell>
          <cell r="AM1819" t="str">
            <v>大学本科</v>
          </cell>
          <cell r="AN1819" t="str">
            <v/>
          </cell>
          <cell r="AO1819" t="str">
            <v/>
          </cell>
          <cell r="AQ1819" t="str">
            <v>河北大学</v>
          </cell>
          <cell r="AR1819" t="str">
            <v>人力资源管理</v>
          </cell>
          <cell r="AS1819">
            <v>42642</v>
          </cell>
        </row>
        <row r="1820">
          <cell r="C1820" t="str">
            <v>郎咸道</v>
          </cell>
          <cell r="D1820" t="str">
            <v>0</v>
          </cell>
          <cell r="E1820" t="str">
            <v>离职</v>
          </cell>
          <cell r="F1820" t="str">
            <v>461</v>
          </cell>
          <cell r="G1820" t="str">
            <v>第七事业部</v>
          </cell>
          <cell r="H1820" t="str">
            <v>491</v>
          </cell>
          <cell r="I1820" t="str">
            <v>RWS产品线</v>
          </cell>
          <cell r="J1820" t="str">
            <v>1</v>
          </cell>
          <cell r="K1820" t="str">
            <v>正式员工</v>
          </cell>
          <cell r="L1820" t="str">
            <v>12</v>
          </cell>
          <cell r="M1820" t="str">
            <v>技术类</v>
          </cell>
          <cell r="N1820" t="str">
            <v>20000000</v>
          </cell>
          <cell r="O1820" t="str">
            <v>技术类</v>
          </cell>
          <cell r="P1820" t="str">
            <v>22000000</v>
          </cell>
          <cell r="Q1820" t="str">
            <v>设计</v>
          </cell>
          <cell r="R1820" t="str">
            <v>22140000</v>
          </cell>
          <cell r="S1820" t="str">
            <v>无线技术工程师</v>
          </cell>
          <cell r="T1820" t="str">
            <v>22140370</v>
          </cell>
          <cell r="U1820" t="str">
            <v>无线数字硬件工程师</v>
          </cell>
          <cell r="V1820" t="str">
            <v>293</v>
          </cell>
          <cell r="W1820" t="str">
            <v>无线数字硬件工程师E</v>
          </cell>
          <cell r="X1820" t="str">
            <v/>
          </cell>
          <cell r="Y1820" t="str">
            <v>0001</v>
          </cell>
          <cell r="Z1820" t="str">
            <v>北京</v>
          </cell>
          <cell r="AA1820" t="str">
            <v>1</v>
          </cell>
          <cell r="AB1820" t="str">
            <v>男</v>
          </cell>
          <cell r="AC1820" t="str">
            <v>HA</v>
          </cell>
          <cell r="AD1820" t="str">
            <v>汉族</v>
          </cell>
          <cell r="AE1820" t="str">
            <v>370722197712201532</v>
          </cell>
          <cell r="AF1820" t="str">
            <v>2</v>
          </cell>
          <cell r="AG1820" t="str">
            <v>已婚</v>
          </cell>
          <cell r="AH1820" t="str">
            <v>01</v>
          </cell>
          <cell r="AI1820" t="str">
            <v>本市城镇</v>
          </cell>
          <cell r="AJ1820" t="str">
            <v>13</v>
          </cell>
          <cell r="AK1820" t="str">
            <v>群众</v>
          </cell>
          <cell r="AL1820" t="str">
            <v>02</v>
          </cell>
          <cell r="AM1820" t="str">
            <v>硕士研究生</v>
          </cell>
          <cell r="AN1820" t="str">
            <v>02</v>
          </cell>
          <cell r="AO1820" t="str">
            <v>硕士学位</v>
          </cell>
          <cell r="AP1820">
            <v>37438</v>
          </cell>
          <cell r="AQ1820" t="str">
            <v>哈尔滨工业大学</v>
          </cell>
          <cell r="AR1820" t="str">
            <v>电子工程</v>
          </cell>
          <cell r="AS1820">
            <v>42642</v>
          </cell>
        </row>
        <row r="1821">
          <cell r="C1821" t="str">
            <v>韩永亮</v>
          </cell>
          <cell r="D1821" t="str">
            <v>0</v>
          </cell>
          <cell r="E1821" t="str">
            <v>离职</v>
          </cell>
          <cell r="F1821" t="str">
            <v>9</v>
          </cell>
          <cell r="G1821" t="str">
            <v>服务中心</v>
          </cell>
          <cell r="H1821" t="str">
            <v>52</v>
          </cell>
          <cell r="I1821" t="str">
            <v>服务部2</v>
          </cell>
          <cell r="J1821" t="str">
            <v>1</v>
          </cell>
          <cell r="K1821" t="str">
            <v>正式员工</v>
          </cell>
          <cell r="L1821" t="str">
            <v>15</v>
          </cell>
          <cell r="M1821" t="str">
            <v>专业类</v>
          </cell>
          <cell r="N1821" t="str">
            <v>50000000</v>
          </cell>
          <cell r="O1821" t="str">
            <v>专业类</v>
          </cell>
          <cell r="P1821" t="str">
            <v>56000000</v>
          </cell>
          <cell r="Q1821" t="str">
            <v>专项管理</v>
          </cell>
          <cell r="R1821" t="str">
            <v>56030000</v>
          </cell>
          <cell r="S1821" t="str">
            <v>服务专员</v>
          </cell>
          <cell r="T1821" t="str">
            <v>56030090</v>
          </cell>
          <cell r="U1821" t="str">
            <v>服务专员（行政）</v>
          </cell>
          <cell r="V1821" t="str">
            <v>333</v>
          </cell>
          <cell r="W1821" t="str">
            <v>服务专员（行政）</v>
          </cell>
          <cell r="X1821" t="str">
            <v/>
          </cell>
          <cell r="Y1821" t="str">
            <v>0001</v>
          </cell>
          <cell r="Z1821" t="str">
            <v>北京</v>
          </cell>
          <cell r="AA1821" t="str">
            <v>1</v>
          </cell>
          <cell r="AB1821" t="str">
            <v>男</v>
          </cell>
          <cell r="AC1821" t="str">
            <v>HA</v>
          </cell>
          <cell r="AD1821" t="str">
            <v>汉族</v>
          </cell>
          <cell r="AE1821" t="str">
            <v>140481199211026473</v>
          </cell>
          <cell r="AF1821" t="str">
            <v>1</v>
          </cell>
          <cell r="AG1821" t="str">
            <v>未婚</v>
          </cell>
          <cell r="AH1821" t="str">
            <v>03</v>
          </cell>
          <cell r="AI1821" t="str">
            <v>外埠城镇</v>
          </cell>
          <cell r="AJ1821" t="str">
            <v>13</v>
          </cell>
          <cell r="AK1821" t="str">
            <v>群众</v>
          </cell>
          <cell r="AL1821" t="str">
            <v>01</v>
          </cell>
          <cell r="AM1821" t="str">
            <v>大学本科</v>
          </cell>
          <cell r="AN1821" t="str">
            <v>03</v>
          </cell>
          <cell r="AO1821" t="str">
            <v>学士学位</v>
          </cell>
          <cell r="AP1821">
            <v>42540</v>
          </cell>
          <cell r="AQ1821" t="str">
            <v>北京交通大学</v>
          </cell>
          <cell r="AR1821" t="str">
            <v>法学</v>
          </cell>
          <cell r="AS1821">
            <v>42642</v>
          </cell>
        </row>
        <row r="1822">
          <cell r="C1822" t="str">
            <v>何海博</v>
          </cell>
          <cell r="D1822" t="str">
            <v>0</v>
          </cell>
          <cell r="E1822" t="str">
            <v>离职</v>
          </cell>
          <cell r="F1822" t="str">
            <v>6</v>
          </cell>
          <cell r="G1822" t="str">
            <v>第四事业部</v>
          </cell>
          <cell r="H1822" t="str">
            <v>35</v>
          </cell>
          <cell r="I1822" t="str">
            <v>市场营销部</v>
          </cell>
          <cell r="J1822" t="str">
            <v>1</v>
          </cell>
          <cell r="K1822" t="str">
            <v>正式员工</v>
          </cell>
          <cell r="L1822" t="str">
            <v>12</v>
          </cell>
          <cell r="M1822" t="str">
            <v>技术类</v>
          </cell>
          <cell r="N1822" t="str">
            <v>40000000</v>
          </cell>
          <cell r="O1822" t="str">
            <v>营销类</v>
          </cell>
          <cell r="P1822" t="str">
            <v>42000000</v>
          </cell>
          <cell r="Q1822" t="str">
            <v>销售</v>
          </cell>
          <cell r="R1822" t="str">
            <v>50000809</v>
          </cell>
          <cell r="S1822" t="str">
            <v>销售经理</v>
          </cell>
          <cell r="T1822" t="str">
            <v>50000810</v>
          </cell>
          <cell r="U1822" t="str">
            <v>销售经理</v>
          </cell>
          <cell r="V1822" t="str">
            <v>2988</v>
          </cell>
          <cell r="W1822" t="str">
            <v>销售经理</v>
          </cell>
          <cell r="X1822" t="str">
            <v/>
          </cell>
          <cell r="Y1822" t="str">
            <v>0001</v>
          </cell>
          <cell r="Z1822" t="str">
            <v>北京</v>
          </cell>
          <cell r="AA1822" t="str">
            <v>1</v>
          </cell>
          <cell r="AB1822" t="str">
            <v>男</v>
          </cell>
          <cell r="AC1822" t="str">
            <v>HA</v>
          </cell>
          <cell r="AD1822" t="str">
            <v>汉族</v>
          </cell>
          <cell r="AE1822" t="str">
            <v>230605198103132633</v>
          </cell>
          <cell r="AF1822" t="str">
            <v>2</v>
          </cell>
          <cell r="AG1822" t="str">
            <v>已婚</v>
          </cell>
          <cell r="AH1822" t="str">
            <v>03</v>
          </cell>
          <cell r="AI1822" t="str">
            <v>外埠城镇</v>
          </cell>
          <cell r="AJ1822" t="str">
            <v>13</v>
          </cell>
          <cell r="AK1822" t="str">
            <v>群众</v>
          </cell>
          <cell r="AL1822" t="str">
            <v>02</v>
          </cell>
          <cell r="AM1822" t="str">
            <v>硕士研究生</v>
          </cell>
          <cell r="AN1822" t="str">
            <v>02</v>
          </cell>
          <cell r="AO1822" t="str">
            <v>硕士学位</v>
          </cell>
          <cell r="AP1822">
            <v>42390</v>
          </cell>
          <cell r="AQ1822" t="str">
            <v>北京理工大学</v>
          </cell>
          <cell r="AR1822" t="str">
            <v>软件工程</v>
          </cell>
          <cell r="AS1822">
            <v>42642</v>
          </cell>
        </row>
        <row r="1823">
          <cell r="C1823" t="str">
            <v>白羽</v>
          </cell>
          <cell r="D1823" t="str">
            <v>0</v>
          </cell>
          <cell r="E1823" t="str">
            <v>离职</v>
          </cell>
          <cell r="F1823" t="str">
            <v>6</v>
          </cell>
          <cell r="G1823" t="str">
            <v>第四事业部</v>
          </cell>
          <cell r="H1823" t="str">
            <v>651</v>
          </cell>
          <cell r="I1823" t="str">
            <v>网信综管平台产品线</v>
          </cell>
          <cell r="J1823" t="str">
            <v>2</v>
          </cell>
          <cell r="K1823" t="str">
            <v>非正式员工</v>
          </cell>
          <cell r="L1823" t="str">
            <v>24</v>
          </cell>
          <cell r="M1823" t="str">
            <v>临时工（短期）</v>
          </cell>
          <cell r="N1823" t="str">
            <v>0</v>
          </cell>
          <cell r="O1823" t="str">
            <v/>
          </cell>
          <cell r="P1823" t="str">
            <v>0</v>
          </cell>
          <cell r="Q1823" t="str">
            <v/>
          </cell>
          <cell r="R1823" t="str">
            <v>0</v>
          </cell>
          <cell r="S1823" t="str">
            <v/>
          </cell>
          <cell r="T1823" t="str">
            <v>0</v>
          </cell>
          <cell r="U1823" t="str">
            <v/>
          </cell>
          <cell r="V1823" t="str">
            <v>3363</v>
          </cell>
          <cell r="W1823" t="str">
            <v>实习生B</v>
          </cell>
          <cell r="X1823" t="str">
            <v/>
          </cell>
          <cell r="Y1823" t="str">
            <v>0001</v>
          </cell>
          <cell r="Z1823" t="str">
            <v>北京</v>
          </cell>
          <cell r="AA1823" t="str">
            <v>2</v>
          </cell>
          <cell r="AB1823" t="str">
            <v>女</v>
          </cell>
          <cell r="AC1823" t="str">
            <v>HA</v>
          </cell>
          <cell r="AD1823" t="str">
            <v>汉族</v>
          </cell>
          <cell r="AE1823" t="str">
            <v>130927199310016024</v>
          </cell>
          <cell r="AF1823" t="str">
            <v>1</v>
          </cell>
          <cell r="AG1823" t="str">
            <v>未婚</v>
          </cell>
          <cell r="AH1823" t="str">
            <v>03</v>
          </cell>
          <cell r="AI1823" t="str">
            <v>外埠城镇</v>
          </cell>
          <cell r="AJ1823" t="str">
            <v>01</v>
          </cell>
          <cell r="AK1823" t="str">
            <v>中国共产党党员</v>
          </cell>
          <cell r="AL1823" t="str">
            <v>02</v>
          </cell>
          <cell r="AM1823" t="str">
            <v>硕士研究生</v>
          </cell>
          <cell r="AN1823" t="str">
            <v>02</v>
          </cell>
          <cell r="AO1823" t="str">
            <v>硕士学位</v>
          </cell>
          <cell r="AQ1823" t="str">
            <v>大连理工大学</v>
          </cell>
          <cell r="AR1823" t="str">
            <v>新闻与传播</v>
          </cell>
          <cell r="AS1823">
            <v>42654</v>
          </cell>
        </row>
        <row r="1824">
          <cell r="C1824" t="str">
            <v>张羡筑</v>
          </cell>
          <cell r="D1824" t="str">
            <v>3</v>
          </cell>
          <cell r="E1824" t="str">
            <v>激活</v>
          </cell>
          <cell r="F1824" t="str">
            <v>303</v>
          </cell>
          <cell r="G1824" t="str">
            <v>网安事业部</v>
          </cell>
          <cell r="H1824" t="str">
            <v>1178</v>
          </cell>
          <cell r="I1824" t="str">
            <v>实战创新产品线</v>
          </cell>
          <cell r="J1824" t="str">
            <v>1</v>
          </cell>
          <cell r="K1824" t="str">
            <v>正式员工</v>
          </cell>
          <cell r="L1824" t="str">
            <v>12</v>
          </cell>
          <cell r="M1824" t="str">
            <v>技术类</v>
          </cell>
          <cell r="N1824" t="str">
            <v>10000000</v>
          </cell>
          <cell r="O1824" t="str">
            <v>管理类</v>
          </cell>
          <cell r="P1824" t="str">
            <v>12000000</v>
          </cell>
          <cell r="Q1824" t="str">
            <v>执行</v>
          </cell>
          <cell r="R1824" t="str">
            <v>12040000</v>
          </cell>
          <cell r="S1824" t="str">
            <v>项目经理</v>
          </cell>
          <cell r="T1824" t="str">
            <v>12060010</v>
          </cell>
          <cell r="U1824" t="str">
            <v>研发项目经理</v>
          </cell>
          <cell r="V1824" t="str">
            <v>7349</v>
          </cell>
          <cell r="W1824" t="str">
            <v>研发项目经理</v>
          </cell>
          <cell r="X1824" t="str">
            <v/>
          </cell>
          <cell r="Y1824" t="str">
            <v>0001</v>
          </cell>
          <cell r="Z1824" t="str">
            <v>北京</v>
          </cell>
          <cell r="AA1824" t="str">
            <v>1</v>
          </cell>
          <cell r="AB1824" t="str">
            <v>男</v>
          </cell>
          <cell r="AC1824" t="str">
            <v>HA</v>
          </cell>
          <cell r="AD1824" t="str">
            <v>汉族</v>
          </cell>
          <cell r="AE1824" t="str">
            <v>522501199408163638</v>
          </cell>
          <cell r="AF1824" t="str">
            <v/>
          </cell>
          <cell r="AG1824" t="str">
            <v/>
          </cell>
          <cell r="AH1824" t="str">
            <v>03</v>
          </cell>
          <cell r="AI1824" t="str">
            <v>外埠城镇</v>
          </cell>
          <cell r="AJ1824" t="str">
            <v>03</v>
          </cell>
          <cell r="AK1824" t="str">
            <v>中国共产主义青年团团员</v>
          </cell>
          <cell r="AL1824" t="str">
            <v>01</v>
          </cell>
          <cell r="AM1824" t="str">
            <v>大学本科</v>
          </cell>
          <cell r="AN1824" t="str">
            <v/>
          </cell>
          <cell r="AO1824" t="str">
            <v/>
          </cell>
          <cell r="AQ1824" t="str">
            <v>武汉理工大学</v>
          </cell>
          <cell r="AR1824" t="str">
            <v>物流工程</v>
          </cell>
          <cell r="AS1824">
            <v>42654</v>
          </cell>
        </row>
        <row r="1825">
          <cell r="C1825" t="str">
            <v>李星冶</v>
          </cell>
          <cell r="D1825" t="str">
            <v>0</v>
          </cell>
          <cell r="E1825" t="str">
            <v>离职</v>
          </cell>
          <cell r="F1825" t="str">
            <v>6</v>
          </cell>
          <cell r="G1825" t="str">
            <v>第四事业部</v>
          </cell>
          <cell r="H1825" t="str">
            <v>453</v>
          </cell>
          <cell r="I1825" t="str">
            <v>网信产品线</v>
          </cell>
          <cell r="J1825" t="str">
            <v>2</v>
          </cell>
          <cell r="K1825" t="str">
            <v>非正式员工</v>
          </cell>
          <cell r="L1825" t="str">
            <v>24</v>
          </cell>
          <cell r="M1825" t="str">
            <v>临时工（短期）</v>
          </cell>
          <cell r="N1825" t="str">
            <v>0</v>
          </cell>
          <cell r="O1825" t="str">
            <v/>
          </cell>
          <cell r="P1825" t="str">
            <v>0</v>
          </cell>
          <cell r="Q1825" t="str">
            <v/>
          </cell>
          <cell r="R1825" t="str">
            <v>0</v>
          </cell>
          <cell r="S1825" t="str">
            <v/>
          </cell>
          <cell r="T1825" t="str">
            <v>0</v>
          </cell>
          <cell r="U1825" t="str">
            <v/>
          </cell>
          <cell r="V1825" t="str">
            <v>3343</v>
          </cell>
          <cell r="W1825" t="str">
            <v>实习生B</v>
          </cell>
          <cell r="X1825" t="str">
            <v/>
          </cell>
          <cell r="Y1825" t="str">
            <v>0001</v>
          </cell>
          <cell r="Z1825" t="str">
            <v>北京</v>
          </cell>
          <cell r="AA1825" t="str">
            <v>1</v>
          </cell>
          <cell r="AB1825" t="str">
            <v>男</v>
          </cell>
          <cell r="AC1825" t="str">
            <v>HA</v>
          </cell>
          <cell r="AD1825" t="str">
            <v>汉族</v>
          </cell>
          <cell r="AE1825" t="str">
            <v>220302199412180214</v>
          </cell>
          <cell r="AF1825" t="str">
            <v/>
          </cell>
          <cell r="AG1825" t="str">
            <v/>
          </cell>
          <cell r="AH1825" t="str">
            <v>01</v>
          </cell>
          <cell r="AI1825" t="str">
            <v>本市城镇</v>
          </cell>
          <cell r="AJ1825" t="str">
            <v>13</v>
          </cell>
          <cell r="AK1825" t="str">
            <v>群众</v>
          </cell>
          <cell r="AL1825" t="str">
            <v>01</v>
          </cell>
          <cell r="AM1825" t="str">
            <v>大学本科</v>
          </cell>
          <cell r="AN1825" t="str">
            <v>03</v>
          </cell>
          <cell r="AO1825" t="str">
            <v>学士学位</v>
          </cell>
          <cell r="AQ1825" t="str">
            <v>吉林师范大学</v>
          </cell>
          <cell r="AR1825" t="str">
            <v>计算机科学与技术</v>
          </cell>
          <cell r="AS1825">
            <v>42654</v>
          </cell>
        </row>
        <row r="1826">
          <cell r="C1826" t="str">
            <v>刘继红</v>
          </cell>
          <cell r="D1826" t="str">
            <v>0</v>
          </cell>
          <cell r="E1826" t="str">
            <v>离职</v>
          </cell>
          <cell r="F1826" t="str">
            <v>12</v>
          </cell>
          <cell r="G1826" t="str">
            <v>拓展事业部</v>
          </cell>
          <cell r="H1826" t="str">
            <v>0</v>
          </cell>
          <cell r="I1826" t="str">
            <v/>
          </cell>
          <cell r="J1826" t="str">
            <v>1</v>
          </cell>
          <cell r="K1826" t="str">
            <v>正式员工</v>
          </cell>
          <cell r="L1826" t="str">
            <v>12</v>
          </cell>
          <cell r="M1826" t="str">
            <v>技术类</v>
          </cell>
          <cell r="N1826" t="str">
            <v>40000000</v>
          </cell>
          <cell r="O1826" t="str">
            <v>营销类</v>
          </cell>
          <cell r="P1826" t="str">
            <v>42000000</v>
          </cell>
          <cell r="Q1826" t="str">
            <v>销售</v>
          </cell>
          <cell r="R1826" t="str">
            <v>50000809</v>
          </cell>
          <cell r="S1826" t="str">
            <v>销售经理</v>
          </cell>
          <cell r="T1826" t="str">
            <v>50000810</v>
          </cell>
          <cell r="U1826" t="str">
            <v>销售经理</v>
          </cell>
          <cell r="V1826" t="str">
            <v>3224</v>
          </cell>
          <cell r="W1826" t="str">
            <v>销售经理D</v>
          </cell>
          <cell r="X1826" t="str">
            <v/>
          </cell>
          <cell r="Y1826" t="str">
            <v>0001</v>
          </cell>
          <cell r="Z1826" t="str">
            <v>北京</v>
          </cell>
          <cell r="AA1826" t="str">
            <v>1</v>
          </cell>
          <cell r="AB1826" t="str">
            <v>男</v>
          </cell>
          <cell r="AC1826" t="str">
            <v>HA</v>
          </cell>
          <cell r="AD1826" t="str">
            <v>汉族</v>
          </cell>
          <cell r="AE1826" t="str">
            <v>342221198406123115</v>
          </cell>
          <cell r="AF1826" t="str">
            <v/>
          </cell>
          <cell r="AG1826" t="str">
            <v/>
          </cell>
          <cell r="AH1826" t="str">
            <v>03</v>
          </cell>
          <cell r="AI1826" t="str">
            <v>外埠城镇</v>
          </cell>
          <cell r="AJ1826" t="str">
            <v>13</v>
          </cell>
          <cell r="AK1826" t="str">
            <v>群众</v>
          </cell>
          <cell r="AL1826" t="str">
            <v>01</v>
          </cell>
          <cell r="AM1826" t="str">
            <v>大学本科</v>
          </cell>
          <cell r="AN1826" t="str">
            <v>03</v>
          </cell>
          <cell r="AO1826" t="str">
            <v>学士学位</v>
          </cell>
          <cell r="AP1826">
            <v>39630</v>
          </cell>
          <cell r="AQ1826" t="str">
            <v>安徽工程科技学院</v>
          </cell>
          <cell r="AR1826" t="str">
            <v>市场营销</v>
          </cell>
          <cell r="AS1826">
            <v>42654</v>
          </cell>
        </row>
        <row r="1827">
          <cell r="C1827" t="str">
            <v>薛海峰</v>
          </cell>
          <cell r="D1827" t="str">
            <v>0</v>
          </cell>
          <cell r="E1827" t="str">
            <v>离职</v>
          </cell>
          <cell r="F1827" t="str">
            <v>18</v>
          </cell>
          <cell r="G1827" t="str">
            <v>第一事业部</v>
          </cell>
          <cell r="H1827" t="str">
            <v>97</v>
          </cell>
          <cell r="I1827" t="str">
            <v>XYHY产品线</v>
          </cell>
          <cell r="J1827" t="str">
            <v>1</v>
          </cell>
          <cell r="K1827" t="str">
            <v>正式员工</v>
          </cell>
          <cell r="L1827" t="str">
            <v>12</v>
          </cell>
          <cell r="M1827" t="str">
            <v>技术类</v>
          </cell>
          <cell r="N1827" t="str">
            <v>20000000</v>
          </cell>
          <cell r="O1827" t="str">
            <v>技术类</v>
          </cell>
          <cell r="P1827" t="str">
            <v>22000000</v>
          </cell>
          <cell r="Q1827" t="str">
            <v>设计</v>
          </cell>
          <cell r="R1827" t="str">
            <v>50000812</v>
          </cell>
          <cell r="S1827" t="str">
            <v>软件工程师</v>
          </cell>
          <cell r="T1827" t="str">
            <v>22020010</v>
          </cell>
          <cell r="U1827" t="str">
            <v>C++Linux软件工程师</v>
          </cell>
          <cell r="V1827" t="str">
            <v>4095</v>
          </cell>
          <cell r="W1827" t="str">
            <v>C++Linux软件工程师</v>
          </cell>
          <cell r="X1827" t="str">
            <v/>
          </cell>
          <cell r="Y1827" t="str">
            <v>0001</v>
          </cell>
          <cell r="Z1827" t="str">
            <v>北京</v>
          </cell>
          <cell r="AA1827" t="str">
            <v>1</v>
          </cell>
          <cell r="AB1827" t="str">
            <v>男</v>
          </cell>
          <cell r="AC1827" t="str">
            <v>HA</v>
          </cell>
          <cell r="AD1827" t="str">
            <v>汉族</v>
          </cell>
          <cell r="AE1827" t="str">
            <v>510105198712162512</v>
          </cell>
          <cell r="AF1827" t="str">
            <v>2</v>
          </cell>
          <cell r="AG1827" t="str">
            <v>已婚</v>
          </cell>
          <cell r="AH1827" t="str">
            <v>03</v>
          </cell>
          <cell r="AI1827" t="str">
            <v>外埠城镇</v>
          </cell>
          <cell r="AJ1827" t="str">
            <v>13</v>
          </cell>
          <cell r="AK1827" t="str">
            <v>群众</v>
          </cell>
          <cell r="AL1827" t="str">
            <v>01</v>
          </cell>
          <cell r="AM1827" t="str">
            <v>大学本科</v>
          </cell>
          <cell r="AN1827" t="str">
            <v>03</v>
          </cell>
          <cell r="AO1827" t="str">
            <v>学士学位</v>
          </cell>
          <cell r="AP1827">
            <v>41091</v>
          </cell>
          <cell r="AQ1827" t="str">
            <v>江西理工大学</v>
          </cell>
          <cell r="AR1827" t="str">
            <v>电子信息工程</v>
          </cell>
          <cell r="AS1827">
            <v>42654</v>
          </cell>
        </row>
        <row r="1828">
          <cell r="C1828" t="str">
            <v>兰天2</v>
          </cell>
          <cell r="D1828" t="str">
            <v>0</v>
          </cell>
          <cell r="E1828" t="str">
            <v>离职</v>
          </cell>
          <cell r="F1828" t="str">
            <v>779</v>
          </cell>
          <cell r="G1828" t="str">
            <v>网络信息安全事业单元</v>
          </cell>
          <cell r="H1828" t="str">
            <v>630</v>
          </cell>
          <cell r="I1828" t="str">
            <v>态势感知产品线</v>
          </cell>
          <cell r="J1828" t="str">
            <v>1</v>
          </cell>
          <cell r="K1828" t="str">
            <v>正式员工</v>
          </cell>
          <cell r="L1828" t="str">
            <v>12</v>
          </cell>
          <cell r="M1828" t="str">
            <v>技术类</v>
          </cell>
          <cell r="N1828" t="str">
            <v>10000000</v>
          </cell>
          <cell r="O1828" t="str">
            <v>管理类</v>
          </cell>
          <cell r="P1828" t="str">
            <v>12000000</v>
          </cell>
          <cell r="Q1828" t="str">
            <v>执行</v>
          </cell>
          <cell r="R1828" t="str">
            <v>12040000</v>
          </cell>
          <cell r="S1828" t="str">
            <v>项目经理</v>
          </cell>
          <cell r="T1828" t="str">
            <v>12060010</v>
          </cell>
          <cell r="U1828" t="str">
            <v>研发项目经理</v>
          </cell>
          <cell r="V1828" t="str">
            <v>3615</v>
          </cell>
          <cell r="W1828" t="str">
            <v>研发项目经理</v>
          </cell>
          <cell r="X1828" t="str">
            <v/>
          </cell>
          <cell r="Y1828" t="str">
            <v>0001</v>
          </cell>
          <cell r="Z1828" t="str">
            <v>北京</v>
          </cell>
          <cell r="AA1828" t="str">
            <v>1</v>
          </cell>
          <cell r="AB1828" t="str">
            <v>男</v>
          </cell>
          <cell r="AC1828" t="str">
            <v>HA</v>
          </cell>
          <cell r="AD1828" t="str">
            <v>汉族</v>
          </cell>
          <cell r="AE1828" t="str">
            <v>230381198910030334</v>
          </cell>
          <cell r="AF1828" t="str">
            <v>1</v>
          </cell>
          <cell r="AG1828" t="str">
            <v>未婚</v>
          </cell>
          <cell r="AH1828" t="str">
            <v>03</v>
          </cell>
          <cell r="AI1828" t="str">
            <v>外埠城镇</v>
          </cell>
          <cell r="AJ1828" t="str">
            <v>13</v>
          </cell>
          <cell r="AK1828" t="str">
            <v>群众</v>
          </cell>
          <cell r="AL1828" t="str">
            <v>01</v>
          </cell>
          <cell r="AM1828" t="str">
            <v>大学本科</v>
          </cell>
          <cell r="AN1828" t="str">
            <v>03</v>
          </cell>
          <cell r="AO1828" t="str">
            <v>学士学位</v>
          </cell>
          <cell r="AP1828">
            <v>40725</v>
          </cell>
          <cell r="AQ1828" t="str">
            <v>哈尔滨理工大学</v>
          </cell>
          <cell r="AR1828" t="str">
            <v>电气工程及自动化</v>
          </cell>
          <cell r="AS1828">
            <v>42654</v>
          </cell>
        </row>
        <row r="1829">
          <cell r="C1829" t="str">
            <v>梁国恒</v>
          </cell>
          <cell r="D1829" t="str">
            <v>3</v>
          </cell>
          <cell r="E1829" t="str">
            <v>激活</v>
          </cell>
          <cell r="F1829" t="str">
            <v>1149</v>
          </cell>
          <cell r="G1829" t="str">
            <v>黑龙江代表处</v>
          </cell>
          <cell r="H1829" t="str">
            <v>0</v>
          </cell>
          <cell r="I1829" t="str">
            <v/>
          </cell>
          <cell r="J1829" t="str">
            <v>1</v>
          </cell>
          <cell r="K1829" t="str">
            <v>正式员工</v>
          </cell>
          <cell r="L1829" t="str">
            <v>12</v>
          </cell>
          <cell r="M1829" t="str">
            <v>技术类</v>
          </cell>
          <cell r="N1829" t="str">
            <v>0</v>
          </cell>
          <cell r="O1829" t="str">
            <v/>
          </cell>
          <cell r="P1829" t="str">
            <v>0</v>
          </cell>
          <cell r="Q1829" t="str">
            <v/>
          </cell>
          <cell r="R1829" t="str">
            <v>0</v>
          </cell>
          <cell r="S1829" t="str">
            <v/>
          </cell>
          <cell r="T1829" t="str">
            <v>0</v>
          </cell>
          <cell r="U1829" t="str">
            <v/>
          </cell>
          <cell r="V1829" t="str">
            <v>7149</v>
          </cell>
          <cell r="W1829" t="str">
            <v>交付经理</v>
          </cell>
          <cell r="X1829" t="str">
            <v/>
          </cell>
          <cell r="Y1829" t="str">
            <v>0008</v>
          </cell>
          <cell r="Z1829" t="str">
            <v>哈尔滨</v>
          </cell>
          <cell r="AA1829" t="str">
            <v>1</v>
          </cell>
          <cell r="AB1829" t="str">
            <v>男</v>
          </cell>
          <cell r="AC1829" t="str">
            <v>HA</v>
          </cell>
          <cell r="AD1829" t="str">
            <v>汉族</v>
          </cell>
          <cell r="AE1829" t="str">
            <v>23233019920719005X</v>
          </cell>
          <cell r="AF1829" t="str">
            <v/>
          </cell>
          <cell r="AG1829" t="str">
            <v/>
          </cell>
          <cell r="AH1829" t="str">
            <v>04</v>
          </cell>
          <cell r="AI1829" t="str">
            <v>外埠农村</v>
          </cell>
          <cell r="AJ1829" t="str">
            <v>13</v>
          </cell>
          <cell r="AK1829" t="str">
            <v>群众</v>
          </cell>
          <cell r="AL1829" t="str">
            <v>01</v>
          </cell>
          <cell r="AM1829" t="str">
            <v>大学本科</v>
          </cell>
          <cell r="AN1829" t="str">
            <v>03</v>
          </cell>
          <cell r="AO1829" t="str">
            <v>学士学位</v>
          </cell>
          <cell r="AP1829">
            <v>42180</v>
          </cell>
          <cell r="AQ1829" t="str">
            <v>佳木斯大学</v>
          </cell>
          <cell r="AR1829" t="str">
            <v>电子信息工程</v>
          </cell>
          <cell r="AS1829">
            <v>42654</v>
          </cell>
        </row>
        <row r="1830">
          <cell r="C1830" t="str">
            <v>牛杨杨</v>
          </cell>
          <cell r="D1830" t="str">
            <v>0</v>
          </cell>
          <cell r="E1830" t="str">
            <v>离职</v>
          </cell>
          <cell r="F1830" t="str">
            <v>6</v>
          </cell>
          <cell r="G1830" t="str">
            <v>第四事业部</v>
          </cell>
          <cell r="H1830" t="str">
            <v>453</v>
          </cell>
          <cell r="I1830" t="str">
            <v>网信产品线</v>
          </cell>
          <cell r="J1830" t="str">
            <v>1</v>
          </cell>
          <cell r="K1830" t="str">
            <v>正式员工</v>
          </cell>
          <cell r="L1830" t="str">
            <v>12</v>
          </cell>
          <cell r="M1830" t="str">
            <v>技术类</v>
          </cell>
          <cell r="N1830" t="str">
            <v>20000000</v>
          </cell>
          <cell r="O1830" t="str">
            <v>技术类</v>
          </cell>
          <cell r="P1830" t="str">
            <v>22000000</v>
          </cell>
          <cell r="Q1830" t="str">
            <v>设计</v>
          </cell>
          <cell r="R1830" t="str">
            <v>50000812</v>
          </cell>
          <cell r="S1830" t="str">
            <v>软件工程师</v>
          </cell>
          <cell r="T1830" t="str">
            <v>22060010</v>
          </cell>
          <cell r="U1830" t="str">
            <v>Java后台软件工程师</v>
          </cell>
          <cell r="V1830" t="str">
            <v>3290</v>
          </cell>
          <cell r="W1830" t="str">
            <v>Java后台软件工程师C</v>
          </cell>
          <cell r="X1830" t="str">
            <v/>
          </cell>
          <cell r="Y1830" t="str">
            <v>0001</v>
          </cell>
          <cell r="Z1830" t="str">
            <v>北京</v>
          </cell>
          <cell r="AA1830" t="str">
            <v>1</v>
          </cell>
          <cell r="AB1830" t="str">
            <v>男</v>
          </cell>
          <cell r="AC1830" t="str">
            <v>HA</v>
          </cell>
          <cell r="AD1830" t="str">
            <v>汉族</v>
          </cell>
          <cell r="AE1830" t="str">
            <v>230184199102052036</v>
          </cell>
          <cell r="AF1830" t="str">
            <v/>
          </cell>
          <cell r="AG1830" t="str">
            <v/>
          </cell>
          <cell r="AH1830" t="str">
            <v>04</v>
          </cell>
          <cell r="AI1830" t="str">
            <v>外埠农村</v>
          </cell>
          <cell r="AJ1830" t="str">
            <v>13</v>
          </cell>
          <cell r="AK1830" t="str">
            <v>群众</v>
          </cell>
          <cell r="AL1830" t="str">
            <v>01</v>
          </cell>
          <cell r="AM1830" t="str">
            <v>大学本科</v>
          </cell>
          <cell r="AN1830" t="str">
            <v/>
          </cell>
          <cell r="AO1830" t="str">
            <v/>
          </cell>
          <cell r="AP1830">
            <v>42384</v>
          </cell>
          <cell r="AQ1830" t="str">
            <v>北京大学</v>
          </cell>
          <cell r="AR1830" t="str">
            <v>计算机科学与技术</v>
          </cell>
          <cell r="AS1830">
            <v>42654</v>
          </cell>
        </row>
        <row r="1831">
          <cell r="C1831" t="str">
            <v>聂学武</v>
          </cell>
          <cell r="D1831" t="str">
            <v>3</v>
          </cell>
          <cell r="E1831" t="str">
            <v>激活</v>
          </cell>
          <cell r="F1831" t="str">
            <v>303</v>
          </cell>
          <cell r="G1831" t="str">
            <v>网安事业部</v>
          </cell>
          <cell r="H1831" t="str">
            <v>401</v>
          </cell>
          <cell r="I1831" t="str">
            <v>实战创新产品线</v>
          </cell>
          <cell r="J1831" t="str">
            <v>1</v>
          </cell>
          <cell r="K1831" t="str">
            <v>正式员工</v>
          </cell>
          <cell r="L1831" t="str">
            <v>11</v>
          </cell>
          <cell r="M1831" t="str">
            <v>管理类</v>
          </cell>
          <cell r="N1831" t="str">
            <v>0</v>
          </cell>
          <cell r="O1831" t="str">
            <v/>
          </cell>
          <cell r="P1831" t="str">
            <v>0</v>
          </cell>
          <cell r="Q1831" t="str">
            <v/>
          </cell>
          <cell r="R1831" t="str">
            <v>0</v>
          </cell>
          <cell r="S1831" t="str">
            <v/>
          </cell>
          <cell r="T1831" t="str">
            <v>0</v>
          </cell>
          <cell r="U1831" t="str">
            <v/>
          </cell>
          <cell r="V1831" t="str">
            <v>7062</v>
          </cell>
          <cell r="W1831" t="str">
            <v>研发项目经理</v>
          </cell>
          <cell r="X1831" t="str">
            <v/>
          </cell>
          <cell r="Y1831" t="str">
            <v>0001</v>
          </cell>
          <cell r="Z1831" t="str">
            <v>北京</v>
          </cell>
          <cell r="AA1831" t="str">
            <v>1</v>
          </cell>
          <cell r="AB1831" t="str">
            <v>男</v>
          </cell>
          <cell r="AC1831" t="str">
            <v>HA</v>
          </cell>
          <cell r="AD1831" t="str">
            <v>汉族</v>
          </cell>
          <cell r="AE1831" t="str">
            <v>130681198809184331</v>
          </cell>
          <cell r="AF1831" t="str">
            <v>2</v>
          </cell>
          <cell r="AG1831" t="str">
            <v>已婚</v>
          </cell>
          <cell r="AH1831" t="str">
            <v>04</v>
          </cell>
          <cell r="AI1831" t="str">
            <v>外埠农村</v>
          </cell>
          <cell r="AJ1831" t="str">
            <v>13</v>
          </cell>
          <cell r="AK1831" t="str">
            <v>群众</v>
          </cell>
          <cell r="AL1831" t="str">
            <v>01</v>
          </cell>
          <cell r="AM1831" t="str">
            <v>大学本科</v>
          </cell>
          <cell r="AN1831" t="str">
            <v/>
          </cell>
          <cell r="AO1831" t="str">
            <v/>
          </cell>
          <cell r="AP1831">
            <v>41090</v>
          </cell>
          <cell r="AQ1831" t="str">
            <v>河北师范大学</v>
          </cell>
          <cell r="AR1831" t="str">
            <v>计算机科学与技术</v>
          </cell>
          <cell r="AS1831">
            <v>42654</v>
          </cell>
        </row>
        <row r="1832">
          <cell r="C1832" t="str">
            <v>邱澄</v>
          </cell>
          <cell r="D1832" t="str">
            <v>3</v>
          </cell>
          <cell r="E1832" t="str">
            <v>激活</v>
          </cell>
          <cell r="F1832" t="str">
            <v>461</v>
          </cell>
          <cell r="G1832" t="str">
            <v>第七事业部</v>
          </cell>
          <cell r="H1832" t="str">
            <v>1172</v>
          </cell>
          <cell r="I1832" t="str">
            <v>无线产品线</v>
          </cell>
          <cell r="J1832" t="str">
            <v>1</v>
          </cell>
          <cell r="K1832" t="str">
            <v>正式员工</v>
          </cell>
          <cell r="L1832" t="str">
            <v>13</v>
          </cell>
          <cell r="M1832" t="str">
            <v>产品类</v>
          </cell>
          <cell r="N1832" t="str">
            <v>30000000</v>
          </cell>
          <cell r="O1832" t="str">
            <v>产品类</v>
          </cell>
          <cell r="P1832" t="str">
            <v>31000000</v>
          </cell>
          <cell r="Q1832" t="str">
            <v>产品管理</v>
          </cell>
          <cell r="R1832" t="str">
            <v>50000811</v>
          </cell>
          <cell r="S1832" t="str">
            <v>产品经理</v>
          </cell>
          <cell r="T1832" t="str">
            <v>31010030</v>
          </cell>
          <cell r="U1832" t="str">
            <v>产品经理</v>
          </cell>
          <cell r="V1832" t="str">
            <v>7362</v>
          </cell>
          <cell r="W1832" t="str">
            <v>产品经理</v>
          </cell>
          <cell r="X1832" t="str">
            <v/>
          </cell>
          <cell r="Y1832" t="str">
            <v>0001</v>
          </cell>
          <cell r="Z1832" t="str">
            <v>北京</v>
          </cell>
          <cell r="AA1832" t="str">
            <v>1</v>
          </cell>
          <cell r="AB1832" t="str">
            <v>男</v>
          </cell>
          <cell r="AC1832" t="str">
            <v>HA</v>
          </cell>
          <cell r="AD1832" t="str">
            <v>汉族</v>
          </cell>
          <cell r="AE1832" t="str">
            <v>110105198804012111</v>
          </cell>
          <cell r="AF1832" t="str">
            <v>1</v>
          </cell>
          <cell r="AG1832" t="str">
            <v>未婚</v>
          </cell>
          <cell r="AH1832" t="str">
            <v>01</v>
          </cell>
          <cell r="AI1832" t="str">
            <v>本市城镇</v>
          </cell>
          <cell r="AJ1832" t="str">
            <v>13</v>
          </cell>
          <cell r="AK1832" t="str">
            <v>群众</v>
          </cell>
          <cell r="AL1832" t="str">
            <v>01</v>
          </cell>
          <cell r="AM1832" t="str">
            <v>大学本科</v>
          </cell>
          <cell r="AN1832" t="str">
            <v>03</v>
          </cell>
          <cell r="AO1832" t="str">
            <v>学士学位</v>
          </cell>
          <cell r="AP1832">
            <v>40729</v>
          </cell>
          <cell r="AQ1832" t="str">
            <v>北京工业大学</v>
          </cell>
          <cell r="AR1832" t="str">
            <v>土木工程</v>
          </cell>
          <cell r="AS1832">
            <v>42656</v>
          </cell>
        </row>
        <row r="1833">
          <cell r="C1833" t="str">
            <v>周大伟</v>
          </cell>
          <cell r="D1833" t="str">
            <v>3</v>
          </cell>
          <cell r="E1833" t="str">
            <v>激活</v>
          </cell>
          <cell r="F1833" t="str">
            <v>602</v>
          </cell>
          <cell r="G1833" t="str">
            <v>第十一事业部</v>
          </cell>
          <cell r="H1833" t="str">
            <v>1183</v>
          </cell>
          <cell r="I1833" t="str">
            <v>科信业务应用产品线</v>
          </cell>
          <cell r="J1833" t="str">
            <v>1</v>
          </cell>
          <cell r="K1833" t="str">
            <v>正式员工</v>
          </cell>
          <cell r="L1833" t="str">
            <v>12</v>
          </cell>
          <cell r="M1833" t="str">
            <v>技术类</v>
          </cell>
          <cell r="N1833" t="str">
            <v>30000000</v>
          </cell>
          <cell r="O1833" t="str">
            <v>产品类</v>
          </cell>
          <cell r="P1833" t="str">
            <v>31000000</v>
          </cell>
          <cell r="Q1833" t="str">
            <v>产品管理</v>
          </cell>
          <cell r="R1833" t="str">
            <v>50000811</v>
          </cell>
          <cell r="S1833" t="str">
            <v>产品经理</v>
          </cell>
          <cell r="T1833" t="str">
            <v>31010030</v>
          </cell>
          <cell r="U1833" t="str">
            <v>产品经理</v>
          </cell>
          <cell r="V1833" t="str">
            <v>7370</v>
          </cell>
          <cell r="W1833" t="str">
            <v>产品经理</v>
          </cell>
          <cell r="X1833" t="str">
            <v/>
          </cell>
          <cell r="Y1833" t="str">
            <v>0001</v>
          </cell>
          <cell r="Z1833" t="str">
            <v>北京</v>
          </cell>
          <cell r="AA1833" t="str">
            <v>1</v>
          </cell>
          <cell r="AB1833" t="str">
            <v>男</v>
          </cell>
          <cell r="AC1833" t="str">
            <v>HA</v>
          </cell>
          <cell r="AD1833" t="str">
            <v>汉族</v>
          </cell>
          <cell r="AE1833" t="str">
            <v>210703198303182415</v>
          </cell>
          <cell r="AF1833" t="str">
            <v>2</v>
          </cell>
          <cell r="AG1833" t="str">
            <v>已婚</v>
          </cell>
          <cell r="AH1833" t="str">
            <v>03</v>
          </cell>
          <cell r="AI1833" t="str">
            <v>外埠城镇</v>
          </cell>
          <cell r="AJ1833" t="str">
            <v>13</v>
          </cell>
          <cell r="AK1833" t="str">
            <v>群众</v>
          </cell>
          <cell r="AL1833" t="str">
            <v>01</v>
          </cell>
          <cell r="AM1833" t="str">
            <v>大学本科</v>
          </cell>
          <cell r="AN1833" t="str">
            <v>03</v>
          </cell>
          <cell r="AO1833" t="str">
            <v>学士学位</v>
          </cell>
          <cell r="AP1833">
            <v>38908</v>
          </cell>
          <cell r="AQ1833" t="str">
            <v>渤海大学</v>
          </cell>
          <cell r="AR1833" t="str">
            <v>计算机科学与技术</v>
          </cell>
          <cell r="AS1833">
            <v>42656</v>
          </cell>
        </row>
        <row r="1834">
          <cell r="C1834" t="str">
            <v>王超辉</v>
          </cell>
          <cell r="D1834" t="str">
            <v>0</v>
          </cell>
          <cell r="E1834" t="str">
            <v>离职</v>
          </cell>
          <cell r="F1834" t="str">
            <v>780</v>
          </cell>
          <cell r="G1834" t="str">
            <v>数据平台部</v>
          </cell>
          <cell r="H1834" t="str">
            <v>867</v>
          </cell>
          <cell r="I1834" t="str">
            <v>平台能力部</v>
          </cell>
          <cell r="J1834" t="str">
            <v>1</v>
          </cell>
          <cell r="K1834" t="str">
            <v>正式员工</v>
          </cell>
          <cell r="L1834" t="str">
            <v>12</v>
          </cell>
          <cell r="M1834" t="str">
            <v>技术类</v>
          </cell>
          <cell r="N1834" t="str">
            <v>20000000</v>
          </cell>
          <cell r="O1834" t="str">
            <v>技术类</v>
          </cell>
          <cell r="P1834" t="str">
            <v>22000000</v>
          </cell>
          <cell r="Q1834" t="str">
            <v>设计</v>
          </cell>
          <cell r="R1834" t="str">
            <v>50000812</v>
          </cell>
          <cell r="S1834" t="str">
            <v>软件工程师</v>
          </cell>
          <cell r="T1834" t="str">
            <v>22050010</v>
          </cell>
          <cell r="U1834" t="str">
            <v>大数据软件工程师</v>
          </cell>
          <cell r="V1834" t="str">
            <v>5859</v>
          </cell>
          <cell r="W1834" t="str">
            <v>大数据软件工程师</v>
          </cell>
          <cell r="X1834" t="str">
            <v/>
          </cell>
          <cell r="Y1834" t="str">
            <v>0001</v>
          </cell>
          <cell r="Z1834" t="str">
            <v>北京</v>
          </cell>
          <cell r="AA1834" t="str">
            <v>1</v>
          </cell>
          <cell r="AB1834" t="str">
            <v>男</v>
          </cell>
          <cell r="AC1834" t="str">
            <v>HA</v>
          </cell>
          <cell r="AD1834" t="str">
            <v>汉族</v>
          </cell>
          <cell r="AE1834" t="str">
            <v>412728199104263432</v>
          </cell>
          <cell r="AF1834" t="str">
            <v>1</v>
          </cell>
          <cell r="AG1834" t="str">
            <v>未婚</v>
          </cell>
          <cell r="AH1834" t="str">
            <v>04</v>
          </cell>
          <cell r="AI1834" t="str">
            <v>外埠农村</v>
          </cell>
          <cell r="AJ1834" t="str">
            <v>03</v>
          </cell>
          <cell r="AK1834" t="str">
            <v>中国共产主义青年团团员</v>
          </cell>
          <cell r="AL1834" t="str">
            <v>01</v>
          </cell>
          <cell r="AM1834" t="str">
            <v>大学本科</v>
          </cell>
          <cell r="AN1834" t="str">
            <v/>
          </cell>
          <cell r="AO1834" t="str">
            <v/>
          </cell>
          <cell r="AQ1834" t="str">
            <v>郑州大学</v>
          </cell>
          <cell r="AR1834" t="str">
            <v>计算机科学与技术</v>
          </cell>
          <cell r="AS1834">
            <v>42656</v>
          </cell>
        </row>
        <row r="1835">
          <cell r="C1835" t="str">
            <v>福建</v>
          </cell>
          <cell r="D1835" t="str">
            <v>0</v>
          </cell>
          <cell r="E1835" t="str">
            <v>离职</v>
          </cell>
          <cell r="F1835" t="str">
            <v>328</v>
          </cell>
          <cell r="G1835" t="str">
            <v>粤桂琼港澳台分公司</v>
          </cell>
          <cell r="H1835" t="str">
            <v>0</v>
          </cell>
          <cell r="I1835" t="str">
            <v/>
          </cell>
          <cell r="J1835" t="str">
            <v>2</v>
          </cell>
          <cell r="K1835" t="str">
            <v>非正式员工</v>
          </cell>
          <cell r="L1835" t="str">
            <v>25</v>
          </cell>
          <cell r="M1835" t="str">
            <v>虚拟账号</v>
          </cell>
          <cell r="N1835" t="str">
            <v>40000000</v>
          </cell>
          <cell r="O1835" t="str">
            <v>营销类</v>
          </cell>
          <cell r="P1835" t="str">
            <v>42000000</v>
          </cell>
          <cell r="Q1835" t="str">
            <v>销售</v>
          </cell>
          <cell r="R1835" t="str">
            <v>42010000</v>
          </cell>
          <cell r="S1835" t="str">
            <v>区域销售经理</v>
          </cell>
          <cell r="T1835" t="str">
            <v>42010010</v>
          </cell>
          <cell r="U1835" t="str">
            <v>区域销售经理</v>
          </cell>
          <cell r="V1835" t="str">
            <v>1976</v>
          </cell>
          <cell r="W1835" t="str">
            <v>区域销售经理</v>
          </cell>
          <cell r="X1835" t="str">
            <v/>
          </cell>
          <cell r="Y1835" t="str">
            <v>0001</v>
          </cell>
          <cell r="Z1835" t="str">
            <v>北京</v>
          </cell>
          <cell r="AA1835" t="str">
            <v>2</v>
          </cell>
          <cell r="AB1835" t="str">
            <v>女</v>
          </cell>
          <cell r="AC1835" t="str">
            <v>HA</v>
          </cell>
          <cell r="AD1835" t="str">
            <v>汉族</v>
          </cell>
          <cell r="AE1835" t="str">
            <v/>
          </cell>
          <cell r="AF1835" t="str">
            <v/>
          </cell>
          <cell r="AG1835" t="str">
            <v/>
          </cell>
          <cell r="AH1835" t="str">
            <v>03</v>
          </cell>
          <cell r="AI1835" t="str">
            <v>外埠城镇</v>
          </cell>
          <cell r="AJ1835" t="str">
            <v>13</v>
          </cell>
          <cell r="AK1835" t="str">
            <v>群众</v>
          </cell>
          <cell r="AL1835" t="str">
            <v/>
          </cell>
          <cell r="AM1835" t="str">
            <v/>
          </cell>
          <cell r="AN1835" t="str">
            <v/>
          </cell>
          <cell r="AO1835" t="str">
            <v/>
          </cell>
          <cell r="AQ1835" t="str">
            <v/>
          </cell>
          <cell r="AR1835" t="str">
            <v/>
          </cell>
          <cell r="AS1835">
            <v>42656</v>
          </cell>
        </row>
        <row r="1836">
          <cell r="C1836" t="str">
            <v>马德涛</v>
          </cell>
          <cell r="D1836" t="str">
            <v>3</v>
          </cell>
          <cell r="E1836" t="str">
            <v>激活</v>
          </cell>
          <cell r="F1836" t="str">
            <v>1131</v>
          </cell>
          <cell r="G1836" t="str">
            <v>山东代表处</v>
          </cell>
          <cell r="H1836" t="str">
            <v>0</v>
          </cell>
          <cell r="I1836" t="str">
            <v/>
          </cell>
          <cell r="J1836" t="str">
            <v>1</v>
          </cell>
          <cell r="K1836" t="str">
            <v>正式员工</v>
          </cell>
          <cell r="L1836" t="str">
            <v>12</v>
          </cell>
          <cell r="M1836" t="str">
            <v>技术类</v>
          </cell>
          <cell r="N1836" t="str">
            <v>0</v>
          </cell>
          <cell r="O1836" t="str">
            <v/>
          </cell>
          <cell r="P1836" t="str">
            <v>0</v>
          </cell>
          <cell r="Q1836" t="str">
            <v/>
          </cell>
          <cell r="R1836" t="str">
            <v>0</v>
          </cell>
          <cell r="S1836" t="str">
            <v/>
          </cell>
          <cell r="T1836" t="str">
            <v>0</v>
          </cell>
          <cell r="U1836" t="str">
            <v/>
          </cell>
          <cell r="V1836" t="str">
            <v>7188</v>
          </cell>
          <cell r="W1836" t="str">
            <v>交付经理</v>
          </cell>
          <cell r="X1836" t="str">
            <v/>
          </cell>
          <cell r="Y1836" t="str">
            <v>0055</v>
          </cell>
          <cell r="Z1836" t="str">
            <v>日照</v>
          </cell>
          <cell r="AA1836" t="str">
            <v>1</v>
          </cell>
          <cell r="AB1836" t="str">
            <v>男</v>
          </cell>
          <cell r="AC1836" t="str">
            <v>HA</v>
          </cell>
          <cell r="AD1836" t="str">
            <v>汉族</v>
          </cell>
          <cell r="AE1836" t="str">
            <v>371122198110242233</v>
          </cell>
          <cell r="AF1836" t="str">
            <v>2</v>
          </cell>
          <cell r="AG1836" t="str">
            <v>已婚</v>
          </cell>
          <cell r="AH1836" t="str">
            <v>03</v>
          </cell>
          <cell r="AI1836" t="str">
            <v>外埠城镇</v>
          </cell>
          <cell r="AJ1836" t="str">
            <v>01</v>
          </cell>
          <cell r="AK1836" t="str">
            <v>中国共产党党员</v>
          </cell>
          <cell r="AL1836" t="str">
            <v>01</v>
          </cell>
          <cell r="AM1836" t="str">
            <v>大学本科</v>
          </cell>
          <cell r="AN1836" t="str">
            <v>03</v>
          </cell>
          <cell r="AO1836" t="str">
            <v>学士学位</v>
          </cell>
          <cell r="AP1836">
            <v>38899</v>
          </cell>
          <cell r="AQ1836" t="str">
            <v>江西财经大学</v>
          </cell>
          <cell r="AR1836" t="str">
            <v>计算机与科学技术</v>
          </cell>
          <cell r="AS1836">
            <v>42661</v>
          </cell>
        </row>
        <row r="1837">
          <cell r="C1837" t="str">
            <v>安黎明</v>
          </cell>
          <cell r="D1837" t="str">
            <v>0</v>
          </cell>
          <cell r="E1837" t="str">
            <v>离职</v>
          </cell>
          <cell r="F1837" t="str">
            <v>18</v>
          </cell>
          <cell r="G1837" t="str">
            <v>第一事业部</v>
          </cell>
          <cell r="H1837" t="str">
            <v>97</v>
          </cell>
          <cell r="I1837" t="str">
            <v>XYHY产品线</v>
          </cell>
          <cell r="J1837" t="str">
            <v>2</v>
          </cell>
          <cell r="K1837" t="str">
            <v>非正式员工</v>
          </cell>
          <cell r="L1837" t="str">
            <v>24</v>
          </cell>
          <cell r="M1837" t="str">
            <v>临时工（短期）</v>
          </cell>
          <cell r="N1837" t="str">
            <v>0</v>
          </cell>
          <cell r="O1837" t="str">
            <v/>
          </cell>
          <cell r="P1837" t="str">
            <v>0</v>
          </cell>
          <cell r="Q1837" t="str">
            <v/>
          </cell>
          <cell r="R1837" t="str">
            <v>0</v>
          </cell>
          <cell r="S1837" t="str">
            <v/>
          </cell>
          <cell r="T1837" t="str">
            <v>0</v>
          </cell>
          <cell r="U1837" t="str">
            <v/>
          </cell>
          <cell r="V1837" t="str">
            <v>540</v>
          </cell>
          <cell r="W1837" t="str">
            <v>实习生</v>
          </cell>
          <cell r="X1837" t="str">
            <v/>
          </cell>
          <cell r="Y1837" t="str">
            <v>0001</v>
          </cell>
          <cell r="Z1837" t="str">
            <v>北京</v>
          </cell>
          <cell r="AA1837" t="str">
            <v>1</v>
          </cell>
          <cell r="AB1837" t="str">
            <v>男</v>
          </cell>
          <cell r="AC1837" t="str">
            <v>HA</v>
          </cell>
          <cell r="AD1837" t="str">
            <v>汉族</v>
          </cell>
          <cell r="AE1837" t="str">
            <v>142431199410170652</v>
          </cell>
          <cell r="AF1837" t="str">
            <v>1</v>
          </cell>
          <cell r="AG1837" t="str">
            <v>未婚</v>
          </cell>
          <cell r="AH1837" t="str">
            <v>04</v>
          </cell>
          <cell r="AI1837" t="str">
            <v>外埠农村</v>
          </cell>
          <cell r="AJ1837" t="str">
            <v>03</v>
          </cell>
          <cell r="AK1837" t="str">
            <v>中国共产主义青年团团员</v>
          </cell>
          <cell r="AL1837" t="str">
            <v>01</v>
          </cell>
          <cell r="AM1837" t="str">
            <v>大学本科</v>
          </cell>
          <cell r="AN1837" t="str">
            <v>03</v>
          </cell>
          <cell r="AO1837" t="str">
            <v>学士学位</v>
          </cell>
          <cell r="AQ1837" t="str">
            <v>湖南农业大学</v>
          </cell>
          <cell r="AR1837" t="str">
            <v>计算机与科学技术</v>
          </cell>
          <cell r="AS1837">
            <v>42661</v>
          </cell>
        </row>
        <row r="1838">
          <cell r="C1838" t="str">
            <v>刘伟</v>
          </cell>
          <cell r="D1838" t="str">
            <v>0</v>
          </cell>
          <cell r="E1838" t="str">
            <v>离职</v>
          </cell>
          <cell r="F1838" t="str">
            <v>604</v>
          </cell>
          <cell r="G1838" t="str">
            <v>开发中心</v>
          </cell>
          <cell r="H1838" t="str">
            <v>658</v>
          </cell>
          <cell r="I1838" t="str">
            <v>开发四部</v>
          </cell>
          <cell r="J1838" t="str">
            <v>1</v>
          </cell>
          <cell r="K1838" t="str">
            <v>正式员工</v>
          </cell>
          <cell r="L1838" t="str">
            <v>12</v>
          </cell>
          <cell r="M1838" t="str">
            <v>技术类</v>
          </cell>
          <cell r="N1838" t="str">
            <v>20000000</v>
          </cell>
          <cell r="O1838" t="str">
            <v>技术类</v>
          </cell>
          <cell r="P1838" t="str">
            <v>22000000</v>
          </cell>
          <cell r="Q1838" t="str">
            <v>设计</v>
          </cell>
          <cell r="R1838" t="str">
            <v>50000812</v>
          </cell>
          <cell r="S1838" t="str">
            <v>软件工程师</v>
          </cell>
          <cell r="T1838" t="str">
            <v>22050010</v>
          </cell>
          <cell r="U1838" t="str">
            <v>大数据软件工程师</v>
          </cell>
          <cell r="V1838" t="str">
            <v>3092</v>
          </cell>
          <cell r="W1838" t="str">
            <v>大数据软件工程师A</v>
          </cell>
          <cell r="X1838" t="str">
            <v/>
          </cell>
          <cell r="Y1838" t="str">
            <v>0001</v>
          </cell>
          <cell r="Z1838" t="str">
            <v>北京</v>
          </cell>
          <cell r="AA1838" t="str">
            <v>1</v>
          </cell>
          <cell r="AB1838" t="str">
            <v>男</v>
          </cell>
          <cell r="AC1838" t="str">
            <v>HA</v>
          </cell>
          <cell r="AD1838" t="str">
            <v>汉族</v>
          </cell>
          <cell r="AE1838" t="str">
            <v>410721198901033073</v>
          </cell>
          <cell r="AF1838" t="str">
            <v>1</v>
          </cell>
          <cell r="AG1838" t="str">
            <v>未婚</v>
          </cell>
          <cell r="AH1838" t="str">
            <v>04</v>
          </cell>
          <cell r="AI1838" t="str">
            <v>外埠农村</v>
          </cell>
          <cell r="AJ1838" t="str">
            <v>03</v>
          </cell>
          <cell r="AK1838" t="str">
            <v>中国共产主义青年团团员</v>
          </cell>
          <cell r="AL1838" t="str">
            <v/>
          </cell>
          <cell r="AM1838" t="str">
            <v/>
          </cell>
          <cell r="AN1838" t="str">
            <v/>
          </cell>
          <cell r="AO1838" t="str">
            <v/>
          </cell>
          <cell r="AQ1838" t="str">
            <v/>
          </cell>
          <cell r="AR1838" t="str">
            <v/>
          </cell>
          <cell r="AS1838">
            <v>42663</v>
          </cell>
        </row>
        <row r="1839">
          <cell r="C1839" t="str">
            <v>卢娇娇</v>
          </cell>
          <cell r="D1839" t="str">
            <v>0</v>
          </cell>
          <cell r="E1839" t="str">
            <v>离职</v>
          </cell>
          <cell r="F1839" t="str">
            <v>303</v>
          </cell>
          <cell r="G1839" t="str">
            <v>网安事业部</v>
          </cell>
          <cell r="H1839" t="str">
            <v>307</v>
          </cell>
          <cell r="I1839" t="str">
            <v>GIS产品线</v>
          </cell>
          <cell r="J1839" t="str">
            <v>1</v>
          </cell>
          <cell r="K1839" t="str">
            <v>正式员工</v>
          </cell>
          <cell r="L1839" t="str">
            <v>12</v>
          </cell>
          <cell r="M1839" t="str">
            <v>技术类</v>
          </cell>
          <cell r="N1839" t="str">
            <v>20000000</v>
          </cell>
          <cell r="O1839" t="str">
            <v>技术类</v>
          </cell>
          <cell r="P1839" t="str">
            <v>22000000</v>
          </cell>
          <cell r="Q1839" t="str">
            <v>设计</v>
          </cell>
          <cell r="R1839" t="str">
            <v>50000812</v>
          </cell>
          <cell r="S1839" t="str">
            <v>软件工程师</v>
          </cell>
          <cell r="T1839" t="str">
            <v>22060010</v>
          </cell>
          <cell r="U1839" t="str">
            <v>Java后台软件工程师</v>
          </cell>
          <cell r="V1839" t="str">
            <v>3205</v>
          </cell>
          <cell r="W1839" t="str">
            <v>Java后台软件工程师D</v>
          </cell>
          <cell r="X1839" t="str">
            <v/>
          </cell>
          <cell r="Y1839" t="str">
            <v>0001</v>
          </cell>
          <cell r="Z1839" t="str">
            <v>北京</v>
          </cell>
          <cell r="AA1839" t="str">
            <v>2</v>
          </cell>
          <cell r="AB1839" t="str">
            <v>女</v>
          </cell>
          <cell r="AC1839" t="str">
            <v>HA</v>
          </cell>
          <cell r="AD1839" t="str">
            <v>汉族</v>
          </cell>
          <cell r="AE1839" t="str">
            <v>610326199702131027</v>
          </cell>
          <cell r="AF1839" t="str">
            <v>1</v>
          </cell>
          <cell r="AG1839" t="str">
            <v>未婚</v>
          </cell>
          <cell r="AH1839" t="str">
            <v>04</v>
          </cell>
          <cell r="AI1839" t="str">
            <v>外埠农村</v>
          </cell>
          <cell r="AJ1839" t="str">
            <v>13</v>
          </cell>
          <cell r="AK1839" t="str">
            <v>群众</v>
          </cell>
          <cell r="AL1839" t="str">
            <v>01</v>
          </cell>
          <cell r="AM1839" t="str">
            <v>大学本科</v>
          </cell>
          <cell r="AN1839" t="str">
            <v>03</v>
          </cell>
          <cell r="AO1839" t="str">
            <v>学士学位</v>
          </cell>
          <cell r="AP1839">
            <v>41091</v>
          </cell>
          <cell r="AQ1839" t="str">
            <v>西北大学</v>
          </cell>
          <cell r="AR1839" t="str">
            <v>计算机科学与技术</v>
          </cell>
          <cell r="AS1839">
            <v>42663</v>
          </cell>
        </row>
        <row r="1840">
          <cell r="C1840" t="str">
            <v>张帅</v>
          </cell>
          <cell r="D1840" t="str">
            <v>3</v>
          </cell>
          <cell r="E1840" t="str">
            <v>激活</v>
          </cell>
          <cell r="F1840" t="str">
            <v>780</v>
          </cell>
          <cell r="G1840" t="str">
            <v>数据平台部</v>
          </cell>
          <cell r="H1840" t="str">
            <v>1079</v>
          </cell>
          <cell r="I1840" t="str">
            <v>数据组织与服务部</v>
          </cell>
          <cell r="J1840" t="str">
            <v>1</v>
          </cell>
          <cell r="K1840" t="str">
            <v>正式员工</v>
          </cell>
          <cell r="L1840" t="str">
            <v>12</v>
          </cell>
          <cell r="M1840" t="str">
            <v>技术类</v>
          </cell>
          <cell r="N1840" t="str">
            <v>0</v>
          </cell>
          <cell r="O1840" t="str">
            <v/>
          </cell>
          <cell r="P1840" t="str">
            <v>0</v>
          </cell>
          <cell r="Q1840" t="str">
            <v/>
          </cell>
          <cell r="R1840" t="str">
            <v>0</v>
          </cell>
          <cell r="S1840" t="str">
            <v/>
          </cell>
          <cell r="T1840" t="str">
            <v>0</v>
          </cell>
          <cell r="U1840" t="str">
            <v/>
          </cell>
          <cell r="V1840" t="str">
            <v>7490</v>
          </cell>
          <cell r="W1840" t="str">
            <v>技术经理</v>
          </cell>
          <cell r="X1840" t="str">
            <v/>
          </cell>
          <cell r="Y1840" t="str">
            <v>0001</v>
          </cell>
          <cell r="Z1840" t="str">
            <v>北京</v>
          </cell>
          <cell r="AA1840" t="str">
            <v>1</v>
          </cell>
          <cell r="AB1840" t="str">
            <v>男</v>
          </cell>
          <cell r="AC1840" t="str">
            <v>HA</v>
          </cell>
          <cell r="AD1840" t="str">
            <v>汉族</v>
          </cell>
          <cell r="AE1840" t="str">
            <v>420881199212280157</v>
          </cell>
          <cell r="AF1840" t="str">
            <v/>
          </cell>
          <cell r="AG1840" t="str">
            <v/>
          </cell>
          <cell r="AH1840" t="str">
            <v>03</v>
          </cell>
          <cell r="AI1840" t="str">
            <v>外埠城镇</v>
          </cell>
          <cell r="AJ1840" t="str">
            <v>03</v>
          </cell>
          <cell r="AK1840" t="str">
            <v>中国共产主义青年团团员</v>
          </cell>
          <cell r="AL1840" t="str">
            <v>02</v>
          </cell>
          <cell r="AM1840" t="str">
            <v>硕士研究生</v>
          </cell>
          <cell r="AN1840" t="str">
            <v>02</v>
          </cell>
          <cell r="AO1840" t="str">
            <v>硕士学位</v>
          </cell>
          <cell r="AP1840">
            <v>42546</v>
          </cell>
          <cell r="AQ1840" t="str">
            <v>内蒙古大学</v>
          </cell>
          <cell r="AR1840" t="str">
            <v>软件工程</v>
          </cell>
          <cell r="AS1840">
            <v>42663</v>
          </cell>
        </row>
        <row r="1841">
          <cell r="C1841" t="str">
            <v>华成强</v>
          </cell>
          <cell r="D1841" t="str">
            <v>0</v>
          </cell>
          <cell r="E1841" t="str">
            <v>离职</v>
          </cell>
          <cell r="F1841" t="str">
            <v>310</v>
          </cell>
          <cell r="G1841" t="str">
            <v/>
          </cell>
          <cell r="H1841" t="str">
            <v>494</v>
          </cell>
          <cell r="I1841" t="str">
            <v>Ayena拓展产品线</v>
          </cell>
          <cell r="J1841" t="str">
            <v>1</v>
          </cell>
          <cell r="K1841" t="str">
            <v>正式员工</v>
          </cell>
          <cell r="L1841" t="str">
            <v>12</v>
          </cell>
          <cell r="M1841" t="str">
            <v>技术类</v>
          </cell>
          <cell r="N1841" t="str">
            <v>20000000</v>
          </cell>
          <cell r="O1841" t="str">
            <v>技术类</v>
          </cell>
          <cell r="P1841" t="str">
            <v>22000000</v>
          </cell>
          <cell r="Q1841" t="str">
            <v>设计</v>
          </cell>
          <cell r="R1841" t="str">
            <v>50000812</v>
          </cell>
          <cell r="S1841" t="str">
            <v>软件工程师</v>
          </cell>
          <cell r="T1841" t="str">
            <v>22050010</v>
          </cell>
          <cell r="U1841" t="str">
            <v>大数据软件工程师</v>
          </cell>
          <cell r="V1841" t="str">
            <v>3018</v>
          </cell>
          <cell r="W1841" t="str">
            <v>大数据软件工程师C</v>
          </cell>
          <cell r="X1841" t="str">
            <v/>
          </cell>
          <cell r="Y1841" t="str">
            <v>0001</v>
          </cell>
          <cell r="Z1841" t="str">
            <v>北京</v>
          </cell>
          <cell r="AA1841" t="str">
            <v>1</v>
          </cell>
          <cell r="AB1841" t="str">
            <v>男</v>
          </cell>
          <cell r="AC1841" t="str">
            <v>HA</v>
          </cell>
          <cell r="AD1841" t="str">
            <v>汉族</v>
          </cell>
          <cell r="AE1841" t="str">
            <v>422326198908213716</v>
          </cell>
          <cell r="AF1841" t="str">
            <v>1</v>
          </cell>
          <cell r="AG1841" t="str">
            <v>未婚</v>
          </cell>
          <cell r="AH1841" t="str">
            <v>03</v>
          </cell>
          <cell r="AI1841" t="str">
            <v>外埠城镇</v>
          </cell>
          <cell r="AJ1841" t="str">
            <v>13</v>
          </cell>
          <cell r="AK1841" t="str">
            <v>群众</v>
          </cell>
          <cell r="AL1841" t="str">
            <v>01</v>
          </cell>
          <cell r="AM1841" t="str">
            <v>大学本科</v>
          </cell>
          <cell r="AN1841" t="str">
            <v/>
          </cell>
          <cell r="AO1841" t="str">
            <v/>
          </cell>
          <cell r="AP1841">
            <v>41426</v>
          </cell>
          <cell r="AQ1841" t="str">
            <v>华中科技大学</v>
          </cell>
          <cell r="AR1841" t="str">
            <v>船舶与海洋工程</v>
          </cell>
          <cell r="AS1841">
            <v>42668</v>
          </cell>
        </row>
        <row r="1842">
          <cell r="C1842" t="str">
            <v>胡敏2</v>
          </cell>
          <cell r="D1842" t="str">
            <v>3</v>
          </cell>
          <cell r="E1842" t="str">
            <v>激活</v>
          </cell>
          <cell r="F1842" t="str">
            <v>6</v>
          </cell>
          <cell r="G1842" t="str">
            <v>第四事业部</v>
          </cell>
          <cell r="H1842" t="str">
            <v>453</v>
          </cell>
          <cell r="I1842" t="str">
            <v>网信产品线</v>
          </cell>
          <cell r="J1842" t="str">
            <v>1</v>
          </cell>
          <cell r="K1842" t="str">
            <v>正式员工</v>
          </cell>
          <cell r="L1842" t="str">
            <v>11</v>
          </cell>
          <cell r="M1842" t="str">
            <v>管理类</v>
          </cell>
          <cell r="N1842" t="str">
            <v>0</v>
          </cell>
          <cell r="O1842" t="str">
            <v/>
          </cell>
          <cell r="P1842" t="str">
            <v>0</v>
          </cell>
          <cell r="Q1842" t="str">
            <v/>
          </cell>
          <cell r="R1842" t="str">
            <v>0</v>
          </cell>
          <cell r="S1842" t="str">
            <v/>
          </cell>
          <cell r="T1842" t="str">
            <v>0</v>
          </cell>
          <cell r="U1842" t="str">
            <v/>
          </cell>
          <cell r="V1842" t="str">
            <v>6981</v>
          </cell>
          <cell r="W1842" t="str">
            <v>研发项目经理</v>
          </cell>
          <cell r="X1842" t="str">
            <v/>
          </cell>
          <cell r="Y1842" t="str">
            <v>0001</v>
          </cell>
          <cell r="Z1842" t="str">
            <v>北京</v>
          </cell>
          <cell r="AA1842" t="str">
            <v>1</v>
          </cell>
          <cell r="AB1842" t="str">
            <v>男</v>
          </cell>
          <cell r="AC1842" t="str">
            <v>HA</v>
          </cell>
          <cell r="AD1842" t="str">
            <v>汉族</v>
          </cell>
          <cell r="AE1842" t="str">
            <v>421022198010283678</v>
          </cell>
          <cell r="AF1842" t="str">
            <v>2</v>
          </cell>
          <cell r="AG1842" t="str">
            <v>已婚</v>
          </cell>
          <cell r="AH1842" t="str">
            <v>01</v>
          </cell>
          <cell r="AI1842" t="str">
            <v>本市城镇</v>
          </cell>
          <cell r="AJ1842" t="str">
            <v>01</v>
          </cell>
          <cell r="AK1842" t="str">
            <v>中国共产党党员</v>
          </cell>
          <cell r="AL1842" t="str">
            <v>02</v>
          </cell>
          <cell r="AM1842" t="str">
            <v>硕士研究生</v>
          </cell>
          <cell r="AN1842" t="str">
            <v>02</v>
          </cell>
          <cell r="AO1842" t="str">
            <v>硕士学位</v>
          </cell>
          <cell r="AP1842">
            <v>38898</v>
          </cell>
          <cell r="AQ1842" t="str">
            <v>中北大学</v>
          </cell>
          <cell r="AR1842" t="str">
            <v>测试计量技术及仪器</v>
          </cell>
          <cell r="AS1842">
            <v>42668</v>
          </cell>
        </row>
        <row r="1843">
          <cell r="C1843" t="str">
            <v>刘远波</v>
          </cell>
          <cell r="D1843" t="str">
            <v>0</v>
          </cell>
          <cell r="E1843" t="str">
            <v>离职</v>
          </cell>
          <cell r="F1843" t="str">
            <v>338</v>
          </cell>
          <cell r="G1843" t="str">
            <v>人力资源中心</v>
          </cell>
          <cell r="H1843" t="str">
            <v>0</v>
          </cell>
          <cell r="I1843" t="str">
            <v/>
          </cell>
          <cell r="J1843" t="str">
            <v>1</v>
          </cell>
          <cell r="K1843" t="str">
            <v>正式员工</v>
          </cell>
          <cell r="L1843" t="str">
            <v>15</v>
          </cell>
          <cell r="M1843" t="str">
            <v>专业类</v>
          </cell>
          <cell r="N1843" t="str">
            <v>0</v>
          </cell>
          <cell r="O1843" t="str">
            <v/>
          </cell>
          <cell r="P1843" t="str">
            <v>0</v>
          </cell>
          <cell r="Q1843" t="str">
            <v/>
          </cell>
          <cell r="R1843" t="str">
            <v>0</v>
          </cell>
          <cell r="S1843" t="str">
            <v/>
          </cell>
          <cell r="T1843" t="str">
            <v>0</v>
          </cell>
          <cell r="U1843" t="str">
            <v/>
          </cell>
          <cell r="V1843" t="str">
            <v>7834</v>
          </cell>
          <cell r="W1843" t="str">
            <v>岗位退出</v>
          </cell>
          <cell r="X1843" t="str">
            <v/>
          </cell>
          <cell r="Y1843" t="str">
            <v>0001</v>
          </cell>
          <cell r="Z1843" t="str">
            <v>北京</v>
          </cell>
          <cell r="AA1843" t="str">
            <v>1</v>
          </cell>
          <cell r="AB1843" t="str">
            <v>男</v>
          </cell>
          <cell r="AC1843" t="str">
            <v>HA</v>
          </cell>
          <cell r="AD1843" t="str">
            <v>汉族</v>
          </cell>
          <cell r="AE1843" t="str">
            <v>43102219801122679X</v>
          </cell>
          <cell r="AF1843" t="str">
            <v/>
          </cell>
          <cell r="AG1843" t="str">
            <v/>
          </cell>
          <cell r="AH1843" t="str">
            <v>03</v>
          </cell>
          <cell r="AI1843" t="str">
            <v>外埠城镇</v>
          </cell>
          <cell r="AJ1843" t="str">
            <v>13</v>
          </cell>
          <cell r="AK1843" t="str">
            <v>群众</v>
          </cell>
          <cell r="AL1843" t="str">
            <v>01</v>
          </cell>
          <cell r="AM1843" t="str">
            <v>大学本科</v>
          </cell>
          <cell r="AN1843" t="str">
            <v>03</v>
          </cell>
          <cell r="AO1843" t="str">
            <v>学士学位</v>
          </cell>
          <cell r="AQ1843" t="str">
            <v>中国农业大学</v>
          </cell>
          <cell r="AR1843" t="str">
            <v>农业资源与环境</v>
          </cell>
          <cell r="AS1843">
            <v>42668</v>
          </cell>
        </row>
        <row r="1844">
          <cell r="C1844" t="str">
            <v>韩燕华</v>
          </cell>
          <cell r="D1844" t="str">
            <v>0</v>
          </cell>
          <cell r="E1844" t="str">
            <v>离职</v>
          </cell>
          <cell r="F1844" t="str">
            <v>4</v>
          </cell>
          <cell r="G1844" t="str">
            <v>产品中心</v>
          </cell>
          <cell r="H1844" t="str">
            <v>28</v>
          </cell>
          <cell r="I1844" t="str">
            <v>TZ产品线</v>
          </cell>
          <cell r="J1844" t="str">
            <v>1</v>
          </cell>
          <cell r="K1844" t="str">
            <v>正式员工</v>
          </cell>
          <cell r="L1844" t="str">
            <v>12</v>
          </cell>
          <cell r="M1844" t="str">
            <v>技术类</v>
          </cell>
          <cell r="N1844" t="str">
            <v>20000000</v>
          </cell>
          <cell r="O1844" t="str">
            <v>技术类</v>
          </cell>
          <cell r="P1844" t="str">
            <v>22000000</v>
          </cell>
          <cell r="Q1844" t="str">
            <v>设计</v>
          </cell>
          <cell r="R1844" t="str">
            <v>50000812</v>
          </cell>
          <cell r="S1844" t="str">
            <v>软件工程师</v>
          </cell>
          <cell r="T1844" t="str">
            <v>22020010</v>
          </cell>
          <cell r="U1844" t="str">
            <v>C++Linux软件工程师</v>
          </cell>
          <cell r="V1844" t="str">
            <v>2067</v>
          </cell>
          <cell r="W1844" t="str">
            <v>C++Linux软件工程师</v>
          </cell>
          <cell r="X1844" t="str">
            <v/>
          </cell>
          <cell r="Y1844" t="str">
            <v>0001</v>
          </cell>
          <cell r="Z1844" t="str">
            <v>北京</v>
          </cell>
          <cell r="AA1844" t="str">
            <v>1</v>
          </cell>
          <cell r="AB1844" t="str">
            <v>男</v>
          </cell>
          <cell r="AC1844" t="str">
            <v>HA</v>
          </cell>
          <cell r="AD1844" t="str">
            <v>汉族</v>
          </cell>
          <cell r="AE1844" t="str">
            <v>110102198010071938</v>
          </cell>
          <cell r="AF1844" t="str">
            <v>2</v>
          </cell>
          <cell r="AG1844" t="str">
            <v>已婚</v>
          </cell>
          <cell r="AH1844" t="str">
            <v>01</v>
          </cell>
          <cell r="AI1844" t="str">
            <v>本市城镇</v>
          </cell>
          <cell r="AJ1844" t="str">
            <v>03</v>
          </cell>
          <cell r="AK1844" t="str">
            <v>中国共产主义青年团团员</v>
          </cell>
          <cell r="AL1844" t="str">
            <v>01</v>
          </cell>
          <cell r="AM1844" t="str">
            <v>大学本科</v>
          </cell>
          <cell r="AN1844" t="str">
            <v>03</v>
          </cell>
          <cell r="AO1844" t="str">
            <v>学士学位</v>
          </cell>
          <cell r="AP1844">
            <v>39083</v>
          </cell>
          <cell r="AQ1844" t="str">
            <v>北京理工大学</v>
          </cell>
          <cell r="AR1844" t="str">
            <v>计算机科学与技术</v>
          </cell>
          <cell r="AS1844">
            <v>42668</v>
          </cell>
        </row>
        <row r="1845">
          <cell r="C1845" t="str">
            <v>胡珺</v>
          </cell>
          <cell r="D1845" t="str">
            <v>0</v>
          </cell>
          <cell r="E1845" t="str">
            <v>离职</v>
          </cell>
          <cell r="F1845" t="str">
            <v>604</v>
          </cell>
          <cell r="G1845" t="str">
            <v>开发中心</v>
          </cell>
          <cell r="H1845" t="str">
            <v>655</v>
          </cell>
          <cell r="I1845" t="str">
            <v>开发一部</v>
          </cell>
          <cell r="J1845" t="str">
            <v>1</v>
          </cell>
          <cell r="K1845" t="str">
            <v>正式员工</v>
          </cell>
          <cell r="L1845" t="str">
            <v>12</v>
          </cell>
          <cell r="M1845" t="str">
            <v>技术类</v>
          </cell>
          <cell r="N1845" t="str">
            <v>20000000</v>
          </cell>
          <cell r="O1845" t="str">
            <v>技术类</v>
          </cell>
          <cell r="P1845" t="str">
            <v>22000000</v>
          </cell>
          <cell r="Q1845" t="str">
            <v>设计</v>
          </cell>
          <cell r="R1845" t="str">
            <v>50000812</v>
          </cell>
          <cell r="S1845" t="str">
            <v>软件工程师</v>
          </cell>
          <cell r="T1845" t="str">
            <v>22060010</v>
          </cell>
          <cell r="U1845" t="str">
            <v>Java后台软件工程师</v>
          </cell>
          <cell r="V1845" t="str">
            <v>1597</v>
          </cell>
          <cell r="W1845" t="str">
            <v>JAVA后台软件工程师E</v>
          </cell>
          <cell r="X1845" t="str">
            <v/>
          </cell>
          <cell r="Y1845" t="str">
            <v>0024</v>
          </cell>
          <cell r="Z1845" t="str">
            <v>武汉</v>
          </cell>
          <cell r="AA1845" t="str">
            <v>1</v>
          </cell>
          <cell r="AB1845" t="str">
            <v>男</v>
          </cell>
          <cell r="AC1845" t="str">
            <v>HA</v>
          </cell>
          <cell r="AD1845" t="str">
            <v>汉族</v>
          </cell>
          <cell r="AE1845" t="str">
            <v>420104197910180030</v>
          </cell>
          <cell r="AF1845" t="str">
            <v>2</v>
          </cell>
          <cell r="AG1845" t="str">
            <v>已婚</v>
          </cell>
          <cell r="AH1845" t="str">
            <v>03</v>
          </cell>
          <cell r="AI1845" t="str">
            <v>外埠城镇</v>
          </cell>
          <cell r="AJ1845" t="str">
            <v>03</v>
          </cell>
          <cell r="AK1845" t="str">
            <v>中国共产主义青年团团员</v>
          </cell>
          <cell r="AL1845" t="str">
            <v>01</v>
          </cell>
          <cell r="AM1845" t="str">
            <v>大学本科</v>
          </cell>
          <cell r="AN1845" t="str">
            <v>03</v>
          </cell>
          <cell r="AO1845" t="str">
            <v>学士学位</v>
          </cell>
          <cell r="AP1845">
            <v>37438</v>
          </cell>
          <cell r="AQ1845" t="str">
            <v>华中科技大学</v>
          </cell>
          <cell r="AR1845" t="str">
            <v>光电子工程</v>
          </cell>
          <cell r="AS1845">
            <v>42670</v>
          </cell>
        </row>
        <row r="1846">
          <cell r="C1846" t="str">
            <v>鞠凯</v>
          </cell>
          <cell r="D1846" t="str">
            <v>3</v>
          </cell>
          <cell r="E1846" t="str">
            <v>激活</v>
          </cell>
          <cell r="F1846" t="str">
            <v>303</v>
          </cell>
          <cell r="G1846" t="str">
            <v>网安事业部</v>
          </cell>
          <cell r="H1846" t="str">
            <v>401</v>
          </cell>
          <cell r="I1846" t="str">
            <v>实战创新产品线</v>
          </cell>
          <cell r="J1846" t="str">
            <v>1</v>
          </cell>
          <cell r="K1846" t="str">
            <v>正式员工</v>
          </cell>
          <cell r="L1846" t="str">
            <v>11</v>
          </cell>
          <cell r="M1846" t="str">
            <v>管理类</v>
          </cell>
          <cell r="N1846" t="str">
            <v>0</v>
          </cell>
          <cell r="O1846" t="str">
            <v/>
          </cell>
          <cell r="P1846" t="str">
            <v>0</v>
          </cell>
          <cell r="Q1846" t="str">
            <v/>
          </cell>
          <cell r="R1846" t="str">
            <v>0</v>
          </cell>
          <cell r="S1846" t="str">
            <v/>
          </cell>
          <cell r="T1846" t="str">
            <v>0</v>
          </cell>
          <cell r="U1846" t="str">
            <v/>
          </cell>
          <cell r="V1846" t="str">
            <v>7060</v>
          </cell>
          <cell r="W1846" t="str">
            <v>研发项目经理</v>
          </cell>
          <cell r="X1846" t="str">
            <v/>
          </cell>
          <cell r="Y1846" t="str">
            <v>0001</v>
          </cell>
          <cell r="Z1846" t="str">
            <v>北京</v>
          </cell>
          <cell r="AA1846" t="str">
            <v>1</v>
          </cell>
          <cell r="AB1846" t="str">
            <v>男</v>
          </cell>
          <cell r="AC1846" t="str">
            <v>HA</v>
          </cell>
          <cell r="AD1846" t="str">
            <v>汉族</v>
          </cell>
          <cell r="AE1846" t="str">
            <v>110102198302112711</v>
          </cell>
          <cell r="AF1846" t="str">
            <v>2</v>
          </cell>
          <cell r="AG1846" t="str">
            <v>已婚</v>
          </cell>
          <cell r="AH1846" t="str">
            <v>01</v>
          </cell>
          <cell r="AI1846" t="str">
            <v>本市城镇</v>
          </cell>
          <cell r="AJ1846" t="str">
            <v>13</v>
          </cell>
          <cell r="AK1846" t="str">
            <v>群众</v>
          </cell>
          <cell r="AL1846" t="str">
            <v>01</v>
          </cell>
          <cell r="AM1846" t="str">
            <v>大学本科</v>
          </cell>
          <cell r="AN1846" t="str">
            <v>03</v>
          </cell>
          <cell r="AO1846" t="str">
            <v>学士学位</v>
          </cell>
          <cell r="AP1846">
            <v>39630</v>
          </cell>
          <cell r="AQ1846" t="str">
            <v>吉林大学</v>
          </cell>
          <cell r="AR1846" t="str">
            <v>计算机应用软件</v>
          </cell>
          <cell r="AS1846">
            <v>42668</v>
          </cell>
        </row>
        <row r="1847">
          <cell r="C1847" t="str">
            <v>李昭榕</v>
          </cell>
          <cell r="D1847" t="str">
            <v>0</v>
          </cell>
          <cell r="E1847" t="str">
            <v>离职</v>
          </cell>
          <cell r="F1847" t="str">
            <v>18</v>
          </cell>
          <cell r="G1847" t="str">
            <v>第一事业部</v>
          </cell>
          <cell r="H1847" t="str">
            <v>97</v>
          </cell>
          <cell r="I1847" t="str">
            <v>XYHY产品线</v>
          </cell>
          <cell r="J1847" t="str">
            <v>2</v>
          </cell>
          <cell r="K1847" t="str">
            <v>非正式员工</v>
          </cell>
          <cell r="L1847" t="str">
            <v>24</v>
          </cell>
          <cell r="M1847" t="str">
            <v>临时工（短期）</v>
          </cell>
          <cell r="N1847" t="str">
            <v>0</v>
          </cell>
          <cell r="O1847" t="str">
            <v/>
          </cell>
          <cell r="P1847" t="str">
            <v>0</v>
          </cell>
          <cell r="Q1847" t="str">
            <v/>
          </cell>
          <cell r="R1847" t="str">
            <v>0</v>
          </cell>
          <cell r="S1847" t="str">
            <v/>
          </cell>
          <cell r="T1847" t="str">
            <v>0</v>
          </cell>
          <cell r="U1847" t="str">
            <v/>
          </cell>
          <cell r="V1847" t="str">
            <v>2474</v>
          </cell>
          <cell r="W1847" t="str">
            <v>实习生B</v>
          </cell>
          <cell r="X1847" t="str">
            <v/>
          </cell>
          <cell r="Y1847" t="str">
            <v>0001</v>
          </cell>
          <cell r="Z1847" t="str">
            <v>北京</v>
          </cell>
          <cell r="AA1847" t="str">
            <v>1</v>
          </cell>
          <cell r="AB1847" t="str">
            <v>男</v>
          </cell>
          <cell r="AC1847" t="str">
            <v>YA</v>
          </cell>
          <cell r="AD1847" t="str">
            <v>瑶族</v>
          </cell>
          <cell r="AE1847" t="str">
            <v>452424199412211891</v>
          </cell>
          <cell r="AF1847" t="str">
            <v>1</v>
          </cell>
          <cell r="AG1847" t="str">
            <v>未婚</v>
          </cell>
          <cell r="AH1847" t="str">
            <v>03</v>
          </cell>
          <cell r="AI1847" t="str">
            <v>外埠城镇</v>
          </cell>
          <cell r="AJ1847" t="str">
            <v>13</v>
          </cell>
          <cell r="AK1847" t="str">
            <v>群众</v>
          </cell>
          <cell r="AL1847" t="str">
            <v>01</v>
          </cell>
          <cell r="AM1847" t="str">
            <v>大学本科</v>
          </cell>
          <cell r="AN1847" t="str">
            <v>03</v>
          </cell>
          <cell r="AO1847" t="str">
            <v>学士学位</v>
          </cell>
          <cell r="AQ1847" t="str">
            <v>长春理工大学</v>
          </cell>
          <cell r="AR1847" t="str">
            <v>计算机科学技术</v>
          </cell>
          <cell r="AS1847">
            <v>42670</v>
          </cell>
        </row>
        <row r="1848">
          <cell r="C1848" t="str">
            <v>于志敏</v>
          </cell>
          <cell r="D1848" t="str">
            <v>0</v>
          </cell>
          <cell r="E1848" t="str">
            <v>离职</v>
          </cell>
          <cell r="F1848" t="str">
            <v>604</v>
          </cell>
          <cell r="G1848" t="str">
            <v>开发中心</v>
          </cell>
          <cell r="H1848" t="str">
            <v>659</v>
          </cell>
          <cell r="I1848" t="str">
            <v>开发五部</v>
          </cell>
          <cell r="J1848" t="str">
            <v>1</v>
          </cell>
          <cell r="K1848" t="str">
            <v>正式员工</v>
          </cell>
          <cell r="L1848" t="str">
            <v>12</v>
          </cell>
          <cell r="M1848" t="str">
            <v>技术类</v>
          </cell>
          <cell r="N1848" t="str">
            <v>20000000</v>
          </cell>
          <cell r="O1848" t="str">
            <v>技术类</v>
          </cell>
          <cell r="P1848" t="str">
            <v>22000000</v>
          </cell>
          <cell r="Q1848" t="str">
            <v>设计</v>
          </cell>
          <cell r="R1848" t="str">
            <v>22130000</v>
          </cell>
          <cell r="S1848" t="str">
            <v>数通硬件工程师</v>
          </cell>
          <cell r="T1848" t="str">
            <v>22130070</v>
          </cell>
          <cell r="U1848" t="str">
            <v>数通FPGA硬件工程师</v>
          </cell>
          <cell r="V1848" t="str">
            <v>1318</v>
          </cell>
          <cell r="W1848" t="str">
            <v>数通FPGA硬件工程师C</v>
          </cell>
          <cell r="X1848" t="str">
            <v/>
          </cell>
          <cell r="Y1848" t="str">
            <v>0001</v>
          </cell>
          <cell r="Z1848" t="str">
            <v>北京</v>
          </cell>
          <cell r="AA1848" t="str">
            <v>1</v>
          </cell>
          <cell r="AB1848" t="str">
            <v>男</v>
          </cell>
          <cell r="AC1848" t="str">
            <v>HA</v>
          </cell>
          <cell r="AD1848" t="str">
            <v>汉族</v>
          </cell>
          <cell r="AE1848" t="str">
            <v>152631199010033619</v>
          </cell>
          <cell r="AF1848" t="str">
            <v>1</v>
          </cell>
          <cell r="AG1848" t="str">
            <v>未婚</v>
          </cell>
          <cell r="AH1848" t="str">
            <v>04</v>
          </cell>
          <cell r="AI1848" t="str">
            <v>外埠农村</v>
          </cell>
          <cell r="AJ1848" t="str">
            <v>13</v>
          </cell>
          <cell r="AK1848" t="str">
            <v>群众</v>
          </cell>
          <cell r="AL1848" t="str">
            <v>01</v>
          </cell>
          <cell r="AM1848" t="str">
            <v>大学本科</v>
          </cell>
          <cell r="AN1848" t="str">
            <v>03</v>
          </cell>
          <cell r="AO1848" t="str">
            <v>学士学位</v>
          </cell>
          <cell r="AP1848">
            <v>41830</v>
          </cell>
          <cell r="AQ1848" t="str">
            <v>内蒙古科技大学</v>
          </cell>
          <cell r="AR1848" t="str">
            <v>自动化</v>
          </cell>
          <cell r="AS1848">
            <v>42670</v>
          </cell>
        </row>
        <row r="1849">
          <cell r="C1849" t="str">
            <v>郑珊珊</v>
          </cell>
          <cell r="D1849" t="str">
            <v>0</v>
          </cell>
          <cell r="E1849" t="str">
            <v>离职</v>
          </cell>
          <cell r="F1849" t="str">
            <v>18</v>
          </cell>
          <cell r="G1849" t="str">
            <v>第一事业部</v>
          </cell>
          <cell r="H1849" t="str">
            <v>99</v>
          </cell>
          <cell r="I1849" t="str">
            <v>测试部</v>
          </cell>
          <cell r="J1849" t="str">
            <v>2</v>
          </cell>
          <cell r="K1849" t="str">
            <v>非正式员工</v>
          </cell>
          <cell r="L1849" t="str">
            <v>24</v>
          </cell>
          <cell r="M1849" t="str">
            <v>临时工（短期）</v>
          </cell>
          <cell r="N1849" t="str">
            <v>0</v>
          </cell>
          <cell r="O1849" t="str">
            <v/>
          </cell>
          <cell r="P1849" t="str">
            <v>0</v>
          </cell>
          <cell r="Q1849" t="str">
            <v/>
          </cell>
          <cell r="R1849" t="str">
            <v>0</v>
          </cell>
          <cell r="S1849" t="str">
            <v/>
          </cell>
          <cell r="T1849" t="str">
            <v>0</v>
          </cell>
          <cell r="U1849" t="str">
            <v/>
          </cell>
          <cell r="V1849" t="str">
            <v>3451</v>
          </cell>
          <cell r="W1849" t="str">
            <v>实习生B</v>
          </cell>
          <cell r="X1849" t="str">
            <v/>
          </cell>
          <cell r="Y1849" t="str">
            <v>0001</v>
          </cell>
          <cell r="Z1849" t="str">
            <v>北京</v>
          </cell>
          <cell r="AA1849" t="str">
            <v>2</v>
          </cell>
          <cell r="AB1849" t="str">
            <v>女</v>
          </cell>
          <cell r="AC1849" t="str">
            <v>HA</v>
          </cell>
          <cell r="AD1849" t="str">
            <v>汉族</v>
          </cell>
          <cell r="AE1849" t="str">
            <v>362322199411114846</v>
          </cell>
          <cell r="AF1849" t="str">
            <v>1</v>
          </cell>
          <cell r="AG1849" t="str">
            <v>未婚</v>
          </cell>
          <cell r="AH1849" t="str">
            <v>04</v>
          </cell>
          <cell r="AI1849" t="str">
            <v>外埠农村</v>
          </cell>
          <cell r="AJ1849" t="str">
            <v>03</v>
          </cell>
          <cell r="AK1849" t="str">
            <v>中国共产主义青年团团员</v>
          </cell>
          <cell r="AL1849" t="str">
            <v>01</v>
          </cell>
          <cell r="AM1849" t="str">
            <v>大学本科</v>
          </cell>
          <cell r="AN1849" t="str">
            <v>03</v>
          </cell>
          <cell r="AO1849" t="str">
            <v>学士学位</v>
          </cell>
          <cell r="AQ1849" t="str">
            <v>江西农业大学</v>
          </cell>
          <cell r="AR1849" t="str">
            <v>软件工程</v>
          </cell>
          <cell r="AS1849">
            <v>42670</v>
          </cell>
        </row>
        <row r="1850">
          <cell r="C1850" t="str">
            <v>王成3</v>
          </cell>
          <cell r="D1850" t="str">
            <v>0</v>
          </cell>
          <cell r="E1850" t="str">
            <v>离职</v>
          </cell>
          <cell r="F1850" t="str">
            <v>462</v>
          </cell>
          <cell r="G1850" t="str">
            <v>第九事业部</v>
          </cell>
          <cell r="H1850" t="str">
            <v>489</v>
          </cell>
          <cell r="I1850" t="str">
            <v>市场营销部</v>
          </cell>
          <cell r="J1850" t="str">
            <v>1</v>
          </cell>
          <cell r="K1850" t="str">
            <v>正式员工</v>
          </cell>
          <cell r="L1850" t="str">
            <v>12</v>
          </cell>
          <cell r="M1850" t="str">
            <v>技术类</v>
          </cell>
          <cell r="N1850" t="str">
            <v>40000000</v>
          </cell>
          <cell r="O1850" t="str">
            <v>营销类</v>
          </cell>
          <cell r="P1850" t="str">
            <v>42000000</v>
          </cell>
          <cell r="Q1850" t="str">
            <v>销售</v>
          </cell>
          <cell r="R1850" t="str">
            <v>50000809</v>
          </cell>
          <cell r="S1850" t="str">
            <v>销售经理</v>
          </cell>
          <cell r="T1850" t="str">
            <v>50000810</v>
          </cell>
          <cell r="U1850" t="str">
            <v>销售经理</v>
          </cell>
          <cell r="V1850" t="str">
            <v>3112</v>
          </cell>
          <cell r="W1850" t="str">
            <v>销售经理</v>
          </cell>
          <cell r="X1850" t="str">
            <v/>
          </cell>
          <cell r="Y1850" t="str">
            <v>0001</v>
          </cell>
          <cell r="Z1850" t="str">
            <v>北京</v>
          </cell>
          <cell r="AA1850" t="str">
            <v>1</v>
          </cell>
          <cell r="AB1850" t="str">
            <v>男</v>
          </cell>
          <cell r="AC1850" t="str">
            <v>HA</v>
          </cell>
          <cell r="AD1850" t="str">
            <v>汉族</v>
          </cell>
          <cell r="AE1850" t="str">
            <v>110108198302282233</v>
          </cell>
          <cell r="AF1850" t="str">
            <v>2</v>
          </cell>
          <cell r="AG1850" t="str">
            <v>已婚</v>
          </cell>
          <cell r="AH1850" t="str">
            <v>01</v>
          </cell>
          <cell r="AI1850" t="str">
            <v>本市城镇</v>
          </cell>
          <cell r="AJ1850" t="str">
            <v>13</v>
          </cell>
          <cell r="AK1850" t="str">
            <v>群众</v>
          </cell>
          <cell r="AL1850" t="str">
            <v>01</v>
          </cell>
          <cell r="AM1850" t="str">
            <v>大学本科</v>
          </cell>
          <cell r="AN1850" t="str">
            <v>03</v>
          </cell>
          <cell r="AO1850" t="str">
            <v>学士学位</v>
          </cell>
          <cell r="AP1850">
            <v>38534</v>
          </cell>
          <cell r="AQ1850" t="str">
            <v>中国农业大学</v>
          </cell>
          <cell r="AR1850" t="str">
            <v>国际经济贸易</v>
          </cell>
          <cell r="AS1850">
            <v>42675</v>
          </cell>
        </row>
        <row r="1851">
          <cell r="C1851" t="str">
            <v>曹雪峰</v>
          </cell>
          <cell r="D1851" t="str">
            <v>0</v>
          </cell>
          <cell r="E1851" t="str">
            <v>离职</v>
          </cell>
          <cell r="F1851" t="str">
            <v>2</v>
          </cell>
          <cell r="G1851" t="str">
            <v>客户服务中心</v>
          </cell>
          <cell r="H1851" t="str">
            <v>73</v>
          </cell>
          <cell r="I1851" t="str">
            <v>售后三部</v>
          </cell>
          <cell r="J1851" t="str">
            <v>1</v>
          </cell>
          <cell r="K1851" t="str">
            <v>正式员工</v>
          </cell>
          <cell r="L1851" t="str">
            <v>12</v>
          </cell>
          <cell r="M1851" t="str">
            <v>技术类</v>
          </cell>
          <cell r="N1851" t="str">
            <v>20000000</v>
          </cell>
          <cell r="O1851" t="str">
            <v>技术类</v>
          </cell>
          <cell r="P1851" t="str">
            <v>24000000</v>
          </cell>
          <cell r="Q1851" t="str">
            <v>系统集成</v>
          </cell>
          <cell r="R1851" t="str">
            <v>24030000</v>
          </cell>
          <cell r="S1851" t="str">
            <v>售后工程师</v>
          </cell>
          <cell r="T1851" t="str">
            <v>24030010</v>
          </cell>
          <cell r="U1851" t="str">
            <v>售后工程师</v>
          </cell>
          <cell r="V1851" t="str">
            <v>1078</v>
          </cell>
          <cell r="W1851" t="str">
            <v>售后工程师C</v>
          </cell>
          <cell r="X1851" t="str">
            <v/>
          </cell>
          <cell r="Y1851" t="str">
            <v>0030</v>
          </cell>
          <cell r="Z1851" t="str">
            <v>重庆</v>
          </cell>
          <cell r="AA1851" t="str">
            <v>1</v>
          </cell>
          <cell r="AB1851" t="str">
            <v>男</v>
          </cell>
          <cell r="AC1851" t="str">
            <v>HA</v>
          </cell>
          <cell r="AD1851" t="str">
            <v>汉族</v>
          </cell>
          <cell r="AE1851" t="str">
            <v>50038119881014361X</v>
          </cell>
          <cell r="AF1851" t="str">
            <v>1</v>
          </cell>
          <cell r="AG1851" t="str">
            <v>未婚</v>
          </cell>
          <cell r="AH1851" t="str">
            <v>03</v>
          </cell>
          <cell r="AI1851" t="str">
            <v>外埠城镇</v>
          </cell>
          <cell r="AJ1851" t="str">
            <v>03</v>
          </cell>
          <cell r="AK1851" t="str">
            <v>中国共产主义青年团团员</v>
          </cell>
          <cell r="AL1851" t="str">
            <v>01</v>
          </cell>
          <cell r="AM1851" t="str">
            <v>大学本科</v>
          </cell>
          <cell r="AN1851" t="str">
            <v>03</v>
          </cell>
          <cell r="AO1851" t="str">
            <v>学士学位</v>
          </cell>
          <cell r="AP1851">
            <v>40725</v>
          </cell>
          <cell r="AQ1851" t="str">
            <v>重庆邮电大学</v>
          </cell>
          <cell r="AR1851" t="str">
            <v>自动化</v>
          </cell>
          <cell r="AS1851">
            <v>42675</v>
          </cell>
        </row>
        <row r="1852">
          <cell r="C1852" t="str">
            <v>刘文霭</v>
          </cell>
          <cell r="D1852" t="str">
            <v>0</v>
          </cell>
          <cell r="E1852" t="str">
            <v>离职</v>
          </cell>
          <cell r="F1852" t="str">
            <v>604</v>
          </cell>
          <cell r="G1852" t="str">
            <v>开发中心</v>
          </cell>
          <cell r="H1852" t="str">
            <v>655</v>
          </cell>
          <cell r="I1852" t="str">
            <v>开发一部</v>
          </cell>
          <cell r="J1852" t="str">
            <v>1</v>
          </cell>
          <cell r="K1852" t="str">
            <v>正式员工</v>
          </cell>
          <cell r="L1852" t="str">
            <v>12</v>
          </cell>
          <cell r="M1852" t="str">
            <v>技术类</v>
          </cell>
          <cell r="N1852" t="str">
            <v>20000000</v>
          </cell>
          <cell r="O1852" t="str">
            <v>技术类</v>
          </cell>
          <cell r="P1852" t="str">
            <v>22000000</v>
          </cell>
          <cell r="Q1852" t="str">
            <v>设计</v>
          </cell>
          <cell r="R1852" t="str">
            <v>50000812</v>
          </cell>
          <cell r="S1852" t="str">
            <v>软件工程师</v>
          </cell>
          <cell r="T1852" t="str">
            <v>22060010</v>
          </cell>
          <cell r="U1852" t="str">
            <v>Java后台软件工程师</v>
          </cell>
          <cell r="V1852" t="str">
            <v>1604</v>
          </cell>
          <cell r="W1852" t="str">
            <v>Java后台软件工程师</v>
          </cell>
          <cell r="X1852" t="str">
            <v/>
          </cell>
          <cell r="Y1852" t="str">
            <v>0024</v>
          </cell>
          <cell r="Z1852" t="str">
            <v>武汉</v>
          </cell>
          <cell r="AA1852" t="str">
            <v>1</v>
          </cell>
          <cell r="AB1852" t="str">
            <v>男</v>
          </cell>
          <cell r="AC1852" t="str">
            <v>HA</v>
          </cell>
          <cell r="AD1852" t="str">
            <v>汉族</v>
          </cell>
          <cell r="AE1852" t="str">
            <v>420581199211100015</v>
          </cell>
          <cell r="AF1852" t="str">
            <v>1</v>
          </cell>
          <cell r="AG1852" t="str">
            <v>未婚</v>
          </cell>
          <cell r="AH1852" t="str">
            <v>04</v>
          </cell>
          <cell r="AI1852" t="str">
            <v>外埠农村</v>
          </cell>
          <cell r="AJ1852" t="str">
            <v>13</v>
          </cell>
          <cell r="AK1852" t="str">
            <v>群众</v>
          </cell>
          <cell r="AL1852" t="str">
            <v>01</v>
          </cell>
          <cell r="AM1852" t="str">
            <v>大学本科</v>
          </cell>
          <cell r="AN1852" t="str">
            <v>03</v>
          </cell>
          <cell r="AO1852" t="str">
            <v>学士学位</v>
          </cell>
          <cell r="AP1852">
            <v>42156</v>
          </cell>
          <cell r="AQ1852" t="str">
            <v>延边大学</v>
          </cell>
          <cell r="AR1852" t="str">
            <v>物理学（光通信与信息）</v>
          </cell>
          <cell r="AS1852">
            <v>42677</v>
          </cell>
        </row>
        <row r="1853">
          <cell r="C1853" t="str">
            <v>赵鹏2</v>
          </cell>
          <cell r="D1853" t="str">
            <v>0</v>
          </cell>
          <cell r="E1853" t="str">
            <v>离职</v>
          </cell>
          <cell r="F1853" t="str">
            <v>604</v>
          </cell>
          <cell r="G1853" t="str">
            <v>开发中心</v>
          </cell>
          <cell r="H1853" t="str">
            <v>659</v>
          </cell>
          <cell r="I1853" t="str">
            <v>开发五部</v>
          </cell>
          <cell r="J1853" t="str">
            <v>1</v>
          </cell>
          <cell r="K1853" t="str">
            <v>正式员工</v>
          </cell>
          <cell r="L1853" t="str">
            <v>12</v>
          </cell>
          <cell r="M1853" t="str">
            <v>技术类</v>
          </cell>
          <cell r="N1853" t="str">
            <v>20000000</v>
          </cell>
          <cell r="O1853" t="str">
            <v>技术类</v>
          </cell>
          <cell r="P1853" t="str">
            <v>22000000</v>
          </cell>
          <cell r="Q1853" t="str">
            <v>设计</v>
          </cell>
          <cell r="R1853" t="str">
            <v>50000812</v>
          </cell>
          <cell r="S1853" t="str">
            <v>软件工程师</v>
          </cell>
          <cell r="T1853" t="str">
            <v>22020010</v>
          </cell>
          <cell r="U1853" t="str">
            <v>C++Linux软件工程师</v>
          </cell>
          <cell r="V1853" t="str">
            <v>3111</v>
          </cell>
          <cell r="W1853" t="str">
            <v>C++Linux软件工程师C</v>
          </cell>
          <cell r="X1853" t="str">
            <v/>
          </cell>
          <cell r="Y1853" t="str">
            <v>0001</v>
          </cell>
          <cell r="Z1853" t="str">
            <v>北京</v>
          </cell>
          <cell r="AA1853" t="str">
            <v>1</v>
          </cell>
          <cell r="AB1853" t="str">
            <v>男</v>
          </cell>
          <cell r="AC1853" t="str">
            <v>HA</v>
          </cell>
          <cell r="AD1853" t="str">
            <v>汉族</v>
          </cell>
          <cell r="AE1853" t="str">
            <v>130181199004133630</v>
          </cell>
          <cell r="AF1853" t="str">
            <v>2</v>
          </cell>
          <cell r="AG1853" t="str">
            <v>已婚</v>
          </cell>
          <cell r="AH1853" t="str">
            <v>04</v>
          </cell>
          <cell r="AI1853" t="str">
            <v>外埠农村</v>
          </cell>
          <cell r="AJ1853" t="str">
            <v>13</v>
          </cell>
          <cell r="AK1853" t="str">
            <v>群众</v>
          </cell>
          <cell r="AL1853" t="str">
            <v>01</v>
          </cell>
          <cell r="AM1853" t="str">
            <v>大学本科</v>
          </cell>
          <cell r="AN1853" t="str">
            <v>03</v>
          </cell>
          <cell r="AO1853" t="str">
            <v>学士学位</v>
          </cell>
          <cell r="AP1853">
            <v>42156</v>
          </cell>
          <cell r="AQ1853" t="str">
            <v>河北农业大学</v>
          </cell>
          <cell r="AR1853" t="str">
            <v>电子信息科学与技术</v>
          </cell>
          <cell r="AS1853">
            <v>42677</v>
          </cell>
        </row>
        <row r="1854">
          <cell r="C1854" t="str">
            <v>黄泽斌</v>
          </cell>
          <cell r="D1854" t="str">
            <v>3</v>
          </cell>
          <cell r="E1854" t="str">
            <v>激活</v>
          </cell>
          <cell r="F1854" t="str">
            <v>1135</v>
          </cell>
          <cell r="G1854" t="str">
            <v>湖南代表处</v>
          </cell>
          <cell r="H1854" t="str">
            <v>0</v>
          </cell>
          <cell r="I1854" t="str">
            <v/>
          </cell>
          <cell r="J1854" t="str">
            <v>1</v>
          </cell>
          <cell r="K1854" t="str">
            <v>正式员工</v>
          </cell>
          <cell r="L1854" t="str">
            <v>11</v>
          </cell>
          <cell r="M1854" t="str">
            <v>管理类</v>
          </cell>
          <cell r="N1854" t="str">
            <v>0</v>
          </cell>
          <cell r="O1854" t="str">
            <v/>
          </cell>
          <cell r="P1854" t="str">
            <v>0</v>
          </cell>
          <cell r="Q1854" t="str">
            <v/>
          </cell>
          <cell r="R1854" t="str">
            <v>0</v>
          </cell>
          <cell r="S1854" t="str">
            <v/>
          </cell>
          <cell r="T1854" t="str">
            <v>0</v>
          </cell>
          <cell r="U1854" t="str">
            <v/>
          </cell>
          <cell r="V1854" t="str">
            <v>7191</v>
          </cell>
          <cell r="W1854" t="str">
            <v>交付经理</v>
          </cell>
          <cell r="X1854" t="str">
            <v/>
          </cell>
          <cell r="Y1854" t="str">
            <v>0028</v>
          </cell>
          <cell r="Z1854" t="str">
            <v>长沙</v>
          </cell>
          <cell r="AA1854" t="str">
            <v>1</v>
          </cell>
          <cell r="AB1854" t="str">
            <v>男</v>
          </cell>
          <cell r="AC1854" t="str">
            <v>HA</v>
          </cell>
          <cell r="AD1854" t="str">
            <v>汉族</v>
          </cell>
          <cell r="AE1854" t="str">
            <v>371522198702218415</v>
          </cell>
          <cell r="AF1854" t="str">
            <v>2</v>
          </cell>
          <cell r="AG1854" t="str">
            <v>已婚</v>
          </cell>
          <cell r="AH1854" t="str">
            <v>04</v>
          </cell>
          <cell r="AI1854" t="str">
            <v>外埠农村</v>
          </cell>
          <cell r="AJ1854" t="str">
            <v>03</v>
          </cell>
          <cell r="AK1854" t="str">
            <v>中国共产主义青年团团员</v>
          </cell>
          <cell r="AL1854" t="str">
            <v>01</v>
          </cell>
          <cell r="AM1854" t="str">
            <v>大学本科</v>
          </cell>
          <cell r="AN1854" t="str">
            <v>03</v>
          </cell>
          <cell r="AO1854" t="str">
            <v>学士学位</v>
          </cell>
          <cell r="AP1854">
            <v>41459</v>
          </cell>
          <cell r="AQ1854" t="str">
            <v>山东理工大学</v>
          </cell>
          <cell r="AR1854" t="str">
            <v>计算机科学技术</v>
          </cell>
          <cell r="AS1854">
            <v>42677</v>
          </cell>
        </row>
        <row r="1855">
          <cell r="C1855" t="str">
            <v>段华杰</v>
          </cell>
          <cell r="D1855" t="str">
            <v>0</v>
          </cell>
          <cell r="E1855" t="str">
            <v>离职</v>
          </cell>
          <cell r="F1855" t="str">
            <v>6</v>
          </cell>
          <cell r="G1855" t="str">
            <v>第四事业部</v>
          </cell>
          <cell r="H1855" t="str">
            <v>453</v>
          </cell>
          <cell r="I1855" t="str">
            <v>网信产品线</v>
          </cell>
          <cell r="J1855" t="str">
            <v>1</v>
          </cell>
          <cell r="K1855" t="str">
            <v>正式员工</v>
          </cell>
          <cell r="L1855" t="str">
            <v>13</v>
          </cell>
          <cell r="M1855" t="str">
            <v>产品类</v>
          </cell>
          <cell r="N1855" t="str">
            <v>30000000</v>
          </cell>
          <cell r="O1855" t="str">
            <v>产品类</v>
          </cell>
          <cell r="P1855" t="str">
            <v>31000000</v>
          </cell>
          <cell r="Q1855" t="str">
            <v>产品管理</v>
          </cell>
          <cell r="R1855" t="str">
            <v>50000811</v>
          </cell>
          <cell r="S1855" t="str">
            <v>产品经理</v>
          </cell>
          <cell r="T1855" t="str">
            <v>31010030</v>
          </cell>
          <cell r="U1855" t="str">
            <v>产品经理</v>
          </cell>
          <cell r="V1855" t="str">
            <v>1586</v>
          </cell>
          <cell r="W1855" t="str">
            <v>产品经理C</v>
          </cell>
          <cell r="X1855" t="str">
            <v/>
          </cell>
          <cell r="Y1855" t="str">
            <v>0001</v>
          </cell>
          <cell r="Z1855" t="str">
            <v>北京</v>
          </cell>
          <cell r="AA1855" t="str">
            <v>1</v>
          </cell>
          <cell r="AB1855" t="str">
            <v>男</v>
          </cell>
          <cell r="AC1855" t="str">
            <v>HA</v>
          </cell>
          <cell r="AD1855" t="str">
            <v>汉族</v>
          </cell>
          <cell r="AE1855" t="str">
            <v>130923199006020533</v>
          </cell>
          <cell r="AF1855" t="str">
            <v>1</v>
          </cell>
          <cell r="AG1855" t="str">
            <v>未婚</v>
          </cell>
          <cell r="AH1855" t="str">
            <v>04</v>
          </cell>
          <cell r="AI1855" t="str">
            <v>外埠农村</v>
          </cell>
          <cell r="AJ1855" t="str">
            <v>01</v>
          </cell>
          <cell r="AK1855" t="str">
            <v>中国共产党党员</v>
          </cell>
          <cell r="AL1855" t="str">
            <v>01</v>
          </cell>
          <cell r="AM1855" t="str">
            <v>大学本科</v>
          </cell>
          <cell r="AN1855" t="str">
            <v>03</v>
          </cell>
          <cell r="AO1855" t="str">
            <v>学士学位</v>
          </cell>
          <cell r="AP1855">
            <v>41791</v>
          </cell>
          <cell r="AQ1855" t="str">
            <v>河北地质大学（原石家庄经济学院）</v>
          </cell>
          <cell r="AR1855" t="str">
            <v>软件工程</v>
          </cell>
          <cell r="AS1855">
            <v>42682</v>
          </cell>
        </row>
        <row r="1856">
          <cell r="C1856" t="str">
            <v>王丹丹</v>
          </cell>
          <cell r="D1856" t="str">
            <v>0</v>
          </cell>
          <cell r="E1856" t="str">
            <v>离职</v>
          </cell>
          <cell r="F1856" t="str">
            <v>461</v>
          </cell>
          <cell r="G1856" t="str">
            <v>第七事业部</v>
          </cell>
          <cell r="H1856" t="str">
            <v>491</v>
          </cell>
          <cell r="I1856" t="str">
            <v>RWS产品线</v>
          </cell>
          <cell r="J1856" t="str">
            <v>1</v>
          </cell>
          <cell r="K1856" t="str">
            <v>正式员工</v>
          </cell>
          <cell r="L1856" t="str">
            <v>12</v>
          </cell>
          <cell r="M1856" t="str">
            <v>技术类</v>
          </cell>
          <cell r="N1856" t="str">
            <v>20000000</v>
          </cell>
          <cell r="O1856" t="str">
            <v>技术类</v>
          </cell>
          <cell r="P1856" t="str">
            <v>22000000</v>
          </cell>
          <cell r="Q1856" t="str">
            <v>设计</v>
          </cell>
          <cell r="R1856" t="str">
            <v>22130000</v>
          </cell>
          <cell r="S1856" t="str">
            <v>数通硬件工程师</v>
          </cell>
          <cell r="T1856" t="str">
            <v>22130010</v>
          </cell>
          <cell r="U1856" t="str">
            <v>数通EDA硬件工程师</v>
          </cell>
          <cell r="V1856" t="str">
            <v>278</v>
          </cell>
          <cell r="W1856" t="str">
            <v>数通EDA硬件工程师B</v>
          </cell>
          <cell r="X1856" t="str">
            <v/>
          </cell>
          <cell r="Y1856" t="str">
            <v>0001</v>
          </cell>
          <cell r="Z1856" t="str">
            <v>北京</v>
          </cell>
          <cell r="AA1856" t="str">
            <v>2</v>
          </cell>
          <cell r="AB1856" t="str">
            <v>女</v>
          </cell>
          <cell r="AC1856" t="str">
            <v>HA</v>
          </cell>
          <cell r="AD1856" t="str">
            <v>汉族</v>
          </cell>
          <cell r="AE1856" t="str">
            <v>410224198508101641</v>
          </cell>
          <cell r="AF1856" t="str">
            <v>2</v>
          </cell>
          <cell r="AG1856" t="str">
            <v>已婚</v>
          </cell>
          <cell r="AH1856" t="str">
            <v>03</v>
          </cell>
          <cell r="AI1856" t="str">
            <v>外埠城镇</v>
          </cell>
          <cell r="AJ1856" t="str">
            <v>13</v>
          </cell>
          <cell r="AK1856" t="str">
            <v>群众</v>
          </cell>
          <cell r="AL1856" t="str">
            <v>01</v>
          </cell>
          <cell r="AM1856" t="str">
            <v>大学本科</v>
          </cell>
          <cell r="AN1856" t="str">
            <v>03</v>
          </cell>
          <cell r="AO1856" t="str">
            <v>学士学位</v>
          </cell>
          <cell r="AP1856">
            <v>40330</v>
          </cell>
          <cell r="AQ1856" t="str">
            <v>青岛大学</v>
          </cell>
          <cell r="AR1856" t="str">
            <v>电子信息工程</v>
          </cell>
          <cell r="AS1856">
            <v>42682</v>
          </cell>
        </row>
        <row r="1857">
          <cell r="C1857" t="str">
            <v>李学锋</v>
          </cell>
          <cell r="D1857" t="str">
            <v>0</v>
          </cell>
          <cell r="E1857" t="str">
            <v>离职</v>
          </cell>
          <cell r="F1857" t="str">
            <v>604</v>
          </cell>
          <cell r="G1857" t="str">
            <v>开发中心</v>
          </cell>
          <cell r="H1857" t="str">
            <v>658</v>
          </cell>
          <cell r="I1857" t="str">
            <v>开发四部</v>
          </cell>
          <cell r="J1857" t="str">
            <v>1</v>
          </cell>
          <cell r="K1857" t="str">
            <v>正式员工</v>
          </cell>
          <cell r="L1857" t="str">
            <v>12</v>
          </cell>
          <cell r="M1857" t="str">
            <v>技术类</v>
          </cell>
          <cell r="N1857" t="str">
            <v>20000000</v>
          </cell>
          <cell r="O1857" t="str">
            <v>技术类</v>
          </cell>
          <cell r="P1857" t="str">
            <v>22000000</v>
          </cell>
          <cell r="Q1857" t="str">
            <v>设计</v>
          </cell>
          <cell r="R1857" t="str">
            <v>50000812</v>
          </cell>
          <cell r="S1857" t="str">
            <v>软件工程师</v>
          </cell>
          <cell r="T1857" t="str">
            <v>22060010</v>
          </cell>
          <cell r="U1857" t="str">
            <v>Java后台软件工程师</v>
          </cell>
          <cell r="V1857" t="str">
            <v>3243</v>
          </cell>
          <cell r="W1857" t="str">
            <v>Java后台软件工程师E</v>
          </cell>
          <cell r="X1857" t="str">
            <v/>
          </cell>
          <cell r="Y1857" t="str">
            <v>0001</v>
          </cell>
          <cell r="Z1857" t="str">
            <v>北京</v>
          </cell>
          <cell r="AA1857" t="str">
            <v>1</v>
          </cell>
          <cell r="AB1857" t="str">
            <v>男</v>
          </cell>
          <cell r="AC1857" t="str">
            <v>HA</v>
          </cell>
          <cell r="AD1857" t="str">
            <v>汉族</v>
          </cell>
          <cell r="AE1857" t="str">
            <v>14273119791019421X</v>
          </cell>
          <cell r="AF1857" t="str">
            <v>1</v>
          </cell>
          <cell r="AG1857" t="str">
            <v>未婚</v>
          </cell>
          <cell r="AH1857" t="str">
            <v>01</v>
          </cell>
          <cell r="AI1857" t="str">
            <v>本市城镇</v>
          </cell>
          <cell r="AJ1857" t="str">
            <v>13</v>
          </cell>
          <cell r="AK1857" t="str">
            <v>群众</v>
          </cell>
          <cell r="AL1857" t="str">
            <v>02</v>
          </cell>
          <cell r="AM1857" t="str">
            <v>硕士研究生</v>
          </cell>
          <cell r="AN1857" t="str">
            <v>02</v>
          </cell>
          <cell r="AO1857" t="str">
            <v>硕士学位</v>
          </cell>
          <cell r="AP1857">
            <v>38534</v>
          </cell>
          <cell r="AQ1857" t="str">
            <v>对外经济贸易大学</v>
          </cell>
          <cell r="AR1857" t="str">
            <v>计算机与产业经济学</v>
          </cell>
          <cell r="AS1857">
            <v>42682</v>
          </cell>
        </row>
        <row r="1858">
          <cell r="C1858" t="str">
            <v>佟玉超</v>
          </cell>
          <cell r="D1858" t="str">
            <v>3</v>
          </cell>
          <cell r="E1858" t="str">
            <v>激活</v>
          </cell>
          <cell r="F1858" t="str">
            <v>5</v>
          </cell>
          <cell r="G1858" t="str">
            <v>第二事业部</v>
          </cell>
          <cell r="H1858" t="str">
            <v>785</v>
          </cell>
          <cell r="I1858" t="str">
            <v>数据业务产品线</v>
          </cell>
          <cell r="J1858" t="str">
            <v>1</v>
          </cell>
          <cell r="K1858" t="str">
            <v>正式员工</v>
          </cell>
          <cell r="L1858" t="str">
            <v>11</v>
          </cell>
          <cell r="M1858" t="str">
            <v>管理类</v>
          </cell>
          <cell r="N1858" t="str">
            <v>10000000</v>
          </cell>
          <cell r="O1858" t="str">
            <v>管理类</v>
          </cell>
          <cell r="P1858" t="str">
            <v>12000000</v>
          </cell>
          <cell r="Q1858" t="str">
            <v>执行</v>
          </cell>
          <cell r="R1858" t="str">
            <v>12020000</v>
          </cell>
          <cell r="S1858" t="str">
            <v>产品线经理</v>
          </cell>
          <cell r="T1858" t="str">
            <v>12020010</v>
          </cell>
          <cell r="U1858" t="str">
            <v>产品线经理</v>
          </cell>
          <cell r="V1858" t="str">
            <v>5779</v>
          </cell>
          <cell r="W1858" t="str">
            <v>产品线经理</v>
          </cell>
          <cell r="X1858" t="str">
            <v/>
          </cell>
          <cell r="Y1858" t="str">
            <v>0001</v>
          </cell>
          <cell r="Z1858" t="str">
            <v>北京</v>
          </cell>
          <cell r="AA1858" t="str">
            <v>1</v>
          </cell>
          <cell r="AB1858" t="str">
            <v>男</v>
          </cell>
          <cell r="AC1858" t="str">
            <v>HA</v>
          </cell>
          <cell r="AD1858" t="str">
            <v>汉族</v>
          </cell>
          <cell r="AE1858" t="str">
            <v>120106198608160553</v>
          </cell>
          <cell r="AF1858" t="str">
            <v>2</v>
          </cell>
          <cell r="AG1858" t="str">
            <v>已婚</v>
          </cell>
          <cell r="AH1858" t="str">
            <v>03</v>
          </cell>
          <cell r="AI1858" t="str">
            <v>外埠城镇</v>
          </cell>
          <cell r="AJ1858" t="str">
            <v>13</v>
          </cell>
          <cell r="AK1858" t="str">
            <v>群众</v>
          </cell>
          <cell r="AL1858" t="str">
            <v>02</v>
          </cell>
          <cell r="AM1858" t="str">
            <v>硕士研究生</v>
          </cell>
          <cell r="AN1858" t="str">
            <v>02</v>
          </cell>
          <cell r="AO1858" t="str">
            <v>硕士学位</v>
          </cell>
          <cell r="AP1858">
            <v>41426</v>
          </cell>
          <cell r="AQ1858" t="str">
            <v>太原理工大学</v>
          </cell>
          <cell r="AR1858" t="str">
            <v>化学工程</v>
          </cell>
          <cell r="AS1858">
            <v>42682</v>
          </cell>
        </row>
        <row r="1859">
          <cell r="C1859" t="str">
            <v>许彦波</v>
          </cell>
          <cell r="D1859" t="str">
            <v>0</v>
          </cell>
          <cell r="E1859" t="str">
            <v>离职</v>
          </cell>
          <cell r="F1859" t="str">
            <v>461</v>
          </cell>
          <cell r="G1859" t="str">
            <v>第七事业部</v>
          </cell>
          <cell r="H1859" t="str">
            <v>499</v>
          </cell>
          <cell r="I1859" t="str">
            <v>市场营销部</v>
          </cell>
          <cell r="J1859" t="str">
            <v>1</v>
          </cell>
          <cell r="K1859" t="str">
            <v>正式员工</v>
          </cell>
          <cell r="L1859" t="str">
            <v>12</v>
          </cell>
          <cell r="M1859" t="str">
            <v>技术类</v>
          </cell>
          <cell r="N1859" t="str">
            <v>0</v>
          </cell>
          <cell r="O1859" t="str">
            <v/>
          </cell>
          <cell r="P1859" t="str">
            <v>0</v>
          </cell>
          <cell r="Q1859" t="str">
            <v/>
          </cell>
          <cell r="R1859" t="str">
            <v>0</v>
          </cell>
          <cell r="S1859" t="str">
            <v/>
          </cell>
          <cell r="T1859" t="str">
            <v>0</v>
          </cell>
          <cell r="U1859" t="str">
            <v/>
          </cell>
          <cell r="V1859" t="str">
            <v>7315</v>
          </cell>
          <cell r="W1859" t="str">
            <v>客户经理</v>
          </cell>
          <cell r="X1859" t="str">
            <v/>
          </cell>
          <cell r="Y1859" t="str">
            <v>0005</v>
          </cell>
          <cell r="Z1859" t="str">
            <v>广州</v>
          </cell>
          <cell r="AA1859" t="str">
            <v>1</v>
          </cell>
          <cell r="AB1859" t="str">
            <v>男</v>
          </cell>
          <cell r="AC1859" t="str">
            <v>HA</v>
          </cell>
          <cell r="AD1859" t="str">
            <v>汉族</v>
          </cell>
          <cell r="AE1859" t="str">
            <v>420621198002127435</v>
          </cell>
          <cell r="AF1859" t="str">
            <v>2</v>
          </cell>
          <cell r="AG1859" t="str">
            <v>已婚</v>
          </cell>
          <cell r="AH1859" t="str">
            <v>01</v>
          </cell>
          <cell r="AI1859" t="str">
            <v>本市城镇</v>
          </cell>
          <cell r="AJ1859" t="str">
            <v>13</v>
          </cell>
          <cell r="AK1859" t="str">
            <v>群众</v>
          </cell>
          <cell r="AL1859" t="str">
            <v>01</v>
          </cell>
          <cell r="AM1859" t="str">
            <v>大学本科</v>
          </cell>
          <cell r="AN1859" t="str">
            <v>03</v>
          </cell>
          <cell r="AO1859" t="str">
            <v>学士学位</v>
          </cell>
          <cell r="AP1859">
            <v>38534</v>
          </cell>
          <cell r="AQ1859" t="str">
            <v>中央民族大学</v>
          </cell>
          <cell r="AR1859" t="str">
            <v>体育教育</v>
          </cell>
          <cell r="AS1859">
            <v>42682</v>
          </cell>
        </row>
        <row r="1860">
          <cell r="C1860" t="str">
            <v>陈星州</v>
          </cell>
          <cell r="D1860" t="str">
            <v>3</v>
          </cell>
          <cell r="E1860" t="str">
            <v>激活</v>
          </cell>
          <cell r="F1860" t="str">
            <v>1137</v>
          </cell>
          <cell r="G1860" t="str">
            <v>四川代表处</v>
          </cell>
          <cell r="H1860" t="str">
            <v>0</v>
          </cell>
          <cell r="I1860" t="str">
            <v/>
          </cell>
          <cell r="J1860" t="str">
            <v>1</v>
          </cell>
          <cell r="K1860" t="str">
            <v>正式员工</v>
          </cell>
          <cell r="L1860" t="str">
            <v>12</v>
          </cell>
          <cell r="M1860" t="str">
            <v>技术类</v>
          </cell>
          <cell r="N1860" t="str">
            <v>0</v>
          </cell>
          <cell r="O1860" t="str">
            <v/>
          </cell>
          <cell r="P1860" t="str">
            <v>0</v>
          </cell>
          <cell r="Q1860" t="str">
            <v/>
          </cell>
          <cell r="R1860" t="str">
            <v>0</v>
          </cell>
          <cell r="S1860" t="str">
            <v/>
          </cell>
          <cell r="T1860" t="str">
            <v>0</v>
          </cell>
          <cell r="U1860" t="str">
            <v/>
          </cell>
          <cell r="V1860" t="str">
            <v>7445</v>
          </cell>
          <cell r="W1860" t="str">
            <v>交付经理</v>
          </cell>
          <cell r="X1860" t="str">
            <v/>
          </cell>
          <cell r="Y1860" t="str">
            <v>0002</v>
          </cell>
          <cell r="Z1860" t="str">
            <v>成都</v>
          </cell>
          <cell r="AA1860" t="str">
            <v>1</v>
          </cell>
          <cell r="AB1860" t="str">
            <v>男</v>
          </cell>
          <cell r="AC1860" t="str">
            <v>HA</v>
          </cell>
          <cell r="AD1860" t="str">
            <v>汉族</v>
          </cell>
          <cell r="AE1860" t="str">
            <v>513029199010061031</v>
          </cell>
          <cell r="AF1860" t="str">
            <v>1</v>
          </cell>
          <cell r="AG1860" t="str">
            <v>未婚</v>
          </cell>
          <cell r="AH1860" t="str">
            <v>04</v>
          </cell>
          <cell r="AI1860" t="str">
            <v>外埠农村</v>
          </cell>
          <cell r="AJ1860" t="str">
            <v>13</v>
          </cell>
          <cell r="AK1860" t="str">
            <v>群众</v>
          </cell>
          <cell r="AL1860" t="str">
            <v>01</v>
          </cell>
          <cell r="AM1860" t="str">
            <v>大学本科</v>
          </cell>
          <cell r="AN1860" t="str">
            <v>03</v>
          </cell>
          <cell r="AO1860" t="str">
            <v>学士学位</v>
          </cell>
          <cell r="AP1860">
            <v>42181</v>
          </cell>
          <cell r="AQ1860" t="str">
            <v>四川省西华大学</v>
          </cell>
          <cell r="AR1860" t="str">
            <v>计算机科学与技术</v>
          </cell>
          <cell r="AS1860">
            <v>42682</v>
          </cell>
        </row>
        <row r="1861">
          <cell r="C1861" t="str">
            <v>贾文洋</v>
          </cell>
          <cell r="D1861" t="str">
            <v>0</v>
          </cell>
          <cell r="E1861" t="str">
            <v>离职</v>
          </cell>
          <cell r="F1861" t="str">
            <v>18</v>
          </cell>
          <cell r="G1861" t="str">
            <v>第一事业部</v>
          </cell>
          <cell r="H1861" t="str">
            <v>97</v>
          </cell>
          <cell r="I1861" t="str">
            <v>XYHY产品线</v>
          </cell>
          <cell r="J1861" t="str">
            <v>2</v>
          </cell>
          <cell r="K1861" t="str">
            <v>非正式员工</v>
          </cell>
          <cell r="L1861" t="str">
            <v>24</v>
          </cell>
          <cell r="M1861" t="str">
            <v>临时工（短期）</v>
          </cell>
          <cell r="N1861" t="str">
            <v>0</v>
          </cell>
          <cell r="O1861" t="str">
            <v/>
          </cell>
          <cell r="P1861" t="str">
            <v>0</v>
          </cell>
          <cell r="Q1861" t="str">
            <v/>
          </cell>
          <cell r="R1861" t="str">
            <v>0</v>
          </cell>
          <cell r="S1861" t="str">
            <v/>
          </cell>
          <cell r="T1861" t="str">
            <v>0</v>
          </cell>
          <cell r="U1861" t="str">
            <v/>
          </cell>
          <cell r="V1861" t="str">
            <v>2607</v>
          </cell>
          <cell r="W1861" t="str">
            <v>实习生B</v>
          </cell>
          <cell r="X1861" t="str">
            <v/>
          </cell>
          <cell r="Y1861" t="str">
            <v>0001</v>
          </cell>
          <cell r="Z1861" t="str">
            <v>北京</v>
          </cell>
          <cell r="AA1861" t="str">
            <v>1</v>
          </cell>
          <cell r="AB1861" t="str">
            <v>男</v>
          </cell>
          <cell r="AC1861" t="str">
            <v>HA</v>
          </cell>
          <cell r="AD1861" t="str">
            <v>汉族</v>
          </cell>
          <cell r="AE1861" t="str">
            <v>370911199108122417</v>
          </cell>
          <cell r="AF1861" t="str">
            <v>1</v>
          </cell>
          <cell r="AG1861" t="str">
            <v>未婚</v>
          </cell>
          <cell r="AH1861" t="str">
            <v>04</v>
          </cell>
          <cell r="AI1861" t="str">
            <v>外埠农村</v>
          </cell>
          <cell r="AJ1861" t="str">
            <v>01</v>
          </cell>
          <cell r="AK1861" t="str">
            <v>中国共产党党员</v>
          </cell>
          <cell r="AL1861" t="str">
            <v>02</v>
          </cell>
          <cell r="AM1861" t="str">
            <v>硕士研究生</v>
          </cell>
          <cell r="AN1861" t="str">
            <v>02</v>
          </cell>
          <cell r="AO1861" t="str">
            <v>硕士学位</v>
          </cell>
          <cell r="AQ1861" t="str">
            <v>北京工业大学</v>
          </cell>
          <cell r="AR1861" t="str">
            <v>电子科学与技术</v>
          </cell>
          <cell r="AS1861">
            <v>42682</v>
          </cell>
        </row>
        <row r="1862">
          <cell r="C1862" t="str">
            <v>金湛</v>
          </cell>
          <cell r="D1862" t="str">
            <v>3</v>
          </cell>
          <cell r="E1862" t="str">
            <v>激活</v>
          </cell>
          <cell r="F1862" t="str">
            <v>18</v>
          </cell>
          <cell r="G1862" t="str">
            <v>第一事业部</v>
          </cell>
          <cell r="H1862" t="str">
            <v>1169</v>
          </cell>
          <cell r="I1862" t="str">
            <v>网络数据解析产品线</v>
          </cell>
          <cell r="J1862" t="str">
            <v>1</v>
          </cell>
          <cell r="K1862" t="str">
            <v>正式员工</v>
          </cell>
          <cell r="L1862" t="str">
            <v>12</v>
          </cell>
          <cell r="M1862" t="str">
            <v>技术类</v>
          </cell>
          <cell r="N1862" t="str">
            <v>20000000</v>
          </cell>
          <cell r="O1862" t="str">
            <v>技术类</v>
          </cell>
          <cell r="P1862" t="str">
            <v>22000000</v>
          </cell>
          <cell r="Q1862" t="str">
            <v>设计</v>
          </cell>
          <cell r="R1862" t="str">
            <v>50000812</v>
          </cell>
          <cell r="S1862" t="str">
            <v>软件工程师</v>
          </cell>
          <cell r="T1862" t="str">
            <v>22020010</v>
          </cell>
          <cell r="U1862" t="str">
            <v>C++Linux软件工程师</v>
          </cell>
          <cell r="V1862" t="str">
            <v>7901</v>
          </cell>
          <cell r="W1862" t="str">
            <v>C++linux软件工程师</v>
          </cell>
          <cell r="X1862" t="str">
            <v/>
          </cell>
          <cell r="Y1862" t="str">
            <v>0001</v>
          </cell>
          <cell r="Z1862" t="str">
            <v>北京</v>
          </cell>
          <cell r="AA1862" t="str">
            <v>1</v>
          </cell>
          <cell r="AB1862" t="str">
            <v>男</v>
          </cell>
          <cell r="AC1862" t="str">
            <v>HA</v>
          </cell>
          <cell r="AD1862" t="str">
            <v>汉族</v>
          </cell>
          <cell r="AE1862" t="str">
            <v>420111199311185510</v>
          </cell>
          <cell r="AF1862" t="str">
            <v>1</v>
          </cell>
          <cell r="AG1862" t="str">
            <v>未婚</v>
          </cell>
          <cell r="AH1862" t="str">
            <v>03</v>
          </cell>
          <cell r="AI1862" t="str">
            <v>外埠城镇</v>
          </cell>
          <cell r="AJ1862" t="str">
            <v>13</v>
          </cell>
          <cell r="AK1862" t="str">
            <v>群众</v>
          </cell>
          <cell r="AL1862" t="str">
            <v>01</v>
          </cell>
          <cell r="AM1862" t="str">
            <v>大学本科</v>
          </cell>
          <cell r="AN1862" t="str">
            <v>03</v>
          </cell>
          <cell r="AO1862" t="str">
            <v>学士学位</v>
          </cell>
          <cell r="AP1862">
            <v>42522</v>
          </cell>
          <cell r="AQ1862" t="str">
            <v>华中科技大学</v>
          </cell>
          <cell r="AR1862" t="str">
            <v>信息安全</v>
          </cell>
          <cell r="AS1862">
            <v>42682</v>
          </cell>
        </row>
        <row r="1863">
          <cell r="C1863" t="str">
            <v>山西1</v>
          </cell>
          <cell r="D1863" t="str">
            <v>0</v>
          </cell>
          <cell r="E1863" t="str">
            <v>离职</v>
          </cell>
          <cell r="F1863" t="str">
            <v>331</v>
          </cell>
          <cell r="G1863" t="str">
            <v>新陕晋分公司</v>
          </cell>
          <cell r="H1863" t="str">
            <v>0</v>
          </cell>
          <cell r="I1863" t="str">
            <v/>
          </cell>
          <cell r="J1863" t="str">
            <v>2</v>
          </cell>
          <cell r="K1863" t="str">
            <v>非正式员工</v>
          </cell>
          <cell r="L1863" t="str">
            <v>25</v>
          </cell>
          <cell r="M1863" t="str">
            <v>虚拟账号</v>
          </cell>
          <cell r="N1863" t="str">
            <v>40000000</v>
          </cell>
          <cell r="O1863" t="str">
            <v>营销类</v>
          </cell>
          <cell r="P1863" t="str">
            <v>42000000</v>
          </cell>
          <cell r="Q1863" t="str">
            <v>销售</v>
          </cell>
          <cell r="R1863" t="str">
            <v>42010000</v>
          </cell>
          <cell r="S1863" t="str">
            <v>区域销售经理</v>
          </cell>
          <cell r="T1863" t="str">
            <v>42010010</v>
          </cell>
          <cell r="U1863" t="str">
            <v>区域销售经理</v>
          </cell>
          <cell r="V1863" t="str">
            <v>2851</v>
          </cell>
          <cell r="W1863" t="str">
            <v>区域销售经理</v>
          </cell>
          <cell r="X1863" t="str">
            <v/>
          </cell>
          <cell r="Y1863" t="str">
            <v>0037</v>
          </cell>
          <cell r="Z1863" t="str">
            <v>太原</v>
          </cell>
          <cell r="AA1863" t="str">
            <v>1</v>
          </cell>
          <cell r="AB1863" t="str">
            <v>男</v>
          </cell>
          <cell r="AC1863" t="str">
            <v/>
          </cell>
          <cell r="AD1863" t="str">
            <v/>
          </cell>
          <cell r="AE1863" t="str">
            <v/>
          </cell>
          <cell r="AF1863" t="str">
            <v/>
          </cell>
          <cell r="AG1863" t="str">
            <v/>
          </cell>
          <cell r="AH1863" t="str">
            <v/>
          </cell>
          <cell r="AI1863" t="str">
            <v/>
          </cell>
          <cell r="AJ1863" t="str">
            <v/>
          </cell>
          <cell r="AK1863" t="str">
            <v/>
          </cell>
          <cell r="AL1863" t="str">
            <v/>
          </cell>
          <cell r="AM1863" t="str">
            <v/>
          </cell>
          <cell r="AN1863" t="str">
            <v/>
          </cell>
          <cell r="AO1863" t="str">
            <v/>
          </cell>
          <cell r="AQ1863" t="str">
            <v/>
          </cell>
          <cell r="AR1863" t="str">
            <v/>
          </cell>
          <cell r="AS1863">
            <v>42682</v>
          </cell>
        </row>
        <row r="1864">
          <cell r="C1864" t="str">
            <v>陕西1</v>
          </cell>
          <cell r="D1864" t="str">
            <v>0</v>
          </cell>
          <cell r="E1864" t="str">
            <v>离职</v>
          </cell>
          <cell r="F1864" t="str">
            <v>331</v>
          </cell>
          <cell r="G1864" t="str">
            <v>新陕晋分公司</v>
          </cell>
          <cell r="H1864" t="str">
            <v>0</v>
          </cell>
          <cell r="I1864" t="str">
            <v/>
          </cell>
          <cell r="J1864" t="str">
            <v>2</v>
          </cell>
          <cell r="K1864" t="str">
            <v>非正式员工</v>
          </cell>
          <cell r="L1864" t="str">
            <v>25</v>
          </cell>
          <cell r="M1864" t="str">
            <v>虚拟账号</v>
          </cell>
          <cell r="N1864" t="str">
            <v>40000000</v>
          </cell>
          <cell r="O1864" t="str">
            <v>营销类</v>
          </cell>
          <cell r="P1864" t="str">
            <v>42000000</v>
          </cell>
          <cell r="Q1864" t="str">
            <v>销售</v>
          </cell>
          <cell r="R1864" t="str">
            <v>42010000</v>
          </cell>
          <cell r="S1864" t="str">
            <v>区域销售经理</v>
          </cell>
          <cell r="T1864" t="str">
            <v>42010010</v>
          </cell>
          <cell r="U1864" t="str">
            <v>区域销售经理</v>
          </cell>
          <cell r="V1864" t="str">
            <v>1991</v>
          </cell>
          <cell r="W1864" t="str">
            <v>区域销售经理D</v>
          </cell>
          <cell r="X1864" t="str">
            <v/>
          </cell>
          <cell r="Y1864" t="str">
            <v>0025</v>
          </cell>
          <cell r="Z1864" t="str">
            <v>西安</v>
          </cell>
          <cell r="AA1864" t="str">
            <v>1</v>
          </cell>
          <cell r="AB1864" t="str">
            <v>男</v>
          </cell>
          <cell r="AC1864" t="str">
            <v/>
          </cell>
          <cell r="AD1864" t="str">
            <v/>
          </cell>
          <cell r="AE1864" t="str">
            <v/>
          </cell>
          <cell r="AF1864" t="str">
            <v/>
          </cell>
          <cell r="AG1864" t="str">
            <v/>
          </cell>
          <cell r="AH1864" t="str">
            <v/>
          </cell>
          <cell r="AI1864" t="str">
            <v/>
          </cell>
          <cell r="AJ1864" t="str">
            <v/>
          </cell>
          <cell r="AK1864" t="str">
            <v/>
          </cell>
          <cell r="AL1864" t="str">
            <v/>
          </cell>
          <cell r="AM1864" t="str">
            <v/>
          </cell>
          <cell r="AN1864" t="str">
            <v/>
          </cell>
          <cell r="AO1864" t="str">
            <v/>
          </cell>
          <cell r="AQ1864" t="str">
            <v/>
          </cell>
          <cell r="AR1864" t="str">
            <v/>
          </cell>
          <cell r="AS1864">
            <v>42682</v>
          </cell>
        </row>
        <row r="1865">
          <cell r="C1865" t="str">
            <v>李浩岩</v>
          </cell>
          <cell r="D1865" t="str">
            <v>0</v>
          </cell>
          <cell r="E1865" t="str">
            <v>离职</v>
          </cell>
          <cell r="F1865" t="str">
            <v>338</v>
          </cell>
          <cell r="G1865" t="str">
            <v>人力资源中心</v>
          </cell>
          <cell r="H1865" t="str">
            <v>302</v>
          </cell>
          <cell r="I1865" t="str">
            <v>岗位退出</v>
          </cell>
          <cell r="J1865" t="str">
            <v>1</v>
          </cell>
          <cell r="K1865" t="str">
            <v>正式员工</v>
          </cell>
          <cell r="L1865" t="str">
            <v>12</v>
          </cell>
          <cell r="M1865" t="str">
            <v>技术类</v>
          </cell>
          <cell r="N1865" t="str">
            <v>0</v>
          </cell>
          <cell r="O1865" t="str">
            <v/>
          </cell>
          <cell r="P1865" t="str">
            <v>0</v>
          </cell>
          <cell r="Q1865" t="str">
            <v/>
          </cell>
          <cell r="R1865" t="str">
            <v>0</v>
          </cell>
          <cell r="S1865" t="str">
            <v/>
          </cell>
          <cell r="T1865" t="str">
            <v>0</v>
          </cell>
          <cell r="U1865" t="str">
            <v/>
          </cell>
          <cell r="V1865" t="str">
            <v>4664</v>
          </cell>
          <cell r="W1865" t="str">
            <v>岗位退出</v>
          </cell>
          <cell r="X1865" t="str">
            <v/>
          </cell>
          <cell r="Y1865" t="str">
            <v>0001</v>
          </cell>
          <cell r="Z1865" t="str">
            <v>北京</v>
          </cell>
          <cell r="AA1865" t="str">
            <v>1</v>
          </cell>
          <cell r="AB1865" t="str">
            <v>男</v>
          </cell>
          <cell r="AC1865" t="str">
            <v>HA</v>
          </cell>
          <cell r="AD1865" t="str">
            <v>汉族</v>
          </cell>
          <cell r="AE1865" t="str">
            <v>150202197508053014</v>
          </cell>
          <cell r="AF1865" t="str">
            <v/>
          </cell>
          <cell r="AG1865" t="str">
            <v/>
          </cell>
          <cell r="AH1865" t="str">
            <v>03</v>
          </cell>
          <cell r="AI1865" t="str">
            <v>外埠城镇</v>
          </cell>
          <cell r="AJ1865" t="str">
            <v>13</v>
          </cell>
          <cell r="AK1865" t="str">
            <v>群众</v>
          </cell>
          <cell r="AL1865" t="str">
            <v>01</v>
          </cell>
          <cell r="AM1865" t="str">
            <v>大学本科</v>
          </cell>
          <cell r="AN1865" t="str">
            <v>03</v>
          </cell>
          <cell r="AO1865" t="str">
            <v>学士学位</v>
          </cell>
          <cell r="AP1865">
            <v>37073</v>
          </cell>
          <cell r="AQ1865" t="str">
            <v>北京大学</v>
          </cell>
          <cell r="AR1865" t="str">
            <v>国际经济与贸易</v>
          </cell>
          <cell r="AS1865">
            <v>42684</v>
          </cell>
        </row>
        <row r="1866">
          <cell r="C1866" t="str">
            <v>王喆</v>
          </cell>
          <cell r="D1866" t="str">
            <v>3</v>
          </cell>
          <cell r="E1866" t="str">
            <v>激活</v>
          </cell>
          <cell r="F1866" t="str">
            <v>1146</v>
          </cell>
          <cell r="G1866" t="str">
            <v>天津代表处</v>
          </cell>
          <cell r="H1866" t="str">
            <v>0</v>
          </cell>
          <cell r="I1866" t="str">
            <v/>
          </cell>
          <cell r="J1866" t="str">
            <v>1</v>
          </cell>
          <cell r="K1866" t="str">
            <v>正式员工</v>
          </cell>
          <cell r="L1866" t="str">
            <v>12</v>
          </cell>
          <cell r="M1866" t="str">
            <v>技术类</v>
          </cell>
          <cell r="N1866" t="str">
            <v>0</v>
          </cell>
          <cell r="O1866" t="str">
            <v/>
          </cell>
          <cell r="P1866" t="str">
            <v>0</v>
          </cell>
          <cell r="Q1866" t="str">
            <v/>
          </cell>
          <cell r="R1866" t="str">
            <v>0</v>
          </cell>
          <cell r="S1866" t="str">
            <v/>
          </cell>
          <cell r="T1866" t="str">
            <v>0</v>
          </cell>
          <cell r="U1866" t="str">
            <v/>
          </cell>
          <cell r="V1866" t="str">
            <v>7134</v>
          </cell>
          <cell r="W1866" t="str">
            <v>解决方案经理</v>
          </cell>
          <cell r="X1866" t="str">
            <v/>
          </cell>
          <cell r="Y1866" t="str">
            <v>0044</v>
          </cell>
          <cell r="Z1866" t="str">
            <v>天津</v>
          </cell>
          <cell r="AA1866" t="str">
            <v>1</v>
          </cell>
          <cell r="AB1866" t="str">
            <v>男</v>
          </cell>
          <cell r="AC1866" t="str">
            <v>HA</v>
          </cell>
          <cell r="AD1866" t="str">
            <v>汉族</v>
          </cell>
          <cell r="AE1866" t="str">
            <v>120101198108221012</v>
          </cell>
          <cell r="AF1866" t="str">
            <v/>
          </cell>
          <cell r="AG1866" t="str">
            <v/>
          </cell>
          <cell r="AH1866" t="str">
            <v>03</v>
          </cell>
          <cell r="AI1866" t="str">
            <v>外埠城镇</v>
          </cell>
          <cell r="AJ1866" t="str">
            <v>13</v>
          </cell>
          <cell r="AK1866" t="str">
            <v>群众</v>
          </cell>
          <cell r="AL1866" t="str">
            <v>01</v>
          </cell>
          <cell r="AM1866" t="str">
            <v>大学本科</v>
          </cell>
          <cell r="AN1866" t="str">
            <v>03</v>
          </cell>
          <cell r="AO1866" t="str">
            <v>学士学位</v>
          </cell>
          <cell r="AP1866">
            <v>39995</v>
          </cell>
          <cell r="AQ1866" t="str">
            <v>东北财经大学</v>
          </cell>
          <cell r="AR1866" t="str">
            <v>电子商务</v>
          </cell>
          <cell r="AS1866">
            <v>42684</v>
          </cell>
        </row>
        <row r="1867">
          <cell r="C1867" t="str">
            <v>李川</v>
          </cell>
          <cell r="D1867" t="str">
            <v>3</v>
          </cell>
          <cell r="E1867" t="str">
            <v>激活</v>
          </cell>
          <cell r="F1867" t="str">
            <v>18</v>
          </cell>
          <cell r="G1867" t="str">
            <v>第一事业部</v>
          </cell>
          <cell r="H1867" t="str">
            <v>96</v>
          </cell>
          <cell r="I1867" t="str">
            <v>分流设备产品线</v>
          </cell>
          <cell r="J1867" t="str">
            <v>1</v>
          </cell>
          <cell r="K1867" t="str">
            <v>正式员工</v>
          </cell>
          <cell r="L1867" t="str">
            <v>12</v>
          </cell>
          <cell r="M1867" t="str">
            <v>技术类</v>
          </cell>
          <cell r="N1867" t="str">
            <v>20000000</v>
          </cell>
          <cell r="O1867" t="str">
            <v>技术类</v>
          </cell>
          <cell r="P1867" t="str">
            <v>22000000</v>
          </cell>
          <cell r="Q1867" t="str">
            <v>设计</v>
          </cell>
          <cell r="R1867" t="str">
            <v>22130000</v>
          </cell>
          <cell r="S1867" t="str">
            <v>数通硬件工程师</v>
          </cell>
          <cell r="T1867" t="str">
            <v>22130130</v>
          </cell>
          <cell r="U1867" t="str">
            <v>数通多核软件工程师</v>
          </cell>
          <cell r="V1867" t="str">
            <v>3251</v>
          </cell>
          <cell r="W1867" t="str">
            <v>数通多核软件工程师</v>
          </cell>
          <cell r="X1867" t="str">
            <v/>
          </cell>
          <cell r="Y1867" t="str">
            <v>0001</v>
          </cell>
          <cell r="Z1867" t="str">
            <v>北京</v>
          </cell>
          <cell r="AA1867" t="str">
            <v>1</v>
          </cell>
          <cell r="AB1867" t="str">
            <v>男</v>
          </cell>
          <cell r="AC1867" t="str">
            <v>HA</v>
          </cell>
          <cell r="AD1867" t="str">
            <v>汉族</v>
          </cell>
          <cell r="AE1867" t="str">
            <v>411381199001252633</v>
          </cell>
          <cell r="AF1867" t="str">
            <v>1</v>
          </cell>
          <cell r="AG1867" t="str">
            <v>未婚</v>
          </cell>
          <cell r="AH1867" t="str">
            <v>04</v>
          </cell>
          <cell r="AI1867" t="str">
            <v>外埠农村</v>
          </cell>
          <cell r="AJ1867" t="str">
            <v>01</v>
          </cell>
          <cell r="AK1867" t="str">
            <v>中国共产党党员</v>
          </cell>
          <cell r="AL1867" t="str">
            <v>02</v>
          </cell>
          <cell r="AM1867" t="str">
            <v>硕士研究生</v>
          </cell>
          <cell r="AN1867" t="str">
            <v>02</v>
          </cell>
          <cell r="AO1867" t="str">
            <v>硕士学位</v>
          </cell>
          <cell r="AP1867">
            <v>42736</v>
          </cell>
          <cell r="AQ1867" t="str">
            <v>北京科技大学</v>
          </cell>
          <cell r="AR1867" t="str">
            <v>矿物加工工程</v>
          </cell>
          <cell r="AS1867">
            <v>42684</v>
          </cell>
        </row>
        <row r="1868">
          <cell r="C1868" t="str">
            <v>任亚飞</v>
          </cell>
          <cell r="D1868" t="str">
            <v>0</v>
          </cell>
          <cell r="E1868" t="str">
            <v>离职</v>
          </cell>
          <cell r="F1868" t="str">
            <v>18</v>
          </cell>
          <cell r="G1868" t="str">
            <v>第一事业部</v>
          </cell>
          <cell r="H1868" t="str">
            <v>97</v>
          </cell>
          <cell r="I1868" t="str">
            <v>XYHY产品线</v>
          </cell>
          <cell r="J1868" t="str">
            <v>2</v>
          </cell>
          <cell r="K1868" t="str">
            <v>非正式员工</v>
          </cell>
          <cell r="L1868" t="str">
            <v>24</v>
          </cell>
          <cell r="M1868" t="str">
            <v>临时工（短期）</v>
          </cell>
          <cell r="N1868" t="str">
            <v>0</v>
          </cell>
          <cell r="O1868" t="str">
            <v/>
          </cell>
          <cell r="P1868" t="str">
            <v>0</v>
          </cell>
          <cell r="Q1868" t="str">
            <v/>
          </cell>
          <cell r="R1868" t="str">
            <v>0</v>
          </cell>
          <cell r="S1868" t="str">
            <v/>
          </cell>
          <cell r="T1868" t="str">
            <v>0</v>
          </cell>
          <cell r="U1868" t="str">
            <v/>
          </cell>
          <cell r="V1868" t="str">
            <v>3041</v>
          </cell>
          <cell r="W1868" t="str">
            <v>实习生B</v>
          </cell>
          <cell r="X1868" t="str">
            <v/>
          </cell>
          <cell r="Y1868" t="str">
            <v>0001</v>
          </cell>
          <cell r="Z1868" t="str">
            <v>北京</v>
          </cell>
          <cell r="AA1868" t="str">
            <v>1</v>
          </cell>
          <cell r="AB1868" t="str">
            <v>男</v>
          </cell>
          <cell r="AC1868" t="str">
            <v>HA</v>
          </cell>
          <cell r="AD1868" t="str">
            <v>汉族</v>
          </cell>
          <cell r="AE1868" t="str">
            <v>130582199102150811</v>
          </cell>
          <cell r="AF1868" t="str">
            <v>1</v>
          </cell>
          <cell r="AG1868" t="str">
            <v>未婚</v>
          </cell>
          <cell r="AH1868" t="str">
            <v>03</v>
          </cell>
          <cell r="AI1868" t="str">
            <v>外埠城镇</v>
          </cell>
          <cell r="AJ1868" t="str">
            <v>03</v>
          </cell>
          <cell r="AK1868" t="str">
            <v>中国共产主义青年团团员</v>
          </cell>
          <cell r="AL1868" t="str">
            <v>02</v>
          </cell>
          <cell r="AM1868" t="str">
            <v>硕士研究生</v>
          </cell>
          <cell r="AN1868" t="str">
            <v>02</v>
          </cell>
          <cell r="AO1868" t="str">
            <v>硕士学位</v>
          </cell>
          <cell r="AQ1868" t="str">
            <v>南开大学</v>
          </cell>
          <cell r="AR1868" t="str">
            <v>通讯工程</v>
          </cell>
          <cell r="AS1868">
            <v>42684</v>
          </cell>
        </row>
        <row r="1869">
          <cell r="C1869" t="str">
            <v>张灵山</v>
          </cell>
          <cell r="D1869" t="str">
            <v>0</v>
          </cell>
          <cell r="E1869" t="str">
            <v>离职</v>
          </cell>
          <cell r="F1869" t="str">
            <v>18</v>
          </cell>
          <cell r="G1869" t="str">
            <v>第一事业部</v>
          </cell>
          <cell r="H1869" t="str">
            <v>97</v>
          </cell>
          <cell r="I1869" t="str">
            <v>XYHY产品线</v>
          </cell>
          <cell r="J1869" t="str">
            <v>2</v>
          </cell>
          <cell r="K1869" t="str">
            <v>非正式员工</v>
          </cell>
          <cell r="L1869" t="str">
            <v>24</v>
          </cell>
          <cell r="M1869" t="str">
            <v>临时工（短期）</v>
          </cell>
          <cell r="N1869" t="str">
            <v>0</v>
          </cell>
          <cell r="O1869" t="str">
            <v/>
          </cell>
          <cell r="P1869" t="str">
            <v>0</v>
          </cell>
          <cell r="Q1869" t="str">
            <v/>
          </cell>
          <cell r="R1869" t="str">
            <v>0</v>
          </cell>
          <cell r="S1869" t="str">
            <v/>
          </cell>
          <cell r="T1869" t="str">
            <v>0</v>
          </cell>
          <cell r="U1869" t="str">
            <v/>
          </cell>
          <cell r="V1869" t="str">
            <v>3069</v>
          </cell>
          <cell r="W1869" t="str">
            <v>实习生B</v>
          </cell>
          <cell r="X1869" t="str">
            <v/>
          </cell>
          <cell r="Y1869" t="str">
            <v>0001</v>
          </cell>
          <cell r="Z1869" t="str">
            <v>北京</v>
          </cell>
          <cell r="AA1869" t="str">
            <v>1</v>
          </cell>
          <cell r="AB1869" t="str">
            <v>男</v>
          </cell>
          <cell r="AC1869" t="str">
            <v>HA</v>
          </cell>
          <cell r="AD1869" t="str">
            <v>汉族</v>
          </cell>
          <cell r="AE1869" t="str">
            <v>23210319940528003X</v>
          </cell>
          <cell r="AF1869" t="str">
            <v>1</v>
          </cell>
          <cell r="AG1869" t="str">
            <v>未婚</v>
          </cell>
          <cell r="AH1869" t="str">
            <v>03</v>
          </cell>
          <cell r="AI1869" t="str">
            <v>外埠城镇</v>
          </cell>
          <cell r="AJ1869" t="str">
            <v>02</v>
          </cell>
          <cell r="AK1869" t="str">
            <v>中国共产党预备党员</v>
          </cell>
          <cell r="AL1869" t="str">
            <v>01</v>
          </cell>
          <cell r="AM1869" t="str">
            <v>大学本科</v>
          </cell>
          <cell r="AN1869" t="str">
            <v>03</v>
          </cell>
          <cell r="AO1869" t="str">
            <v>学士学位</v>
          </cell>
          <cell r="AQ1869" t="str">
            <v>黑龙江大学</v>
          </cell>
          <cell r="AR1869" t="str">
            <v>软件工程</v>
          </cell>
          <cell r="AS1869">
            <v>42684</v>
          </cell>
        </row>
        <row r="1870">
          <cell r="C1870" t="str">
            <v>刘霏</v>
          </cell>
          <cell r="D1870" t="str">
            <v>0</v>
          </cell>
          <cell r="E1870" t="str">
            <v>离职</v>
          </cell>
          <cell r="F1870" t="str">
            <v>18</v>
          </cell>
          <cell r="G1870" t="str">
            <v>第一事业部</v>
          </cell>
          <cell r="H1870" t="str">
            <v>97</v>
          </cell>
          <cell r="I1870" t="str">
            <v>XYHY产品线</v>
          </cell>
          <cell r="J1870" t="str">
            <v>2</v>
          </cell>
          <cell r="K1870" t="str">
            <v>非正式员工</v>
          </cell>
          <cell r="L1870" t="str">
            <v>24</v>
          </cell>
          <cell r="M1870" t="str">
            <v>临时工（短期）</v>
          </cell>
          <cell r="N1870" t="str">
            <v>0</v>
          </cell>
          <cell r="O1870" t="str">
            <v/>
          </cell>
          <cell r="P1870" t="str">
            <v>0</v>
          </cell>
          <cell r="Q1870" t="str">
            <v/>
          </cell>
          <cell r="R1870" t="str">
            <v>0</v>
          </cell>
          <cell r="S1870" t="str">
            <v/>
          </cell>
          <cell r="T1870" t="str">
            <v>0</v>
          </cell>
          <cell r="U1870" t="str">
            <v/>
          </cell>
          <cell r="V1870" t="str">
            <v>3174</v>
          </cell>
          <cell r="W1870" t="str">
            <v>实习生B</v>
          </cell>
          <cell r="X1870" t="str">
            <v/>
          </cell>
          <cell r="Y1870" t="str">
            <v>0001</v>
          </cell>
          <cell r="Z1870" t="str">
            <v>北京</v>
          </cell>
          <cell r="AA1870" t="str">
            <v>2</v>
          </cell>
          <cell r="AB1870" t="str">
            <v>女</v>
          </cell>
          <cell r="AC1870" t="str">
            <v>HA</v>
          </cell>
          <cell r="AD1870" t="str">
            <v>汉族</v>
          </cell>
          <cell r="AE1870" t="str">
            <v>110226199403264723</v>
          </cell>
          <cell r="AF1870" t="str">
            <v>1</v>
          </cell>
          <cell r="AG1870" t="str">
            <v>未婚</v>
          </cell>
          <cell r="AH1870" t="str">
            <v>02</v>
          </cell>
          <cell r="AI1870" t="str">
            <v>本市农村</v>
          </cell>
          <cell r="AJ1870" t="str">
            <v>02</v>
          </cell>
          <cell r="AK1870" t="str">
            <v>中国共产党预备党员</v>
          </cell>
          <cell r="AL1870" t="str">
            <v>01</v>
          </cell>
          <cell r="AM1870" t="str">
            <v>大学本科</v>
          </cell>
          <cell r="AN1870" t="str">
            <v>03</v>
          </cell>
          <cell r="AO1870" t="str">
            <v>学士学位</v>
          </cell>
          <cell r="AQ1870" t="str">
            <v>首都经济贸易大学</v>
          </cell>
          <cell r="AR1870" t="str">
            <v>计算机科学与技术</v>
          </cell>
          <cell r="AS1870">
            <v>42684</v>
          </cell>
        </row>
        <row r="1871">
          <cell r="C1871" t="str">
            <v>李永刚</v>
          </cell>
          <cell r="D1871" t="str">
            <v>0</v>
          </cell>
          <cell r="E1871" t="str">
            <v>离职</v>
          </cell>
          <cell r="F1871" t="str">
            <v>6</v>
          </cell>
          <cell r="G1871" t="str">
            <v>第四事业部</v>
          </cell>
          <cell r="H1871" t="str">
            <v>453</v>
          </cell>
          <cell r="I1871" t="str">
            <v>网信产品线</v>
          </cell>
          <cell r="J1871" t="str">
            <v>1</v>
          </cell>
          <cell r="K1871" t="str">
            <v>正式员工</v>
          </cell>
          <cell r="L1871" t="str">
            <v>12</v>
          </cell>
          <cell r="M1871" t="str">
            <v>技术类</v>
          </cell>
          <cell r="N1871" t="str">
            <v>0</v>
          </cell>
          <cell r="O1871" t="str">
            <v/>
          </cell>
          <cell r="P1871" t="str">
            <v>0</v>
          </cell>
          <cell r="Q1871" t="str">
            <v/>
          </cell>
          <cell r="R1871" t="str">
            <v>0</v>
          </cell>
          <cell r="S1871" t="str">
            <v/>
          </cell>
          <cell r="T1871" t="str">
            <v>0</v>
          </cell>
          <cell r="U1871" t="str">
            <v/>
          </cell>
          <cell r="V1871" t="str">
            <v>99999999</v>
          </cell>
          <cell r="W1871" t="str">
            <v/>
          </cell>
          <cell r="X1871" t="str">
            <v/>
          </cell>
          <cell r="Y1871" t="str">
            <v>0001</v>
          </cell>
          <cell r="Z1871" t="str">
            <v>北京</v>
          </cell>
          <cell r="AA1871" t="str">
            <v>1</v>
          </cell>
          <cell r="AB1871" t="str">
            <v>男</v>
          </cell>
          <cell r="AC1871" t="str">
            <v>HA</v>
          </cell>
          <cell r="AD1871" t="str">
            <v>汉族</v>
          </cell>
          <cell r="AE1871" t="str">
            <v>610528199305098159</v>
          </cell>
          <cell r="AF1871" t="str">
            <v>1</v>
          </cell>
          <cell r="AG1871" t="str">
            <v>未婚</v>
          </cell>
          <cell r="AH1871" t="str">
            <v>04</v>
          </cell>
          <cell r="AI1871" t="str">
            <v>外埠农村</v>
          </cell>
          <cell r="AJ1871" t="str">
            <v>03</v>
          </cell>
          <cell r="AK1871" t="str">
            <v>中国共产主义青年团团员</v>
          </cell>
          <cell r="AL1871" t="str">
            <v>01</v>
          </cell>
          <cell r="AM1871" t="str">
            <v>大学本科</v>
          </cell>
          <cell r="AN1871" t="str">
            <v>03</v>
          </cell>
          <cell r="AO1871" t="str">
            <v>学士学位</v>
          </cell>
          <cell r="AQ1871" t="str">
            <v>长春理工大学</v>
          </cell>
          <cell r="AR1871" t="str">
            <v>计算机科学与技术</v>
          </cell>
          <cell r="AS1871">
            <v>42689</v>
          </cell>
        </row>
        <row r="1872">
          <cell r="C1872" t="str">
            <v>赵欣阳</v>
          </cell>
          <cell r="D1872" t="str">
            <v>0</v>
          </cell>
          <cell r="E1872" t="str">
            <v>离职</v>
          </cell>
          <cell r="F1872" t="str">
            <v>310</v>
          </cell>
          <cell r="G1872" t="str">
            <v/>
          </cell>
          <cell r="H1872" t="str">
            <v>493</v>
          </cell>
          <cell r="I1872" t="str">
            <v/>
          </cell>
          <cell r="J1872" t="str">
            <v>1</v>
          </cell>
          <cell r="K1872" t="str">
            <v>正式员工</v>
          </cell>
          <cell r="L1872" t="str">
            <v>12</v>
          </cell>
          <cell r="M1872" t="str">
            <v>技术类</v>
          </cell>
          <cell r="N1872" t="str">
            <v>0</v>
          </cell>
          <cell r="O1872" t="str">
            <v/>
          </cell>
          <cell r="P1872" t="str">
            <v>0</v>
          </cell>
          <cell r="Q1872" t="str">
            <v/>
          </cell>
          <cell r="R1872" t="str">
            <v>0</v>
          </cell>
          <cell r="S1872" t="str">
            <v/>
          </cell>
          <cell r="T1872" t="str">
            <v>0</v>
          </cell>
          <cell r="U1872" t="str">
            <v/>
          </cell>
          <cell r="V1872" t="str">
            <v>3091</v>
          </cell>
          <cell r="W1872" t="str">
            <v/>
          </cell>
          <cell r="X1872" t="str">
            <v/>
          </cell>
          <cell r="Y1872" t="str">
            <v>0001</v>
          </cell>
          <cell r="Z1872" t="str">
            <v>北京</v>
          </cell>
          <cell r="AA1872" t="str">
            <v>1</v>
          </cell>
          <cell r="AB1872" t="str">
            <v>男</v>
          </cell>
          <cell r="AC1872" t="str">
            <v>HA</v>
          </cell>
          <cell r="AD1872" t="str">
            <v>汉族</v>
          </cell>
          <cell r="AE1872" t="str">
            <v>210105199402023414</v>
          </cell>
          <cell r="AF1872" t="str">
            <v>1</v>
          </cell>
          <cell r="AG1872" t="str">
            <v>未婚</v>
          </cell>
          <cell r="AH1872" t="str">
            <v>03</v>
          </cell>
          <cell r="AI1872" t="str">
            <v>外埠城镇</v>
          </cell>
          <cell r="AJ1872" t="str">
            <v>03</v>
          </cell>
          <cell r="AK1872" t="str">
            <v>中国共产主义青年团团员</v>
          </cell>
          <cell r="AL1872" t="str">
            <v>01</v>
          </cell>
          <cell r="AM1872" t="str">
            <v>大学本科</v>
          </cell>
          <cell r="AN1872" t="str">
            <v>03</v>
          </cell>
          <cell r="AO1872" t="str">
            <v>学士学位</v>
          </cell>
          <cell r="AP1872">
            <v>42541</v>
          </cell>
          <cell r="AQ1872" t="str">
            <v>合肥工业大学</v>
          </cell>
          <cell r="AR1872" t="str">
            <v>电子科学与技术</v>
          </cell>
          <cell r="AS1872">
            <v>42689</v>
          </cell>
        </row>
        <row r="1873">
          <cell r="C1873" t="str">
            <v>肖家颖</v>
          </cell>
          <cell r="D1873" t="str">
            <v>0</v>
          </cell>
          <cell r="E1873" t="str">
            <v>离职</v>
          </cell>
          <cell r="F1873" t="str">
            <v>604</v>
          </cell>
          <cell r="G1873" t="str">
            <v>开发中心</v>
          </cell>
          <cell r="H1873" t="str">
            <v>656</v>
          </cell>
          <cell r="I1873" t="str">
            <v>开发二部</v>
          </cell>
          <cell r="J1873" t="str">
            <v>1</v>
          </cell>
          <cell r="K1873" t="str">
            <v>正式员工</v>
          </cell>
          <cell r="L1873" t="str">
            <v>12</v>
          </cell>
          <cell r="M1873" t="str">
            <v>技术类</v>
          </cell>
          <cell r="N1873" t="str">
            <v>20000000</v>
          </cell>
          <cell r="O1873" t="str">
            <v>技术类</v>
          </cell>
          <cell r="P1873" t="str">
            <v>22000000</v>
          </cell>
          <cell r="Q1873" t="str">
            <v>设计</v>
          </cell>
          <cell r="R1873" t="str">
            <v>50000812</v>
          </cell>
          <cell r="S1873" t="str">
            <v>软件工程师</v>
          </cell>
          <cell r="T1873" t="str">
            <v>22060010</v>
          </cell>
          <cell r="U1873" t="str">
            <v>Java后台软件工程师</v>
          </cell>
          <cell r="V1873" t="str">
            <v>2713</v>
          </cell>
          <cell r="W1873" t="str">
            <v>Java后台软件工程师</v>
          </cell>
          <cell r="X1873" t="str">
            <v/>
          </cell>
          <cell r="Y1873" t="str">
            <v>0024</v>
          </cell>
          <cell r="Z1873" t="str">
            <v>武汉</v>
          </cell>
          <cell r="AA1873" t="str">
            <v>1</v>
          </cell>
          <cell r="AB1873" t="str">
            <v>男</v>
          </cell>
          <cell r="AC1873" t="str">
            <v>HA</v>
          </cell>
          <cell r="AD1873" t="str">
            <v>汉族</v>
          </cell>
          <cell r="AE1873" t="str">
            <v>420106198311171658</v>
          </cell>
          <cell r="AF1873" t="str">
            <v>2</v>
          </cell>
          <cell r="AG1873" t="str">
            <v>已婚</v>
          </cell>
          <cell r="AH1873" t="str">
            <v>03</v>
          </cell>
          <cell r="AI1873" t="str">
            <v>外埠城镇</v>
          </cell>
          <cell r="AJ1873" t="str">
            <v>13</v>
          </cell>
          <cell r="AK1873" t="str">
            <v>群众</v>
          </cell>
          <cell r="AL1873" t="str">
            <v>01</v>
          </cell>
          <cell r="AM1873" t="str">
            <v>大学本科</v>
          </cell>
          <cell r="AN1873" t="str">
            <v/>
          </cell>
          <cell r="AO1873" t="str">
            <v/>
          </cell>
          <cell r="AP1873">
            <v>38534</v>
          </cell>
          <cell r="AQ1873" t="str">
            <v>武汉理工大学</v>
          </cell>
          <cell r="AR1873" t="str">
            <v>航海技术</v>
          </cell>
          <cell r="AS1873">
            <v>42691</v>
          </cell>
        </row>
        <row r="1874">
          <cell r="C1874" t="str">
            <v>尚涛</v>
          </cell>
          <cell r="D1874" t="str">
            <v>0</v>
          </cell>
          <cell r="E1874" t="str">
            <v>离职</v>
          </cell>
          <cell r="F1874" t="str">
            <v>604</v>
          </cell>
          <cell r="G1874" t="str">
            <v>开发中心</v>
          </cell>
          <cell r="H1874" t="str">
            <v>656</v>
          </cell>
          <cell r="I1874" t="str">
            <v>开发二部</v>
          </cell>
          <cell r="J1874" t="str">
            <v>1</v>
          </cell>
          <cell r="K1874" t="str">
            <v>正式员工</v>
          </cell>
          <cell r="L1874" t="str">
            <v>12</v>
          </cell>
          <cell r="M1874" t="str">
            <v>技术类</v>
          </cell>
          <cell r="N1874" t="str">
            <v>20000000</v>
          </cell>
          <cell r="O1874" t="str">
            <v>技术类</v>
          </cell>
          <cell r="P1874" t="str">
            <v>22000000</v>
          </cell>
          <cell r="Q1874" t="str">
            <v>设计</v>
          </cell>
          <cell r="R1874" t="str">
            <v>50000814</v>
          </cell>
          <cell r="S1874" t="str">
            <v>技术经理</v>
          </cell>
          <cell r="T1874" t="str">
            <v>50000815</v>
          </cell>
          <cell r="U1874" t="str">
            <v>技术经理</v>
          </cell>
          <cell r="V1874" t="str">
            <v>3632</v>
          </cell>
          <cell r="W1874" t="str">
            <v>技术经理E</v>
          </cell>
          <cell r="X1874" t="str">
            <v/>
          </cell>
          <cell r="Y1874" t="str">
            <v>0024</v>
          </cell>
          <cell r="Z1874" t="str">
            <v>武汉</v>
          </cell>
          <cell r="AA1874" t="str">
            <v>1</v>
          </cell>
          <cell r="AB1874" t="str">
            <v>男</v>
          </cell>
          <cell r="AC1874" t="str">
            <v>HA</v>
          </cell>
          <cell r="AD1874" t="str">
            <v>汉族</v>
          </cell>
          <cell r="AE1874" t="str">
            <v>420583198608302553</v>
          </cell>
          <cell r="AF1874" t="str">
            <v>2</v>
          </cell>
          <cell r="AG1874" t="str">
            <v>已婚</v>
          </cell>
          <cell r="AH1874" t="str">
            <v>03</v>
          </cell>
          <cell r="AI1874" t="str">
            <v>外埠城镇</v>
          </cell>
          <cell r="AJ1874" t="str">
            <v>03</v>
          </cell>
          <cell r="AK1874" t="str">
            <v>中国共产主义青年团团员</v>
          </cell>
          <cell r="AL1874" t="str">
            <v>01</v>
          </cell>
          <cell r="AM1874" t="str">
            <v>大学本科</v>
          </cell>
          <cell r="AN1874" t="str">
            <v>03</v>
          </cell>
          <cell r="AO1874" t="str">
            <v>学士学位</v>
          </cell>
          <cell r="AP1874">
            <v>39994</v>
          </cell>
          <cell r="AQ1874" t="str">
            <v>湖北师范学院</v>
          </cell>
          <cell r="AR1874" t="str">
            <v>计算机科学与技术</v>
          </cell>
          <cell r="AS1874">
            <v>42691</v>
          </cell>
        </row>
        <row r="1875">
          <cell r="C1875" t="str">
            <v>仇礼豪</v>
          </cell>
          <cell r="D1875" t="str">
            <v>0</v>
          </cell>
          <cell r="E1875" t="str">
            <v>离职</v>
          </cell>
          <cell r="F1875" t="str">
            <v>2</v>
          </cell>
          <cell r="G1875" t="str">
            <v>客户服务中心</v>
          </cell>
          <cell r="H1875" t="str">
            <v>360</v>
          </cell>
          <cell r="I1875" t="str">
            <v>售后五部</v>
          </cell>
          <cell r="J1875" t="str">
            <v>1</v>
          </cell>
          <cell r="K1875" t="str">
            <v>正式员工</v>
          </cell>
          <cell r="L1875" t="str">
            <v>12</v>
          </cell>
          <cell r="M1875" t="str">
            <v>技术类</v>
          </cell>
          <cell r="N1875" t="str">
            <v>20000000</v>
          </cell>
          <cell r="O1875" t="str">
            <v>技术类</v>
          </cell>
          <cell r="P1875" t="str">
            <v>24000000</v>
          </cell>
          <cell r="Q1875" t="str">
            <v>系统集成</v>
          </cell>
          <cell r="R1875" t="str">
            <v>24030000</v>
          </cell>
          <cell r="S1875" t="str">
            <v>售后工程师</v>
          </cell>
          <cell r="T1875" t="str">
            <v>24030010</v>
          </cell>
          <cell r="U1875" t="str">
            <v>售后工程师</v>
          </cell>
          <cell r="V1875" t="str">
            <v>3796</v>
          </cell>
          <cell r="W1875" t="str">
            <v>售后工程师A</v>
          </cell>
          <cell r="X1875" t="str">
            <v/>
          </cell>
          <cell r="Y1875" t="str">
            <v>0030</v>
          </cell>
          <cell r="Z1875" t="str">
            <v>重庆</v>
          </cell>
          <cell r="AA1875" t="str">
            <v>1</v>
          </cell>
          <cell r="AB1875" t="str">
            <v>男</v>
          </cell>
          <cell r="AC1875" t="str">
            <v>HA</v>
          </cell>
          <cell r="AD1875" t="str">
            <v>汉族</v>
          </cell>
          <cell r="AE1875" t="str">
            <v>500227199412052414</v>
          </cell>
          <cell r="AF1875" t="str">
            <v>1</v>
          </cell>
          <cell r="AG1875" t="str">
            <v>未婚</v>
          </cell>
          <cell r="AH1875" t="str">
            <v>04</v>
          </cell>
          <cell r="AI1875" t="str">
            <v>外埠农村</v>
          </cell>
          <cell r="AJ1875" t="str">
            <v>03</v>
          </cell>
          <cell r="AK1875" t="str">
            <v>中国共产主义青年团团员</v>
          </cell>
          <cell r="AL1875" t="str">
            <v>01</v>
          </cell>
          <cell r="AM1875" t="str">
            <v>大学本科</v>
          </cell>
          <cell r="AN1875" t="str">
            <v>03</v>
          </cell>
          <cell r="AO1875" t="str">
            <v>学士学位</v>
          </cell>
          <cell r="AP1875">
            <v>42552</v>
          </cell>
          <cell r="AQ1875" t="str">
            <v>北京化工大学</v>
          </cell>
          <cell r="AR1875" t="str">
            <v>机电工程及自动化</v>
          </cell>
          <cell r="AS1875">
            <v>42696</v>
          </cell>
        </row>
        <row r="1876">
          <cell r="C1876" t="str">
            <v>童俊杰</v>
          </cell>
          <cell r="D1876" t="str">
            <v>3</v>
          </cell>
          <cell r="E1876" t="str">
            <v>激活</v>
          </cell>
          <cell r="F1876" t="str">
            <v>10</v>
          </cell>
          <cell r="G1876" t="str">
            <v>工程中心</v>
          </cell>
          <cell r="H1876" t="str">
            <v>58</v>
          </cell>
          <cell r="I1876" t="str">
            <v>工程二部</v>
          </cell>
          <cell r="J1876" t="str">
            <v>1</v>
          </cell>
          <cell r="K1876" t="str">
            <v>正式员工</v>
          </cell>
          <cell r="L1876" t="str">
            <v>12</v>
          </cell>
          <cell r="M1876" t="str">
            <v>技术类</v>
          </cell>
          <cell r="N1876" t="str">
            <v>10000000</v>
          </cell>
          <cell r="O1876" t="str">
            <v>管理类</v>
          </cell>
          <cell r="P1876" t="str">
            <v>12000000</v>
          </cell>
          <cell r="Q1876" t="str">
            <v>执行</v>
          </cell>
          <cell r="R1876" t="str">
            <v>12040000</v>
          </cell>
          <cell r="S1876" t="str">
            <v>项目经理</v>
          </cell>
          <cell r="T1876" t="str">
            <v>12040010</v>
          </cell>
          <cell r="U1876" t="str">
            <v>工程项目经理</v>
          </cell>
          <cell r="V1876" t="str">
            <v>6691</v>
          </cell>
          <cell r="W1876" t="str">
            <v>工程项目经理</v>
          </cell>
          <cell r="X1876" t="str">
            <v/>
          </cell>
          <cell r="Y1876" t="str">
            <v>0024</v>
          </cell>
          <cell r="Z1876" t="str">
            <v>武汉</v>
          </cell>
          <cell r="AA1876" t="str">
            <v>1</v>
          </cell>
          <cell r="AB1876" t="str">
            <v>男</v>
          </cell>
          <cell r="AC1876" t="str">
            <v>HA</v>
          </cell>
          <cell r="AD1876" t="str">
            <v>汉族</v>
          </cell>
          <cell r="AE1876" t="str">
            <v>420281198708011690</v>
          </cell>
          <cell r="AF1876" t="str">
            <v>2</v>
          </cell>
          <cell r="AG1876" t="str">
            <v>已婚</v>
          </cell>
          <cell r="AH1876" t="str">
            <v>03</v>
          </cell>
          <cell r="AI1876" t="str">
            <v>外埠城镇</v>
          </cell>
          <cell r="AJ1876" t="str">
            <v>13</v>
          </cell>
          <cell r="AK1876" t="str">
            <v>群众</v>
          </cell>
          <cell r="AL1876" t="str">
            <v>01</v>
          </cell>
          <cell r="AM1876" t="str">
            <v>大学本科</v>
          </cell>
          <cell r="AN1876" t="str">
            <v>03</v>
          </cell>
          <cell r="AO1876" t="str">
            <v>学士学位</v>
          </cell>
          <cell r="AP1876">
            <v>40422</v>
          </cell>
          <cell r="AQ1876" t="str">
            <v>黄石理工学院</v>
          </cell>
          <cell r="AR1876" t="str">
            <v>机械设计及自动化</v>
          </cell>
          <cell r="AS1876">
            <v>42696</v>
          </cell>
        </row>
        <row r="1877">
          <cell r="C1877" t="str">
            <v>江西1</v>
          </cell>
          <cell r="D1877" t="str">
            <v>0</v>
          </cell>
          <cell r="E1877" t="str">
            <v>离职</v>
          </cell>
          <cell r="F1877" t="str">
            <v>327</v>
          </cell>
          <cell r="G1877" t="str">
            <v>湘赣贵分公司</v>
          </cell>
          <cell r="H1877" t="str">
            <v>0</v>
          </cell>
          <cell r="I1877" t="str">
            <v/>
          </cell>
          <cell r="J1877" t="str">
            <v>2</v>
          </cell>
          <cell r="K1877" t="str">
            <v>非正式员工</v>
          </cell>
          <cell r="L1877" t="str">
            <v>25</v>
          </cell>
          <cell r="M1877" t="str">
            <v>虚拟账号</v>
          </cell>
          <cell r="N1877" t="str">
            <v>40000000</v>
          </cell>
          <cell r="O1877" t="str">
            <v>营销类</v>
          </cell>
          <cell r="P1877" t="str">
            <v>42000000</v>
          </cell>
          <cell r="Q1877" t="str">
            <v>销售</v>
          </cell>
          <cell r="R1877" t="str">
            <v>42010000</v>
          </cell>
          <cell r="S1877" t="str">
            <v>区域销售经理</v>
          </cell>
          <cell r="T1877" t="str">
            <v>42010010</v>
          </cell>
          <cell r="U1877" t="str">
            <v>区域销售经理</v>
          </cell>
          <cell r="V1877" t="str">
            <v>2728</v>
          </cell>
          <cell r="W1877" t="str">
            <v>区域销售经理D</v>
          </cell>
          <cell r="X1877" t="str">
            <v/>
          </cell>
          <cell r="Y1877" t="str">
            <v>0001</v>
          </cell>
          <cell r="Z1877" t="str">
            <v>北京</v>
          </cell>
          <cell r="AA1877" t="str">
            <v>1</v>
          </cell>
          <cell r="AB1877" t="str">
            <v>男</v>
          </cell>
          <cell r="AC1877" t="str">
            <v/>
          </cell>
          <cell r="AD1877" t="str">
            <v/>
          </cell>
          <cell r="AE1877" t="str">
            <v/>
          </cell>
          <cell r="AF1877" t="str">
            <v/>
          </cell>
          <cell r="AG1877" t="str">
            <v/>
          </cell>
          <cell r="AH1877" t="str">
            <v/>
          </cell>
          <cell r="AI1877" t="str">
            <v/>
          </cell>
          <cell r="AJ1877" t="str">
            <v/>
          </cell>
          <cell r="AK1877" t="str">
            <v/>
          </cell>
          <cell r="AL1877" t="str">
            <v/>
          </cell>
          <cell r="AM1877" t="str">
            <v/>
          </cell>
          <cell r="AN1877" t="str">
            <v/>
          </cell>
          <cell r="AO1877" t="str">
            <v/>
          </cell>
          <cell r="AQ1877" t="str">
            <v/>
          </cell>
          <cell r="AR1877" t="str">
            <v/>
          </cell>
          <cell r="AS1877">
            <v>42696</v>
          </cell>
        </row>
        <row r="1878">
          <cell r="C1878" t="str">
            <v>销售管理五事</v>
          </cell>
          <cell r="D1878" t="str">
            <v>0</v>
          </cell>
          <cell r="E1878" t="str">
            <v>离职</v>
          </cell>
          <cell r="F1878" t="str">
            <v>253</v>
          </cell>
          <cell r="G1878" t="str">
            <v>第五事业部</v>
          </cell>
          <cell r="H1878" t="str">
            <v>0</v>
          </cell>
          <cell r="I1878" t="str">
            <v/>
          </cell>
          <cell r="J1878" t="str">
            <v>2</v>
          </cell>
          <cell r="K1878" t="str">
            <v>非正式员工</v>
          </cell>
          <cell r="L1878" t="str">
            <v>25</v>
          </cell>
          <cell r="M1878" t="str">
            <v>虚拟账号</v>
          </cell>
          <cell r="N1878" t="str">
            <v>10000000</v>
          </cell>
          <cell r="O1878" t="str">
            <v>管理类</v>
          </cell>
          <cell r="P1878" t="str">
            <v>11000000</v>
          </cell>
          <cell r="Q1878" t="str">
            <v>管理</v>
          </cell>
          <cell r="R1878" t="str">
            <v>11090000</v>
          </cell>
          <cell r="S1878" t="str">
            <v>事业部总经理</v>
          </cell>
          <cell r="T1878" t="str">
            <v>50000801</v>
          </cell>
          <cell r="U1878" t="str">
            <v>事业部副总经理</v>
          </cell>
          <cell r="V1878" t="str">
            <v>3025</v>
          </cell>
          <cell r="W1878" t="str">
            <v>事业部副总经理</v>
          </cell>
          <cell r="X1878" t="str">
            <v/>
          </cell>
          <cell r="Y1878" t="str">
            <v>0001</v>
          </cell>
          <cell r="Z1878" t="str">
            <v>北京</v>
          </cell>
          <cell r="AA1878" t="str">
            <v>1</v>
          </cell>
          <cell r="AB1878" t="str">
            <v>男</v>
          </cell>
          <cell r="AC1878" t="str">
            <v/>
          </cell>
          <cell r="AD1878" t="str">
            <v/>
          </cell>
          <cell r="AE1878" t="str">
            <v/>
          </cell>
          <cell r="AF1878" t="str">
            <v/>
          </cell>
          <cell r="AG1878" t="str">
            <v/>
          </cell>
          <cell r="AH1878" t="str">
            <v/>
          </cell>
          <cell r="AI1878" t="str">
            <v/>
          </cell>
          <cell r="AJ1878" t="str">
            <v/>
          </cell>
          <cell r="AK1878" t="str">
            <v/>
          </cell>
          <cell r="AL1878" t="str">
            <v/>
          </cell>
          <cell r="AM1878" t="str">
            <v/>
          </cell>
          <cell r="AN1878" t="str">
            <v/>
          </cell>
          <cell r="AO1878" t="str">
            <v/>
          </cell>
          <cell r="AQ1878" t="str">
            <v/>
          </cell>
          <cell r="AR1878" t="str">
            <v/>
          </cell>
          <cell r="AS1878">
            <v>42696</v>
          </cell>
        </row>
        <row r="1879">
          <cell r="C1879" t="str">
            <v>范培</v>
          </cell>
          <cell r="D1879" t="str">
            <v>0</v>
          </cell>
          <cell r="E1879" t="str">
            <v>离职</v>
          </cell>
          <cell r="F1879" t="str">
            <v>604</v>
          </cell>
          <cell r="G1879" t="str">
            <v>开发中心</v>
          </cell>
          <cell r="H1879" t="str">
            <v>656</v>
          </cell>
          <cell r="I1879" t="str">
            <v>开发二部</v>
          </cell>
          <cell r="J1879" t="str">
            <v>1</v>
          </cell>
          <cell r="K1879" t="str">
            <v>正式员工</v>
          </cell>
          <cell r="L1879" t="str">
            <v>11</v>
          </cell>
          <cell r="M1879" t="str">
            <v>管理类</v>
          </cell>
          <cell r="N1879" t="str">
            <v>20000000</v>
          </cell>
          <cell r="O1879" t="str">
            <v>技术类</v>
          </cell>
          <cell r="P1879" t="str">
            <v>22000000</v>
          </cell>
          <cell r="Q1879" t="str">
            <v>设计</v>
          </cell>
          <cell r="R1879" t="str">
            <v>50000812</v>
          </cell>
          <cell r="S1879" t="str">
            <v>软件工程师</v>
          </cell>
          <cell r="T1879" t="str">
            <v>22060010</v>
          </cell>
          <cell r="U1879" t="str">
            <v>Java后台软件工程师</v>
          </cell>
          <cell r="V1879" t="str">
            <v>2423</v>
          </cell>
          <cell r="W1879" t="str">
            <v>Java后台软件工程师B</v>
          </cell>
          <cell r="X1879" t="str">
            <v/>
          </cell>
          <cell r="Y1879" t="str">
            <v>0024</v>
          </cell>
          <cell r="Z1879" t="str">
            <v>武汉</v>
          </cell>
          <cell r="AA1879" t="str">
            <v>1</v>
          </cell>
          <cell r="AB1879" t="str">
            <v>男</v>
          </cell>
          <cell r="AC1879" t="str">
            <v>HA</v>
          </cell>
          <cell r="AD1879" t="str">
            <v>汉族</v>
          </cell>
          <cell r="AE1879" t="str">
            <v>420116198308033716</v>
          </cell>
          <cell r="AF1879" t="str">
            <v>2</v>
          </cell>
          <cell r="AG1879" t="str">
            <v>已婚</v>
          </cell>
          <cell r="AH1879" t="str">
            <v>03</v>
          </cell>
          <cell r="AI1879" t="str">
            <v>外埠城镇</v>
          </cell>
          <cell r="AJ1879" t="str">
            <v>13</v>
          </cell>
          <cell r="AK1879" t="str">
            <v>群众</v>
          </cell>
          <cell r="AL1879" t="str">
            <v>01</v>
          </cell>
          <cell r="AM1879" t="str">
            <v>大学本科</v>
          </cell>
          <cell r="AN1879" t="str">
            <v>03</v>
          </cell>
          <cell r="AO1879" t="str">
            <v>学士学位</v>
          </cell>
          <cell r="AP1879">
            <v>38534</v>
          </cell>
          <cell r="AQ1879" t="str">
            <v>华中科技大学</v>
          </cell>
          <cell r="AR1879" t="str">
            <v>光信息科学与技术</v>
          </cell>
          <cell r="AS1879">
            <v>42698</v>
          </cell>
        </row>
        <row r="1880">
          <cell r="C1880" t="str">
            <v>高腾</v>
          </cell>
          <cell r="D1880" t="str">
            <v>0</v>
          </cell>
          <cell r="E1880" t="str">
            <v>离职</v>
          </cell>
          <cell r="F1880" t="str">
            <v>6</v>
          </cell>
          <cell r="G1880" t="str">
            <v>第四事业部</v>
          </cell>
          <cell r="H1880" t="str">
            <v>453</v>
          </cell>
          <cell r="I1880" t="str">
            <v>网信产品线</v>
          </cell>
          <cell r="J1880" t="str">
            <v>1</v>
          </cell>
          <cell r="K1880" t="str">
            <v>正式员工</v>
          </cell>
          <cell r="L1880" t="str">
            <v>12</v>
          </cell>
          <cell r="M1880" t="str">
            <v>技术类</v>
          </cell>
          <cell r="N1880" t="str">
            <v>20000000</v>
          </cell>
          <cell r="O1880" t="str">
            <v>技术类</v>
          </cell>
          <cell r="P1880" t="str">
            <v>22000000</v>
          </cell>
          <cell r="Q1880" t="str">
            <v>设计</v>
          </cell>
          <cell r="R1880" t="str">
            <v>50000812</v>
          </cell>
          <cell r="S1880" t="str">
            <v>软件工程师</v>
          </cell>
          <cell r="T1880" t="str">
            <v>22060010</v>
          </cell>
          <cell r="U1880" t="str">
            <v>Java后台软件工程师</v>
          </cell>
          <cell r="V1880" t="str">
            <v>3290</v>
          </cell>
          <cell r="W1880" t="str">
            <v>Java后台软件工程师C</v>
          </cell>
          <cell r="X1880" t="str">
            <v/>
          </cell>
          <cell r="Y1880" t="str">
            <v>0001</v>
          </cell>
          <cell r="Z1880" t="str">
            <v>北京</v>
          </cell>
          <cell r="AA1880" t="str">
            <v>1</v>
          </cell>
          <cell r="AB1880" t="str">
            <v>男</v>
          </cell>
          <cell r="AC1880" t="str">
            <v>HA</v>
          </cell>
          <cell r="AD1880" t="str">
            <v>汉族</v>
          </cell>
          <cell r="AE1880" t="str">
            <v>370283199112135214</v>
          </cell>
          <cell r="AF1880" t="str">
            <v>1</v>
          </cell>
          <cell r="AG1880" t="str">
            <v>未婚</v>
          </cell>
          <cell r="AH1880" t="str">
            <v>03</v>
          </cell>
          <cell r="AI1880" t="str">
            <v>外埠城镇</v>
          </cell>
          <cell r="AJ1880" t="str">
            <v>03</v>
          </cell>
          <cell r="AK1880" t="str">
            <v>中国共产主义青年团团员</v>
          </cell>
          <cell r="AL1880" t="str">
            <v>01</v>
          </cell>
          <cell r="AM1880" t="str">
            <v>大学本科</v>
          </cell>
          <cell r="AN1880" t="str">
            <v>03</v>
          </cell>
          <cell r="AO1880" t="str">
            <v>学士学位</v>
          </cell>
          <cell r="AP1880">
            <v>42156</v>
          </cell>
          <cell r="AQ1880" t="str">
            <v>东北大学</v>
          </cell>
          <cell r="AR1880" t="str">
            <v>矿物加工工程</v>
          </cell>
          <cell r="AS1880">
            <v>42698</v>
          </cell>
        </row>
        <row r="1881">
          <cell r="C1881" t="str">
            <v>李柯宸</v>
          </cell>
          <cell r="D1881" t="str">
            <v>0</v>
          </cell>
          <cell r="E1881" t="str">
            <v>离职</v>
          </cell>
          <cell r="F1881" t="str">
            <v>4</v>
          </cell>
          <cell r="G1881" t="str">
            <v>产品中心</v>
          </cell>
          <cell r="H1881" t="str">
            <v>482</v>
          </cell>
          <cell r="I1881" t="str">
            <v>BCT产品线</v>
          </cell>
          <cell r="J1881" t="str">
            <v>1</v>
          </cell>
          <cell r="K1881" t="str">
            <v>正式员工</v>
          </cell>
          <cell r="L1881" t="str">
            <v>13</v>
          </cell>
          <cell r="M1881" t="str">
            <v>产品类</v>
          </cell>
          <cell r="N1881" t="str">
            <v>30000000</v>
          </cell>
          <cell r="O1881" t="str">
            <v>产品类</v>
          </cell>
          <cell r="P1881" t="str">
            <v>31000000</v>
          </cell>
          <cell r="Q1881" t="str">
            <v>产品管理</v>
          </cell>
          <cell r="R1881" t="str">
            <v>31010000</v>
          </cell>
          <cell r="S1881" t="str">
            <v>产品工程师</v>
          </cell>
          <cell r="T1881" t="str">
            <v>31010010</v>
          </cell>
          <cell r="U1881" t="str">
            <v>产品工程师</v>
          </cell>
          <cell r="V1881" t="str">
            <v>2557</v>
          </cell>
          <cell r="W1881" t="str">
            <v>产品工程师</v>
          </cell>
          <cell r="X1881" t="str">
            <v/>
          </cell>
          <cell r="Y1881" t="str">
            <v>0001</v>
          </cell>
          <cell r="Z1881" t="str">
            <v>北京</v>
          </cell>
          <cell r="AA1881" t="str">
            <v>1</v>
          </cell>
          <cell r="AB1881" t="str">
            <v>男</v>
          </cell>
          <cell r="AC1881" t="str">
            <v>HA</v>
          </cell>
          <cell r="AD1881" t="str">
            <v>汉族</v>
          </cell>
          <cell r="AE1881" t="str">
            <v>142623199601085734</v>
          </cell>
          <cell r="AF1881" t="str">
            <v/>
          </cell>
          <cell r="AG1881" t="str">
            <v/>
          </cell>
          <cell r="AH1881" t="str">
            <v>03</v>
          </cell>
          <cell r="AI1881" t="str">
            <v>外埠城镇</v>
          </cell>
          <cell r="AJ1881" t="str">
            <v>01</v>
          </cell>
          <cell r="AK1881" t="str">
            <v>中国共产党党员</v>
          </cell>
          <cell r="AL1881" t="str">
            <v>01</v>
          </cell>
          <cell r="AM1881" t="str">
            <v>大学本科</v>
          </cell>
          <cell r="AN1881" t="str">
            <v>03</v>
          </cell>
          <cell r="AO1881" t="str">
            <v>学士学位</v>
          </cell>
          <cell r="AQ1881" t="str">
            <v>太原理工大学</v>
          </cell>
          <cell r="AR1881" t="str">
            <v>软件工程</v>
          </cell>
          <cell r="AS1881">
            <v>42703</v>
          </cell>
        </row>
        <row r="1882">
          <cell r="C1882" t="str">
            <v>黄志警</v>
          </cell>
          <cell r="D1882" t="str">
            <v>0</v>
          </cell>
          <cell r="E1882" t="str">
            <v>离职</v>
          </cell>
          <cell r="F1882" t="str">
            <v>9</v>
          </cell>
          <cell r="G1882" t="str">
            <v>服务中心</v>
          </cell>
          <cell r="H1882" t="str">
            <v>52</v>
          </cell>
          <cell r="I1882" t="str">
            <v>服务部2</v>
          </cell>
          <cell r="J1882" t="str">
            <v>1</v>
          </cell>
          <cell r="K1882" t="str">
            <v>正式员工</v>
          </cell>
          <cell r="L1882" t="str">
            <v>13</v>
          </cell>
          <cell r="M1882" t="str">
            <v>产品类</v>
          </cell>
          <cell r="N1882" t="str">
            <v>50000000</v>
          </cell>
          <cell r="O1882" t="str">
            <v>专业类</v>
          </cell>
          <cell r="P1882" t="str">
            <v>56000000</v>
          </cell>
          <cell r="Q1882" t="str">
            <v>专项管理</v>
          </cell>
          <cell r="R1882" t="str">
            <v>56030000</v>
          </cell>
          <cell r="S1882" t="str">
            <v>服务专员</v>
          </cell>
          <cell r="T1882" t="str">
            <v>56030090</v>
          </cell>
          <cell r="U1882" t="str">
            <v>服务专员（行政）</v>
          </cell>
          <cell r="V1882" t="str">
            <v>333</v>
          </cell>
          <cell r="W1882" t="str">
            <v>服务专员（行政）</v>
          </cell>
          <cell r="X1882" t="str">
            <v/>
          </cell>
          <cell r="Y1882" t="str">
            <v>0001</v>
          </cell>
          <cell r="Z1882" t="str">
            <v>北京</v>
          </cell>
          <cell r="AA1882" t="str">
            <v>1</v>
          </cell>
          <cell r="AB1882" t="str">
            <v>男</v>
          </cell>
          <cell r="AC1882" t="str">
            <v>LI</v>
          </cell>
          <cell r="AD1882" t="str">
            <v>黎族</v>
          </cell>
          <cell r="AE1882" t="str">
            <v>460035199402050411</v>
          </cell>
          <cell r="AF1882" t="str">
            <v>1</v>
          </cell>
          <cell r="AG1882" t="str">
            <v>未婚</v>
          </cell>
          <cell r="AH1882" t="str">
            <v>04</v>
          </cell>
          <cell r="AI1882" t="str">
            <v>外埠农村</v>
          </cell>
          <cell r="AJ1882" t="str">
            <v>03</v>
          </cell>
          <cell r="AK1882" t="str">
            <v>中国共产主义青年团团员</v>
          </cell>
          <cell r="AL1882" t="str">
            <v>01</v>
          </cell>
          <cell r="AM1882" t="str">
            <v>大学本科</v>
          </cell>
          <cell r="AN1882" t="str">
            <v>03</v>
          </cell>
          <cell r="AO1882" t="str">
            <v>学士学位</v>
          </cell>
          <cell r="AQ1882" t="str">
            <v>中央民族大学</v>
          </cell>
          <cell r="AR1882" t="str">
            <v>公共事业管理</v>
          </cell>
          <cell r="AS1882">
            <v>42703</v>
          </cell>
        </row>
        <row r="1883">
          <cell r="C1883" t="str">
            <v>李洪玺</v>
          </cell>
          <cell r="D1883" t="str">
            <v>0</v>
          </cell>
          <cell r="E1883" t="str">
            <v>离职</v>
          </cell>
          <cell r="F1883" t="str">
            <v>324</v>
          </cell>
          <cell r="G1883" t="str">
            <v>黑吉辽分公司</v>
          </cell>
          <cell r="H1883" t="str">
            <v>0</v>
          </cell>
          <cell r="I1883" t="str">
            <v/>
          </cell>
          <cell r="J1883" t="str">
            <v>1</v>
          </cell>
          <cell r="K1883" t="str">
            <v>正式员工</v>
          </cell>
          <cell r="L1883" t="str">
            <v>14</v>
          </cell>
          <cell r="M1883" t="str">
            <v>营销类</v>
          </cell>
          <cell r="N1883" t="str">
            <v>40000000</v>
          </cell>
          <cell r="O1883" t="str">
            <v>营销类</v>
          </cell>
          <cell r="P1883" t="str">
            <v>42000000</v>
          </cell>
          <cell r="Q1883" t="str">
            <v>销售</v>
          </cell>
          <cell r="R1883" t="str">
            <v>42010000</v>
          </cell>
          <cell r="S1883" t="str">
            <v>区域销售经理</v>
          </cell>
          <cell r="T1883" t="str">
            <v>42010010</v>
          </cell>
          <cell r="U1883" t="str">
            <v>区域销售经理</v>
          </cell>
          <cell r="V1883" t="str">
            <v>1954</v>
          </cell>
          <cell r="W1883" t="str">
            <v>区域销售经理C</v>
          </cell>
          <cell r="X1883" t="str">
            <v/>
          </cell>
          <cell r="Y1883" t="str">
            <v>0008</v>
          </cell>
          <cell r="Z1883" t="str">
            <v>哈尔滨</v>
          </cell>
          <cell r="AA1883" t="str">
            <v>1</v>
          </cell>
          <cell r="AB1883" t="str">
            <v>男</v>
          </cell>
          <cell r="AC1883" t="str">
            <v>HA</v>
          </cell>
          <cell r="AD1883" t="str">
            <v>汉族</v>
          </cell>
          <cell r="AE1883" t="str">
            <v>230106198510150416</v>
          </cell>
          <cell r="AF1883" t="str">
            <v>1</v>
          </cell>
          <cell r="AG1883" t="str">
            <v>未婚</v>
          </cell>
          <cell r="AH1883" t="str">
            <v>03</v>
          </cell>
          <cell r="AI1883" t="str">
            <v>外埠城镇</v>
          </cell>
          <cell r="AJ1883" t="str">
            <v>13</v>
          </cell>
          <cell r="AK1883" t="str">
            <v>群众</v>
          </cell>
          <cell r="AL1883" t="str">
            <v>01</v>
          </cell>
          <cell r="AM1883" t="str">
            <v>大学本科</v>
          </cell>
          <cell r="AN1883" t="str">
            <v>03</v>
          </cell>
          <cell r="AO1883" t="str">
            <v>学士学位</v>
          </cell>
          <cell r="AP1883">
            <v>39630</v>
          </cell>
          <cell r="AQ1883" t="str">
            <v>哈尔滨理工大学</v>
          </cell>
          <cell r="AR1883" t="str">
            <v>计算机科学与技术</v>
          </cell>
          <cell r="AS1883">
            <v>42703</v>
          </cell>
        </row>
        <row r="1884">
          <cell r="C1884" t="str">
            <v>冯兴国</v>
          </cell>
          <cell r="D1884" t="str">
            <v>0</v>
          </cell>
          <cell r="E1884" t="str">
            <v>离职</v>
          </cell>
          <cell r="F1884" t="str">
            <v>303</v>
          </cell>
          <cell r="G1884" t="str">
            <v>网安事业部</v>
          </cell>
          <cell r="H1884" t="str">
            <v>304</v>
          </cell>
          <cell r="I1884" t="str">
            <v>WZ平台产品线</v>
          </cell>
          <cell r="J1884" t="str">
            <v>1</v>
          </cell>
          <cell r="K1884" t="str">
            <v>正式员工</v>
          </cell>
          <cell r="L1884" t="str">
            <v>12</v>
          </cell>
          <cell r="M1884" t="str">
            <v>技术类</v>
          </cell>
          <cell r="N1884" t="str">
            <v>20000000</v>
          </cell>
          <cell r="O1884" t="str">
            <v>技术类</v>
          </cell>
          <cell r="P1884" t="str">
            <v>22000000</v>
          </cell>
          <cell r="Q1884" t="str">
            <v>设计</v>
          </cell>
          <cell r="R1884" t="str">
            <v>50000812</v>
          </cell>
          <cell r="S1884" t="str">
            <v>软件工程师</v>
          </cell>
          <cell r="T1884" t="str">
            <v>22050010</v>
          </cell>
          <cell r="U1884" t="str">
            <v>大数据软件工程师</v>
          </cell>
          <cell r="V1884" t="str">
            <v>3197</v>
          </cell>
          <cell r="W1884" t="str">
            <v>大数据软件工程师C</v>
          </cell>
          <cell r="X1884" t="str">
            <v/>
          </cell>
          <cell r="Y1884" t="str">
            <v>0001</v>
          </cell>
          <cell r="Z1884" t="str">
            <v>北京</v>
          </cell>
          <cell r="AA1884" t="str">
            <v>1</v>
          </cell>
          <cell r="AB1884" t="str">
            <v>男</v>
          </cell>
          <cell r="AC1884" t="str">
            <v>HA</v>
          </cell>
          <cell r="AD1884" t="str">
            <v>汉族</v>
          </cell>
          <cell r="AE1884" t="str">
            <v>232302199612266219</v>
          </cell>
          <cell r="AF1884" t="str">
            <v>1</v>
          </cell>
          <cell r="AG1884" t="str">
            <v>未婚</v>
          </cell>
          <cell r="AH1884" t="str">
            <v>04</v>
          </cell>
          <cell r="AI1884" t="str">
            <v>外埠农村</v>
          </cell>
          <cell r="AJ1884" t="str">
            <v>01</v>
          </cell>
          <cell r="AK1884" t="str">
            <v>中国共产党党员</v>
          </cell>
          <cell r="AL1884" t="str">
            <v>01</v>
          </cell>
          <cell r="AM1884" t="str">
            <v>大学本科</v>
          </cell>
          <cell r="AN1884" t="str">
            <v>03</v>
          </cell>
          <cell r="AO1884" t="str">
            <v>学士学位</v>
          </cell>
          <cell r="AP1884">
            <v>41090</v>
          </cell>
          <cell r="AQ1884" t="str">
            <v>黑龙江大学</v>
          </cell>
          <cell r="AR1884" t="str">
            <v>电子信息科学与技术</v>
          </cell>
          <cell r="AS1884">
            <v>42705</v>
          </cell>
        </row>
        <row r="1885">
          <cell r="C1885" t="str">
            <v>毛盛森</v>
          </cell>
          <cell r="D1885" t="str">
            <v>3</v>
          </cell>
          <cell r="E1885" t="str">
            <v>激活</v>
          </cell>
          <cell r="F1885" t="str">
            <v>604</v>
          </cell>
          <cell r="G1885" t="str">
            <v>开发中心</v>
          </cell>
          <cell r="H1885" t="str">
            <v>656</v>
          </cell>
          <cell r="I1885" t="str">
            <v>开发二部</v>
          </cell>
          <cell r="J1885" t="str">
            <v>1</v>
          </cell>
          <cell r="K1885" t="str">
            <v>正式员工</v>
          </cell>
          <cell r="L1885" t="str">
            <v>12</v>
          </cell>
          <cell r="M1885" t="str">
            <v>技术类</v>
          </cell>
          <cell r="N1885" t="str">
            <v>20000000</v>
          </cell>
          <cell r="O1885" t="str">
            <v>技术类</v>
          </cell>
          <cell r="P1885" t="str">
            <v>22000000</v>
          </cell>
          <cell r="Q1885" t="str">
            <v>设计</v>
          </cell>
          <cell r="R1885" t="str">
            <v>50000812</v>
          </cell>
          <cell r="S1885" t="str">
            <v>软件工程师</v>
          </cell>
          <cell r="T1885" t="str">
            <v>22060010</v>
          </cell>
          <cell r="U1885" t="str">
            <v>Java后台软件工程师</v>
          </cell>
          <cell r="V1885" t="str">
            <v>3601</v>
          </cell>
          <cell r="W1885" t="str">
            <v>Java后台软件工程师</v>
          </cell>
          <cell r="X1885" t="str">
            <v/>
          </cell>
          <cell r="Y1885" t="str">
            <v>0024</v>
          </cell>
          <cell r="Z1885" t="str">
            <v>武汉</v>
          </cell>
          <cell r="AA1885" t="str">
            <v>1</v>
          </cell>
          <cell r="AB1885" t="str">
            <v>男</v>
          </cell>
          <cell r="AC1885" t="str">
            <v>HA</v>
          </cell>
          <cell r="AD1885" t="str">
            <v>汉族</v>
          </cell>
          <cell r="AE1885" t="str">
            <v>422201198708280030</v>
          </cell>
          <cell r="AF1885" t="str">
            <v>2</v>
          </cell>
          <cell r="AG1885" t="str">
            <v>已婚</v>
          </cell>
          <cell r="AH1885" t="str">
            <v>03</v>
          </cell>
          <cell r="AI1885" t="str">
            <v>外埠城镇</v>
          </cell>
          <cell r="AJ1885" t="str">
            <v>13</v>
          </cell>
          <cell r="AK1885" t="str">
            <v>群众</v>
          </cell>
          <cell r="AL1885" t="str">
            <v>01</v>
          </cell>
          <cell r="AM1885" t="str">
            <v>大学本科</v>
          </cell>
          <cell r="AN1885" t="str">
            <v>03</v>
          </cell>
          <cell r="AO1885" t="str">
            <v>学士学位</v>
          </cell>
          <cell r="AP1885">
            <v>40724</v>
          </cell>
          <cell r="AQ1885" t="str">
            <v>华中农业大学</v>
          </cell>
          <cell r="AR1885" t="str">
            <v>农学</v>
          </cell>
          <cell r="AS1885">
            <v>42705</v>
          </cell>
        </row>
        <row r="1886">
          <cell r="C1886" t="str">
            <v>吕晓东</v>
          </cell>
          <cell r="D1886" t="str">
            <v>3</v>
          </cell>
          <cell r="E1886" t="str">
            <v>激活</v>
          </cell>
          <cell r="F1886" t="str">
            <v>1129</v>
          </cell>
          <cell r="G1886" t="str">
            <v>广东代表处</v>
          </cell>
          <cell r="H1886" t="str">
            <v>0</v>
          </cell>
          <cell r="I1886" t="str">
            <v/>
          </cell>
          <cell r="J1886" t="str">
            <v>1</v>
          </cell>
          <cell r="K1886" t="str">
            <v>正式员工</v>
          </cell>
          <cell r="L1886" t="str">
            <v>14</v>
          </cell>
          <cell r="M1886" t="str">
            <v>营销类</v>
          </cell>
          <cell r="N1886" t="str">
            <v>0</v>
          </cell>
          <cell r="O1886" t="str">
            <v/>
          </cell>
          <cell r="P1886" t="str">
            <v>0</v>
          </cell>
          <cell r="Q1886" t="str">
            <v/>
          </cell>
          <cell r="R1886" t="str">
            <v>0</v>
          </cell>
          <cell r="S1886" t="str">
            <v/>
          </cell>
          <cell r="T1886" t="str">
            <v>0</v>
          </cell>
          <cell r="U1886" t="str">
            <v/>
          </cell>
          <cell r="V1886" t="str">
            <v>7187</v>
          </cell>
          <cell r="W1886" t="str">
            <v>交付经理</v>
          </cell>
          <cell r="X1886" t="str">
            <v/>
          </cell>
          <cell r="Y1886" t="str">
            <v>0003</v>
          </cell>
          <cell r="Z1886" t="str">
            <v>东莞</v>
          </cell>
          <cell r="AA1886" t="str">
            <v>1</v>
          </cell>
          <cell r="AB1886" t="str">
            <v>男</v>
          </cell>
          <cell r="AC1886" t="str">
            <v>HA</v>
          </cell>
          <cell r="AD1886" t="str">
            <v>汉族</v>
          </cell>
          <cell r="AE1886" t="str">
            <v>452123198611131934</v>
          </cell>
          <cell r="AF1886" t="str">
            <v>2</v>
          </cell>
          <cell r="AG1886" t="str">
            <v>已婚</v>
          </cell>
          <cell r="AH1886" t="str">
            <v>03</v>
          </cell>
          <cell r="AI1886" t="str">
            <v>外埠城镇</v>
          </cell>
          <cell r="AJ1886" t="str">
            <v>13</v>
          </cell>
          <cell r="AK1886" t="str">
            <v>群众</v>
          </cell>
          <cell r="AL1886" t="str">
            <v>01</v>
          </cell>
          <cell r="AM1886" t="str">
            <v>大学本科</v>
          </cell>
          <cell r="AN1886" t="str">
            <v>03</v>
          </cell>
          <cell r="AO1886" t="str">
            <v>学士学位</v>
          </cell>
          <cell r="AP1886">
            <v>39629</v>
          </cell>
          <cell r="AQ1886" t="str">
            <v>武汉理工大学</v>
          </cell>
          <cell r="AR1886" t="str">
            <v>电子信息工程</v>
          </cell>
          <cell r="AS1886">
            <v>42710</v>
          </cell>
        </row>
        <row r="1887">
          <cell r="C1887" t="str">
            <v>刘海东</v>
          </cell>
          <cell r="D1887" t="str">
            <v>3</v>
          </cell>
          <cell r="E1887" t="str">
            <v>激活</v>
          </cell>
          <cell r="F1887" t="str">
            <v>604</v>
          </cell>
          <cell r="G1887" t="str">
            <v>开发中心</v>
          </cell>
          <cell r="H1887" t="str">
            <v>658</v>
          </cell>
          <cell r="I1887" t="str">
            <v>开发四部</v>
          </cell>
          <cell r="J1887" t="str">
            <v>1</v>
          </cell>
          <cell r="K1887" t="str">
            <v>正式员工</v>
          </cell>
          <cell r="L1887" t="str">
            <v>12</v>
          </cell>
          <cell r="M1887" t="str">
            <v>技术类</v>
          </cell>
          <cell r="N1887" t="str">
            <v>20000000</v>
          </cell>
          <cell r="O1887" t="str">
            <v>技术类</v>
          </cell>
          <cell r="P1887" t="str">
            <v>22000000</v>
          </cell>
          <cell r="Q1887" t="str">
            <v>设计</v>
          </cell>
          <cell r="R1887" t="str">
            <v>50000812</v>
          </cell>
          <cell r="S1887" t="str">
            <v>软件工程师</v>
          </cell>
          <cell r="T1887" t="str">
            <v>22060010</v>
          </cell>
          <cell r="U1887" t="str">
            <v>Java后台软件工程师</v>
          </cell>
          <cell r="V1887" t="str">
            <v>3037</v>
          </cell>
          <cell r="W1887" t="str">
            <v>Java后台软件工程师</v>
          </cell>
          <cell r="X1887" t="str">
            <v/>
          </cell>
          <cell r="Y1887" t="str">
            <v>0001</v>
          </cell>
          <cell r="Z1887" t="str">
            <v>北京</v>
          </cell>
          <cell r="AA1887" t="str">
            <v>1</v>
          </cell>
          <cell r="AB1887" t="str">
            <v>男</v>
          </cell>
          <cell r="AC1887" t="str">
            <v>HA</v>
          </cell>
          <cell r="AD1887" t="str">
            <v>汉族</v>
          </cell>
          <cell r="AE1887" t="str">
            <v>371324199112211957</v>
          </cell>
          <cell r="AF1887" t="str">
            <v>1</v>
          </cell>
          <cell r="AG1887" t="str">
            <v>未婚</v>
          </cell>
          <cell r="AH1887" t="str">
            <v>04</v>
          </cell>
          <cell r="AI1887" t="str">
            <v>外埠农村</v>
          </cell>
          <cell r="AJ1887" t="str">
            <v>03</v>
          </cell>
          <cell r="AK1887" t="str">
            <v>中国共产主义青年团团员</v>
          </cell>
          <cell r="AL1887" t="str">
            <v>01</v>
          </cell>
          <cell r="AM1887" t="str">
            <v>大学本科</v>
          </cell>
          <cell r="AN1887" t="str">
            <v>03</v>
          </cell>
          <cell r="AO1887" t="str">
            <v>学士学位</v>
          </cell>
          <cell r="AP1887">
            <v>42186</v>
          </cell>
          <cell r="AQ1887" t="str">
            <v>辽宁科技大学</v>
          </cell>
          <cell r="AR1887" t="str">
            <v>应用物理学</v>
          </cell>
          <cell r="AS1887">
            <v>42710</v>
          </cell>
        </row>
        <row r="1888">
          <cell r="C1888" t="str">
            <v>任文凯</v>
          </cell>
          <cell r="D1888" t="str">
            <v>0</v>
          </cell>
          <cell r="E1888" t="str">
            <v>离职</v>
          </cell>
          <cell r="F1888" t="str">
            <v>328</v>
          </cell>
          <cell r="G1888" t="str">
            <v>粤桂琼港澳台分公司</v>
          </cell>
          <cell r="H1888" t="str">
            <v>0</v>
          </cell>
          <cell r="I1888" t="str">
            <v/>
          </cell>
          <cell r="J1888" t="str">
            <v>1</v>
          </cell>
          <cell r="K1888" t="str">
            <v>正式员工</v>
          </cell>
          <cell r="L1888" t="str">
            <v>14</v>
          </cell>
          <cell r="M1888" t="str">
            <v>营销类</v>
          </cell>
          <cell r="N1888" t="str">
            <v>40000000</v>
          </cell>
          <cell r="O1888" t="str">
            <v>营销类</v>
          </cell>
          <cell r="P1888" t="str">
            <v>42000000</v>
          </cell>
          <cell r="Q1888" t="str">
            <v>销售</v>
          </cell>
          <cell r="R1888" t="str">
            <v>42010000</v>
          </cell>
          <cell r="S1888" t="str">
            <v>区域销售经理</v>
          </cell>
          <cell r="T1888" t="str">
            <v>42010010</v>
          </cell>
          <cell r="U1888" t="str">
            <v>区域销售经理</v>
          </cell>
          <cell r="V1888" t="str">
            <v>3149</v>
          </cell>
          <cell r="W1888" t="str">
            <v>区域销售经理B</v>
          </cell>
          <cell r="X1888" t="str">
            <v/>
          </cell>
          <cell r="Y1888" t="str">
            <v>0005</v>
          </cell>
          <cell r="Z1888" t="str">
            <v>广州</v>
          </cell>
          <cell r="AA1888" t="str">
            <v>1</v>
          </cell>
          <cell r="AB1888" t="str">
            <v>男</v>
          </cell>
          <cell r="AC1888" t="str">
            <v>HA</v>
          </cell>
          <cell r="AD1888" t="str">
            <v>汉族</v>
          </cell>
          <cell r="AE1888" t="str">
            <v>362424199210045918</v>
          </cell>
          <cell r="AF1888" t="str">
            <v>1</v>
          </cell>
          <cell r="AG1888" t="str">
            <v>未婚</v>
          </cell>
          <cell r="AH1888" t="str">
            <v>04</v>
          </cell>
          <cell r="AI1888" t="str">
            <v>外埠农村</v>
          </cell>
          <cell r="AJ1888" t="str">
            <v>03</v>
          </cell>
          <cell r="AK1888" t="str">
            <v>中国共产主义青年团团员</v>
          </cell>
          <cell r="AL1888" t="str">
            <v>01</v>
          </cell>
          <cell r="AM1888" t="str">
            <v>大学本科</v>
          </cell>
          <cell r="AN1888" t="str">
            <v>03</v>
          </cell>
          <cell r="AO1888" t="str">
            <v>学士学位</v>
          </cell>
          <cell r="AP1888">
            <v>42552</v>
          </cell>
          <cell r="AQ1888" t="str">
            <v>重庆大学</v>
          </cell>
          <cell r="AR1888" t="str">
            <v>集成电路设计与集成系统</v>
          </cell>
          <cell r="AS1888">
            <v>42712</v>
          </cell>
        </row>
        <row r="1889">
          <cell r="C1889" t="str">
            <v>玉易才</v>
          </cell>
          <cell r="D1889" t="str">
            <v>0</v>
          </cell>
          <cell r="E1889" t="str">
            <v>离职</v>
          </cell>
          <cell r="F1889" t="str">
            <v>2</v>
          </cell>
          <cell r="G1889" t="str">
            <v>客户服务中心</v>
          </cell>
          <cell r="H1889" t="str">
            <v>73</v>
          </cell>
          <cell r="I1889" t="str">
            <v>售后三部</v>
          </cell>
          <cell r="J1889" t="str">
            <v>1</v>
          </cell>
          <cell r="K1889" t="str">
            <v>正式员工</v>
          </cell>
          <cell r="L1889" t="str">
            <v>12</v>
          </cell>
          <cell r="M1889" t="str">
            <v>技术类</v>
          </cell>
          <cell r="N1889" t="str">
            <v>20000000</v>
          </cell>
          <cell r="O1889" t="str">
            <v>技术类</v>
          </cell>
          <cell r="P1889" t="str">
            <v>24000000</v>
          </cell>
          <cell r="Q1889" t="str">
            <v>系统集成</v>
          </cell>
          <cell r="R1889" t="str">
            <v>24030000</v>
          </cell>
          <cell r="S1889" t="str">
            <v>售后工程师</v>
          </cell>
          <cell r="T1889" t="str">
            <v>24030010</v>
          </cell>
          <cell r="U1889" t="str">
            <v>售后工程师</v>
          </cell>
          <cell r="V1889" t="str">
            <v>2396</v>
          </cell>
          <cell r="W1889" t="str">
            <v>售后工程师B</v>
          </cell>
          <cell r="X1889" t="str">
            <v/>
          </cell>
          <cell r="Y1889" t="str">
            <v>0019</v>
          </cell>
          <cell r="Z1889" t="str">
            <v>南宁</v>
          </cell>
          <cell r="AA1889" t="str">
            <v>1</v>
          </cell>
          <cell r="AB1889" t="str">
            <v>男</v>
          </cell>
          <cell r="AC1889" t="str">
            <v>HA</v>
          </cell>
          <cell r="AD1889" t="str">
            <v>汉族</v>
          </cell>
          <cell r="AE1889" t="str">
            <v>450821199309100692</v>
          </cell>
          <cell r="AF1889" t="str">
            <v>1</v>
          </cell>
          <cell r="AG1889" t="str">
            <v>未婚</v>
          </cell>
          <cell r="AH1889" t="str">
            <v>04</v>
          </cell>
          <cell r="AI1889" t="str">
            <v>外埠农村</v>
          </cell>
          <cell r="AJ1889" t="str">
            <v>03</v>
          </cell>
          <cell r="AK1889" t="str">
            <v>中国共产主义青年团团员</v>
          </cell>
          <cell r="AL1889" t="str">
            <v>01</v>
          </cell>
          <cell r="AM1889" t="str">
            <v>大学本科</v>
          </cell>
          <cell r="AN1889" t="str">
            <v>03</v>
          </cell>
          <cell r="AO1889" t="str">
            <v>学士学位</v>
          </cell>
          <cell r="AP1889">
            <v>42522</v>
          </cell>
          <cell r="AQ1889" t="str">
            <v>桂林电子科技大学</v>
          </cell>
          <cell r="AR1889" t="str">
            <v>电子科学与技术</v>
          </cell>
          <cell r="AS1889">
            <v>42712</v>
          </cell>
        </row>
        <row r="1890">
          <cell r="C1890" t="str">
            <v>李元志</v>
          </cell>
          <cell r="D1890" t="str">
            <v>0</v>
          </cell>
          <cell r="E1890" t="str">
            <v>离职</v>
          </cell>
          <cell r="F1890" t="str">
            <v>338</v>
          </cell>
          <cell r="G1890" t="str">
            <v>人力资源中心</v>
          </cell>
          <cell r="H1890" t="str">
            <v>302</v>
          </cell>
          <cell r="I1890" t="str">
            <v>岗位退出</v>
          </cell>
          <cell r="J1890" t="str">
            <v>1</v>
          </cell>
          <cell r="K1890" t="str">
            <v>正式员工</v>
          </cell>
          <cell r="L1890" t="str">
            <v>12</v>
          </cell>
          <cell r="M1890" t="str">
            <v>技术类</v>
          </cell>
          <cell r="N1890" t="str">
            <v>0</v>
          </cell>
          <cell r="O1890" t="str">
            <v/>
          </cell>
          <cell r="P1890" t="str">
            <v>0</v>
          </cell>
          <cell r="Q1890" t="str">
            <v/>
          </cell>
          <cell r="R1890" t="str">
            <v>0</v>
          </cell>
          <cell r="S1890" t="str">
            <v/>
          </cell>
          <cell r="T1890" t="str">
            <v>0</v>
          </cell>
          <cell r="U1890" t="str">
            <v/>
          </cell>
          <cell r="V1890" t="str">
            <v>3367</v>
          </cell>
          <cell r="W1890" t="str">
            <v>岗位退出</v>
          </cell>
          <cell r="X1890" t="str">
            <v/>
          </cell>
          <cell r="Y1890" t="str">
            <v>0001</v>
          </cell>
          <cell r="Z1890" t="str">
            <v>北京</v>
          </cell>
          <cell r="AA1890" t="str">
            <v>1</v>
          </cell>
          <cell r="AB1890" t="str">
            <v>男</v>
          </cell>
          <cell r="AC1890" t="str">
            <v>HA</v>
          </cell>
          <cell r="AD1890" t="str">
            <v>汉族</v>
          </cell>
          <cell r="AE1890" t="str">
            <v>411627199206067931</v>
          </cell>
          <cell r="AF1890" t="str">
            <v>1</v>
          </cell>
          <cell r="AG1890" t="str">
            <v>未婚</v>
          </cell>
          <cell r="AH1890" t="str">
            <v>04</v>
          </cell>
          <cell r="AI1890" t="str">
            <v>外埠农村</v>
          </cell>
          <cell r="AJ1890" t="str">
            <v>03</v>
          </cell>
          <cell r="AK1890" t="str">
            <v>中国共产主义青年团团员</v>
          </cell>
          <cell r="AL1890" t="str">
            <v>02</v>
          </cell>
          <cell r="AM1890" t="str">
            <v>硕士研究生</v>
          </cell>
          <cell r="AN1890" t="str">
            <v>02</v>
          </cell>
          <cell r="AO1890" t="str">
            <v>硕士学位</v>
          </cell>
          <cell r="AP1890">
            <v>42917</v>
          </cell>
          <cell r="AQ1890" t="str">
            <v>中国矿业大学</v>
          </cell>
          <cell r="AR1890" t="str">
            <v>物流工程</v>
          </cell>
          <cell r="AS1890">
            <v>42712</v>
          </cell>
        </row>
        <row r="1891">
          <cell r="C1891" t="str">
            <v>何福亮</v>
          </cell>
          <cell r="D1891" t="str">
            <v>0</v>
          </cell>
          <cell r="E1891" t="str">
            <v>离职</v>
          </cell>
          <cell r="F1891" t="str">
            <v>6</v>
          </cell>
          <cell r="G1891" t="str">
            <v>第四事业部</v>
          </cell>
          <cell r="H1891" t="str">
            <v>857</v>
          </cell>
          <cell r="I1891" t="str">
            <v>网信综合业务产品线</v>
          </cell>
          <cell r="J1891" t="str">
            <v>1</v>
          </cell>
          <cell r="K1891" t="str">
            <v>正式员工</v>
          </cell>
          <cell r="L1891" t="str">
            <v>12</v>
          </cell>
          <cell r="M1891" t="str">
            <v>技术类</v>
          </cell>
          <cell r="N1891" t="str">
            <v>20000000</v>
          </cell>
          <cell r="O1891" t="str">
            <v>技术类</v>
          </cell>
          <cell r="P1891" t="str">
            <v>22000000</v>
          </cell>
          <cell r="Q1891" t="str">
            <v>设计</v>
          </cell>
          <cell r="R1891" t="str">
            <v>50000812</v>
          </cell>
          <cell r="S1891" t="str">
            <v>软件工程师</v>
          </cell>
          <cell r="T1891" t="str">
            <v>22060010</v>
          </cell>
          <cell r="U1891" t="str">
            <v>Java后台软件工程师</v>
          </cell>
          <cell r="V1891" t="str">
            <v>5299</v>
          </cell>
          <cell r="W1891" t="str">
            <v>Java后台软件工程师</v>
          </cell>
          <cell r="X1891" t="str">
            <v/>
          </cell>
          <cell r="Y1891" t="str">
            <v>0011</v>
          </cell>
          <cell r="Z1891" t="str">
            <v>呼和浩特</v>
          </cell>
          <cell r="AA1891" t="str">
            <v>1</v>
          </cell>
          <cell r="AB1891" t="str">
            <v>男</v>
          </cell>
          <cell r="AC1891" t="str">
            <v>MG</v>
          </cell>
          <cell r="AD1891" t="str">
            <v>蒙古族</v>
          </cell>
          <cell r="AE1891" t="str">
            <v>15222219840125191X</v>
          </cell>
          <cell r="AF1891" t="str">
            <v>1</v>
          </cell>
          <cell r="AG1891" t="str">
            <v>未婚</v>
          </cell>
          <cell r="AH1891" t="str">
            <v>03</v>
          </cell>
          <cell r="AI1891" t="str">
            <v>外埠城镇</v>
          </cell>
          <cell r="AJ1891" t="str">
            <v>13</v>
          </cell>
          <cell r="AK1891" t="str">
            <v>群众</v>
          </cell>
          <cell r="AL1891" t="str">
            <v>01</v>
          </cell>
          <cell r="AM1891" t="str">
            <v>大学本科</v>
          </cell>
          <cell r="AN1891" t="str">
            <v>03</v>
          </cell>
          <cell r="AO1891" t="str">
            <v>学士学位</v>
          </cell>
          <cell r="AP1891">
            <v>39630</v>
          </cell>
          <cell r="AQ1891" t="str">
            <v>内蒙古师范大学</v>
          </cell>
          <cell r="AR1891" t="str">
            <v>通信工程</v>
          </cell>
          <cell r="AS1891">
            <v>42712</v>
          </cell>
        </row>
        <row r="1892">
          <cell r="C1892" t="str">
            <v>张鹏3</v>
          </cell>
          <cell r="D1892" t="str">
            <v>0</v>
          </cell>
          <cell r="E1892" t="str">
            <v>离职</v>
          </cell>
          <cell r="F1892" t="str">
            <v>6</v>
          </cell>
          <cell r="G1892" t="str">
            <v>第四事业部</v>
          </cell>
          <cell r="H1892" t="str">
            <v>651</v>
          </cell>
          <cell r="I1892" t="str">
            <v>网信综管平台产品线</v>
          </cell>
          <cell r="J1892" t="str">
            <v>1</v>
          </cell>
          <cell r="K1892" t="str">
            <v>正式员工</v>
          </cell>
          <cell r="L1892" t="str">
            <v>13</v>
          </cell>
          <cell r="M1892" t="str">
            <v>产品类</v>
          </cell>
          <cell r="N1892" t="str">
            <v>30000000</v>
          </cell>
          <cell r="O1892" t="str">
            <v>产品类</v>
          </cell>
          <cell r="P1892" t="str">
            <v>31000000</v>
          </cell>
          <cell r="Q1892" t="str">
            <v>产品管理</v>
          </cell>
          <cell r="R1892" t="str">
            <v>50000811</v>
          </cell>
          <cell r="S1892" t="str">
            <v>产品经理</v>
          </cell>
          <cell r="T1892" t="str">
            <v>31010030</v>
          </cell>
          <cell r="U1892" t="str">
            <v>产品经理</v>
          </cell>
          <cell r="V1892" t="str">
            <v>3288</v>
          </cell>
          <cell r="W1892" t="str">
            <v>产品经理E</v>
          </cell>
          <cell r="X1892" t="str">
            <v/>
          </cell>
          <cell r="Y1892" t="str">
            <v>0001</v>
          </cell>
          <cell r="Z1892" t="str">
            <v>北京</v>
          </cell>
          <cell r="AA1892" t="str">
            <v>1</v>
          </cell>
          <cell r="AB1892" t="str">
            <v>男</v>
          </cell>
          <cell r="AC1892" t="str">
            <v>HA</v>
          </cell>
          <cell r="AD1892" t="str">
            <v>汉族</v>
          </cell>
          <cell r="AE1892" t="str">
            <v>23020619910105161X</v>
          </cell>
          <cell r="AF1892" t="str">
            <v>1</v>
          </cell>
          <cell r="AG1892" t="str">
            <v>未婚</v>
          </cell>
          <cell r="AH1892" t="str">
            <v>03</v>
          </cell>
          <cell r="AI1892" t="str">
            <v>外埠城镇</v>
          </cell>
          <cell r="AJ1892" t="str">
            <v>13</v>
          </cell>
          <cell r="AK1892" t="str">
            <v>群众</v>
          </cell>
          <cell r="AL1892" t="str">
            <v>01</v>
          </cell>
          <cell r="AM1892" t="str">
            <v>大学本科</v>
          </cell>
          <cell r="AN1892" t="str">
            <v>03</v>
          </cell>
          <cell r="AO1892" t="str">
            <v>学士学位</v>
          </cell>
          <cell r="AP1892">
            <v>41815</v>
          </cell>
          <cell r="AQ1892" t="str">
            <v>黑龙江大学</v>
          </cell>
          <cell r="AR1892" t="str">
            <v>计算机科学与技术</v>
          </cell>
          <cell r="AS1892">
            <v>42717</v>
          </cell>
        </row>
        <row r="1893">
          <cell r="C1893" t="str">
            <v>胡鹏</v>
          </cell>
          <cell r="D1893" t="str">
            <v>0</v>
          </cell>
          <cell r="E1893" t="str">
            <v>离职</v>
          </cell>
          <cell r="F1893" t="str">
            <v>303</v>
          </cell>
          <cell r="G1893" t="str">
            <v>网安事业部</v>
          </cell>
          <cell r="H1893" t="str">
            <v>1178</v>
          </cell>
          <cell r="I1893" t="str">
            <v>实战创新产品线</v>
          </cell>
          <cell r="J1893" t="str">
            <v>1</v>
          </cell>
          <cell r="K1893" t="str">
            <v>正式员工</v>
          </cell>
          <cell r="L1893" t="str">
            <v>12</v>
          </cell>
          <cell r="M1893" t="str">
            <v>技术类</v>
          </cell>
          <cell r="N1893" t="str">
            <v>0</v>
          </cell>
          <cell r="O1893" t="str">
            <v/>
          </cell>
          <cell r="P1893" t="str">
            <v>0</v>
          </cell>
          <cell r="Q1893" t="str">
            <v/>
          </cell>
          <cell r="R1893" t="str">
            <v>0</v>
          </cell>
          <cell r="S1893" t="str">
            <v/>
          </cell>
          <cell r="T1893" t="str">
            <v>0</v>
          </cell>
          <cell r="U1893" t="str">
            <v/>
          </cell>
          <cell r="V1893" t="str">
            <v>7660</v>
          </cell>
          <cell r="W1893" t="str">
            <v>技术经理</v>
          </cell>
          <cell r="X1893" t="str">
            <v/>
          </cell>
          <cell r="Y1893" t="str">
            <v>0001</v>
          </cell>
          <cell r="Z1893" t="str">
            <v>北京</v>
          </cell>
          <cell r="AA1893" t="str">
            <v>1</v>
          </cell>
          <cell r="AB1893" t="str">
            <v>男</v>
          </cell>
          <cell r="AC1893" t="str">
            <v>HA</v>
          </cell>
          <cell r="AD1893" t="str">
            <v>汉族</v>
          </cell>
          <cell r="AE1893" t="str">
            <v>610521199007221775</v>
          </cell>
          <cell r="AF1893" t="str">
            <v>1</v>
          </cell>
          <cell r="AG1893" t="str">
            <v>未婚</v>
          </cell>
          <cell r="AH1893" t="str">
            <v>04</v>
          </cell>
          <cell r="AI1893" t="str">
            <v>外埠农村</v>
          </cell>
          <cell r="AJ1893" t="str">
            <v>03</v>
          </cell>
          <cell r="AK1893" t="str">
            <v>中国共产主义青年团团员</v>
          </cell>
          <cell r="AL1893" t="str">
            <v>01</v>
          </cell>
          <cell r="AM1893" t="str">
            <v>大学本科</v>
          </cell>
          <cell r="AN1893" t="str">
            <v>03</v>
          </cell>
          <cell r="AO1893" t="str">
            <v>学士学位</v>
          </cell>
          <cell r="AP1893">
            <v>41447</v>
          </cell>
          <cell r="AQ1893" t="str">
            <v>中南大学</v>
          </cell>
          <cell r="AR1893" t="str">
            <v>机械设计制造及其自动化</v>
          </cell>
          <cell r="AS1893">
            <v>42719</v>
          </cell>
        </row>
        <row r="1894">
          <cell r="C1894" t="str">
            <v>秦潮</v>
          </cell>
          <cell r="D1894" t="str">
            <v>0</v>
          </cell>
          <cell r="E1894" t="str">
            <v>离职</v>
          </cell>
          <cell r="F1894" t="str">
            <v>6</v>
          </cell>
          <cell r="G1894" t="str">
            <v>第四事业部</v>
          </cell>
          <cell r="H1894" t="str">
            <v>651</v>
          </cell>
          <cell r="I1894" t="str">
            <v>网信综管平台产品线</v>
          </cell>
          <cell r="J1894" t="str">
            <v>2</v>
          </cell>
          <cell r="K1894" t="str">
            <v>非正式员工</v>
          </cell>
          <cell r="L1894" t="str">
            <v>24</v>
          </cell>
          <cell r="M1894" t="str">
            <v>临时工（短期）</v>
          </cell>
          <cell r="N1894" t="str">
            <v>0</v>
          </cell>
          <cell r="O1894" t="str">
            <v/>
          </cell>
          <cell r="P1894" t="str">
            <v>0</v>
          </cell>
          <cell r="Q1894" t="str">
            <v/>
          </cell>
          <cell r="R1894" t="str">
            <v>0</v>
          </cell>
          <cell r="S1894" t="str">
            <v/>
          </cell>
          <cell r="T1894" t="str">
            <v>0</v>
          </cell>
          <cell r="U1894" t="str">
            <v/>
          </cell>
          <cell r="V1894" t="str">
            <v>3070</v>
          </cell>
          <cell r="W1894" t="str">
            <v>实习生</v>
          </cell>
          <cell r="X1894" t="str">
            <v/>
          </cell>
          <cell r="Y1894" t="str">
            <v>0001</v>
          </cell>
          <cell r="Z1894" t="str">
            <v>北京</v>
          </cell>
          <cell r="AA1894" t="str">
            <v>1</v>
          </cell>
          <cell r="AB1894" t="str">
            <v>男</v>
          </cell>
          <cell r="AC1894" t="str">
            <v>HA</v>
          </cell>
          <cell r="AD1894" t="str">
            <v>汉族</v>
          </cell>
          <cell r="AE1894" t="str">
            <v>11022219941106083X</v>
          </cell>
          <cell r="AF1894" t="str">
            <v>1</v>
          </cell>
          <cell r="AG1894" t="str">
            <v>未婚</v>
          </cell>
          <cell r="AH1894" t="str">
            <v>01</v>
          </cell>
          <cell r="AI1894" t="str">
            <v>本市城镇</v>
          </cell>
          <cell r="AJ1894" t="str">
            <v>01</v>
          </cell>
          <cell r="AK1894" t="str">
            <v>中国共产党党员</v>
          </cell>
          <cell r="AL1894" t="str">
            <v>01</v>
          </cell>
          <cell r="AM1894" t="str">
            <v>大学本科</v>
          </cell>
          <cell r="AN1894" t="str">
            <v>03</v>
          </cell>
          <cell r="AO1894" t="str">
            <v>学士学位</v>
          </cell>
          <cell r="AQ1894" t="str">
            <v>北京工业大学</v>
          </cell>
          <cell r="AR1894" t="str">
            <v>物联网工程</v>
          </cell>
          <cell r="AS1894">
            <v>42724</v>
          </cell>
        </row>
        <row r="1895">
          <cell r="C1895" t="str">
            <v>张鑫磊</v>
          </cell>
          <cell r="D1895" t="str">
            <v>0</v>
          </cell>
          <cell r="E1895" t="str">
            <v>离职</v>
          </cell>
          <cell r="F1895" t="str">
            <v>12</v>
          </cell>
          <cell r="G1895" t="str">
            <v>拓展事业部</v>
          </cell>
          <cell r="H1895" t="str">
            <v>0</v>
          </cell>
          <cell r="I1895" t="str">
            <v/>
          </cell>
          <cell r="J1895" t="str">
            <v>1</v>
          </cell>
          <cell r="K1895" t="str">
            <v>正式员工</v>
          </cell>
          <cell r="L1895" t="str">
            <v>14</v>
          </cell>
          <cell r="M1895" t="str">
            <v>营销类</v>
          </cell>
          <cell r="N1895" t="str">
            <v>40000000</v>
          </cell>
          <cell r="O1895" t="str">
            <v>营销类</v>
          </cell>
          <cell r="P1895" t="str">
            <v>42000000</v>
          </cell>
          <cell r="Q1895" t="str">
            <v>销售</v>
          </cell>
          <cell r="R1895" t="str">
            <v>50000809</v>
          </cell>
          <cell r="S1895" t="str">
            <v>销售经理</v>
          </cell>
          <cell r="T1895" t="str">
            <v>50000810</v>
          </cell>
          <cell r="U1895" t="str">
            <v>销售经理</v>
          </cell>
          <cell r="V1895" t="str">
            <v>2835</v>
          </cell>
          <cell r="W1895" t="str">
            <v>销售经理D</v>
          </cell>
          <cell r="X1895" t="str">
            <v/>
          </cell>
          <cell r="Y1895" t="str">
            <v>0001</v>
          </cell>
          <cell r="Z1895" t="str">
            <v>北京</v>
          </cell>
          <cell r="AA1895" t="str">
            <v>1</v>
          </cell>
          <cell r="AB1895" t="str">
            <v>男</v>
          </cell>
          <cell r="AC1895" t="str">
            <v>HA</v>
          </cell>
          <cell r="AD1895" t="str">
            <v>汉族</v>
          </cell>
          <cell r="AE1895" t="str">
            <v>150203198412263173</v>
          </cell>
          <cell r="AF1895" t="str">
            <v>1</v>
          </cell>
          <cell r="AG1895" t="str">
            <v>未婚</v>
          </cell>
          <cell r="AH1895" t="str">
            <v>03</v>
          </cell>
          <cell r="AI1895" t="str">
            <v>外埠城镇</v>
          </cell>
          <cell r="AJ1895" t="str">
            <v>13</v>
          </cell>
          <cell r="AK1895" t="str">
            <v>群众</v>
          </cell>
          <cell r="AL1895" t="str">
            <v>01</v>
          </cell>
          <cell r="AM1895" t="str">
            <v>大学本科双学位</v>
          </cell>
          <cell r="AN1895" t="str">
            <v>03</v>
          </cell>
          <cell r="AO1895" t="str">
            <v>学士学位</v>
          </cell>
          <cell r="AP1895">
            <v>39630</v>
          </cell>
          <cell r="AQ1895" t="str">
            <v>黑龙江科技大学</v>
          </cell>
          <cell r="AR1895" t="str">
            <v>电子信息工程</v>
          </cell>
          <cell r="AS1895">
            <v>42724</v>
          </cell>
        </row>
        <row r="1896">
          <cell r="C1896" t="str">
            <v>谢洋洋</v>
          </cell>
          <cell r="D1896" t="str">
            <v>3</v>
          </cell>
          <cell r="E1896" t="str">
            <v>激活</v>
          </cell>
          <cell r="F1896" t="str">
            <v>102</v>
          </cell>
          <cell r="G1896" t="str">
            <v>其他</v>
          </cell>
          <cell r="H1896" t="str">
            <v>0</v>
          </cell>
          <cell r="I1896" t="str">
            <v/>
          </cell>
          <cell r="J1896" t="str">
            <v>2</v>
          </cell>
          <cell r="K1896" t="str">
            <v>非正式员工</v>
          </cell>
          <cell r="L1896" t="str">
            <v>24</v>
          </cell>
          <cell r="M1896" t="str">
            <v>临时工（短期）</v>
          </cell>
          <cell r="N1896" t="str">
            <v>0</v>
          </cell>
          <cell r="O1896" t="str">
            <v/>
          </cell>
          <cell r="P1896" t="str">
            <v>0</v>
          </cell>
          <cell r="Q1896" t="str">
            <v/>
          </cell>
          <cell r="R1896" t="str">
            <v>0</v>
          </cell>
          <cell r="S1896" t="str">
            <v/>
          </cell>
          <cell r="T1896" t="str">
            <v>0</v>
          </cell>
          <cell r="U1896" t="str">
            <v/>
          </cell>
          <cell r="V1896" t="str">
            <v>840</v>
          </cell>
          <cell r="W1896" t="str">
            <v>残疾人</v>
          </cell>
          <cell r="X1896" t="str">
            <v/>
          </cell>
          <cell r="Y1896" t="str">
            <v>0001</v>
          </cell>
          <cell r="Z1896" t="str">
            <v>北京</v>
          </cell>
          <cell r="AA1896" t="str">
            <v>1</v>
          </cell>
          <cell r="AB1896" t="str">
            <v>男</v>
          </cell>
          <cell r="AC1896" t="str">
            <v/>
          </cell>
          <cell r="AD1896" t="str">
            <v/>
          </cell>
          <cell r="AE1896" t="str">
            <v>341225199901286017</v>
          </cell>
          <cell r="AF1896" t="str">
            <v/>
          </cell>
          <cell r="AG1896" t="str">
            <v/>
          </cell>
          <cell r="AH1896" t="str">
            <v>03</v>
          </cell>
          <cell r="AI1896" t="str">
            <v>外埠城镇</v>
          </cell>
          <cell r="AJ1896" t="str">
            <v/>
          </cell>
          <cell r="AK1896" t="str">
            <v/>
          </cell>
          <cell r="AL1896" t="str">
            <v/>
          </cell>
          <cell r="AM1896" t="str">
            <v/>
          </cell>
          <cell r="AN1896" t="str">
            <v/>
          </cell>
          <cell r="AO1896" t="str">
            <v/>
          </cell>
          <cell r="AQ1896" t="str">
            <v/>
          </cell>
          <cell r="AR1896" t="str">
            <v/>
          </cell>
          <cell r="AS1896">
            <v>42705</v>
          </cell>
        </row>
        <row r="1897">
          <cell r="C1897" t="str">
            <v>杨利昌</v>
          </cell>
          <cell r="D1897" t="str">
            <v>3</v>
          </cell>
          <cell r="E1897" t="str">
            <v>激活</v>
          </cell>
          <cell r="F1897" t="str">
            <v>102</v>
          </cell>
          <cell r="G1897" t="str">
            <v>其他</v>
          </cell>
          <cell r="H1897" t="str">
            <v>0</v>
          </cell>
          <cell r="I1897" t="str">
            <v/>
          </cell>
          <cell r="J1897" t="str">
            <v>2</v>
          </cell>
          <cell r="K1897" t="str">
            <v>非正式员工</v>
          </cell>
          <cell r="L1897" t="str">
            <v>24</v>
          </cell>
          <cell r="M1897" t="str">
            <v>临时工（短期）</v>
          </cell>
          <cell r="N1897" t="str">
            <v>0</v>
          </cell>
          <cell r="O1897" t="str">
            <v/>
          </cell>
          <cell r="P1897" t="str">
            <v>0</v>
          </cell>
          <cell r="Q1897" t="str">
            <v/>
          </cell>
          <cell r="R1897" t="str">
            <v>0</v>
          </cell>
          <cell r="S1897" t="str">
            <v/>
          </cell>
          <cell r="T1897" t="str">
            <v>0</v>
          </cell>
          <cell r="U1897" t="str">
            <v/>
          </cell>
          <cell r="V1897" t="str">
            <v>3437</v>
          </cell>
          <cell r="W1897" t="str">
            <v>残疾人</v>
          </cell>
          <cell r="X1897" t="str">
            <v/>
          </cell>
          <cell r="Y1897" t="str">
            <v>0001</v>
          </cell>
          <cell r="Z1897" t="str">
            <v>北京</v>
          </cell>
          <cell r="AA1897" t="str">
            <v>1</v>
          </cell>
          <cell r="AB1897" t="str">
            <v>男</v>
          </cell>
          <cell r="AC1897" t="str">
            <v/>
          </cell>
          <cell r="AD1897" t="str">
            <v/>
          </cell>
          <cell r="AE1897" t="str">
            <v>342127197106076319</v>
          </cell>
          <cell r="AF1897" t="str">
            <v/>
          </cell>
          <cell r="AG1897" t="str">
            <v/>
          </cell>
          <cell r="AH1897" t="str">
            <v/>
          </cell>
          <cell r="AI1897" t="str">
            <v/>
          </cell>
          <cell r="AJ1897" t="str">
            <v/>
          </cell>
          <cell r="AK1897" t="str">
            <v/>
          </cell>
          <cell r="AL1897" t="str">
            <v/>
          </cell>
          <cell r="AM1897" t="str">
            <v/>
          </cell>
          <cell r="AN1897" t="str">
            <v/>
          </cell>
          <cell r="AO1897" t="str">
            <v/>
          </cell>
          <cell r="AQ1897" t="str">
            <v/>
          </cell>
          <cell r="AR1897" t="str">
            <v/>
          </cell>
          <cell r="AS1897">
            <v>42705</v>
          </cell>
        </row>
        <row r="1898">
          <cell r="C1898" t="str">
            <v>廖立新</v>
          </cell>
          <cell r="D1898" t="str">
            <v>3</v>
          </cell>
          <cell r="E1898" t="str">
            <v>激活</v>
          </cell>
          <cell r="F1898" t="str">
            <v>102</v>
          </cell>
          <cell r="G1898" t="str">
            <v>其他</v>
          </cell>
          <cell r="H1898" t="str">
            <v>0</v>
          </cell>
          <cell r="I1898" t="str">
            <v/>
          </cell>
          <cell r="J1898" t="str">
            <v>2</v>
          </cell>
          <cell r="K1898" t="str">
            <v>非正式员工</v>
          </cell>
          <cell r="L1898" t="str">
            <v>24</v>
          </cell>
          <cell r="M1898" t="str">
            <v>临时工（短期）</v>
          </cell>
          <cell r="N1898" t="str">
            <v>0</v>
          </cell>
          <cell r="O1898" t="str">
            <v/>
          </cell>
          <cell r="P1898" t="str">
            <v>0</v>
          </cell>
          <cell r="Q1898" t="str">
            <v/>
          </cell>
          <cell r="R1898" t="str">
            <v>0</v>
          </cell>
          <cell r="S1898" t="str">
            <v/>
          </cell>
          <cell r="T1898" t="str">
            <v>0</v>
          </cell>
          <cell r="U1898" t="str">
            <v/>
          </cell>
          <cell r="V1898" t="str">
            <v>3438</v>
          </cell>
          <cell r="W1898" t="str">
            <v>残疾人</v>
          </cell>
          <cell r="X1898" t="str">
            <v/>
          </cell>
          <cell r="Y1898" t="str">
            <v>0001</v>
          </cell>
          <cell r="Z1898" t="str">
            <v>北京</v>
          </cell>
          <cell r="AA1898" t="str">
            <v>2</v>
          </cell>
          <cell r="AB1898" t="str">
            <v>女</v>
          </cell>
          <cell r="AC1898" t="str">
            <v/>
          </cell>
          <cell r="AD1898" t="str">
            <v/>
          </cell>
          <cell r="AE1898" t="str">
            <v>341225199212126042</v>
          </cell>
          <cell r="AF1898" t="str">
            <v/>
          </cell>
          <cell r="AG1898" t="str">
            <v/>
          </cell>
          <cell r="AH1898" t="str">
            <v/>
          </cell>
          <cell r="AI1898" t="str">
            <v/>
          </cell>
          <cell r="AJ1898" t="str">
            <v/>
          </cell>
          <cell r="AK1898" t="str">
            <v/>
          </cell>
          <cell r="AL1898" t="str">
            <v/>
          </cell>
          <cell r="AM1898" t="str">
            <v/>
          </cell>
          <cell r="AN1898" t="str">
            <v/>
          </cell>
          <cell r="AO1898" t="str">
            <v/>
          </cell>
          <cell r="AQ1898" t="str">
            <v/>
          </cell>
          <cell r="AR1898" t="str">
            <v/>
          </cell>
          <cell r="AS1898">
            <v>42705</v>
          </cell>
        </row>
        <row r="1899">
          <cell r="C1899" t="str">
            <v>马守信</v>
          </cell>
          <cell r="D1899" t="str">
            <v>3</v>
          </cell>
          <cell r="E1899" t="str">
            <v>激活</v>
          </cell>
          <cell r="F1899" t="str">
            <v>102</v>
          </cell>
          <cell r="G1899" t="str">
            <v>其他</v>
          </cell>
          <cell r="H1899" t="str">
            <v>0</v>
          </cell>
          <cell r="I1899" t="str">
            <v/>
          </cell>
          <cell r="J1899" t="str">
            <v>2</v>
          </cell>
          <cell r="K1899" t="str">
            <v>非正式员工</v>
          </cell>
          <cell r="L1899" t="str">
            <v>24</v>
          </cell>
          <cell r="M1899" t="str">
            <v>临时工（短期）</v>
          </cell>
          <cell r="N1899" t="str">
            <v>0</v>
          </cell>
          <cell r="O1899" t="str">
            <v/>
          </cell>
          <cell r="P1899" t="str">
            <v>0</v>
          </cell>
          <cell r="Q1899" t="str">
            <v/>
          </cell>
          <cell r="R1899" t="str">
            <v>0</v>
          </cell>
          <cell r="S1899" t="str">
            <v/>
          </cell>
          <cell r="T1899" t="str">
            <v>0</v>
          </cell>
          <cell r="U1899" t="str">
            <v/>
          </cell>
          <cell r="V1899" t="str">
            <v>3439</v>
          </cell>
          <cell r="W1899" t="str">
            <v>残疾人</v>
          </cell>
          <cell r="X1899" t="str">
            <v/>
          </cell>
          <cell r="Y1899" t="str">
            <v>0001</v>
          </cell>
          <cell r="Z1899" t="str">
            <v>北京</v>
          </cell>
          <cell r="AA1899" t="str">
            <v>1</v>
          </cell>
          <cell r="AB1899" t="str">
            <v>男</v>
          </cell>
          <cell r="AC1899" t="str">
            <v/>
          </cell>
          <cell r="AD1899" t="str">
            <v/>
          </cell>
          <cell r="AE1899" t="str">
            <v>341225199702066070</v>
          </cell>
          <cell r="AF1899" t="str">
            <v/>
          </cell>
          <cell r="AG1899" t="str">
            <v/>
          </cell>
          <cell r="AH1899" t="str">
            <v/>
          </cell>
          <cell r="AI1899" t="str">
            <v/>
          </cell>
          <cell r="AJ1899" t="str">
            <v/>
          </cell>
          <cell r="AK1899" t="str">
            <v/>
          </cell>
          <cell r="AL1899" t="str">
            <v/>
          </cell>
          <cell r="AM1899" t="str">
            <v/>
          </cell>
          <cell r="AN1899" t="str">
            <v/>
          </cell>
          <cell r="AO1899" t="str">
            <v/>
          </cell>
          <cell r="AQ1899" t="str">
            <v/>
          </cell>
          <cell r="AR1899" t="str">
            <v/>
          </cell>
          <cell r="AS1899">
            <v>42705</v>
          </cell>
        </row>
        <row r="1900">
          <cell r="C1900" t="str">
            <v>张海周</v>
          </cell>
          <cell r="D1900" t="str">
            <v>3</v>
          </cell>
          <cell r="E1900" t="str">
            <v>激活</v>
          </cell>
          <cell r="F1900" t="str">
            <v>102</v>
          </cell>
          <cell r="G1900" t="str">
            <v>其他</v>
          </cell>
          <cell r="H1900" t="str">
            <v>0</v>
          </cell>
          <cell r="I1900" t="str">
            <v/>
          </cell>
          <cell r="J1900" t="str">
            <v>2</v>
          </cell>
          <cell r="K1900" t="str">
            <v>非正式员工</v>
          </cell>
          <cell r="L1900" t="str">
            <v>24</v>
          </cell>
          <cell r="M1900" t="str">
            <v>临时工（短期）</v>
          </cell>
          <cell r="N1900" t="str">
            <v>0</v>
          </cell>
          <cell r="O1900" t="str">
            <v/>
          </cell>
          <cell r="P1900" t="str">
            <v>0</v>
          </cell>
          <cell r="Q1900" t="str">
            <v/>
          </cell>
          <cell r="R1900" t="str">
            <v>0</v>
          </cell>
          <cell r="S1900" t="str">
            <v/>
          </cell>
          <cell r="T1900" t="str">
            <v>0</v>
          </cell>
          <cell r="U1900" t="str">
            <v/>
          </cell>
          <cell r="V1900" t="str">
            <v>3440</v>
          </cell>
          <cell r="W1900" t="str">
            <v>残疾人</v>
          </cell>
          <cell r="X1900" t="str">
            <v/>
          </cell>
          <cell r="Y1900" t="str">
            <v>0001</v>
          </cell>
          <cell r="Z1900" t="str">
            <v>北京</v>
          </cell>
          <cell r="AA1900" t="str">
            <v>1</v>
          </cell>
          <cell r="AB1900" t="str">
            <v>男</v>
          </cell>
          <cell r="AC1900" t="str">
            <v/>
          </cell>
          <cell r="AD1900" t="str">
            <v/>
          </cell>
          <cell r="AE1900" t="str">
            <v>341225197610036078</v>
          </cell>
          <cell r="AF1900" t="str">
            <v/>
          </cell>
          <cell r="AG1900" t="str">
            <v/>
          </cell>
          <cell r="AH1900" t="str">
            <v/>
          </cell>
          <cell r="AI1900" t="str">
            <v/>
          </cell>
          <cell r="AJ1900" t="str">
            <v/>
          </cell>
          <cell r="AK1900" t="str">
            <v/>
          </cell>
          <cell r="AL1900" t="str">
            <v/>
          </cell>
          <cell r="AM1900" t="str">
            <v/>
          </cell>
          <cell r="AN1900" t="str">
            <v/>
          </cell>
          <cell r="AO1900" t="str">
            <v/>
          </cell>
          <cell r="AQ1900" t="str">
            <v/>
          </cell>
          <cell r="AR1900" t="str">
            <v/>
          </cell>
          <cell r="AS1900">
            <v>42705</v>
          </cell>
        </row>
        <row r="1901">
          <cell r="C1901" t="str">
            <v>张永海</v>
          </cell>
          <cell r="D1901" t="str">
            <v>3</v>
          </cell>
          <cell r="E1901" t="str">
            <v>激活</v>
          </cell>
          <cell r="F1901" t="str">
            <v>102</v>
          </cell>
          <cell r="G1901" t="str">
            <v>其他</v>
          </cell>
          <cell r="H1901" t="str">
            <v>0</v>
          </cell>
          <cell r="I1901" t="str">
            <v/>
          </cell>
          <cell r="J1901" t="str">
            <v>2</v>
          </cell>
          <cell r="K1901" t="str">
            <v>非正式员工</v>
          </cell>
          <cell r="L1901" t="str">
            <v>24</v>
          </cell>
          <cell r="M1901" t="str">
            <v>临时工（短期）</v>
          </cell>
          <cell r="N1901" t="str">
            <v>0</v>
          </cell>
          <cell r="O1901" t="str">
            <v/>
          </cell>
          <cell r="P1901" t="str">
            <v>0</v>
          </cell>
          <cell r="Q1901" t="str">
            <v/>
          </cell>
          <cell r="R1901" t="str">
            <v>0</v>
          </cell>
          <cell r="S1901" t="str">
            <v/>
          </cell>
          <cell r="T1901" t="str">
            <v>0</v>
          </cell>
          <cell r="U1901" t="str">
            <v/>
          </cell>
          <cell r="V1901" t="str">
            <v>3441</v>
          </cell>
          <cell r="W1901" t="str">
            <v>残疾人</v>
          </cell>
          <cell r="X1901" t="str">
            <v/>
          </cell>
          <cell r="Y1901" t="str">
            <v>0001</v>
          </cell>
          <cell r="Z1901" t="str">
            <v>北京</v>
          </cell>
          <cell r="AA1901" t="str">
            <v>1</v>
          </cell>
          <cell r="AB1901" t="str">
            <v>男</v>
          </cell>
          <cell r="AC1901" t="str">
            <v/>
          </cell>
          <cell r="AD1901" t="str">
            <v/>
          </cell>
          <cell r="AE1901" t="str">
            <v>341225196807076036</v>
          </cell>
          <cell r="AF1901" t="str">
            <v/>
          </cell>
          <cell r="AG1901" t="str">
            <v/>
          </cell>
          <cell r="AH1901" t="str">
            <v/>
          </cell>
          <cell r="AI1901" t="str">
            <v/>
          </cell>
          <cell r="AJ1901" t="str">
            <v/>
          </cell>
          <cell r="AK1901" t="str">
            <v/>
          </cell>
          <cell r="AL1901" t="str">
            <v/>
          </cell>
          <cell r="AM1901" t="str">
            <v/>
          </cell>
          <cell r="AN1901" t="str">
            <v/>
          </cell>
          <cell r="AO1901" t="str">
            <v/>
          </cell>
          <cell r="AQ1901" t="str">
            <v/>
          </cell>
          <cell r="AR1901" t="str">
            <v/>
          </cell>
          <cell r="AS1901">
            <v>42705</v>
          </cell>
        </row>
        <row r="1902">
          <cell r="C1902" t="str">
            <v>李宝国</v>
          </cell>
          <cell r="D1902" t="str">
            <v>3</v>
          </cell>
          <cell r="E1902" t="str">
            <v>激活</v>
          </cell>
          <cell r="F1902" t="str">
            <v>102</v>
          </cell>
          <cell r="G1902" t="str">
            <v>其他</v>
          </cell>
          <cell r="H1902" t="str">
            <v>0</v>
          </cell>
          <cell r="I1902" t="str">
            <v/>
          </cell>
          <cell r="J1902" t="str">
            <v>2</v>
          </cell>
          <cell r="K1902" t="str">
            <v>非正式员工</v>
          </cell>
          <cell r="L1902" t="str">
            <v>24</v>
          </cell>
          <cell r="M1902" t="str">
            <v>临时工（短期）</v>
          </cell>
          <cell r="N1902" t="str">
            <v>0</v>
          </cell>
          <cell r="O1902" t="str">
            <v/>
          </cell>
          <cell r="P1902" t="str">
            <v>0</v>
          </cell>
          <cell r="Q1902" t="str">
            <v/>
          </cell>
          <cell r="R1902" t="str">
            <v>0</v>
          </cell>
          <cell r="S1902" t="str">
            <v/>
          </cell>
          <cell r="T1902" t="str">
            <v>0</v>
          </cell>
          <cell r="U1902" t="str">
            <v/>
          </cell>
          <cell r="V1902" t="str">
            <v>3442</v>
          </cell>
          <cell r="W1902" t="str">
            <v>残疾人</v>
          </cell>
          <cell r="X1902" t="str">
            <v/>
          </cell>
          <cell r="Y1902" t="str">
            <v>0001</v>
          </cell>
          <cell r="Z1902" t="str">
            <v>北京</v>
          </cell>
          <cell r="AA1902" t="str">
            <v>1</v>
          </cell>
          <cell r="AB1902" t="str">
            <v>男</v>
          </cell>
          <cell r="AC1902" t="str">
            <v/>
          </cell>
          <cell r="AD1902" t="str">
            <v/>
          </cell>
          <cell r="AE1902" t="str">
            <v>341225197706096016</v>
          </cell>
          <cell r="AF1902" t="str">
            <v/>
          </cell>
          <cell r="AG1902" t="str">
            <v/>
          </cell>
          <cell r="AH1902" t="str">
            <v/>
          </cell>
          <cell r="AI1902" t="str">
            <v/>
          </cell>
          <cell r="AJ1902" t="str">
            <v/>
          </cell>
          <cell r="AK1902" t="str">
            <v/>
          </cell>
          <cell r="AL1902" t="str">
            <v/>
          </cell>
          <cell r="AM1902" t="str">
            <v/>
          </cell>
          <cell r="AN1902" t="str">
            <v/>
          </cell>
          <cell r="AO1902" t="str">
            <v/>
          </cell>
          <cell r="AQ1902" t="str">
            <v/>
          </cell>
          <cell r="AR1902" t="str">
            <v/>
          </cell>
          <cell r="AS1902">
            <v>42705</v>
          </cell>
        </row>
        <row r="1903">
          <cell r="C1903" t="str">
            <v>吕解放</v>
          </cell>
          <cell r="D1903" t="str">
            <v>3</v>
          </cell>
          <cell r="E1903" t="str">
            <v>激活</v>
          </cell>
          <cell r="F1903" t="str">
            <v>102</v>
          </cell>
          <cell r="G1903" t="str">
            <v>其他</v>
          </cell>
          <cell r="H1903" t="str">
            <v>0</v>
          </cell>
          <cell r="I1903" t="str">
            <v/>
          </cell>
          <cell r="J1903" t="str">
            <v>2</v>
          </cell>
          <cell r="K1903" t="str">
            <v>非正式员工</v>
          </cell>
          <cell r="L1903" t="str">
            <v>24</v>
          </cell>
          <cell r="M1903" t="str">
            <v>临时工（短期）</v>
          </cell>
          <cell r="N1903" t="str">
            <v>0</v>
          </cell>
          <cell r="O1903" t="str">
            <v/>
          </cell>
          <cell r="P1903" t="str">
            <v>0</v>
          </cell>
          <cell r="Q1903" t="str">
            <v/>
          </cell>
          <cell r="R1903" t="str">
            <v>0</v>
          </cell>
          <cell r="S1903" t="str">
            <v/>
          </cell>
          <cell r="T1903" t="str">
            <v>0</v>
          </cell>
          <cell r="U1903" t="str">
            <v/>
          </cell>
          <cell r="V1903" t="str">
            <v>3443</v>
          </cell>
          <cell r="W1903" t="str">
            <v>残疾人</v>
          </cell>
          <cell r="X1903" t="str">
            <v/>
          </cell>
          <cell r="Y1903" t="str">
            <v>0001</v>
          </cell>
          <cell r="Z1903" t="str">
            <v>北京</v>
          </cell>
          <cell r="AA1903" t="str">
            <v>1</v>
          </cell>
          <cell r="AB1903" t="str">
            <v>男</v>
          </cell>
          <cell r="AC1903" t="str">
            <v/>
          </cell>
          <cell r="AD1903" t="str">
            <v/>
          </cell>
          <cell r="AE1903" t="str">
            <v>341225197409066013</v>
          </cell>
          <cell r="AF1903" t="str">
            <v/>
          </cell>
          <cell r="AG1903" t="str">
            <v/>
          </cell>
          <cell r="AH1903" t="str">
            <v/>
          </cell>
          <cell r="AI1903" t="str">
            <v/>
          </cell>
          <cell r="AJ1903" t="str">
            <v/>
          </cell>
          <cell r="AK1903" t="str">
            <v/>
          </cell>
          <cell r="AL1903" t="str">
            <v/>
          </cell>
          <cell r="AM1903" t="str">
            <v/>
          </cell>
          <cell r="AN1903" t="str">
            <v/>
          </cell>
          <cell r="AO1903" t="str">
            <v/>
          </cell>
          <cell r="AQ1903" t="str">
            <v/>
          </cell>
          <cell r="AR1903" t="str">
            <v/>
          </cell>
          <cell r="AS1903">
            <v>42705</v>
          </cell>
        </row>
        <row r="1904">
          <cell r="C1904" t="str">
            <v>胡大健</v>
          </cell>
          <cell r="D1904" t="str">
            <v>3</v>
          </cell>
          <cell r="E1904" t="str">
            <v>激活</v>
          </cell>
          <cell r="F1904" t="str">
            <v>102</v>
          </cell>
          <cell r="G1904" t="str">
            <v>其他</v>
          </cell>
          <cell r="H1904" t="str">
            <v>0</v>
          </cell>
          <cell r="I1904" t="str">
            <v/>
          </cell>
          <cell r="J1904" t="str">
            <v>2</v>
          </cell>
          <cell r="K1904" t="str">
            <v>非正式员工</v>
          </cell>
          <cell r="L1904" t="str">
            <v>24</v>
          </cell>
          <cell r="M1904" t="str">
            <v>临时工（短期）</v>
          </cell>
          <cell r="N1904" t="str">
            <v>0</v>
          </cell>
          <cell r="O1904" t="str">
            <v/>
          </cell>
          <cell r="P1904" t="str">
            <v>0</v>
          </cell>
          <cell r="Q1904" t="str">
            <v/>
          </cell>
          <cell r="R1904" t="str">
            <v>0</v>
          </cell>
          <cell r="S1904" t="str">
            <v/>
          </cell>
          <cell r="T1904" t="str">
            <v>0</v>
          </cell>
          <cell r="U1904" t="str">
            <v/>
          </cell>
          <cell r="V1904" t="str">
            <v>3444</v>
          </cell>
          <cell r="W1904" t="str">
            <v>残疾人</v>
          </cell>
          <cell r="X1904" t="str">
            <v/>
          </cell>
          <cell r="Y1904" t="str">
            <v>0001</v>
          </cell>
          <cell r="Z1904" t="str">
            <v>北京</v>
          </cell>
          <cell r="AA1904" t="str">
            <v>1</v>
          </cell>
          <cell r="AB1904" t="str">
            <v>男</v>
          </cell>
          <cell r="AC1904" t="str">
            <v/>
          </cell>
          <cell r="AD1904" t="str">
            <v/>
          </cell>
          <cell r="AE1904" t="str">
            <v>341225198011166035</v>
          </cell>
          <cell r="AF1904" t="str">
            <v/>
          </cell>
          <cell r="AG1904" t="str">
            <v/>
          </cell>
          <cell r="AH1904" t="str">
            <v/>
          </cell>
          <cell r="AI1904" t="str">
            <v/>
          </cell>
          <cell r="AJ1904" t="str">
            <v/>
          </cell>
          <cell r="AK1904" t="str">
            <v/>
          </cell>
          <cell r="AL1904" t="str">
            <v/>
          </cell>
          <cell r="AM1904" t="str">
            <v/>
          </cell>
          <cell r="AN1904" t="str">
            <v/>
          </cell>
          <cell r="AO1904" t="str">
            <v/>
          </cell>
          <cell r="AQ1904" t="str">
            <v/>
          </cell>
          <cell r="AR1904" t="str">
            <v/>
          </cell>
          <cell r="AS1904">
            <v>42705</v>
          </cell>
        </row>
        <row r="1905">
          <cell r="C1905" t="str">
            <v>张永亮</v>
          </cell>
          <cell r="D1905" t="str">
            <v>3</v>
          </cell>
          <cell r="E1905" t="str">
            <v>激活</v>
          </cell>
          <cell r="F1905" t="str">
            <v>102</v>
          </cell>
          <cell r="G1905" t="str">
            <v>其他</v>
          </cell>
          <cell r="H1905" t="str">
            <v>0</v>
          </cell>
          <cell r="I1905" t="str">
            <v/>
          </cell>
          <cell r="J1905" t="str">
            <v>2</v>
          </cell>
          <cell r="K1905" t="str">
            <v>非正式员工</v>
          </cell>
          <cell r="L1905" t="str">
            <v>24</v>
          </cell>
          <cell r="M1905" t="str">
            <v>临时工（短期）</v>
          </cell>
          <cell r="N1905" t="str">
            <v>0</v>
          </cell>
          <cell r="O1905" t="str">
            <v/>
          </cell>
          <cell r="P1905" t="str">
            <v>0</v>
          </cell>
          <cell r="Q1905" t="str">
            <v/>
          </cell>
          <cell r="R1905" t="str">
            <v>0</v>
          </cell>
          <cell r="S1905" t="str">
            <v/>
          </cell>
          <cell r="T1905" t="str">
            <v>0</v>
          </cell>
          <cell r="U1905" t="str">
            <v/>
          </cell>
          <cell r="V1905" t="str">
            <v>3445</v>
          </cell>
          <cell r="W1905" t="str">
            <v>残疾人</v>
          </cell>
          <cell r="X1905" t="str">
            <v/>
          </cell>
          <cell r="Y1905" t="str">
            <v>0001</v>
          </cell>
          <cell r="Z1905" t="str">
            <v>北京</v>
          </cell>
          <cell r="AA1905" t="str">
            <v>1</v>
          </cell>
          <cell r="AB1905" t="str">
            <v>男</v>
          </cell>
          <cell r="AC1905" t="str">
            <v/>
          </cell>
          <cell r="AD1905" t="str">
            <v/>
          </cell>
          <cell r="AE1905" t="str">
            <v>341225197302026011</v>
          </cell>
          <cell r="AF1905" t="str">
            <v/>
          </cell>
          <cell r="AG1905" t="str">
            <v/>
          </cell>
          <cell r="AH1905" t="str">
            <v/>
          </cell>
          <cell r="AI1905" t="str">
            <v/>
          </cell>
          <cell r="AJ1905" t="str">
            <v/>
          </cell>
          <cell r="AK1905" t="str">
            <v/>
          </cell>
          <cell r="AL1905" t="str">
            <v/>
          </cell>
          <cell r="AM1905" t="str">
            <v/>
          </cell>
          <cell r="AN1905" t="str">
            <v/>
          </cell>
          <cell r="AO1905" t="str">
            <v/>
          </cell>
          <cell r="AQ1905" t="str">
            <v/>
          </cell>
          <cell r="AR1905" t="str">
            <v/>
          </cell>
          <cell r="AS1905">
            <v>42705</v>
          </cell>
        </row>
        <row r="1906">
          <cell r="C1906" t="str">
            <v>谢尚雨</v>
          </cell>
          <cell r="D1906" t="str">
            <v>3</v>
          </cell>
          <cell r="E1906" t="str">
            <v>激活</v>
          </cell>
          <cell r="F1906" t="str">
            <v>102</v>
          </cell>
          <cell r="G1906" t="str">
            <v>其他</v>
          </cell>
          <cell r="H1906" t="str">
            <v>0</v>
          </cell>
          <cell r="I1906" t="str">
            <v/>
          </cell>
          <cell r="J1906" t="str">
            <v>2</v>
          </cell>
          <cell r="K1906" t="str">
            <v>非正式员工</v>
          </cell>
          <cell r="L1906" t="str">
            <v>24</v>
          </cell>
          <cell r="M1906" t="str">
            <v>临时工（短期）</v>
          </cell>
          <cell r="N1906" t="str">
            <v>0</v>
          </cell>
          <cell r="O1906" t="str">
            <v/>
          </cell>
          <cell r="P1906" t="str">
            <v>0</v>
          </cell>
          <cell r="Q1906" t="str">
            <v/>
          </cell>
          <cell r="R1906" t="str">
            <v>0</v>
          </cell>
          <cell r="S1906" t="str">
            <v/>
          </cell>
          <cell r="T1906" t="str">
            <v>0</v>
          </cell>
          <cell r="U1906" t="str">
            <v/>
          </cell>
          <cell r="V1906" t="str">
            <v>3446</v>
          </cell>
          <cell r="W1906" t="str">
            <v>残疾人</v>
          </cell>
          <cell r="X1906" t="str">
            <v/>
          </cell>
          <cell r="Y1906" t="str">
            <v>0001</v>
          </cell>
          <cell r="Z1906" t="str">
            <v>北京</v>
          </cell>
          <cell r="AA1906" t="str">
            <v>1</v>
          </cell>
          <cell r="AB1906" t="str">
            <v>男</v>
          </cell>
          <cell r="AC1906" t="str">
            <v/>
          </cell>
          <cell r="AD1906" t="str">
            <v/>
          </cell>
          <cell r="AE1906" t="str">
            <v>341225198401026038</v>
          </cell>
          <cell r="AF1906" t="str">
            <v/>
          </cell>
          <cell r="AG1906" t="str">
            <v/>
          </cell>
          <cell r="AH1906" t="str">
            <v/>
          </cell>
          <cell r="AI1906" t="str">
            <v/>
          </cell>
          <cell r="AJ1906" t="str">
            <v/>
          </cell>
          <cell r="AK1906" t="str">
            <v/>
          </cell>
          <cell r="AL1906" t="str">
            <v/>
          </cell>
          <cell r="AM1906" t="str">
            <v/>
          </cell>
          <cell r="AN1906" t="str">
            <v/>
          </cell>
          <cell r="AO1906" t="str">
            <v/>
          </cell>
          <cell r="AQ1906" t="str">
            <v/>
          </cell>
          <cell r="AR1906" t="str">
            <v/>
          </cell>
          <cell r="AS1906">
            <v>42705</v>
          </cell>
        </row>
        <row r="1907">
          <cell r="C1907" t="str">
            <v>胡进学</v>
          </cell>
          <cell r="D1907" t="str">
            <v>3</v>
          </cell>
          <cell r="E1907" t="str">
            <v>激活</v>
          </cell>
          <cell r="F1907" t="str">
            <v>102</v>
          </cell>
          <cell r="G1907" t="str">
            <v>其他</v>
          </cell>
          <cell r="H1907" t="str">
            <v>0</v>
          </cell>
          <cell r="I1907" t="str">
            <v/>
          </cell>
          <cell r="J1907" t="str">
            <v>2</v>
          </cell>
          <cell r="K1907" t="str">
            <v>非正式员工</v>
          </cell>
          <cell r="L1907" t="str">
            <v>24</v>
          </cell>
          <cell r="M1907" t="str">
            <v>临时工（短期）</v>
          </cell>
          <cell r="N1907" t="str">
            <v>0</v>
          </cell>
          <cell r="O1907" t="str">
            <v/>
          </cell>
          <cell r="P1907" t="str">
            <v>0</v>
          </cell>
          <cell r="Q1907" t="str">
            <v/>
          </cell>
          <cell r="R1907" t="str">
            <v>0</v>
          </cell>
          <cell r="S1907" t="str">
            <v/>
          </cell>
          <cell r="T1907" t="str">
            <v>0</v>
          </cell>
          <cell r="U1907" t="str">
            <v/>
          </cell>
          <cell r="V1907" t="str">
            <v>3447</v>
          </cell>
          <cell r="W1907" t="str">
            <v>残疾人</v>
          </cell>
          <cell r="X1907" t="str">
            <v/>
          </cell>
          <cell r="Y1907" t="str">
            <v>0001</v>
          </cell>
          <cell r="Z1907" t="str">
            <v>北京</v>
          </cell>
          <cell r="AA1907" t="str">
            <v>1</v>
          </cell>
          <cell r="AB1907" t="str">
            <v>男</v>
          </cell>
          <cell r="AC1907" t="str">
            <v/>
          </cell>
          <cell r="AD1907" t="str">
            <v/>
          </cell>
          <cell r="AE1907" t="str">
            <v>341225198607126034</v>
          </cell>
          <cell r="AF1907" t="str">
            <v/>
          </cell>
          <cell r="AG1907" t="str">
            <v/>
          </cell>
          <cell r="AH1907" t="str">
            <v/>
          </cell>
          <cell r="AI1907" t="str">
            <v/>
          </cell>
          <cell r="AJ1907" t="str">
            <v/>
          </cell>
          <cell r="AK1907" t="str">
            <v/>
          </cell>
          <cell r="AL1907" t="str">
            <v/>
          </cell>
          <cell r="AM1907" t="str">
            <v/>
          </cell>
          <cell r="AN1907" t="str">
            <v/>
          </cell>
          <cell r="AO1907" t="str">
            <v/>
          </cell>
          <cell r="AQ1907" t="str">
            <v/>
          </cell>
          <cell r="AR1907" t="str">
            <v/>
          </cell>
          <cell r="AS1907">
            <v>42705</v>
          </cell>
        </row>
        <row r="1908">
          <cell r="C1908" t="str">
            <v>张加强</v>
          </cell>
          <cell r="D1908" t="str">
            <v>3</v>
          </cell>
          <cell r="E1908" t="str">
            <v>激活</v>
          </cell>
          <cell r="F1908" t="str">
            <v>102</v>
          </cell>
          <cell r="G1908" t="str">
            <v>其他</v>
          </cell>
          <cell r="H1908" t="str">
            <v>0</v>
          </cell>
          <cell r="I1908" t="str">
            <v/>
          </cell>
          <cell r="J1908" t="str">
            <v>2</v>
          </cell>
          <cell r="K1908" t="str">
            <v>非正式员工</v>
          </cell>
          <cell r="L1908" t="str">
            <v>24</v>
          </cell>
          <cell r="M1908" t="str">
            <v>临时工（短期）</v>
          </cell>
          <cell r="N1908" t="str">
            <v>0</v>
          </cell>
          <cell r="O1908" t="str">
            <v/>
          </cell>
          <cell r="P1908" t="str">
            <v>0</v>
          </cell>
          <cell r="Q1908" t="str">
            <v/>
          </cell>
          <cell r="R1908" t="str">
            <v>0</v>
          </cell>
          <cell r="S1908" t="str">
            <v/>
          </cell>
          <cell r="T1908" t="str">
            <v>0</v>
          </cell>
          <cell r="U1908" t="str">
            <v/>
          </cell>
          <cell r="V1908" t="str">
            <v>3448</v>
          </cell>
          <cell r="W1908" t="str">
            <v>残疾人</v>
          </cell>
          <cell r="X1908" t="str">
            <v/>
          </cell>
          <cell r="Y1908" t="str">
            <v>0001</v>
          </cell>
          <cell r="Z1908" t="str">
            <v>北京</v>
          </cell>
          <cell r="AA1908" t="str">
            <v>1</v>
          </cell>
          <cell r="AB1908" t="str">
            <v>男</v>
          </cell>
          <cell r="AC1908" t="str">
            <v/>
          </cell>
          <cell r="AD1908" t="str">
            <v/>
          </cell>
          <cell r="AE1908" t="str">
            <v>341225199011136017</v>
          </cell>
          <cell r="AF1908" t="str">
            <v/>
          </cell>
          <cell r="AG1908" t="str">
            <v/>
          </cell>
          <cell r="AH1908" t="str">
            <v/>
          </cell>
          <cell r="AI1908" t="str">
            <v/>
          </cell>
          <cell r="AJ1908" t="str">
            <v/>
          </cell>
          <cell r="AK1908" t="str">
            <v/>
          </cell>
          <cell r="AL1908" t="str">
            <v/>
          </cell>
          <cell r="AM1908" t="str">
            <v/>
          </cell>
          <cell r="AN1908" t="str">
            <v/>
          </cell>
          <cell r="AO1908" t="str">
            <v/>
          </cell>
          <cell r="AQ1908" t="str">
            <v/>
          </cell>
          <cell r="AR1908" t="str">
            <v/>
          </cell>
          <cell r="AS1908">
            <v>42705</v>
          </cell>
        </row>
        <row r="1909">
          <cell r="C1909" t="str">
            <v>范黄镖</v>
          </cell>
          <cell r="D1909" t="str">
            <v>3</v>
          </cell>
          <cell r="E1909" t="str">
            <v>激活</v>
          </cell>
          <cell r="F1909" t="str">
            <v>102</v>
          </cell>
          <cell r="G1909" t="str">
            <v>其他</v>
          </cell>
          <cell r="H1909" t="str">
            <v>0</v>
          </cell>
          <cell r="I1909" t="str">
            <v/>
          </cell>
          <cell r="J1909" t="str">
            <v>2</v>
          </cell>
          <cell r="K1909" t="str">
            <v>非正式员工</v>
          </cell>
          <cell r="L1909" t="str">
            <v>24</v>
          </cell>
          <cell r="M1909" t="str">
            <v>临时工（短期）</v>
          </cell>
          <cell r="N1909" t="str">
            <v>0</v>
          </cell>
          <cell r="O1909" t="str">
            <v/>
          </cell>
          <cell r="P1909" t="str">
            <v>0</v>
          </cell>
          <cell r="Q1909" t="str">
            <v/>
          </cell>
          <cell r="R1909" t="str">
            <v>0</v>
          </cell>
          <cell r="S1909" t="str">
            <v/>
          </cell>
          <cell r="T1909" t="str">
            <v>0</v>
          </cell>
          <cell r="U1909" t="str">
            <v/>
          </cell>
          <cell r="V1909" t="str">
            <v>3449</v>
          </cell>
          <cell r="W1909" t="str">
            <v>残疾人</v>
          </cell>
          <cell r="X1909" t="str">
            <v/>
          </cell>
          <cell r="Y1909" t="str">
            <v>0001</v>
          </cell>
          <cell r="Z1909" t="str">
            <v>北京</v>
          </cell>
          <cell r="AA1909" t="str">
            <v>1</v>
          </cell>
          <cell r="AB1909" t="str">
            <v>男</v>
          </cell>
          <cell r="AC1909" t="str">
            <v/>
          </cell>
          <cell r="AD1909" t="str">
            <v/>
          </cell>
          <cell r="AE1909" t="str">
            <v>341225198802056019</v>
          </cell>
          <cell r="AF1909" t="str">
            <v/>
          </cell>
          <cell r="AG1909" t="str">
            <v/>
          </cell>
          <cell r="AH1909" t="str">
            <v/>
          </cell>
          <cell r="AI1909" t="str">
            <v/>
          </cell>
          <cell r="AJ1909" t="str">
            <v/>
          </cell>
          <cell r="AK1909" t="str">
            <v/>
          </cell>
          <cell r="AL1909" t="str">
            <v/>
          </cell>
          <cell r="AM1909" t="str">
            <v/>
          </cell>
          <cell r="AN1909" t="str">
            <v/>
          </cell>
          <cell r="AO1909" t="str">
            <v/>
          </cell>
          <cell r="AQ1909" t="str">
            <v/>
          </cell>
          <cell r="AR1909" t="str">
            <v/>
          </cell>
          <cell r="AS1909">
            <v>42705</v>
          </cell>
        </row>
        <row r="1910">
          <cell r="C1910" t="str">
            <v>范家亚</v>
          </cell>
          <cell r="D1910" t="str">
            <v>3</v>
          </cell>
          <cell r="E1910" t="str">
            <v>激活</v>
          </cell>
          <cell r="F1910" t="str">
            <v>102</v>
          </cell>
          <cell r="G1910" t="str">
            <v>其他</v>
          </cell>
          <cell r="H1910" t="str">
            <v>0</v>
          </cell>
          <cell r="I1910" t="str">
            <v/>
          </cell>
          <cell r="J1910" t="str">
            <v>2</v>
          </cell>
          <cell r="K1910" t="str">
            <v>非正式员工</v>
          </cell>
          <cell r="L1910" t="str">
            <v>24</v>
          </cell>
          <cell r="M1910" t="str">
            <v>临时工（短期）</v>
          </cell>
          <cell r="N1910" t="str">
            <v>0</v>
          </cell>
          <cell r="O1910" t="str">
            <v/>
          </cell>
          <cell r="P1910" t="str">
            <v>0</v>
          </cell>
          <cell r="Q1910" t="str">
            <v/>
          </cell>
          <cell r="R1910" t="str">
            <v>0</v>
          </cell>
          <cell r="S1910" t="str">
            <v/>
          </cell>
          <cell r="T1910" t="str">
            <v>0</v>
          </cell>
          <cell r="U1910" t="str">
            <v/>
          </cell>
          <cell r="V1910" t="str">
            <v>3450</v>
          </cell>
          <cell r="W1910" t="str">
            <v>残疾人</v>
          </cell>
          <cell r="X1910" t="str">
            <v/>
          </cell>
          <cell r="Y1910" t="str">
            <v>0001</v>
          </cell>
          <cell r="Z1910" t="str">
            <v>北京</v>
          </cell>
          <cell r="AA1910" t="str">
            <v>1</v>
          </cell>
          <cell r="AB1910" t="str">
            <v>男</v>
          </cell>
          <cell r="AC1910" t="str">
            <v/>
          </cell>
          <cell r="AD1910" t="str">
            <v/>
          </cell>
          <cell r="AE1910" t="str">
            <v>341225198810226014</v>
          </cell>
          <cell r="AF1910" t="str">
            <v/>
          </cell>
          <cell r="AG1910" t="str">
            <v/>
          </cell>
          <cell r="AH1910" t="str">
            <v/>
          </cell>
          <cell r="AI1910" t="str">
            <v/>
          </cell>
          <cell r="AJ1910" t="str">
            <v/>
          </cell>
          <cell r="AK1910" t="str">
            <v/>
          </cell>
          <cell r="AL1910" t="str">
            <v/>
          </cell>
          <cell r="AM1910" t="str">
            <v/>
          </cell>
          <cell r="AN1910" t="str">
            <v/>
          </cell>
          <cell r="AO1910" t="str">
            <v/>
          </cell>
          <cell r="AQ1910" t="str">
            <v/>
          </cell>
          <cell r="AR1910" t="str">
            <v/>
          </cell>
          <cell r="AS1910">
            <v>42705</v>
          </cell>
        </row>
        <row r="1911">
          <cell r="C1911" t="str">
            <v>陈永江</v>
          </cell>
          <cell r="D1911" t="str">
            <v>0</v>
          </cell>
          <cell r="E1911" t="str">
            <v>离职</v>
          </cell>
          <cell r="F1911" t="str">
            <v>13</v>
          </cell>
          <cell r="G1911" t="str">
            <v>市场战略部</v>
          </cell>
          <cell r="H1911" t="str">
            <v>67</v>
          </cell>
          <cell r="I1911" t="str">
            <v>战略发展部</v>
          </cell>
          <cell r="J1911" t="str">
            <v>1</v>
          </cell>
          <cell r="K1911" t="str">
            <v>正式员工</v>
          </cell>
          <cell r="L1911" t="str">
            <v>12</v>
          </cell>
          <cell r="M1911" t="str">
            <v>技术类</v>
          </cell>
          <cell r="N1911" t="str">
            <v>30000000</v>
          </cell>
          <cell r="O1911" t="str">
            <v>产品类</v>
          </cell>
          <cell r="P1911" t="str">
            <v>32000000</v>
          </cell>
          <cell r="Q1911" t="str">
            <v>产品推广</v>
          </cell>
          <cell r="R1911" t="str">
            <v>32010000</v>
          </cell>
          <cell r="S1911" t="str">
            <v>方案经理</v>
          </cell>
          <cell r="T1911" t="str">
            <v>32010070</v>
          </cell>
          <cell r="U1911" t="str">
            <v>战略方案经理</v>
          </cell>
          <cell r="V1911" t="str">
            <v>1489</v>
          </cell>
          <cell r="W1911" t="str">
            <v>战略方案经理</v>
          </cell>
          <cell r="X1911" t="str">
            <v/>
          </cell>
          <cell r="Y1911" t="str">
            <v>0001</v>
          </cell>
          <cell r="Z1911" t="str">
            <v>北京</v>
          </cell>
          <cell r="AA1911" t="str">
            <v>1</v>
          </cell>
          <cell r="AB1911" t="str">
            <v>男</v>
          </cell>
          <cell r="AC1911" t="str">
            <v>HA</v>
          </cell>
          <cell r="AD1911" t="str">
            <v>汉族</v>
          </cell>
          <cell r="AE1911" t="str">
            <v>330727198511231611</v>
          </cell>
          <cell r="AF1911" t="str">
            <v>1</v>
          </cell>
          <cell r="AG1911" t="str">
            <v>未婚</v>
          </cell>
          <cell r="AH1911" t="str">
            <v>01</v>
          </cell>
          <cell r="AI1911" t="str">
            <v>本市城镇</v>
          </cell>
          <cell r="AJ1911" t="str">
            <v>03</v>
          </cell>
          <cell r="AK1911" t="str">
            <v>中国共产主义青年团团员</v>
          </cell>
          <cell r="AL1911" t="str">
            <v>02</v>
          </cell>
          <cell r="AM1911" t="str">
            <v>硕士研究生</v>
          </cell>
          <cell r="AN1911" t="str">
            <v>02</v>
          </cell>
          <cell r="AO1911" t="str">
            <v>硕士学位</v>
          </cell>
          <cell r="AP1911">
            <v>42552</v>
          </cell>
          <cell r="AQ1911" t="str">
            <v>对外经济贸易大学</v>
          </cell>
          <cell r="AR1911" t="str">
            <v>工商管理</v>
          </cell>
          <cell r="AS1911">
            <v>42731</v>
          </cell>
        </row>
        <row r="1912">
          <cell r="C1912" t="str">
            <v>吴宏磊</v>
          </cell>
          <cell r="D1912" t="str">
            <v>0</v>
          </cell>
          <cell r="E1912" t="str">
            <v>离职</v>
          </cell>
          <cell r="F1912" t="str">
            <v>253</v>
          </cell>
          <cell r="G1912" t="str">
            <v>第五事业部</v>
          </cell>
          <cell r="H1912" t="str">
            <v>858</v>
          </cell>
          <cell r="I1912" t="str">
            <v>JSD产品线</v>
          </cell>
          <cell r="J1912" t="str">
            <v>1</v>
          </cell>
          <cell r="K1912" t="str">
            <v>正式员工</v>
          </cell>
          <cell r="L1912" t="str">
            <v>13</v>
          </cell>
          <cell r="M1912" t="str">
            <v>产品类</v>
          </cell>
          <cell r="N1912" t="str">
            <v>30000000</v>
          </cell>
          <cell r="O1912" t="str">
            <v>产品类</v>
          </cell>
          <cell r="P1912" t="str">
            <v>31000000</v>
          </cell>
          <cell r="Q1912" t="str">
            <v>产品管理</v>
          </cell>
          <cell r="R1912" t="str">
            <v>50000811</v>
          </cell>
          <cell r="S1912" t="str">
            <v>产品经理</v>
          </cell>
          <cell r="T1912" t="str">
            <v>31010030</v>
          </cell>
          <cell r="U1912" t="str">
            <v>产品经理</v>
          </cell>
          <cell r="V1912" t="str">
            <v>5250</v>
          </cell>
          <cell r="W1912" t="str">
            <v>产品经理</v>
          </cell>
          <cell r="X1912" t="str">
            <v/>
          </cell>
          <cell r="Y1912" t="str">
            <v>0024</v>
          </cell>
          <cell r="Z1912" t="str">
            <v>武汉</v>
          </cell>
          <cell r="AA1912" t="str">
            <v>1</v>
          </cell>
          <cell r="AB1912" t="str">
            <v>男</v>
          </cell>
          <cell r="AC1912" t="str">
            <v>HA</v>
          </cell>
          <cell r="AD1912" t="str">
            <v>汉族</v>
          </cell>
          <cell r="AE1912" t="str">
            <v>420104198501120015</v>
          </cell>
          <cell r="AF1912" t="str">
            <v>1</v>
          </cell>
          <cell r="AG1912" t="str">
            <v>未婚</v>
          </cell>
          <cell r="AH1912" t="str">
            <v>03</v>
          </cell>
          <cell r="AI1912" t="str">
            <v>外埠城镇</v>
          </cell>
          <cell r="AJ1912" t="str">
            <v>13</v>
          </cell>
          <cell r="AK1912" t="str">
            <v>群众</v>
          </cell>
          <cell r="AL1912" t="str">
            <v>01</v>
          </cell>
          <cell r="AM1912" t="str">
            <v>大学本科</v>
          </cell>
          <cell r="AN1912" t="str">
            <v>03</v>
          </cell>
          <cell r="AO1912" t="str">
            <v>学士学位</v>
          </cell>
          <cell r="AP1912">
            <v>39264</v>
          </cell>
          <cell r="AQ1912" t="str">
            <v>武汉工程大学</v>
          </cell>
          <cell r="AR1912" t="str">
            <v>计算机科学与技术</v>
          </cell>
          <cell r="AS1912">
            <v>42738</v>
          </cell>
        </row>
        <row r="1913">
          <cell r="C1913" t="str">
            <v>高世平</v>
          </cell>
          <cell r="D1913" t="str">
            <v>0</v>
          </cell>
          <cell r="E1913" t="str">
            <v>离职</v>
          </cell>
          <cell r="F1913" t="str">
            <v>6</v>
          </cell>
          <cell r="G1913" t="str">
            <v>第四事业部</v>
          </cell>
          <cell r="H1913" t="str">
            <v>651</v>
          </cell>
          <cell r="I1913" t="str">
            <v>网信综管平台产品线</v>
          </cell>
          <cell r="J1913" t="str">
            <v>2</v>
          </cell>
          <cell r="K1913" t="str">
            <v>非正式员工</v>
          </cell>
          <cell r="L1913" t="str">
            <v>24</v>
          </cell>
          <cell r="M1913" t="str">
            <v>临时工（短期）</v>
          </cell>
          <cell r="N1913" t="str">
            <v>0</v>
          </cell>
          <cell r="O1913" t="str">
            <v/>
          </cell>
          <cell r="P1913" t="str">
            <v>0</v>
          </cell>
          <cell r="Q1913" t="str">
            <v/>
          </cell>
          <cell r="R1913" t="str">
            <v>0</v>
          </cell>
          <cell r="S1913" t="str">
            <v/>
          </cell>
          <cell r="T1913" t="str">
            <v>0</v>
          </cell>
          <cell r="U1913" t="str">
            <v/>
          </cell>
          <cell r="V1913" t="str">
            <v>3343</v>
          </cell>
          <cell r="W1913" t="str">
            <v>实习生B</v>
          </cell>
          <cell r="X1913" t="str">
            <v/>
          </cell>
          <cell r="Y1913" t="str">
            <v>0001</v>
          </cell>
          <cell r="Z1913" t="str">
            <v>北京</v>
          </cell>
          <cell r="AA1913" t="str">
            <v>1</v>
          </cell>
          <cell r="AB1913" t="str">
            <v>男</v>
          </cell>
          <cell r="AC1913" t="str">
            <v>HA</v>
          </cell>
          <cell r="AD1913" t="str">
            <v>汉族</v>
          </cell>
          <cell r="AE1913" t="str">
            <v>339005199401011630</v>
          </cell>
          <cell r="AF1913" t="str">
            <v>1</v>
          </cell>
          <cell r="AG1913" t="str">
            <v>未婚</v>
          </cell>
          <cell r="AH1913" t="str">
            <v>04</v>
          </cell>
          <cell r="AI1913" t="str">
            <v>外埠农村</v>
          </cell>
          <cell r="AJ1913" t="str">
            <v>03</v>
          </cell>
          <cell r="AK1913" t="str">
            <v>中国共产主义青年团团员</v>
          </cell>
          <cell r="AL1913" t="str">
            <v>01</v>
          </cell>
          <cell r="AM1913" t="str">
            <v>大学本科</v>
          </cell>
          <cell r="AN1913" t="str">
            <v>03</v>
          </cell>
          <cell r="AO1913" t="str">
            <v>学士学位</v>
          </cell>
          <cell r="AQ1913" t="str">
            <v>北京邮电大学</v>
          </cell>
          <cell r="AR1913" t="str">
            <v>信息与计算机科学</v>
          </cell>
          <cell r="AS1913">
            <v>42738</v>
          </cell>
        </row>
        <row r="1914">
          <cell r="C1914" t="str">
            <v>李智</v>
          </cell>
          <cell r="D1914" t="str">
            <v>0</v>
          </cell>
          <cell r="E1914" t="str">
            <v>离职</v>
          </cell>
          <cell r="F1914" t="str">
            <v>779</v>
          </cell>
          <cell r="G1914" t="str">
            <v>网络信息安全事业单元</v>
          </cell>
          <cell r="H1914" t="str">
            <v>630</v>
          </cell>
          <cell r="I1914" t="str">
            <v>态势感知产品线</v>
          </cell>
          <cell r="J1914" t="str">
            <v>1</v>
          </cell>
          <cell r="K1914" t="str">
            <v>正式员工</v>
          </cell>
          <cell r="L1914" t="str">
            <v>12</v>
          </cell>
          <cell r="M1914" t="str">
            <v>技术类</v>
          </cell>
          <cell r="N1914" t="str">
            <v>20000000</v>
          </cell>
          <cell r="O1914" t="str">
            <v>技术类</v>
          </cell>
          <cell r="P1914" t="str">
            <v>22000000</v>
          </cell>
          <cell r="Q1914" t="str">
            <v>设计</v>
          </cell>
          <cell r="R1914" t="str">
            <v>50000812</v>
          </cell>
          <cell r="S1914" t="str">
            <v>软件工程师</v>
          </cell>
          <cell r="T1914" t="str">
            <v>22060010</v>
          </cell>
          <cell r="U1914" t="str">
            <v>Java后台软件工程师</v>
          </cell>
          <cell r="V1914" t="str">
            <v>3735</v>
          </cell>
          <cell r="W1914" t="str">
            <v>Java后台软件工程师</v>
          </cell>
          <cell r="X1914" t="str">
            <v/>
          </cell>
          <cell r="Y1914" t="str">
            <v>0001</v>
          </cell>
          <cell r="Z1914" t="str">
            <v>北京</v>
          </cell>
          <cell r="AA1914" t="str">
            <v>1</v>
          </cell>
          <cell r="AB1914" t="str">
            <v>男</v>
          </cell>
          <cell r="AC1914" t="str">
            <v>HA</v>
          </cell>
          <cell r="AD1914" t="str">
            <v>汉族</v>
          </cell>
          <cell r="AE1914" t="str">
            <v>410711199501170513</v>
          </cell>
          <cell r="AF1914" t="str">
            <v>1</v>
          </cell>
          <cell r="AG1914" t="str">
            <v>未婚</v>
          </cell>
          <cell r="AH1914" t="str">
            <v>03</v>
          </cell>
          <cell r="AI1914" t="str">
            <v>外埠城镇</v>
          </cell>
          <cell r="AJ1914" t="str">
            <v>03</v>
          </cell>
          <cell r="AK1914" t="str">
            <v>中国共产主义青年团团员</v>
          </cell>
          <cell r="AL1914" t="str">
            <v>01</v>
          </cell>
          <cell r="AM1914" t="str">
            <v>大学本科</v>
          </cell>
          <cell r="AN1914" t="str">
            <v>03</v>
          </cell>
          <cell r="AO1914" t="str">
            <v>学士学位</v>
          </cell>
          <cell r="AQ1914" t="str">
            <v>郑州大学</v>
          </cell>
          <cell r="AR1914" t="str">
            <v>计算机科学与技术</v>
          </cell>
          <cell r="AS1914">
            <v>42738</v>
          </cell>
        </row>
        <row r="1915">
          <cell r="C1915" t="str">
            <v>张二超</v>
          </cell>
          <cell r="D1915" t="str">
            <v>3</v>
          </cell>
          <cell r="E1915" t="str">
            <v>激活</v>
          </cell>
          <cell r="F1915" t="str">
            <v>18</v>
          </cell>
          <cell r="G1915" t="str">
            <v>第一事业部</v>
          </cell>
          <cell r="H1915" t="str">
            <v>96</v>
          </cell>
          <cell r="I1915" t="str">
            <v>分流设备产品线</v>
          </cell>
          <cell r="J1915" t="str">
            <v>1</v>
          </cell>
          <cell r="K1915" t="str">
            <v>正式员工</v>
          </cell>
          <cell r="L1915" t="str">
            <v>12</v>
          </cell>
          <cell r="M1915" t="str">
            <v>技术类</v>
          </cell>
          <cell r="N1915" t="str">
            <v>20000000</v>
          </cell>
          <cell r="O1915" t="str">
            <v>技术类</v>
          </cell>
          <cell r="P1915" t="str">
            <v>22000000</v>
          </cell>
          <cell r="Q1915" t="str">
            <v>设计</v>
          </cell>
          <cell r="R1915" t="str">
            <v>22130000</v>
          </cell>
          <cell r="S1915" t="str">
            <v>数通硬件工程师</v>
          </cell>
          <cell r="T1915" t="str">
            <v>22130190</v>
          </cell>
          <cell r="U1915" t="str">
            <v>数通平台与驱动工程师</v>
          </cell>
          <cell r="V1915" t="str">
            <v>65</v>
          </cell>
          <cell r="W1915" t="str">
            <v>数通平台与驱动工程师</v>
          </cell>
          <cell r="X1915" t="str">
            <v/>
          </cell>
          <cell r="Y1915" t="str">
            <v>0001</v>
          </cell>
          <cell r="Z1915" t="str">
            <v>北京</v>
          </cell>
          <cell r="AA1915" t="str">
            <v>1</v>
          </cell>
          <cell r="AB1915" t="str">
            <v>男</v>
          </cell>
          <cell r="AC1915" t="str">
            <v>HA</v>
          </cell>
          <cell r="AD1915" t="str">
            <v>汉族</v>
          </cell>
          <cell r="AE1915" t="str">
            <v>411122198406032019</v>
          </cell>
          <cell r="AF1915" t="str">
            <v>2</v>
          </cell>
          <cell r="AG1915" t="str">
            <v>已婚</v>
          </cell>
          <cell r="AH1915" t="str">
            <v>01</v>
          </cell>
          <cell r="AI1915" t="str">
            <v>本市城镇</v>
          </cell>
          <cell r="AJ1915" t="str">
            <v>01</v>
          </cell>
          <cell r="AK1915" t="str">
            <v>中国共产党党员</v>
          </cell>
          <cell r="AL1915" t="str">
            <v>02</v>
          </cell>
          <cell r="AM1915" t="str">
            <v>硕士研究生</v>
          </cell>
          <cell r="AN1915" t="str">
            <v>02</v>
          </cell>
          <cell r="AO1915" t="str">
            <v>硕士学位</v>
          </cell>
          <cell r="AP1915">
            <v>40603</v>
          </cell>
          <cell r="AQ1915" t="str">
            <v>沈阳工业大学</v>
          </cell>
          <cell r="AR1915" t="str">
            <v>测试计量技术及仪器</v>
          </cell>
          <cell r="AS1915">
            <v>42738</v>
          </cell>
        </row>
        <row r="1916">
          <cell r="C1916" t="str">
            <v>周远兴</v>
          </cell>
          <cell r="D1916" t="str">
            <v>0</v>
          </cell>
          <cell r="E1916" t="str">
            <v>离职</v>
          </cell>
          <cell r="F1916" t="str">
            <v>604</v>
          </cell>
          <cell r="G1916" t="str">
            <v>开发中心</v>
          </cell>
          <cell r="H1916" t="str">
            <v>657</v>
          </cell>
          <cell r="I1916" t="str">
            <v>开发三部</v>
          </cell>
          <cell r="J1916" t="str">
            <v>1</v>
          </cell>
          <cell r="K1916" t="str">
            <v>正式员工</v>
          </cell>
          <cell r="L1916" t="str">
            <v>12</v>
          </cell>
          <cell r="M1916" t="str">
            <v>技术类</v>
          </cell>
          <cell r="N1916" t="str">
            <v>20000000</v>
          </cell>
          <cell r="O1916" t="str">
            <v>技术类</v>
          </cell>
          <cell r="P1916" t="str">
            <v>22000000</v>
          </cell>
          <cell r="Q1916" t="str">
            <v>设计</v>
          </cell>
          <cell r="R1916" t="str">
            <v>50000812</v>
          </cell>
          <cell r="S1916" t="str">
            <v>软件工程师</v>
          </cell>
          <cell r="T1916" t="str">
            <v>22060010</v>
          </cell>
          <cell r="U1916" t="str">
            <v>Java后台软件工程师</v>
          </cell>
          <cell r="V1916" t="str">
            <v>2342</v>
          </cell>
          <cell r="W1916" t="str">
            <v>Java后台软件工程师A</v>
          </cell>
          <cell r="X1916" t="str">
            <v/>
          </cell>
          <cell r="Y1916" t="str">
            <v>0001</v>
          </cell>
          <cell r="Z1916" t="str">
            <v>北京</v>
          </cell>
          <cell r="AA1916" t="str">
            <v>1</v>
          </cell>
          <cell r="AB1916" t="str">
            <v>男</v>
          </cell>
          <cell r="AC1916" t="str">
            <v>HA</v>
          </cell>
          <cell r="AD1916" t="str">
            <v>汉族</v>
          </cell>
          <cell r="AE1916" t="str">
            <v>452223199306242515</v>
          </cell>
          <cell r="AF1916" t="str">
            <v>1</v>
          </cell>
          <cell r="AG1916" t="str">
            <v>未婚</v>
          </cell>
          <cell r="AH1916" t="str">
            <v>03</v>
          </cell>
          <cell r="AI1916" t="str">
            <v>外埠城镇</v>
          </cell>
          <cell r="AJ1916" t="str">
            <v>03</v>
          </cell>
          <cell r="AK1916" t="str">
            <v>中国共产主义青年团团员</v>
          </cell>
          <cell r="AL1916" t="str">
            <v>01</v>
          </cell>
          <cell r="AM1916" t="str">
            <v>大学本科</v>
          </cell>
          <cell r="AN1916" t="str">
            <v>03</v>
          </cell>
          <cell r="AO1916" t="str">
            <v>学士学位</v>
          </cell>
          <cell r="AP1916">
            <v>42552</v>
          </cell>
          <cell r="AQ1916" t="str">
            <v>中央民族大学</v>
          </cell>
          <cell r="AR1916" t="str">
            <v>电子信息工程</v>
          </cell>
          <cell r="AS1916">
            <v>42738</v>
          </cell>
        </row>
        <row r="1917">
          <cell r="C1917" t="str">
            <v>刘维平</v>
          </cell>
          <cell r="D1917" t="str">
            <v>0</v>
          </cell>
          <cell r="E1917" t="str">
            <v>离职</v>
          </cell>
          <cell r="F1917" t="str">
            <v>338</v>
          </cell>
          <cell r="G1917" t="str">
            <v>人力资源中心</v>
          </cell>
          <cell r="H1917" t="str">
            <v>302</v>
          </cell>
          <cell r="I1917" t="str">
            <v>岗位退出</v>
          </cell>
          <cell r="J1917" t="str">
            <v>1</v>
          </cell>
          <cell r="K1917" t="str">
            <v>正式员工</v>
          </cell>
          <cell r="L1917" t="str">
            <v>15</v>
          </cell>
          <cell r="M1917" t="str">
            <v>专业类</v>
          </cell>
          <cell r="N1917" t="str">
            <v>0</v>
          </cell>
          <cell r="O1917" t="str">
            <v/>
          </cell>
          <cell r="P1917" t="str">
            <v>0</v>
          </cell>
          <cell r="Q1917" t="str">
            <v/>
          </cell>
          <cell r="R1917" t="str">
            <v>0</v>
          </cell>
          <cell r="S1917" t="str">
            <v/>
          </cell>
          <cell r="T1917" t="str">
            <v>0</v>
          </cell>
          <cell r="U1917" t="str">
            <v/>
          </cell>
          <cell r="V1917" t="str">
            <v>6267</v>
          </cell>
          <cell r="W1917" t="str">
            <v>岗位退出</v>
          </cell>
          <cell r="X1917" t="str">
            <v/>
          </cell>
          <cell r="Y1917" t="str">
            <v>0001</v>
          </cell>
          <cell r="Z1917" t="str">
            <v>北京</v>
          </cell>
          <cell r="AA1917" t="str">
            <v>1</v>
          </cell>
          <cell r="AB1917" t="str">
            <v>男</v>
          </cell>
          <cell r="AC1917" t="str">
            <v>HA</v>
          </cell>
          <cell r="AD1917" t="str">
            <v>汉族</v>
          </cell>
          <cell r="AE1917" t="str">
            <v>210105198204121414</v>
          </cell>
          <cell r="AF1917" t="str">
            <v>2</v>
          </cell>
          <cell r="AG1917" t="str">
            <v>已婚</v>
          </cell>
          <cell r="AH1917" t="str">
            <v>03</v>
          </cell>
          <cell r="AI1917" t="str">
            <v>外埠城镇</v>
          </cell>
          <cell r="AJ1917" t="str">
            <v>13</v>
          </cell>
          <cell r="AK1917" t="str">
            <v>群众</v>
          </cell>
          <cell r="AL1917" t="str">
            <v>01</v>
          </cell>
          <cell r="AM1917" t="str">
            <v>大学本科</v>
          </cell>
          <cell r="AN1917" t="str">
            <v>03</v>
          </cell>
          <cell r="AO1917" t="str">
            <v>学士学位</v>
          </cell>
          <cell r="AP1917">
            <v>38899</v>
          </cell>
          <cell r="AQ1917" t="str">
            <v>东北大学</v>
          </cell>
          <cell r="AR1917" t="str">
            <v>计算机科学与技术</v>
          </cell>
          <cell r="AS1917">
            <v>42745</v>
          </cell>
        </row>
        <row r="1918">
          <cell r="C1918" t="str">
            <v>张梦越</v>
          </cell>
          <cell r="D1918" t="str">
            <v>3</v>
          </cell>
          <cell r="E1918" t="str">
            <v>激活</v>
          </cell>
          <cell r="F1918" t="str">
            <v>6</v>
          </cell>
          <cell r="G1918" t="str">
            <v>第四事业部</v>
          </cell>
          <cell r="H1918" t="str">
            <v>35</v>
          </cell>
          <cell r="I1918" t="str">
            <v>市场营销部</v>
          </cell>
          <cell r="J1918" t="str">
            <v>1</v>
          </cell>
          <cell r="K1918" t="str">
            <v>正式员工</v>
          </cell>
          <cell r="L1918" t="str">
            <v>12</v>
          </cell>
          <cell r="M1918" t="str">
            <v>技术类</v>
          </cell>
          <cell r="N1918" t="str">
            <v>40000000</v>
          </cell>
          <cell r="O1918" t="str">
            <v>营销类</v>
          </cell>
          <cell r="P1918" t="str">
            <v>42000000</v>
          </cell>
          <cell r="Q1918" t="str">
            <v>销售</v>
          </cell>
          <cell r="R1918" t="str">
            <v>50000809</v>
          </cell>
          <cell r="S1918" t="str">
            <v>销售经理</v>
          </cell>
          <cell r="T1918" t="str">
            <v>50000810</v>
          </cell>
          <cell r="U1918" t="str">
            <v>销售经理</v>
          </cell>
          <cell r="V1918" t="str">
            <v>7305</v>
          </cell>
          <cell r="W1918" t="str">
            <v>解决方案经理</v>
          </cell>
          <cell r="X1918" t="str">
            <v/>
          </cell>
          <cell r="Y1918" t="str">
            <v>0001</v>
          </cell>
          <cell r="Z1918" t="str">
            <v>北京</v>
          </cell>
          <cell r="AA1918" t="str">
            <v>1</v>
          </cell>
          <cell r="AB1918" t="str">
            <v>男</v>
          </cell>
          <cell r="AC1918" t="str">
            <v>MG</v>
          </cell>
          <cell r="AD1918" t="str">
            <v>蒙古族</v>
          </cell>
          <cell r="AE1918" t="str">
            <v>150404199102042617</v>
          </cell>
          <cell r="AF1918" t="str">
            <v>1</v>
          </cell>
          <cell r="AG1918" t="str">
            <v>未婚</v>
          </cell>
          <cell r="AH1918" t="str">
            <v>03</v>
          </cell>
          <cell r="AI1918" t="str">
            <v>外埠城镇</v>
          </cell>
          <cell r="AJ1918" t="str">
            <v>13</v>
          </cell>
          <cell r="AK1918" t="str">
            <v>群众</v>
          </cell>
          <cell r="AL1918" t="str">
            <v>01</v>
          </cell>
          <cell r="AM1918" t="str">
            <v>大学本科</v>
          </cell>
          <cell r="AN1918" t="str">
            <v>03</v>
          </cell>
          <cell r="AO1918" t="str">
            <v>学士学位</v>
          </cell>
          <cell r="AP1918">
            <v>41791</v>
          </cell>
          <cell r="AQ1918" t="str">
            <v>东北大学</v>
          </cell>
          <cell r="AR1918" t="str">
            <v>软件工程</v>
          </cell>
          <cell r="AS1918">
            <v>42745</v>
          </cell>
        </row>
        <row r="1919">
          <cell r="C1919" t="str">
            <v>王龙</v>
          </cell>
          <cell r="D1919" t="str">
            <v>0</v>
          </cell>
          <cell r="E1919" t="str">
            <v>离职</v>
          </cell>
          <cell r="F1919" t="str">
            <v>324</v>
          </cell>
          <cell r="G1919" t="str">
            <v>黑吉辽分公司</v>
          </cell>
          <cell r="H1919" t="str">
            <v>0</v>
          </cell>
          <cell r="I1919" t="str">
            <v/>
          </cell>
          <cell r="J1919" t="str">
            <v>1</v>
          </cell>
          <cell r="K1919" t="str">
            <v>正式员工</v>
          </cell>
          <cell r="L1919" t="str">
            <v>14</v>
          </cell>
          <cell r="M1919" t="str">
            <v>营销类</v>
          </cell>
          <cell r="N1919" t="str">
            <v>40000000</v>
          </cell>
          <cell r="O1919" t="str">
            <v>营销类</v>
          </cell>
          <cell r="P1919" t="str">
            <v>42000000</v>
          </cell>
          <cell r="Q1919" t="str">
            <v>销售</v>
          </cell>
          <cell r="R1919" t="str">
            <v>42010000</v>
          </cell>
          <cell r="S1919" t="str">
            <v>区域销售经理</v>
          </cell>
          <cell r="T1919" t="str">
            <v>42010010</v>
          </cell>
          <cell r="U1919" t="str">
            <v>区域销售经理</v>
          </cell>
          <cell r="V1919" t="str">
            <v>4834</v>
          </cell>
          <cell r="W1919" t="str">
            <v>区域销售经理</v>
          </cell>
          <cell r="X1919" t="str">
            <v/>
          </cell>
          <cell r="Y1919" t="str">
            <v>0008</v>
          </cell>
          <cell r="Z1919" t="str">
            <v>哈尔滨</v>
          </cell>
          <cell r="AA1919" t="str">
            <v>1</v>
          </cell>
          <cell r="AB1919" t="str">
            <v>男</v>
          </cell>
          <cell r="AC1919" t="str">
            <v>HA</v>
          </cell>
          <cell r="AD1919" t="str">
            <v>汉族</v>
          </cell>
          <cell r="AE1919" t="str">
            <v>230124198906131417</v>
          </cell>
          <cell r="AF1919" t="str">
            <v>2</v>
          </cell>
          <cell r="AG1919" t="str">
            <v>已婚</v>
          </cell>
          <cell r="AH1919" t="str">
            <v>04</v>
          </cell>
          <cell r="AI1919" t="str">
            <v>外埠农村</v>
          </cell>
          <cell r="AJ1919" t="str">
            <v>03</v>
          </cell>
          <cell r="AK1919" t="str">
            <v>中国共产主义青年团团员</v>
          </cell>
          <cell r="AL1919" t="str">
            <v>01</v>
          </cell>
          <cell r="AM1919" t="str">
            <v>大学本科</v>
          </cell>
          <cell r="AN1919" t="str">
            <v>03</v>
          </cell>
          <cell r="AO1919" t="str">
            <v>学士学位</v>
          </cell>
          <cell r="AP1919">
            <v>41456</v>
          </cell>
          <cell r="AQ1919" t="str">
            <v>哈尔滨理工大学</v>
          </cell>
          <cell r="AR1919" t="str">
            <v>电子科学与技术</v>
          </cell>
          <cell r="AS1919">
            <v>42752</v>
          </cell>
        </row>
        <row r="1920">
          <cell r="C1920" t="str">
            <v>孟志强</v>
          </cell>
          <cell r="D1920" t="str">
            <v>0</v>
          </cell>
          <cell r="E1920" t="str">
            <v>离职</v>
          </cell>
          <cell r="F1920" t="str">
            <v>12</v>
          </cell>
          <cell r="G1920" t="str">
            <v>拓展事业部</v>
          </cell>
          <cell r="H1920" t="str">
            <v>638</v>
          </cell>
          <cell r="I1920" t="str">
            <v>市场营销部</v>
          </cell>
          <cell r="J1920" t="str">
            <v>1</v>
          </cell>
          <cell r="K1920" t="str">
            <v>正式员工</v>
          </cell>
          <cell r="L1920" t="str">
            <v>14</v>
          </cell>
          <cell r="M1920" t="str">
            <v>营销类</v>
          </cell>
          <cell r="N1920" t="str">
            <v>40000000</v>
          </cell>
          <cell r="O1920" t="str">
            <v>营销类</v>
          </cell>
          <cell r="P1920" t="str">
            <v>42000000</v>
          </cell>
          <cell r="Q1920" t="str">
            <v>销售</v>
          </cell>
          <cell r="R1920" t="str">
            <v>50000809</v>
          </cell>
          <cell r="S1920" t="str">
            <v>销售经理</v>
          </cell>
          <cell r="T1920" t="str">
            <v>50000810</v>
          </cell>
          <cell r="U1920" t="str">
            <v>销售经理</v>
          </cell>
          <cell r="V1920" t="str">
            <v>3308</v>
          </cell>
          <cell r="W1920" t="str">
            <v>销售经理C</v>
          </cell>
          <cell r="X1920" t="str">
            <v/>
          </cell>
          <cell r="Y1920" t="str">
            <v>0001</v>
          </cell>
          <cell r="Z1920" t="str">
            <v>北京</v>
          </cell>
          <cell r="AA1920" t="str">
            <v>1</v>
          </cell>
          <cell r="AB1920" t="str">
            <v>男</v>
          </cell>
          <cell r="AC1920" t="str">
            <v>HA</v>
          </cell>
          <cell r="AD1920" t="str">
            <v>汉族</v>
          </cell>
          <cell r="AE1920" t="str">
            <v>421024198508080037</v>
          </cell>
          <cell r="AF1920" t="str">
            <v>1</v>
          </cell>
          <cell r="AG1920" t="str">
            <v>未婚</v>
          </cell>
          <cell r="AH1920" t="str">
            <v>03</v>
          </cell>
          <cell r="AI1920" t="str">
            <v>外埠城镇</v>
          </cell>
          <cell r="AJ1920" t="str">
            <v>01</v>
          </cell>
          <cell r="AK1920" t="str">
            <v>中国共产党党员</v>
          </cell>
          <cell r="AL1920" t="str">
            <v>02</v>
          </cell>
          <cell r="AM1920" t="str">
            <v>硕士研究生</v>
          </cell>
          <cell r="AN1920" t="str">
            <v>02</v>
          </cell>
          <cell r="AO1920" t="str">
            <v>硕士学位</v>
          </cell>
          <cell r="AP1920">
            <v>40603</v>
          </cell>
          <cell r="AQ1920" t="str">
            <v>西北工业大学</v>
          </cell>
          <cell r="AR1920" t="str">
            <v>航空宇航推进理论与工程</v>
          </cell>
          <cell r="AS1920">
            <v>42775</v>
          </cell>
        </row>
        <row r="1921">
          <cell r="C1921" t="str">
            <v>张天浩2</v>
          </cell>
          <cell r="D1921" t="str">
            <v>3</v>
          </cell>
          <cell r="E1921" t="str">
            <v>激活</v>
          </cell>
          <cell r="F1921" t="str">
            <v>10</v>
          </cell>
          <cell r="G1921" t="str">
            <v>工程中心</v>
          </cell>
          <cell r="H1921" t="str">
            <v>481</v>
          </cell>
          <cell r="I1921" t="str">
            <v>工程五部</v>
          </cell>
          <cell r="J1921" t="str">
            <v>1</v>
          </cell>
          <cell r="K1921" t="str">
            <v>正式员工</v>
          </cell>
          <cell r="L1921" t="str">
            <v>12</v>
          </cell>
          <cell r="M1921" t="str">
            <v>技术类</v>
          </cell>
          <cell r="N1921" t="str">
            <v>20000000</v>
          </cell>
          <cell r="O1921" t="str">
            <v>技术类</v>
          </cell>
          <cell r="P1921" t="str">
            <v>24000000</v>
          </cell>
          <cell r="Q1921" t="str">
            <v>系统集成</v>
          </cell>
          <cell r="R1921" t="str">
            <v>24020000</v>
          </cell>
          <cell r="S1921" t="str">
            <v>实施工程师</v>
          </cell>
          <cell r="T1921" t="str">
            <v>24020010</v>
          </cell>
          <cell r="U1921" t="str">
            <v>实施工程师</v>
          </cell>
          <cell r="V1921" t="str">
            <v>2985</v>
          </cell>
          <cell r="W1921" t="str">
            <v>实施工程师</v>
          </cell>
          <cell r="X1921" t="str">
            <v/>
          </cell>
          <cell r="Y1921" t="str">
            <v>0001</v>
          </cell>
          <cell r="Z1921" t="str">
            <v>北京</v>
          </cell>
          <cell r="AA1921" t="str">
            <v>1</v>
          </cell>
          <cell r="AB1921" t="str">
            <v>男</v>
          </cell>
          <cell r="AC1921" t="str">
            <v>HA</v>
          </cell>
          <cell r="AD1921" t="str">
            <v>汉族</v>
          </cell>
          <cell r="AE1921" t="str">
            <v>230102198709254655</v>
          </cell>
          <cell r="AF1921" t="str">
            <v>1</v>
          </cell>
          <cell r="AG1921" t="str">
            <v>未婚</v>
          </cell>
          <cell r="AH1921" t="str">
            <v>03</v>
          </cell>
          <cell r="AI1921" t="str">
            <v>外埠城镇</v>
          </cell>
          <cell r="AJ1921" t="str">
            <v>13</v>
          </cell>
          <cell r="AK1921" t="str">
            <v>群众</v>
          </cell>
          <cell r="AL1921" t="str">
            <v>01</v>
          </cell>
          <cell r="AM1921" t="str">
            <v>大学本科</v>
          </cell>
          <cell r="AN1921" t="str">
            <v>03</v>
          </cell>
          <cell r="AO1921" t="str">
            <v>学士学位</v>
          </cell>
          <cell r="AP1921">
            <v>40360</v>
          </cell>
          <cell r="AQ1921" t="str">
            <v>黑龙江科技学院</v>
          </cell>
          <cell r="AR1921" t="str">
            <v>矿物加工工程</v>
          </cell>
          <cell r="AS1921">
            <v>42796</v>
          </cell>
        </row>
        <row r="1922">
          <cell r="C1922" t="str">
            <v>和旭峰</v>
          </cell>
          <cell r="D1922" t="str">
            <v>0</v>
          </cell>
          <cell r="E1922" t="str">
            <v>离职</v>
          </cell>
          <cell r="F1922" t="str">
            <v>2</v>
          </cell>
          <cell r="G1922" t="str">
            <v>客户服务中心</v>
          </cell>
          <cell r="H1922" t="str">
            <v>73</v>
          </cell>
          <cell r="I1922" t="str">
            <v>售后三部</v>
          </cell>
          <cell r="J1922" t="str">
            <v>1</v>
          </cell>
          <cell r="K1922" t="str">
            <v>正式员工</v>
          </cell>
          <cell r="L1922" t="str">
            <v>12</v>
          </cell>
          <cell r="M1922" t="str">
            <v>技术类</v>
          </cell>
          <cell r="N1922" t="str">
            <v>20000000</v>
          </cell>
          <cell r="O1922" t="str">
            <v>技术类</v>
          </cell>
          <cell r="P1922" t="str">
            <v>24000000</v>
          </cell>
          <cell r="Q1922" t="str">
            <v>系统集成</v>
          </cell>
          <cell r="R1922" t="str">
            <v>24030000</v>
          </cell>
          <cell r="S1922" t="str">
            <v>售后工程师</v>
          </cell>
          <cell r="T1922" t="str">
            <v>24030010</v>
          </cell>
          <cell r="U1922" t="str">
            <v>售后工程师</v>
          </cell>
          <cell r="V1922" t="str">
            <v>1440</v>
          </cell>
          <cell r="W1922" t="str">
            <v>售后工程师B</v>
          </cell>
          <cell r="X1922" t="str">
            <v/>
          </cell>
          <cell r="Y1922" t="str">
            <v>0001</v>
          </cell>
          <cell r="Z1922" t="str">
            <v>北京</v>
          </cell>
          <cell r="AA1922" t="str">
            <v>1</v>
          </cell>
          <cell r="AB1922" t="str">
            <v>男</v>
          </cell>
          <cell r="AC1922" t="str">
            <v>BA</v>
          </cell>
          <cell r="AD1922" t="str">
            <v>白族</v>
          </cell>
          <cell r="AE1922" t="str">
            <v>532931199110081332</v>
          </cell>
          <cell r="AF1922" t="str">
            <v>1</v>
          </cell>
          <cell r="AG1922" t="str">
            <v>未婚</v>
          </cell>
          <cell r="AH1922" t="str">
            <v>04</v>
          </cell>
          <cell r="AI1922" t="str">
            <v>外埠农村</v>
          </cell>
          <cell r="AJ1922" t="str">
            <v>03</v>
          </cell>
          <cell r="AK1922" t="str">
            <v>中国共产主义青年团团员</v>
          </cell>
          <cell r="AL1922" t="str">
            <v>01</v>
          </cell>
          <cell r="AM1922" t="str">
            <v>大学本科</v>
          </cell>
          <cell r="AN1922" t="str">
            <v>03</v>
          </cell>
          <cell r="AO1922" t="str">
            <v>学士学位</v>
          </cell>
          <cell r="AP1922">
            <v>42156</v>
          </cell>
          <cell r="AQ1922" t="str">
            <v>云南财经大学</v>
          </cell>
          <cell r="AR1922" t="str">
            <v>计算机科学与技术</v>
          </cell>
          <cell r="AS1922">
            <v>42796</v>
          </cell>
        </row>
        <row r="1923">
          <cell r="C1923" t="str">
            <v>侯锐</v>
          </cell>
          <cell r="D1923" t="str">
            <v>3</v>
          </cell>
          <cell r="E1923" t="str">
            <v>激活</v>
          </cell>
          <cell r="F1923" t="str">
            <v>303</v>
          </cell>
          <cell r="G1923" t="str">
            <v>网安事业部</v>
          </cell>
          <cell r="H1923" t="str">
            <v>633</v>
          </cell>
          <cell r="I1923" t="str">
            <v>客户价值服务部</v>
          </cell>
          <cell r="J1923" t="str">
            <v>1</v>
          </cell>
          <cell r="K1923" t="str">
            <v>正式员工</v>
          </cell>
          <cell r="L1923" t="str">
            <v>12</v>
          </cell>
          <cell r="M1923" t="str">
            <v>技术类</v>
          </cell>
          <cell r="N1923" t="str">
            <v>0</v>
          </cell>
          <cell r="O1923" t="str">
            <v/>
          </cell>
          <cell r="P1923" t="str">
            <v>0</v>
          </cell>
          <cell r="Q1923" t="str">
            <v/>
          </cell>
          <cell r="R1923" t="str">
            <v>0</v>
          </cell>
          <cell r="S1923" t="str">
            <v/>
          </cell>
          <cell r="T1923" t="str">
            <v>0</v>
          </cell>
          <cell r="U1923" t="str">
            <v/>
          </cell>
          <cell r="V1923" t="str">
            <v>7501</v>
          </cell>
          <cell r="W1923" t="str">
            <v>交付经理</v>
          </cell>
          <cell r="X1923" t="str">
            <v/>
          </cell>
          <cell r="Y1923" t="str">
            <v>0049</v>
          </cell>
          <cell r="Z1923" t="str">
            <v>大庆</v>
          </cell>
          <cell r="AA1923" t="str">
            <v>1</v>
          </cell>
          <cell r="AB1923" t="str">
            <v>男</v>
          </cell>
          <cell r="AC1923" t="str">
            <v>HA</v>
          </cell>
          <cell r="AD1923" t="str">
            <v>汉族</v>
          </cell>
          <cell r="AE1923" t="str">
            <v>23270019890131041X</v>
          </cell>
          <cell r="AF1923" t="str">
            <v>1</v>
          </cell>
          <cell r="AG1923" t="str">
            <v>未婚</v>
          </cell>
          <cell r="AH1923" t="str">
            <v>03</v>
          </cell>
          <cell r="AI1923" t="str">
            <v>外埠城镇</v>
          </cell>
          <cell r="AJ1923" t="str">
            <v>13</v>
          </cell>
          <cell r="AK1923" t="str">
            <v>群众</v>
          </cell>
          <cell r="AL1923" t="str">
            <v>01</v>
          </cell>
          <cell r="AM1923" t="str">
            <v>大学本科</v>
          </cell>
          <cell r="AN1923" t="str">
            <v>03</v>
          </cell>
          <cell r="AO1923" t="str">
            <v>学士学位</v>
          </cell>
          <cell r="AP1923">
            <v>41091</v>
          </cell>
          <cell r="AQ1923" t="str">
            <v>黑龙江大学</v>
          </cell>
          <cell r="AR1923" t="str">
            <v>电子科学与技术</v>
          </cell>
          <cell r="AS1923">
            <v>42801</v>
          </cell>
        </row>
        <row r="1924">
          <cell r="C1924" t="str">
            <v>广东1</v>
          </cell>
          <cell r="D1924" t="str">
            <v>0</v>
          </cell>
          <cell r="E1924" t="str">
            <v>离职</v>
          </cell>
          <cell r="F1924" t="str">
            <v>328</v>
          </cell>
          <cell r="G1924" t="str">
            <v>粤桂琼港澳台分公司</v>
          </cell>
          <cell r="H1924" t="str">
            <v>0</v>
          </cell>
          <cell r="I1924" t="str">
            <v/>
          </cell>
          <cell r="J1924" t="str">
            <v>2</v>
          </cell>
          <cell r="K1924" t="str">
            <v>非正式员工</v>
          </cell>
          <cell r="L1924" t="str">
            <v>25</v>
          </cell>
          <cell r="M1924" t="str">
            <v>虚拟账号</v>
          </cell>
          <cell r="N1924" t="str">
            <v>40000000</v>
          </cell>
          <cell r="O1924" t="str">
            <v>营销类</v>
          </cell>
          <cell r="P1924" t="str">
            <v>42000000</v>
          </cell>
          <cell r="Q1924" t="str">
            <v>销售</v>
          </cell>
          <cell r="R1924" t="str">
            <v>42010000</v>
          </cell>
          <cell r="S1924" t="str">
            <v>区域销售经理</v>
          </cell>
          <cell r="T1924" t="str">
            <v>42010010</v>
          </cell>
          <cell r="U1924" t="str">
            <v>区域销售经理</v>
          </cell>
          <cell r="V1924" t="str">
            <v>2681</v>
          </cell>
          <cell r="W1924" t="str">
            <v>区域销售经理</v>
          </cell>
          <cell r="X1924" t="str">
            <v/>
          </cell>
          <cell r="Y1924" t="str">
            <v>0005</v>
          </cell>
          <cell r="Z1924" t="str">
            <v>广州</v>
          </cell>
          <cell r="AA1924" t="str">
            <v>2</v>
          </cell>
          <cell r="AB1924" t="str">
            <v>女</v>
          </cell>
          <cell r="AC1924" t="str">
            <v/>
          </cell>
          <cell r="AD1924" t="str">
            <v/>
          </cell>
          <cell r="AE1924" t="str">
            <v/>
          </cell>
          <cell r="AF1924" t="str">
            <v/>
          </cell>
          <cell r="AG1924" t="str">
            <v/>
          </cell>
          <cell r="AH1924" t="str">
            <v/>
          </cell>
          <cell r="AI1924" t="str">
            <v/>
          </cell>
          <cell r="AJ1924" t="str">
            <v/>
          </cell>
          <cell r="AK1924" t="str">
            <v/>
          </cell>
          <cell r="AL1924" t="str">
            <v/>
          </cell>
          <cell r="AM1924" t="str">
            <v/>
          </cell>
          <cell r="AN1924" t="str">
            <v/>
          </cell>
          <cell r="AO1924" t="str">
            <v/>
          </cell>
          <cell r="AQ1924" t="str">
            <v/>
          </cell>
          <cell r="AR1924" t="str">
            <v/>
          </cell>
          <cell r="AS1924">
            <v>42795</v>
          </cell>
        </row>
        <row r="1925">
          <cell r="C1925" t="str">
            <v>张少东</v>
          </cell>
          <cell r="D1925" t="str">
            <v>0</v>
          </cell>
          <cell r="E1925" t="str">
            <v>离职</v>
          </cell>
          <cell r="F1925" t="str">
            <v>10</v>
          </cell>
          <cell r="G1925" t="str">
            <v>工程中心</v>
          </cell>
          <cell r="H1925" t="str">
            <v>59</v>
          </cell>
          <cell r="I1925" t="str">
            <v>工程三部</v>
          </cell>
          <cell r="J1925" t="str">
            <v>1</v>
          </cell>
          <cell r="K1925" t="str">
            <v>正式员工</v>
          </cell>
          <cell r="L1925" t="str">
            <v>16</v>
          </cell>
          <cell r="M1925" t="str">
            <v>操作类</v>
          </cell>
          <cell r="N1925" t="str">
            <v>20000000</v>
          </cell>
          <cell r="O1925" t="str">
            <v>技术类</v>
          </cell>
          <cell r="P1925" t="str">
            <v>24000000</v>
          </cell>
          <cell r="Q1925" t="str">
            <v>系统集成</v>
          </cell>
          <cell r="R1925" t="str">
            <v>24020000</v>
          </cell>
          <cell r="S1925" t="str">
            <v>实施工程师</v>
          </cell>
          <cell r="T1925" t="str">
            <v>24020010</v>
          </cell>
          <cell r="U1925" t="str">
            <v>实施工程师</v>
          </cell>
          <cell r="V1925" t="str">
            <v>419</v>
          </cell>
          <cell r="W1925" t="str">
            <v>实施工程师</v>
          </cell>
          <cell r="X1925" t="str">
            <v/>
          </cell>
          <cell r="Y1925" t="str">
            <v>0005</v>
          </cell>
          <cell r="Z1925" t="str">
            <v>广州</v>
          </cell>
          <cell r="AA1925" t="str">
            <v>1</v>
          </cell>
          <cell r="AB1925" t="str">
            <v>男</v>
          </cell>
          <cell r="AC1925" t="str">
            <v>HA</v>
          </cell>
          <cell r="AD1925" t="str">
            <v>汉族</v>
          </cell>
          <cell r="AE1925" t="str">
            <v>411327198907261111</v>
          </cell>
          <cell r="AF1925" t="str">
            <v>1</v>
          </cell>
          <cell r="AG1925" t="str">
            <v>未婚</v>
          </cell>
          <cell r="AH1925" t="str">
            <v>04</v>
          </cell>
          <cell r="AI1925" t="str">
            <v>外埠农村</v>
          </cell>
          <cell r="AJ1925" t="str">
            <v>01</v>
          </cell>
          <cell r="AK1925" t="str">
            <v>中国共产党党员</v>
          </cell>
          <cell r="AL1925" t="str">
            <v>01</v>
          </cell>
          <cell r="AM1925" t="str">
            <v>大学本科</v>
          </cell>
          <cell r="AN1925" t="str">
            <v>03</v>
          </cell>
          <cell r="AO1925" t="str">
            <v>学士学位</v>
          </cell>
          <cell r="AP1925">
            <v>41456</v>
          </cell>
          <cell r="AQ1925" t="str">
            <v>郑州大学</v>
          </cell>
          <cell r="AR1925" t="str">
            <v>计算机科学与技术</v>
          </cell>
          <cell r="AS1925">
            <v>42801</v>
          </cell>
        </row>
        <row r="1926">
          <cell r="C1926" t="str">
            <v>田律师</v>
          </cell>
          <cell r="D1926" t="str">
            <v>3</v>
          </cell>
          <cell r="E1926" t="str">
            <v>激活</v>
          </cell>
          <cell r="F1926" t="str">
            <v>1205</v>
          </cell>
          <cell r="G1926" t="str">
            <v>法务审计与保密办公室</v>
          </cell>
          <cell r="H1926" t="str">
            <v>0</v>
          </cell>
          <cell r="I1926" t="str">
            <v/>
          </cell>
          <cell r="J1926" t="str">
            <v>1</v>
          </cell>
          <cell r="K1926" t="str">
            <v>正式员工</v>
          </cell>
          <cell r="L1926" t="str">
            <v>12</v>
          </cell>
          <cell r="M1926" t="str">
            <v>技术类</v>
          </cell>
          <cell r="N1926" t="str">
            <v>50000000</v>
          </cell>
          <cell r="O1926" t="str">
            <v>专业类</v>
          </cell>
          <cell r="P1926" t="str">
            <v>56000000</v>
          </cell>
          <cell r="Q1926" t="str">
            <v>专项管理</v>
          </cell>
          <cell r="R1926" t="str">
            <v>56080000</v>
          </cell>
          <cell r="S1926" t="str">
            <v>审计员</v>
          </cell>
          <cell r="T1926" t="str">
            <v>56080010</v>
          </cell>
          <cell r="U1926" t="str">
            <v>审计员</v>
          </cell>
          <cell r="V1926" t="str">
            <v>3594</v>
          </cell>
          <cell r="W1926" t="str">
            <v>审计员</v>
          </cell>
          <cell r="X1926" t="str">
            <v/>
          </cell>
          <cell r="Y1926" t="str">
            <v>0001</v>
          </cell>
          <cell r="Z1926" t="str">
            <v>北京</v>
          </cell>
          <cell r="AA1926" t="str">
            <v>1</v>
          </cell>
          <cell r="AB1926" t="str">
            <v>男</v>
          </cell>
          <cell r="AC1926" t="str">
            <v/>
          </cell>
          <cell r="AD1926" t="str">
            <v/>
          </cell>
          <cell r="AE1926" t="str">
            <v/>
          </cell>
          <cell r="AF1926" t="str">
            <v/>
          </cell>
          <cell r="AG1926" t="str">
            <v/>
          </cell>
          <cell r="AH1926" t="str">
            <v/>
          </cell>
          <cell r="AI1926" t="str">
            <v/>
          </cell>
          <cell r="AJ1926" t="str">
            <v/>
          </cell>
          <cell r="AK1926" t="str">
            <v/>
          </cell>
          <cell r="AL1926" t="str">
            <v/>
          </cell>
          <cell r="AM1926" t="str">
            <v/>
          </cell>
          <cell r="AN1926" t="str">
            <v/>
          </cell>
          <cell r="AO1926" t="str">
            <v/>
          </cell>
          <cell r="AQ1926" t="str">
            <v/>
          </cell>
          <cell r="AR1926" t="str">
            <v/>
          </cell>
          <cell r="AS1926">
            <v>42797</v>
          </cell>
        </row>
        <row r="1927">
          <cell r="C1927" t="str">
            <v>许志坚</v>
          </cell>
          <cell r="D1927" t="str">
            <v>0</v>
          </cell>
          <cell r="E1927" t="str">
            <v>离职</v>
          </cell>
          <cell r="F1927" t="str">
            <v>331</v>
          </cell>
          <cell r="G1927" t="str">
            <v>新陕晋分公司</v>
          </cell>
          <cell r="H1927" t="str">
            <v>0</v>
          </cell>
          <cell r="I1927" t="str">
            <v/>
          </cell>
          <cell r="J1927" t="str">
            <v>1</v>
          </cell>
          <cell r="K1927" t="str">
            <v>正式员工</v>
          </cell>
          <cell r="L1927" t="str">
            <v>12</v>
          </cell>
          <cell r="M1927" t="str">
            <v>技术类</v>
          </cell>
          <cell r="N1927" t="str">
            <v>40000000</v>
          </cell>
          <cell r="O1927" t="str">
            <v>营销类</v>
          </cell>
          <cell r="P1927" t="str">
            <v>42000000</v>
          </cell>
          <cell r="Q1927" t="str">
            <v>销售</v>
          </cell>
          <cell r="R1927" t="str">
            <v>42010000</v>
          </cell>
          <cell r="S1927" t="str">
            <v>区域销售经理</v>
          </cell>
          <cell r="T1927" t="str">
            <v>42010010</v>
          </cell>
          <cell r="U1927" t="str">
            <v>区域销售经理</v>
          </cell>
          <cell r="V1927" t="str">
            <v>4819</v>
          </cell>
          <cell r="W1927" t="str">
            <v>区域销售经理</v>
          </cell>
          <cell r="X1927" t="str">
            <v/>
          </cell>
          <cell r="Y1927" t="str">
            <v>0025</v>
          </cell>
          <cell r="Z1927" t="str">
            <v>西安</v>
          </cell>
          <cell r="AA1927" t="str">
            <v>1</v>
          </cell>
          <cell r="AB1927" t="str">
            <v>男</v>
          </cell>
          <cell r="AC1927" t="str">
            <v>HA</v>
          </cell>
          <cell r="AD1927" t="str">
            <v>汉族</v>
          </cell>
          <cell r="AE1927" t="str">
            <v>110101197802034034</v>
          </cell>
          <cell r="AF1927" t="str">
            <v>2</v>
          </cell>
          <cell r="AG1927" t="str">
            <v>已婚</v>
          </cell>
          <cell r="AH1927" t="str">
            <v>01</v>
          </cell>
          <cell r="AI1927" t="str">
            <v>本市城镇</v>
          </cell>
          <cell r="AJ1927" t="str">
            <v>13</v>
          </cell>
          <cell r="AK1927" t="str">
            <v>群众</v>
          </cell>
          <cell r="AL1927" t="str">
            <v>01</v>
          </cell>
          <cell r="AM1927" t="str">
            <v>大学本科</v>
          </cell>
          <cell r="AN1927" t="str">
            <v>03</v>
          </cell>
          <cell r="AO1927" t="str">
            <v>学士学位</v>
          </cell>
          <cell r="AP1927">
            <v>37438</v>
          </cell>
          <cell r="AQ1927" t="str">
            <v>中华社会大学</v>
          </cell>
          <cell r="AR1927" t="str">
            <v>国际贸易</v>
          </cell>
          <cell r="AS1927">
            <v>42808</v>
          </cell>
        </row>
        <row r="1928">
          <cell r="C1928" t="str">
            <v>贾孟鑫</v>
          </cell>
          <cell r="D1928" t="str">
            <v>0</v>
          </cell>
          <cell r="E1928" t="str">
            <v>离职</v>
          </cell>
          <cell r="F1928" t="str">
            <v>18</v>
          </cell>
          <cell r="G1928" t="str">
            <v>第一事业部</v>
          </cell>
          <cell r="H1928" t="str">
            <v>97</v>
          </cell>
          <cell r="I1928" t="str">
            <v>XYHY产品线</v>
          </cell>
          <cell r="J1928" t="str">
            <v>2</v>
          </cell>
          <cell r="K1928" t="str">
            <v>非正式员工</v>
          </cell>
          <cell r="L1928" t="str">
            <v>24</v>
          </cell>
          <cell r="M1928" t="str">
            <v>临时工（短期）</v>
          </cell>
          <cell r="N1928" t="str">
            <v>0</v>
          </cell>
          <cell r="O1928" t="str">
            <v/>
          </cell>
          <cell r="P1928" t="str">
            <v>0</v>
          </cell>
          <cell r="Q1928" t="str">
            <v/>
          </cell>
          <cell r="R1928" t="str">
            <v>0</v>
          </cell>
          <cell r="S1928" t="str">
            <v/>
          </cell>
          <cell r="T1928" t="str">
            <v>0</v>
          </cell>
          <cell r="U1928" t="str">
            <v/>
          </cell>
          <cell r="V1928" t="str">
            <v>2607</v>
          </cell>
          <cell r="W1928" t="str">
            <v>实习生B</v>
          </cell>
          <cell r="X1928" t="str">
            <v/>
          </cell>
          <cell r="Y1928" t="str">
            <v>0001</v>
          </cell>
          <cell r="Z1928" t="str">
            <v>北京</v>
          </cell>
          <cell r="AA1928" t="str">
            <v>1</v>
          </cell>
          <cell r="AB1928" t="str">
            <v>男</v>
          </cell>
          <cell r="AC1928" t="str">
            <v>HA</v>
          </cell>
          <cell r="AD1928" t="str">
            <v>汉族</v>
          </cell>
          <cell r="AE1928" t="str">
            <v>510522199606154837</v>
          </cell>
          <cell r="AF1928" t="str">
            <v>1</v>
          </cell>
          <cell r="AG1928" t="str">
            <v>未婚</v>
          </cell>
          <cell r="AH1928" t="str">
            <v>03</v>
          </cell>
          <cell r="AI1928" t="str">
            <v>外埠城镇</v>
          </cell>
          <cell r="AJ1928" t="str">
            <v>03</v>
          </cell>
          <cell r="AK1928" t="str">
            <v>中国共产主义青年团团员</v>
          </cell>
          <cell r="AL1928" t="str">
            <v>01</v>
          </cell>
          <cell r="AM1928" t="str">
            <v>大学本科</v>
          </cell>
          <cell r="AN1928" t="str">
            <v>03</v>
          </cell>
          <cell r="AO1928" t="str">
            <v>学士学位</v>
          </cell>
          <cell r="AP1928">
            <v>43252</v>
          </cell>
          <cell r="AQ1928" t="str">
            <v>北京化工大学</v>
          </cell>
          <cell r="AR1928" t="str">
            <v>计算机科学与技术</v>
          </cell>
          <cell r="AS1928">
            <v>42808</v>
          </cell>
        </row>
        <row r="1929">
          <cell r="C1929" t="str">
            <v>李秀梅</v>
          </cell>
          <cell r="D1929" t="str">
            <v>0</v>
          </cell>
          <cell r="E1929" t="str">
            <v>离职</v>
          </cell>
          <cell r="F1929" t="str">
            <v>338</v>
          </cell>
          <cell r="G1929" t="str">
            <v>人力资源中心</v>
          </cell>
          <cell r="H1929" t="str">
            <v>354</v>
          </cell>
          <cell r="I1929" t="str">
            <v>人才资源部</v>
          </cell>
          <cell r="J1929" t="str">
            <v>2</v>
          </cell>
          <cell r="K1929" t="str">
            <v>非正式员工</v>
          </cell>
          <cell r="L1929" t="str">
            <v>24</v>
          </cell>
          <cell r="M1929" t="str">
            <v>临时工（短期）</v>
          </cell>
          <cell r="N1929" t="str">
            <v>0</v>
          </cell>
          <cell r="O1929" t="str">
            <v/>
          </cell>
          <cell r="P1929" t="str">
            <v>0</v>
          </cell>
          <cell r="Q1929" t="str">
            <v/>
          </cell>
          <cell r="R1929" t="str">
            <v>0</v>
          </cell>
          <cell r="S1929" t="str">
            <v/>
          </cell>
          <cell r="T1929" t="str">
            <v>0</v>
          </cell>
          <cell r="U1929" t="str">
            <v/>
          </cell>
          <cell r="V1929" t="str">
            <v>2087</v>
          </cell>
          <cell r="W1929" t="str">
            <v>实习生B</v>
          </cell>
          <cell r="X1929" t="str">
            <v/>
          </cell>
          <cell r="Y1929" t="str">
            <v>0001</v>
          </cell>
          <cell r="Z1929" t="str">
            <v>北京</v>
          </cell>
          <cell r="AA1929" t="str">
            <v>2</v>
          </cell>
          <cell r="AB1929" t="str">
            <v>女</v>
          </cell>
          <cell r="AC1929" t="str">
            <v>BA</v>
          </cell>
          <cell r="AD1929" t="str">
            <v>白族</v>
          </cell>
          <cell r="AE1929" t="str">
            <v>532923199207122321</v>
          </cell>
          <cell r="AF1929" t="str">
            <v>1</v>
          </cell>
          <cell r="AG1929" t="str">
            <v>未婚</v>
          </cell>
          <cell r="AH1929" t="str">
            <v>04</v>
          </cell>
          <cell r="AI1929" t="str">
            <v>外埠农村</v>
          </cell>
          <cell r="AJ1929" t="str">
            <v>02</v>
          </cell>
          <cell r="AK1929" t="str">
            <v>中国共产党预备党员</v>
          </cell>
          <cell r="AL1929" t="str">
            <v>02</v>
          </cell>
          <cell r="AM1929" t="str">
            <v>硕士研究生</v>
          </cell>
          <cell r="AN1929" t="str">
            <v>02</v>
          </cell>
          <cell r="AO1929" t="str">
            <v>硕士学位</v>
          </cell>
          <cell r="AP1929">
            <v>42887</v>
          </cell>
          <cell r="AQ1929" t="str">
            <v>中央民族大学</v>
          </cell>
          <cell r="AR1929" t="str">
            <v>考古学</v>
          </cell>
          <cell r="AS1929">
            <v>42808</v>
          </cell>
        </row>
        <row r="1930">
          <cell r="C1930" t="str">
            <v>雷遥</v>
          </cell>
          <cell r="D1930" t="str">
            <v>0</v>
          </cell>
          <cell r="E1930" t="str">
            <v>离职</v>
          </cell>
          <cell r="F1930" t="str">
            <v>12</v>
          </cell>
          <cell r="G1930" t="str">
            <v>拓展事业部</v>
          </cell>
          <cell r="H1930" t="str">
            <v>639</v>
          </cell>
          <cell r="I1930" t="str">
            <v>拓展产品线</v>
          </cell>
          <cell r="J1930" t="str">
            <v>1</v>
          </cell>
          <cell r="K1930" t="str">
            <v>正式员工</v>
          </cell>
          <cell r="L1930" t="str">
            <v>12</v>
          </cell>
          <cell r="M1930" t="str">
            <v>技术类</v>
          </cell>
          <cell r="N1930" t="str">
            <v>20000000</v>
          </cell>
          <cell r="O1930" t="str">
            <v>技术类</v>
          </cell>
          <cell r="P1930" t="str">
            <v>22000000</v>
          </cell>
          <cell r="Q1930" t="str">
            <v>设计</v>
          </cell>
          <cell r="R1930" t="str">
            <v>50000812</v>
          </cell>
          <cell r="S1930" t="str">
            <v>软件工程师</v>
          </cell>
          <cell r="T1930" t="str">
            <v>22050010</v>
          </cell>
          <cell r="U1930" t="str">
            <v>大数据软件工程师</v>
          </cell>
          <cell r="V1930" t="str">
            <v>3630</v>
          </cell>
          <cell r="W1930" t="str">
            <v>大数据软件工程师</v>
          </cell>
          <cell r="X1930" t="str">
            <v/>
          </cell>
          <cell r="Y1930" t="str">
            <v>0001</v>
          </cell>
          <cell r="Z1930" t="str">
            <v>北京</v>
          </cell>
          <cell r="AA1930" t="str">
            <v>1</v>
          </cell>
          <cell r="AB1930" t="str">
            <v>男</v>
          </cell>
          <cell r="AC1930" t="str">
            <v>HA</v>
          </cell>
          <cell r="AD1930" t="str">
            <v>汉族</v>
          </cell>
          <cell r="AE1930" t="str">
            <v>11022219921105243X</v>
          </cell>
          <cell r="AF1930" t="str">
            <v>1</v>
          </cell>
          <cell r="AG1930" t="str">
            <v>未婚</v>
          </cell>
          <cell r="AH1930" t="str">
            <v>01</v>
          </cell>
          <cell r="AI1930" t="str">
            <v>本市城镇</v>
          </cell>
          <cell r="AJ1930" t="str">
            <v>03</v>
          </cell>
          <cell r="AK1930" t="str">
            <v>中国共产主义青年团团员</v>
          </cell>
          <cell r="AL1930" t="str">
            <v>01</v>
          </cell>
          <cell r="AM1930" t="str">
            <v>大学本科</v>
          </cell>
          <cell r="AN1930" t="str">
            <v>03</v>
          </cell>
          <cell r="AO1930" t="str">
            <v>学士学位</v>
          </cell>
          <cell r="AP1930">
            <v>42552</v>
          </cell>
          <cell r="AQ1930" t="str">
            <v>兰州交通大学</v>
          </cell>
          <cell r="AR1930" t="str">
            <v>物联网工程</v>
          </cell>
          <cell r="AS1930">
            <v>42808</v>
          </cell>
        </row>
        <row r="1931">
          <cell r="C1931" t="str">
            <v>张璐璐</v>
          </cell>
          <cell r="D1931" t="str">
            <v>0</v>
          </cell>
          <cell r="E1931" t="str">
            <v>离职</v>
          </cell>
          <cell r="F1931" t="str">
            <v>6</v>
          </cell>
          <cell r="G1931" t="str">
            <v>第四事业部</v>
          </cell>
          <cell r="H1931" t="str">
            <v>651</v>
          </cell>
          <cell r="I1931" t="str">
            <v>网信综管平台产品线</v>
          </cell>
          <cell r="J1931" t="str">
            <v>1</v>
          </cell>
          <cell r="K1931" t="str">
            <v>正式员工</v>
          </cell>
          <cell r="L1931" t="str">
            <v>12</v>
          </cell>
          <cell r="M1931" t="str">
            <v>技术类</v>
          </cell>
          <cell r="N1931" t="str">
            <v>0</v>
          </cell>
          <cell r="O1931" t="str">
            <v/>
          </cell>
          <cell r="P1931" t="str">
            <v>0</v>
          </cell>
          <cell r="Q1931" t="str">
            <v/>
          </cell>
          <cell r="R1931" t="str">
            <v>0</v>
          </cell>
          <cell r="S1931" t="str">
            <v/>
          </cell>
          <cell r="T1931" t="str">
            <v>0</v>
          </cell>
          <cell r="U1931" t="str">
            <v/>
          </cell>
          <cell r="V1931" t="str">
            <v>3643</v>
          </cell>
          <cell r="W1931" t="str">
            <v>实习生</v>
          </cell>
          <cell r="X1931" t="str">
            <v/>
          </cell>
          <cell r="Y1931" t="str">
            <v>0001</v>
          </cell>
          <cell r="Z1931" t="str">
            <v>北京</v>
          </cell>
          <cell r="AA1931" t="str">
            <v>2</v>
          </cell>
          <cell r="AB1931" t="str">
            <v>女</v>
          </cell>
          <cell r="AC1931" t="str">
            <v>HA</v>
          </cell>
          <cell r="AD1931" t="str">
            <v>汉族</v>
          </cell>
          <cell r="AE1931" t="str">
            <v>410883199111142020</v>
          </cell>
          <cell r="AF1931" t="str">
            <v>1</v>
          </cell>
          <cell r="AG1931" t="str">
            <v>未婚</v>
          </cell>
          <cell r="AH1931" t="str">
            <v>04</v>
          </cell>
          <cell r="AI1931" t="str">
            <v>外埠农村</v>
          </cell>
          <cell r="AJ1931" t="str">
            <v>01</v>
          </cell>
          <cell r="AK1931" t="str">
            <v>中国共产党党员</v>
          </cell>
          <cell r="AL1931" t="str">
            <v>02</v>
          </cell>
          <cell r="AM1931" t="str">
            <v>硕士研究生</v>
          </cell>
          <cell r="AN1931" t="str">
            <v>02</v>
          </cell>
          <cell r="AO1931" t="str">
            <v>硕士学位</v>
          </cell>
          <cell r="AP1931">
            <v>43160</v>
          </cell>
          <cell r="AQ1931" t="str">
            <v>西北工业大学</v>
          </cell>
          <cell r="AR1931" t="str">
            <v>软件工程</v>
          </cell>
          <cell r="AS1931">
            <v>42810</v>
          </cell>
        </row>
        <row r="1932">
          <cell r="C1932" t="str">
            <v>陈明仲</v>
          </cell>
          <cell r="D1932" t="str">
            <v>3</v>
          </cell>
          <cell r="E1932" t="str">
            <v>激活</v>
          </cell>
          <cell r="F1932" t="str">
            <v>462</v>
          </cell>
          <cell r="G1932" t="str">
            <v>第九事业部</v>
          </cell>
          <cell r="H1932" t="str">
            <v>632</v>
          </cell>
          <cell r="I1932" t="str">
            <v>CFA产品线</v>
          </cell>
          <cell r="J1932" t="str">
            <v>1</v>
          </cell>
          <cell r="K1932" t="str">
            <v>正式员工</v>
          </cell>
          <cell r="L1932" t="str">
            <v>12</v>
          </cell>
          <cell r="M1932" t="str">
            <v>技术类</v>
          </cell>
          <cell r="N1932" t="str">
            <v>20000000</v>
          </cell>
          <cell r="O1932" t="str">
            <v>技术类</v>
          </cell>
          <cell r="P1932" t="str">
            <v>22000000</v>
          </cell>
          <cell r="Q1932" t="str">
            <v>设计</v>
          </cell>
          <cell r="R1932" t="str">
            <v>50000812</v>
          </cell>
          <cell r="S1932" t="str">
            <v>软件工程师</v>
          </cell>
          <cell r="T1932" t="str">
            <v>22060010</v>
          </cell>
          <cell r="U1932" t="str">
            <v>Java后台软件工程师</v>
          </cell>
          <cell r="V1932" t="str">
            <v>2725</v>
          </cell>
          <cell r="W1932" t="str">
            <v>Java后台软件工程师</v>
          </cell>
          <cell r="X1932" t="str">
            <v/>
          </cell>
          <cell r="Y1932" t="str">
            <v>0001</v>
          </cell>
          <cell r="Z1932" t="str">
            <v>北京</v>
          </cell>
          <cell r="AA1932" t="str">
            <v>1</v>
          </cell>
          <cell r="AB1932" t="str">
            <v>男</v>
          </cell>
          <cell r="AC1932" t="str">
            <v>HA</v>
          </cell>
          <cell r="AD1932" t="str">
            <v>汉族</v>
          </cell>
          <cell r="AE1932" t="str">
            <v>370481199109091810</v>
          </cell>
          <cell r="AF1932" t="str">
            <v>1</v>
          </cell>
          <cell r="AG1932" t="str">
            <v>未婚</v>
          </cell>
          <cell r="AH1932" t="str">
            <v>04</v>
          </cell>
          <cell r="AI1932" t="str">
            <v>外埠农村</v>
          </cell>
          <cell r="AJ1932" t="str">
            <v>03</v>
          </cell>
          <cell r="AK1932" t="str">
            <v>中国共产主义青年团团员</v>
          </cell>
          <cell r="AL1932" t="str">
            <v>01</v>
          </cell>
          <cell r="AM1932" t="str">
            <v>大学本科</v>
          </cell>
          <cell r="AN1932" t="str">
            <v>03</v>
          </cell>
          <cell r="AO1932" t="str">
            <v>学士学位</v>
          </cell>
          <cell r="AP1932">
            <v>42522</v>
          </cell>
          <cell r="AQ1932" t="str">
            <v>山东理工大学</v>
          </cell>
          <cell r="AR1932" t="str">
            <v>电子信息科学与技术</v>
          </cell>
          <cell r="AS1932">
            <v>42810</v>
          </cell>
        </row>
        <row r="1933">
          <cell r="C1933" t="str">
            <v>纪国惠</v>
          </cell>
          <cell r="D1933" t="str">
            <v>0</v>
          </cell>
          <cell r="E1933" t="str">
            <v>离职</v>
          </cell>
          <cell r="F1933" t="str">
            <v>18</v>
          </cell>
          <cell r="G1933" t="str">
            <v>第一事业部</v>
          </cell>
          <cell r="H1933" t="str">
            <v>97</v>
          </cell>
          <cell r="I1933" t="str">
            <v>XYHY产品线</v>
          </cell>
          <cell r="J1933" t="str">
            <v>2</v>
          </cell>
          <cell r="K1933" t="str">
            <v>非正式员工</v>
          </cell>
          <cell r="L1933" t="str">
            <v>24</v>
          </cell>
          <cell r="M1933" t="str">
            <v>临时工（短期）</v>
          </cell>
          <cell r="N1933" t="str">
            <v>0</v>
          </cell>
          <cell r="O1933" t="str">
            <v/>
          </cell>
          <cell r="P1933" t="str">
            <v>0</v>
          </cell>
          <cell r="Q1933" t="str">
            <v/>
          </cell>
          <cell r="R1933" t="str">
            <v>0</v>
          </cell>
          <cell r="S1933" t="str">
            <v/>
          </cell>
          <cell r="T1933" t="str">
            <v>0</v>
          </cell>
          <cell r="U1933" t="str">
            <v/>
          </cell>
          <cell r="V1933" t="str">
            <v>2474</v>
          </cell>
          <cell r="W1933" t="str">
            <v>实习生B</v>
          </cell>
          <cell r="X1933" t="str">
            <v/>
          </cell>
          <cell r="Y1933" t="str">
            <v>0001</v>
          </cell>
          <cell r="Z1933" t="str">
            <v>北京</v>
          </cell>
          <cell r="AA1933" t="str">
            <v>2</v>
          </cell>
          <cell r="AB1933" t="str">
            <v>女</v>
          </cell>
          <cell r="AC1933" t="str">
            <v>HA</v>
          </cell>
          <cell r="AD1933" t="str">
            <v>汉族</v>
          </cell>
          <cell r="AE1933" t="str">
            <v>230606199304162426</v>
          </cell>
          <cell r="AF1933" t="str">
            <v>1</v>
          </cell>
          <cell r="AG1933" t="str">
            <v>未婚</v>
          </cell>
          <cell r="AH1933" t="str">
            <v>01</v>
          </cell>
          <cell r="AI1933" t="str">
            <v>本市城镇</v>
          </cell>
          <cell r="AJ1933" t="str">
            <v>03</v>
          </cell>
          <cell r="AK1933" t="str">
            <v>中国共产主义青年团团员</v>
          </cell>
          <cell r="AL1933" t="str">
            <v>02</v>
          </cell>
          <cell r="AM1933" t="str">
            <v>硕士研究生</v>
          </cell>
          <cell r="AN1933" t="str">
            <v>02</v>
          </cell>
          <cell r="AO1933" t="str">
            <v>硕士学位</v>
          </cell>
          <cell r="AP1933">
            <v>2958465</v>
          </cell>
          <cell r="AQ1933" t="str">
            <v>北京交通大学</v>
          </cell>
          <cell r="AR1933" t="str">
            <v>软件工程</v>
          </cell>
          <cell r="AS1933">
            <v>42815</v>
          </cell>
        </row>
        <row r="1934">
          <cell r="C1934" t="str">
            <v>连晨</v>
          </cell>
          <cell r="D1934" t="str">
            <v>0</v>
          </cell>
          <cell r="E1934" t="str">
            <v>离职</v>
          </cell>
          <cell r="F1934" t="str">
            <v>18</v>
          </cell>
          <cell r="G1934" t="str">
            <v>第一事业部</v>
          </cell>
          <cell r="H1934" t="str">
            <v>97</v>
          </cell>
          <cell r="I1934" t="str">
            <v>XYHY产品线</v>
          </cell>
          <cell r="J1934" t="str">
            <v>2</v>
          </cell>
          <cell r="K1934" t="str">
            <v>非正式员工</v>
          </cell>
          <cell r="L1934" t="str">
            <v>24</v>
          </cell>
          <cell r="M1934" t="str">
            <v>临时工（短期）</v>
          </cell>
          <cell r="N1934" t="str">
            <v>0</v>
          </cell>
          <cell r="O1934" t="str">
            <v/>
          </cell>
          <cell r="P1934" t="str">
            <v>0</v>
          </cell>
          <cell r="Q1934" t="str">
            <v/>
          </cell>
          <cell r="R1934" t="str">
            <v>0</v>
          </cell>
          <cell r="S1934" t="str">
            <v/>
          </cell>
          <cell r="T1934" t="str">
            <v>0</v>
          </cell>
          <cell r="U1934" t="str">
            <v/>
          </cell>
          <cell r="V1934" t="str">
            <v>2608</v>
          </cell>
          <cell r="W1934" t="str">
            <v>实习生B</v>
          </cell>
          <cell r="X1934" t="str">
            <v/>
          </cell>
          <cell r="Y1934" t="str">
            <v>0001</v>
          </cell>
          <cell r="Z1934" t="str">
            <v>北京</v>
          </cell>
          <cell r="AA1934" t="str">
            <v>1</v>
          </cell>
          <cell r="AB1934" t="str">
            <v>男</v>
          </cell>
          <cell r="AC1934" t="str">
            <v>HA</v>
          </cell>
          <cell r="AD1934" t="str">
            <v>汉族</v>
          </cell>
          <cell r="AE1934" t="str">
            <v>142701199306071513</v>
          </cell>
          <cell r="AF1934" t="str">
            <v>1</v>
          </cell>
          <cell r="AG1934" t="str">
            <v>未婚</v>
          </cell>
          <cell r="AH1934" t="str">
            <v/>
          </cell>
          <cell r="AI1934" t="str">
            <v/>
          </cell>
          <cell r="AJ1934" t="str">
            <v>01</v>
          </cell>
          <cell r="AK1934" t="str">
            <v>中国共产党党员</v>
          </cell>
          <cell r="AL1934" t="str">
            <v>02</v>
          </cell>
          <cell r="AM1934" t="str">
            <v>硕士研究生</v>
          </cell>
          <cell r="AN1934" t="str">
            <v>02</v>
          </cell>
          <cell r="AO1934" t="str">
            <v>硕士学位</v>
          </cell>
          <cell r="AQ1934" t="str">
            <v>中科院信工所</v>
          </cell>
          <cell r="AR1934" t="str">
            <v>网络安全</v>
          </cell>
          <cell r="AS1934">
            <v>42815</v>
          </cell>
        </row>
        <row r="1935">
          <cell r="C1935" t="str">
            <v>张亚新</v>
          </cell>
          <cell r="D1935" t="str">
            <v>3</v>
          </cell>
          <cell r="E1935" t="str">
            <v>激活</v>
          </cell>
          <cell r="F1935" t="str">
            <v>10</v>
          </cell>
          <cell r="G1935" t="str">
            <v>工程中心</v>
          </cell>
          <cell r="H1935" t="str">
            <v>481</v>
          </cell>
          <cell r="I1935" t="str">
            <v>工程五部</v>
          </cell>
          <cell r="J1935" t="str">
            <v>1</v>
          </cell>
          <cell r="K1935" t="str">
            <v>正式员工</v>
          </cell>
          <cell r="L1935" t="str">
            <v>12</v>
          </cell>
          <cell r="M1935" t="str">
            <v>技术类</v>
          </cell>
          <cell r="N1935" t="str">
            <v>20000000</v>
          </cell>
          <cell r="O1935" t="str">
            <v>技术类</v>
          </cell>
          <cell r="P1935" t="str">
            <v>24000000</v>
          </cell>
          <cell r="Q1935" t="str">
            <v>系统集成</v>
          </cell>
          <cell r="R1935" t="str">
            <v>24020000</v>
          </cell>
          <cell r="S1935" t="str">
            <v>实施工程师</v>
          </cell>
          <cell r="T1935" t="str">
            <v>24020010</v>
          </cell>
          <cell r="U1935" t="str">
            <v>实施工程师</v>
          </cell>
          <cell r="V1935" t="str">
            <v>5426</v>
          </cell>
          <cell r="W1935" t="str">
            <v>实施工程师</v>
          </cell>
          <cell r="X1935" t="str">
            <v/>
          </cell>
          <cell r="Y1935" t="str">
            <v>0001</v>
          </cell>
          <cell r="Z1935" t="str">
            <v>北京</v>
          </cell>
          <cell r="AA1935" t="str">
            <v>1</v>
          </cell>
          <cell r="AB1935" t="str">
            <v>男</v>
          </cell>
          <cell r="AC1935" t="str">
            <v>HA</v>
          </cell>
          <cell r="AD1935" t="str">
            <v>汉族</v>
          </cell>
          <cell r="AE1935" t="str">
            <v>131022199008252050</v>
          </cell>
          <cell r="AF1935" t="str">
            <v>1</v>
          </cell>
          <cell r="AG1935" t="str">
            <v>未婚</v>
          </cell>
          <cell r="AH1935" t="str">
            <v>03</v>
          </cell>
          <cell r="AI1935" t="str">
            <v>外埠城镇</v>
          </cell>
          <cell r="AJ1935" t="str">
            <v>13</v>
          </cell>
          <cell r="AK1935" t="str">
            <v>群众</v>
          </cell>
          <cell r="AL1935" t="str">
            <v>01</v>
          </cell>
          <cell r="AM1935" t="str">
            <v>大学本科</v>
          </cell>
          <cell r="AN1935" t="str">
            <v>03</v>
          </cell>
          <cell r="AO1935" t="str">
            <v>学士学位</v>
          </cell>
          <cell r="AP1935">
            <v>41809</v>
          </cell>
          <cell r="AQ1935" t="str">
            <v>河北工程大学</v>
          </cell>
          <cell r="AR1935" t="str">
            <v>通信工程</v>
          </cell>
          <cell r="AS1935">
            <v>42822</v>
          </cell>
        </row>
        <row r="1936">
          <cell r="C1936" t="str">
            <v>周杭驰</v>
          </cell>
          <cell r="D1936" t="str">
            <v>0</v>
          </cell>
          <cell r="E1936" t="str">
            <v>离职</v>
          </cell>
          <cell r="F1936" t="str">
            <v>10</v>
          </cell>
          <cell r="G1936" t="str">
            <v>工程中心</v>
          </cell>
          <cell r="H1936" t="str">
            <v>57</v>
          </cell>
          <cell r="I1936" t="str">
            <v>工程一部</v>
          </cell>
          <cell r="J1936" t="str">
            <v>1</v>
          </cell>
          <cell r="K1936" t="str">
            <v>正式员工</v>
          </cell>
          <cell r="L1936" t="str">
            <v>12</v>
          </cell>
          <cell r="M1936" t="str">
            <v>技术类</v>
          </cell>
          <cell r="N1936" t="str">
            <v>20000000</v>
          </cell>
          <cell r="O1936" t="str">
            <v>技术类</v>
          </cell>
          <cell r="P1936" t="str">
            <v>24000000</v>
          </cell>
          <cell r="Q1936" t="str">
            <v>系统集成</v>
          </cell>
          <cell r="R1936" t="str">
            <v>24020000</v>
          </cell>
          <cell r="S1936" t="str">
            <v>实施工程师</v>
          </cell>
          <cell r="T1936" t="str">
            <v>24020010</v>
          </cell>
          <cell r="U1936" t="str">
            <v>实施工程师</v>
          </cell>
          <cell r="V1936" t="str">
            <v>3147</v>
          </cell>
          <cell r="W1936" t="str">
            <v>实施工程师A</v>
          </cell>
          <cell r="X1936" t="str">
            <v/>
          </cell>
          <cell r="Y1936" t="str">
            <v>0025</v>
          </cell>
          <cell r="Z1936" t="str">
            <v>西安</v>
          </cell>
          <cell r="AA1936" t="str">
            <v>1</v>
          </cell>
          <cell r="AB1936" t="str">
            <v>男</v>
          </cell>
          <cell r="AC1936" t="str">
            <v>HA</v>
          </cell>
          <cell r="AD1936" t="str">
            <v>汉族</v>
          </cell>
          <cell r="AE1936" t="str">
            <v>610523199410282271</v>
          </cell>
          <cell r="AF1936" t="str">
            <v>1</v>
          </cell>
          <cell r="AG1936" t="str">
            <v>未婚</v>
          </cell>
          <cell r="AH1936" t="str">
            <v>03</v>
          </cell>
          <cell r="AI1936" t="str">
            <v>外埠城镇</v>
          </cell>
          <cell r="AJ1936" t="str">
            <v>03</v>
          </cell>
          <cell r="AK1936" t="str">
            <v>中国共产主义青年团团员</v>
          </cell>
          <cell r="AL1936" t="str">
            <v>01</v>
          </cell>
          <cell r="AM1936" t="str">
            <v>大学本科</v>
          </cell>
          <cell r="AN1936" t="str">
            <v>03</v>
          </cell>
          <cell r="AO1936" t="str">
            <v>学士学位</v>
          </cell>
          <cell r="AP1936">
            <v>42916</v>
          </cell>
          <cell r="AQ1936" t="str">
            <v>西安科技大学</v>
          </cell>
          <cell r="AR1936" t="str">
            <v>电子信息工程</v>
          </cell>
          <cell r="AS1936">
            <v>42822</v>
          </cell>
        </row>
        <row r="1937">
          <cell r="C1937" t="str">
            <v>李祥</v>
          </cell>
          <cell r="D1937" t="str">
            <v>0</v>
          </cell>
          <cell r="E1937" t="str">
            <v>离职</v>
          </cell>
          <cell r="F1937" t="str">
            <v>1139</v>
          </cell>
          <cell r="G1937" t="str">
            <v>新疆代表处</v>
          </cell>
          <cell r="H1937" t="str">
            <v>0</v>
          </cell>
          <cell r="I1937" t="str">
            <v/>
          </cell>
          <cell r="J1937" t="str">
            <v>1</v>
          </cell>
          <cell r="K1937" t="str">
            <v>正式员工</v>
          </cell>
          <cell r="L1937" t="str">
            <v>12</v>
          </cell>
          <cell r="M1937" t="str">
            <v>技术类</v>
          </cell>
          <cell r="N1937" t="str">
            <v>0</v>
          </cell>
          <cell r="O1937" t="str">
            <v/>
          </cell>
          <cell r="P1937" t="str">
            <v>0</v>
          </cell>
          <cell r="Q1937" t="str">
            <v/>
          </cell>
          <cell r="R1937" t="str">
            <v>0</v>
          </cell>
          <cell r="S1937" t="str">
            <v/>
          </cell>
          <cell r="T1937" t="str">
            <v>0</v>
          </cell>
          <cell r="U1937" t="str">
            <v/>
          </cell>
          <cell r="V1937" t="str">
            <v>7242</v>
          </cell>
          <cell r="W1937" t="str">
            <v>解决方案经理</v>
          </cell>
          <cell r="X1937" t="str">
            <v/>
          </cell>
          <cell r="Y1937" t="str">
            <v>0023</v>
          </cell>
          <cell r="Z1937" t="str">
            <v>乌鲁木齐</v>
          </cell>
          <cell r="AA1937" t="str">
            <v>1</v>
          </cell>
          <cell r="AB1937" t="str">
            <v>男</v>
          </cell>
          <cell r="AC1937" t="str">
            <v>HA</v>
          </cell>
          <cell r="AD1937" t="str">
            <v>汉族</v>
          </cell>
          <cell r="AE1937" t="str">
            <v>14021119900928441X</v>
          </cell>
          <cell r="AF1937" t="str">
            <v>1</v>
          </cell>
          <cell r="AG1937" t="str">
            <v>未婚</v>
          </cell>
          <cell r="AH1937" t="str">
            <v>03</v>
          </cell>
          <cell r="AI1937" t="str">
            <v>外埠城镇</v>
          </cell>
          <cell r="AJ1937" t="str">
            <v>03</v>
          </cell>
          <cell r="AK1937" t="str">
            <v>中国共产主义青年团团员</v>
          </cell>
          <cell r="AL1937" t="str">
            <v>01</v>
          </cell>
          <cell r="AM1937" t="str">
            <v>大学本科</v>
          </cell>
          <cell r="AN1937" t="str">
            <v>03</v>
          </cell>
          <cell r="AO1937" t="str">
            <v>学士学位</v>
          </cell>
          <cell r="AP1937">
            <v>41810</v>
          </cell>
          <cell r="AQ1937" t="str">
            <v>吉林师范大学</v>
          </cell>
          <cell r="AR1937" t="str">
            <v>软件工程</v>
          </cell>
          <cell r="AS1937">
            <v>42822</v>
          </cell>
        </row>
        <row r="1938">
          <cell r="C1938" t="str">
            <v>杨超亚</v>
          </cell>
          <cell r="D1938" t="str">
            <v>0</v>
          </cell>
          <cell r="E1938" t="str">
            <v>离职</v>
          </cell>
          <cell r="F1938" t="str">
            <v>779</v>
          </cell>
          <cell r="G1938" t="str">
            <v>网络信息安全事业单元</v>
          </cell>
          <cell r="H1938" t="str">
            <v>630</v>
          </cell>
          <cell r="I1938" t="str">
            <v>态势感知产品线</v>
          </cell>
          <cell r="J1938" t="str">
            <v>1</v>
          </cell>
          <cell r="K1938" t="str">
            <v>正式员工</v>
          </cell>
          <cell r="L1938" t="str">
            <v>12</v>
          </cell>
          <cell r="M1938" t="str">
            <v>技术类</v>
          </cell>
          <cell r="N1938" t="str">
            <v>20000000</v>
          </cell>
          <cell r="O1938" t="str">
            <v>技术类</v>
          </cell>
          <cell r="P1938" t="str">
            <v>22000000</v>
          </cell>
          <cell r="Q1938" t="str">
            <v>设计</v>
          </cell>
          <cell r="R1938" t="str">
            <v>50000812</v>
          </cell>
          <cell r="S1938" t="str">
            <v>软件工程师</v>
          </cell>
          <cell r="T1938" t="str">
            <v>22060010</v>
          </cell>
          <cell r="U1938" t="str">
            <v>Java后台软件工程师</v>
          </cell>
          <cell r="V1938" t="str">
            <v>3691</v>
          </cell>
          <cell r="W1938" t="str">
            <v>Java后台软件工程师</v>
          </cell>
          <cell r="X1938" t="str">
            <v/>
          </cell>
          <cell r="Y1938" t="str">
            <v>0001</v>
          </cell>
          <cell r="Z1938" t="str">
            <v>北京</v>
          </cell>
          <cell r="AA1938" t="str">
            <v>1</v>
          </cell>
          <cell r="AB1938" t="str">
            <v>男</v>
          </cell>
          <cell r="AC1938" t="str">
            <v>HA</v>
          </cell>
          <cell r="AD1938" t="str">
            <v>汉族</v>
          </cell>
          <cell r="AE1938" t="str">
            <v>130534199401318513</v>
          </cell>
          <cell r="AF1938" t="str">
            <v>1</v>
          </cell>
          <cell r="AG1938" t="str">
            <v>未婚</v>
          </cell>
          <cell r="AH1938" t="str">
            <v>03</v>
          </cell>
          <cell r="AI1938" t="str">
            <v>外埠城镇</v>
          </cell>
          <cell r="AJ1938" t="str">
            <v>03</v>
          </cell>
          <cell r="AK1938" t="str">
            <v>中国共产主义青年团团员</v>
          </cell>
          <cell r="AL1938" t="str">
            <v>01</v>
          </cell>
          <cell r="AM1938" t="str">
            <v>大学本科</v>
          </cell>
          <cell r="AN1938" t="str">
            <v>03</v>
          </cell>
          <cell r="AO1938" t="str">
            <v>学士学位</v>
          </cell>
          <cell r="AP1938">
            <v>42552</v>
          </cell>
          <cell r="AQ1938" t="str">
            <v>河北经贸大学</v>
          </cell>
          <cell r="AR1938" t="str">
            <v>软件工程</v>
          </cell>
          <cell r="AS1938">
            <v>42822</v>
          </cell>
        </row>
        <row r="1939">
          <cell r="C1939" t="str">
            <v>七事销售1</v>
          </cell>
          <cell r="D1939" t="str">
            <v>3</v>
          </cell>
          <cell r="E1939" t="str">
            <v>激活</v>
          </cell>
          <cell r="F1939" t="str">
            <v>461</v>
          </cell>
          <cell r="G1939" t="str">
            <v>第七事业部</v>
          </cell>
          <cell r="H1939" t="str">
            <v>499</v>
          </cell>
          <cell r="I1939" t="str">
            <v>市场营销部</v>
          </cell>
          <cell r="J1939" t="str">
            <v>2</v>
          </cell>
          <cell r="K1939" t="str">
            <v>非正式员工</v>
          </cell>
          <cell r="L1939" t="str">
            <v>25</v>
          </cell>
          <cell r="M1939" t="str">
            <v>虚拟账号</v>
          </cell>
          <cell r="N1939" t="str">
            <v>40000000</v>
          </cell>
          <cell r="O1939" t="str">
            <v>营销类</v>
          </cell>
          <cell r="P1939" t="str">
            <v>42000000</v>
          </cell>
          <cell r="Q1939" t="str">
            <v>销售</v>
          </cell>
          <cell r="R1939" t="str">
            <v>50000809</v>
          </cell>
          <cell r="S1939" t="str">
            <v>销售经理</v>
          </cell>
          <cell r="T1939" t="str">
            <v>50000810</v>
          </cell>
          <cell r="U1939" t="str">
            <v>销售经理</v>
          </cell>
          <cell r="V1939" t="str">
            <v>3692</v>
          </cell>
          <cell r="W1939" t="str">
            <v>销售经理</v>
          </cell>
          <cell r="X1939" t="str">
            <v/>
          </cell>
          <cell r="Y1939" t="str">
            <v>0001</v>
          </cell>
          <cell r="Z1939" t="str">
            <v>北京</v>
          </cell>
          <cell r="AA1939" t="str">
            <v>1</v>
          </cell>
          <cell r="AB1939" t="str">
            <v>男</v>
          </cell>
          <cell r="AC1939" t="str">
            <v/>
          </cell>
          <cell r="AD1939" t="str">
            <v/>
          </cell>
          <cell r="AE1939" t="str">
            <v/>
          </cell>
          <cell r="AF1939" t="str">
            <v/>
          </cell>
          <cell r="AG1939" t="str">
            <v/>
          </cell>
          <cell r="AH1939" t="str">
            <v/>
          </cell>
          <cell r="AI1939" t="str">
            <v/>
          </cell>
          <cell r="AJ1939" t="str">
            <v/>
          </cell>
          <cell r="AK1939" t="str">
            <v/>
          </cell>
          <cell r="AL1939" t="str">
            <v/>
          </cell>
          <cell r="AM1939" t="str">
            <v/>
          </cell>
          <cell r="AN1939" t="str">
            <v/>
          </cell>
          <cell r="AO1939" t="str">
            <v/>
          </cell>
          <cell r="AQ1939" t="str">
            <v/>
          </cell>
          <cell r="AR1939" t="str">
            <v/>
          </cell>
          <cell r="AS1939">
            <v>42795</v>
          </cell>
        </row>
        <row r="1940">
          <cell r="C1940" t="str">
            <v>郑迪升</v>
          </cell>
          <cell r="D1940" t="str">
            <v>3</v>
          </cell>
          <cell r="E1940" t="str">
            <v>激活</v>
          </cell>
          <cell r="F1940" t="str">
            <v>5</v>
          </cell>
          <cell r="G1940" t="str">
            <v>第二事业部</v>
          </cell>
          <cell r="H1940" t="str">
            <v>876</v>
          </cell>
          <cell r="I1940" t="str">
            <v>拓展业务产品线</v>
          </cell>
          <cell r="J1940" t="str">
            <v>1</v>
          </cell>
          <cell r="K1940" t="str">
            <v>正式员工</v>
          </cell>
          <cell r="L1940" t="str">
            <v>11</v>
          </cell>
          <cell r="M1940" t="str">
            <v>管理类</v>
          </cell>
          <cell r="N1940" t="str">
            <v>10000000</v>
          </cell>
          <cell r="O1940" t="str">
            <v>管理类</v>
          </cell>
          <cell r="P1940" t="str">
            <v>12000000</v>
          </cell>
          <cell r="Q1940" t="str">
            <v>执行</v>
          </cell>
          <cell r="R1940" t="str">
            <v>12020000</v>
          </cell>
          <cell r="S1940" t="str">
            <v>产品线经理</v>
          </cell>
          <cell r="T1940" t="str">
            <v>12020010</v>
          </cell>
          <cell r="U1940" t="str">
            <v>产品线经理</v>
          </cell>
          <cell r="V1940" t="str">
            <v>5563</v>
          </cell>
          <cell r="W1940" t="str">
            <v>产品线经理</v>
          </cell>
          <cell r="X1940" t="str">
            <v/>
          </cell>
          <cell r="Y1940" t="str">
            <v>0001</v>
          </cell>
          <cell r="Z1940" t="str">
            <v>北京</v>
          </cell>
          <cell r="AA1940" t="str">
            <v>1</v>
          </cell>
          <cell r="AB1940" t="str">
            <v>男</v>
          </cell>
          <cell r="AC1940" t="str">
            <v>HA</v>
          </cell>
          <cell r="AD1940" t="str">
            <v>汉族</v>
          </cell>
          <cell r="AE1940" t="str">
            <v>130206198512082316</v>
          </cell>
          <cell r="AF1940" t="str">
            <v>2</v>
          </cell>
          <cell r="AG1940" t="str">
            <v>已婚</v>
          </cell>
          <cell r="AH1940" t="str">
            <v>01</v>
          </cell>
          <cell r="AI1940" t="str">
            <v>本市城镇</v>
          </cell>
          <cell r="AJ1940" t="str">
            <v>13</v>
          </cell>
          <cell r="AK1940" t="str">
            <v>群众</v>
          </cell>
          <cell r="AL1940" t="str">
            <v>02</v>
          </cell>
          <cell r="AM1940" t="str">
            <v>硕士研究生</v>
          </cell>
          <cell r="AN1940" t="str">
            <v>02</v>
          </cell>
          <cell r="AO1940" t="str">
            <v>硕士学位</v>
          </cell>
          <cell r="AP1940">
            <v>41000</v>
          </cell>
          <cell r="AQ1940" t="str">
            <v>北京邮电大学</v>
          </cell>
          <cell r="AR1940" t="str">
            <v>通信与信息系统</v>
          </cell>
          <cell r="AS1940">
            <v>42824</v>
          </cell>
        </row>
        <row r="1941">
          <cell r="C1941" t="str">
            <v>柳剑</v>
          </cell>
          <cell r="D1941" t="str">
            <v>0</v>
          </cell>
          <cell r="E1941" t="str">
            <v>离职</v>
          </cell>
          <cell r="F1941" t="str">
            <v>604</v>
          </cell>
          <cell r="G1941" t="str">
            <v>开发中心</v>
          </cell>
          <cell r="H1941" t="str">
            <v>656</v>
          </cell>
          <cell r="I1941" t="str">
            <v>开发二部</v>
          </cell>
          <cell r="J1941" t="str">
            <v>1</v>
          </cell>
          <cell r="K1941" t="str">
            <v>正式员工</v>
          </cell>
          <cell r="L1941" t="str">
            <v>12</v>
          </cell>
          <cell r="M1941" t="str">
            <v>技术类</v>
          </cell>
          <cell r="N1941" t="str">
            <v>20000000</v>
          </cell>
          <cell r="O1941" t="str">
            <v>技术类</v>
          </cell>
          <cell r="P1941" t="str">
            <v>22000000</v>
          </cell>
          <cell r="Q1941" t="str">
            <v>设计</v>
          </cell>
          <cell r="R1941" t="str">
            <v>50000812</v>
          </cell>
          <cell r="S1941" t="str">
            <v>软件工程师</v>
          </cell>
          <cell r="T1941" t="str">
            <v>22060010</v>
          </cell>
          <cell r="U1941" t="str">
            <v>Java后台软件工程师</v>
          </cell>
          <cell r="V1941" t="str">
            <v>6449</v>
          </cell>
          <cell r="W1941" t="str">
            <v>Java后台软件工程师</v>
          </cell>
          <cell r="X1941" t="str">
            <v/>
          </cell>
          <cell r="Y1941" t="str">
            <v>0024</v>
          </cell>
          <cell r="Z1941" t="str">
            <v>武汉</v>
          </cell>
          <cell r="AA1941" t="str">
            <v>1</v>
          </cell>
          <cell r="AB1941" t="str">
            <v>男</v>
          </cell>
          <cell r="AC1941" t="str">
            <v>HA</v>
          </cell>
          <cell r="AD1941" t="str">
            <v>汉族</v>
          </cell>
          <cell r="AE1941" t="str">
            <v>420117199205175552</v>
          </cell>
          <cell r="AF1941" t="str">
            <v>1</v>
          </cell>
          <cell r="AG1941" t="str">
            <v>未婚</v>
          </cell>
          <cell r="AH1941" t="str">
            <v>02</v>
          </cell>
          <cell r="AI1941" t="str">
            <v>本市农村</v>
          </cell>
          <cell r="AJ1941" t="str">
            <v>03</v>
          </cell>
          <cell r="AK1941" t="str">
            <v>中国共产主义青年团团员</v>
          </cell>
          <cell r="AL1941" t="str">
            <v>01</v>
          </cell>
          <cell r="AM1941" t="str">
            <v>大学本科</v>
          </cell>
          <cell r="AN1941" t="str">
            <v>03</v>
          </cell>
          <cell r="AO1941" t="str">
            <v>学士学位</v>
          </cell>
          <cell r="AP1941">
            <v>42186</v>
          </cell>
          <cell r="AQ1941" t="str">
            <v>江汉大学</v>
          </cell>
          <cell r="AR1941" t="str">
            <v>计算机科学与技术</v>
          </cell>
          <cell r="AS1941">
            <v>42824</v>
          </cell>
        </row>
        <row r="1942">
          <cell r="C1942" t="str">
            <v>王亚飞</v>
          </cell>
          <cell r="D1942" t="str">
            <v>0</v>
          </cell>
          <cell r="E1942" t="str">
            <v>离职</v>
          </cell>
          <cell r="F1942" t="str">
            <v>461</v>
          </cell>
          <cell r="G1942" t="str">
            <v>第七事业部</v>
          </cell>
          <cell r="H1942" t="str">
            <v>499</v>
          </cell>
          <cell r="I1942" t="str">
            <v>市场营销部</v>
          </cell>
          <cell r="J1942" t="str">
            <v>1</v>
          </cell>
          <cell r="K1942" t="str">
            <v>正式员工</v>
          </cell>
          <cell r="L1942" t="str">
            <v>14</v>
          </cell>
          <cell r="M1942" t="str">
            <v>营销类</v>
          </cell>
          <cell r="N1942" t="str">
            <v>40000000</v>
          </cell>
          <cell r="O1942" t="str">
            <v>营销类</v>
          </cell>
          <cell r="P1942" t="str">
            <v>41000000</v>
          </cell>
          <cell r="Q1942" t="str">
            <v>市场管理</v>
          </cell>
          <cell r="R1942" t="str">
            <v>101</v>
          </cell>
          <cell r="S1942" t="str">
            <v>市场经理</v>
          </cell>
          <cell r="T1942" t="str">
            <v>41030010</v>
          </cell>
          <cell r="U1942" t="str">
            <v>市场经理</v>
          </cell>
          <cell r="V1942" t="str">
            <v>3271</v>
          </cell>
          <cell r="W1942" t="str">
            <v>市场经理D</v>
          </cell>
          <cell r="X1942" t="str">
            <v/>
          </cell>
          <cell r="Y1942" t="str">
            <v>0001</v>
          </cell>
          <cell r="Z1942" t="str">
            <v>北京</v>
          </cell>
          <cell r="AA1942" t="str">
            <v>1</v>
          </cell>
          <cell r="AB1942" t="str">
            <v>男</v>
          </cell>
          <cell r="AC1942" t="str">
            <v>HA</v>
          </cell>
          <cell r="AD1942" t="str">
            <v>汉族</v>
          </cell>
          <cell r="AE1942" t="str">
            <v>130533199011194213</v>
          </cell>
          <cell r="AF1942" t="str">
            <v>1</v>
          </cell>
          <cell r="AG1942" t="str">
            <v>未婚</v>
          </cell>
          <cell r="AH1942" t="str">
            <v>03</v>
          </cell>
          <cell r="AI1942" t="str">
            <v>外埠城镇</v>
          </cell>
          <cell r="AJ1942" t="str">
            <v>01</v>
          </cell>
          <cell r="AK1942" t="str">
            <v>中国共产党党员</v>
          </cell>
          <cell r="AL1942" t="str">
            <v>01</v>
          </cell>
          <cell r="AM1942" t="str">
            <v>大学本科</v>
          </cell>
          <cell r="AN1942" t="str">
            <v>03</v>
          </cell>
          <cell r="AO1942" t="str">
            <v>学士学位</v>
          </cell>
          <cell r="AP1942">
            <v>41456</v>
          </cell>
          <cell r="AQ1942" t="str">
            <v>内蒙古科技大学</v>
          </cell>
          <cell r="AR1942" t="str">
            <v>广告学</v>
          </cell>
          <cell r="AS1942">
            <v>42824</v>
          </cell>
        </row>
        <row r="1943">
          <cell r="C1943" t="str">
            <v>姜伟2</v>
          </cell>
          <cell r="D1943" t="str">
            <v>0</v>
          </cell>
          <cell r="E1943" t="str">
            <v>离职</v>
          </cell>
          <cell r="F1943" t="str">
            <v>326</v>
          </cell>
          <cell r="G1943" t="str">
            <v>浙皖沪分公司</v>
          </cell>
          <cell r="H1943" t="str">
            <v>0</v>
          </cell>
          <cell r="I1943" t="str">
            <v/>
          </cell>
          <cell r="J1943" t="str">
            <v>1</v>
          </cell>
          <cell r="K1943" t="str">
            <v>正式员工</v>
          </cell>
          <cell r="L1943" t="str">
            <v>14</v>
          </cell>
          <cell r="M1943" t="str">
            <v>营销类</v>
          </cell>
          <cell r="N1943" t="str">
            <v>40000000</v>
          </cell>
          <cell r="O1943" t="str">
            <v>营销类</v>
          </cell>
          <cell r="P1943" t="str">
            <v>42000000</v>
          </cell>
          <cell r="Q1943" t="str">
            <v>销售</v>
          </cell>
          <cell r="R1943" t="str">
            <v>42010000</v>
          </cell>
          <cell r="S1943" t="str">
            <v>区域销售经理</v>
          </cell>
          <cell r="T1943" t="str">
            <v>42010010</v>
          </cell>
          <cell r="U1943" t="str">
            <v>区域销售经理</v>
          </cell>
          <cell r="V1943" t="str">
            <v>3713</v>
          </cell>
          <cell r="W1943" t="str">
            <v>区域销售经理</v>
          </cell>
          <cell r="X1943" t="str">
            <v/>
          </cell>
          <cell r="Y1943" t="str">
            <v>0009</v>
          </cell>
          <cell r="Z1943" t="str">
            <v>杭州</v>
          </cell>
          <cell r="AA1943" t="str">
            <v>1</v>
          </cell>
          <cell r="AB1943" t="str">
            <v>男</v>
          </cell>
          <cell r="AC1943" t="str">
            <v>HA</v>
          </cell>
          <cell r="AD1943" t="str">
            <v>汉族</v>
          </cell>
          <cell r="AE1943" t="str">
            <v>340621198605123636</v>
          </cell>
          <cell r="AF1943" t="str">
            <v>1</v>
          </cell>
          <cell r="AG1943" t="str">
            <v>未婚</v>
          </cell>
          <cell r="AH1943" t="str">
            <v>03</v>
          </cell>
          <cell r="AI1943" t="str">
            <v>外埠城镇</v>
          </cell>
          <cell r="AJ1943" t="str">
            <v>13</v>
          </cell>
          <cell r="AK1943" t="str">
            <v>群众</v>
          </cell>
          <cell r="AL1943" t="str">
            <v>01</v>
          </cell>
          <cell r="AM1943" t="str">
            <v>大学本科</v>
          </cell>
          <cell r="AN1943" t="str">
            <v>03</v>
          </cell>
          <cell r="AO1943" t="str">
            <v>学士学位</v>
          </cell>
          <cell r="AP1943">
            <v>39995</v>
          </cell>
          <cell r="AQ1943" t="str">
            <v>黑龙江工程学院</v>
          </cell>
          <cell r="AR1943" t="str">
            <v>测控技术与仪器</v>
          </cell>
          <cell r="AS1943">
            <v>42824</v>
          </cell>
        </row>
        <row r="1944">
          <cell r="C1944" t="str">
            <v>方翼</v>
          </cell>
          <cell r="D1944" t="str">
            <v>0</v>
          </cell>
          <cell r="E1944" t="str">
            <v>离职</v>
          </cell>
          <cell r="F1944" t="str">
            <v>604</v>
          </cell>
          <cell r="G1944" t="str">
            <v>开发中心</v>
          </cell>
          <cell r="H1944" t="str">
            <v>655</v>
          </cell>
          <cell r="I1944" t="str">
            <v>开发一部</v>
          </cell>
          <cell r="J1944" t="str">
            <v>1</v>
          </cell>
          <cell r="K1944" t="str">
            <v>正式员工</v>
          </cell>
          <cell r="L1944" t="str">
            <v>12</v>
          </cell>
          <cell r="M1944" t="str">
            <v>技术类</v>
          </cell>
          <cell r="N1944" t="str">
            <v>20000000</v>
          </cell>
          <cell r="O1944" t="str">
            <v>技术类</v>
          </cell>
          <cell r="P1944" t="str">
            <v>22000000</v>
          </cell>
          <cell r="Q1944" t="str">
            <v>设计</v>
          </cell>
          <cell r="R1944" t="str">
            <v>50000812</v>
          </cell>
          <cell r="S1944" t="str">
            <v>软件工程师</v>
          </cell>
          <cell r="T1944" t="str">
            <v>22060010</v>
          </cell>
          <cell r="U1944" t="str">
            <v>Java后台软件工程师</v>
          </cell>
          <cell r="V1944" t="str">
            <v>3714</v>
          </cell>
          <cell r="W1944" t="str">
            <v>Java后台软件工程师B</v>
          </cell>
          <cell r="X1944" t="str">
            <v/>
          </cell>
          <cell r="Y1944" t="str">
            <v>0024</v>
          </cell>
          <cell r="Z1944" t="str">
            <v>武汉</v>
          </cell>
          <cell r="AA1944" t="str">
            <v>1</v>
          </cell>
          <cell r="AB1944" t="str">
            <v>男</v>
          </cell>
          <cell r="AC1944" t="str">
            <v>HA</v>
          </cell>
          <cell r="AD1944" t="str">
            <v>汉族</v>
          </cell>
          <cell r="AE1944" t="str">
            <v>421123198604177612</v>
          </cell>
          <cell r="AF1944" t="str">
            <v>4</v>
          </cell>
          <cell r="AG1944" t="str">
            <v>离异</v>
          </cell>
          <cell r="AH1944" t="str">
            <v>03</v>
          </cell>
          <cell r="AI1944" t="str">
            <v>外埠城镇</v>
          </cell>
          <cell r="AJ1944" t="str">
            <v>01</v>
          </cell>
          <cell r="AK1944" t="str">
            <v>中国共产党党员</v>
          </cell>
          <cell r="AL1944" t="str">
            <v>02</v>
          </cell>
          <cell r="AM1944" t="str">
            <v>硕士研究生</v>
          </cell>
          <cell r="AN1944" t="str">
            <v>02</v>
          </cell>
          <cell r="AO1944" t="str">
            <v>硕士学位</v>
          </cell>
          <cell r="AP1944">
            <v>41456</v>
          </cell>
          <cell r="AQ1944" t="str">
            <v>武汉科技大学</v>
          </cell>
          <cell r="AR1944" t="str">
            <v>钢铁冶金</v>
          </cell>
          <cell r="AS1944">
            <v>42824</v>
          </cell>
        </row>
        <row r="1945">
          <cell r="C1945" t="str">
            <v>五事销售3</v>
          </cell>
          <cell r="D1945" t="str">
            <v>0</v>
          </cell>
          <cell r="E1945" t="str">
            <v>离职</v>
          </cell>
          <cell r="F1945" t="str">
            <v>253</v>
          </cell>
          <cell r="G1945" t="str">
            <v>第五事业部</v>
          </cell>
          <cell r="H1945" t="str">
            <v>301</v>
          </cell>
          <cell r="I1945" t="str">
            <v>市场营销部</v>
          </cell>
          <cell r="J1945" t="str">
            <v>1</v>
          </cell>
          <cell r="K1945" t="str">
            <v>正式员工</v>
          </cell>
          <cell r="L1945" t="str">
            <v>14</v>
          </cell>
          <cell r="M1945" t="str">
            <v>营销类</v>
          </cell>
          <cell r="N1945" t="str">
            <v>40000000</v>
          </cell>
          <cell r="O1945" t="str">
            <v>营销类</v>
          </cell>
          <cell r="P1945" t="str">
            <v>42000000</v>
          </cell>
          <cell r="Q1945" t="str">
            <v>销售</v>
          </cell>
          <cell r="R1945" t="str">
            <v>50000809</v>
          </cell>
          <cell r="S1945" t="str">
            <v>销售经理</v>
          </cell>
          <cell r="T1945" t="str">
            <v>50000810</v>
          </cell>
          <cell r="U1945" t="str">
            <v>销售经理</v>
          </cell>
          <cell r="V1945" t="str">
            <v>1614</v>
          </cell>
          <cell r="W1945" t="str">
            <v>销售经理C</v>
          </cell>
          <cell r="X1945" t="str">
            <v/>
          </cell>
          <cell r="Y1945" t="str">
            <v>0024</v>
          </cell>
          <cell r="Z1945" t="str">
            <v>武汉</v>
          </cell>
          <cell r="AA1945" t="str">
            <v>1</v>
          </cell>
          <cell r="AB1945" t="str">
            <v>男</v>
          </cell>
          <cell r="AC1945" t="str">
            <v/>
          </cell>
          <cell r="AD1945" t="str">
            <v/>
          </cell>
          <cell r="AE1945" t="str">
            <v/>
          </cell>
          <cell r="AF1945" t="str">
            <v/>
          </cell>
          <cell r="AG1945" t="str">
            <v/>
          </cell>
          <cell r="AH1945" t="str">
            <v/>
          </cell>
          <cell r="AI1945" t="str">
            <v/>
          </cell>
          <cell r="AJ1945" t="str">
            <v/>
          </cell>
          <cell r="AK1945" t="str">
            <v/>
          </cell>
          <cell r="AL1945" t="str">
            <v/>
          </cell>
          <cell r="AM1945" t="str">
            <v/>
          </cell>
          <cell r="AN1945" t="str">
            <v/>
          </cell>
          <cell r="AO1945" t="str">
            <v/>
          </cell>
          <cell r="AQ1945" t="str">
            <v/>
          </cell>
          <cell r="AR1945" t="str">
            <v/>
          </cell>
          <cell r="AS1945">
            <v>42825</v>
          </cell>
        </row>
        <row r="1946">
          <cell r="C1946" t="str">
            <v>刘小雯</v>
          </cell>
          <cell r="D1946" t="str">
            <v>0</v>
          </cell>
          <cell r="E1946" t="str">
            <v>离职</v>
          </cell>
          <cell r="F1946" t="str">
            <v>604</v>
          </cell>
          <cell r="G1946" t="str">
            <v>开发中心</v>
          </cell>
          <cell r="H1946" t="str">
            <v>655</v>
          </cell>
          <cell r="I1946" t="str">
            <v>开发一部</v>
          </cell>
          <cell r="J1946" t="str">
            <v>1</v>
          </cell>
          <cell r="K1946" t="str">
            <v>正式员工</v>
          </cell>
          <cell r="L1946" t="str">
            <v>12</v>
          </cell>
          <cell r="M1946" t="str">
            <v>技术类</v>
          </cell>
          <cell r="N1946" t="str">
            <v>20000000</v>
          </cell>
          <cell r="O1946" t="str">
            <v>技术类</v>
          </cell>
          <cell r="P1946" t="str">
            <v>22000000</v>
          </cell>
          <cell r="Q1946" t="str">
            <v>设计</v>
          </cell>
          <cell r="R1946" t="str">
            <v>50000812</v>
          </cell>
          <cell r="S1946" t="str">
            <v>软件工程师</v>
          </cell>
          <cell r="T1946" t="str">
            <v>22060010</v>
          </cell>
          <cell r="U1946" t="str">
            <v>Java后台软件工程师</v>
          </cell>
          <cell r="V1946" t="str">
            <v>3728</v>
          </cell>
          <cell r="W1946" t="str">
            <v>Java后台软件工程师A</v>
          </cell>
          <cell r="X1946" t="str">
            <v/>
          </cell>
          <cell r="Y1946" t="str">
            <v>0024</v>
          </cell>
          <cell r="Z1946" t="str">
            <v>武汉</v>
          </cell>
          <cell r="AA1946" t="str">
            <v>2</v>
          </cell>
          <cell r="AB1946" t="str">
            <v>女</v>
          </cell>
          <cell r="AC1946" t="str">
            <v>HA</v>
          </cell>
          <cell r="AD1946" t="str">
            <v>汉族</v>
          </cell>
          <cell r="AE1946" t="str">
            <v>421381199601120046</v>
          </cell>
          <cell r="AF1946" t="str">
            <v>1</v>
          </cell>
          <cell r="AG1946" t="str">
            <v>未婚</v>
          </cell>
          <cell r="AH1946" t="str">
            <v>03</v>
          </cell>
          <cell r="AI1946" t="str">
            <v>外埠城镇</v>
          </cell>
          <cell r="AJ1946" t="str">
            <v>03</v>
          </cell>
          <cell r="AK1946" t="str">
            <v>中国共产主义青年团团员</v>
          </cell>
          <cell r="AL1946" t="str">
            <v>01</v>
          </cell>
          <cell r="AM1946" t="str">
            <v>大学本科</v>
          </cell>
          <cell r="AN1946" t="str">
            <v>03</v>
          </cell>
          <cell r="AO1946" t="str">
            <v>学士学位</v>
          </cell>
          <cell r="AP1946">
            <v>42917</v>
          </cell>
          <cell r="AQ1946" t="str">
            <v>中南财经政法大学</v>
          </cell>
          <cell r="AR1946" t="str">
            <v>信息管理与信息系统</v>
          </cell>
          <cell r="AS1946">
            <v>42831</v>
          </cell>
        </row>
        <row r="1947">
          <cell r="C1947" t="str">
            <v>余谦</v>
          </cell>
          <cell r="D1947" t="str">
            <v>0</v>
          </cell>
          <cell r="E1947" t="str">
            <v>离职</v>
          </cell>
          <cell r="F1947" t="str">
            <v>604</v>
          </cell>
          <cell r="G1947" t="str">
            <v>开发中心</v>
          </cell>
          <cell r="H1947" t="str">
            <v>655</v>
          </cell>
          <cell r="I1947" t="str">
            <v>开发一部</v>
          </cell>
          <cell r="J1947" t="str">
            <v>1</v>
          </cell>
          <cell r="K1947" t="str">
            <v>正式员工</v>
          </cell>
          <cell r="L1947" t="str">
            <v>12</v>
          </cell>
          <cell r="M1947" t="str">
            <v>技术类</v>
          </cell>
          <cell r="N1947" t="str">
            <v>20000000</v>
          </cell>
          <cell r="O1947" t="str">
            <v>技术类</v>
          </cell>
          <cell r="P1947" t="str">
            <v>22000000</v>
          </cell>
          <cell r="Q1947" t="str">
            <v>设计</v>
          </cell>
          <cell r="R1947" t="str">
            <v>50000812</v>
          </cell>
          <cell r="S1947" t="str">
            <v>软件工程师</v>
          </cell>
          <cell r="T1947" t="str">
            <v>22060010</v>
          </cell>
          <cell r="U1947" t="str">
            <v>Java后台软件工程师</v>
          </cell>
          <cell r="V1947" t="str">
            <v>3729</v>
          </cell>
          <cell r="W1947" t="str">
            <v>Java后台软件工程师C</v>
          </cell>
          <cell r="X1947" t="str">
            <v/>
          </cell>
          <cell r="Y1947" t="str">
            <v>0024</v>
          </cell>
          <cell r="Z1947" t="str">
            <v>武汉</v>
          </cell>
          <cell r="AA1947" t="str">
            <v>1</v>
          </cell>
          <cell r="AB1947" t="str">
            <v>男</v>
          </cell>
          <cell r="AC1947" t="str">
            <v>HA</v>
          </cell>
          <cell r="AD1947" t="str">
            <v>汉族</v>
          </cell>
          <cell r="AE1947" t="str">
            <v>420114199202211950</v>
          </cell>
          <cell r="AF1947" t="str">
            <v>1</v>
          </cell>
          <cell r="AG1947" t="str">
            <v>未婚</v>
          </cell>
          <cell r="AH1947" t="str">
            <v>03</v>
          </cell>
          <cell r="AI1947" t="str">
            <v>外埠城镇</v>
          </cell>
          <cell r="AJ1947" t="str">
            <v>01</v>
          </cell>
          <cell r="AK1947" t="str">
            <v>中国共产党党员</v>
          </cell>
          <cell r="AL1947" t="str">
            <v>01</v>
          </cell>
          <cell r="AM1947" t="str">
            <v>大学本科</v>
          </cell>
          <cell r="AN1947" t="str">
            <v>03</v>
          </cell>
          <cell r="AO1947" t="str">
            <v>学士学位</v>
          </cell>
          <cell r="AP1947">
            <v>41821</v>
          </cell>
          <cell r="AQ1947" t="str">
            <v>江汉大学</v>
          </cell>
          <cell r="AR1947" t="str">
            <v>计算机科学与技术</v>
          </cell>
          <cell r="AS1947">
            <v>42831</v>
          </cell>
        </row>
        <row r="1948">
          <cell r="C1948" t="str">
            <v>肖建涛</v>
          </cell>
          <cell r="D1948" t="str">
            <v>3</v>
          </cell>
          <cell r="E1948" t="str">
            <v>激活</v>
          </cell>
          <cell r="F1948" t="str">
            <v>604</v>
          </cell>
          <cell r="G1948" t="str">
            <v>开发中心</v>
          </cell>
          <cell r="H1948" t="str">
            <v>655</v>
          </cell>
          <cell r="I1948" t="str">
            <v>开发一部</v>
          </cell>
          <cell r="J1948" t="str">
            <v>1</v>
          </cell>
          <cell r="K1948" t="str">
            <v>正式员工</v>
          </cell>
          <cell r="L1948" t="str">
            <v>12</v>
          </cell>
          <cell r="M1948" t="str">
            <v>技术类</v>
          </cell>
          <cell r="N1948" t="str">
            <v>20000000</v>
          </cell>
          <cell r="O1948" t="str">
            <v>技术类</v>
          </cell>
          <cell r="P1948" t="str">
            <v>22000000</v>
          </cell>
          <cell r="Q1948" t="str">
            <v>设计</v>
          </cell>
          <cell r="R1948" t="str">
            <v>50000812</v>
          </cell>
          <cell r="S1948" t="str">
            <v>软件工程师</v>
          </cell>
          <cell r="T1948" t="str">
            <v>22060010</v>
          </cell>
          <cell r="U1948" t="str">
            <v>Java后台软件工程师</v>
          </cell>
          <cell r="V1948" t="str">
            <v>3730</v>
          </cell>
          <cell r="W1948" t="str">
            <v>Java后台软件工程师</v>
          </cell>
          <cell r="X1948" t="str">
            <v/>
          </cell>
          <cell r="Y1948" t="str">
            <v>0024</v>
          </cell>
          <cell r="Z1948" t="str">
            <v>武汉</v>
          </cell>
          <cell r="AA1948" t="str">
            <v>1</v>
          </cell>
          <cell r="AB1948" t="str">
            <v>男</v>
          </cell>
          <cell r="AC1948" t="str">
            <v>HA</v>
          </cell>
          <cell r="AD1948" t="str">
            <v>汉族</v>
          </cell>
          <cell r="AE1948" t="str">
            <v>429006198807299316</v>
          </cell>
          <cell r="AF1948" t="str">
            <v>1</v>
          </cell>
          <cell r="AG1948" t="str">
            <v>未婚</v>
          </cell>
          <cell r="AH1948" t="str">
            <v>04</v>
          </cell>
          <cell r="AI1948" t="str">
            <v>外埠农村</v>
          </cell>
          <cell r="AJ1948" t="str">
            <v>01</v>
          </cell>
          <cell r="AK1948" t="str">
            <v>中国共产党党员</v>
          </cell>
          <cell r="AL1948" t="str">
            <v>01</v>
          </cell>
          <cell r="AM1948" t="str">
            <v>大学本科</v>
          </cell>
          <cell r="AN1948" t="str">
            <v>03</v>
          </cell>
          <cell r="AO1948" t="str">
            <v>学士学位</v>
          </cell>
          <cell r="AP1948">
            <v>40725</v>
          </cell>
          <cell r="AQ1948" t="str">
            <v>长江大学</v>
          </cell>
          <cell r="AR1948" t="str">
            <v>教育技术学</v>
          </cell>
          <cell r="AS1948">
            <v>42831</v>
          </cell>
        </row>
        <row r="1949">
          <cell r="C1949" t="str">
            <v>陈镇伟</v>
          </cell>
          <cell r="D1949" t="str">
            <v>3</v>
          </cell>
          <cell r="E1949" t="str">
            <v>激活</v>
          </cell>
          <cell r="F1949" t="str">
            <v>10</v>
          </cell>
          <cell r="G1949" t="str">
            <v>工程中心</v>
          </cell>
          <cell r="H1949" t="str">
            <v>59</v>
          </cell>
          <cell r="I1949" t="str">
            <v>工程三部</v>
          </cell>
          <cell r="J1949" t="str">
            <v>1</v>
          </cell>
          <cell r="K1949" t="str">
            <v>正式员工</v>
          </cell>
          <cell r="L1949" t="str">
            <v>11</v>
          </cell>
          <cell r="M1949" t="str">
            <v>管理类</v>
          </cell>
          <cell r="N1949" t="str">
            <v>10000000</v>
          </cell>
          <cell r="O1949" t="str">
            <v>管理类</v>
          </cell>
          <cell r="P1949" t="str">
            <v>12000000</v>
          </cell>
          <cell r="Q1949" t="str">
            <v>执行</v>
          </cell>
          <cell r="R1949" t="str">
            <v>12040000</v>
          </cell>
          <cell r="S1949" t="str">
            <v>项目经理</v>
          </cell>
          <cell r="T1949" t="str">
            <v>12040010</v>
          </cell>
          <cell r="U1949" t="str">
            <v>工程项目经理</v>
          </cell>
          <cell r="V1949" t="str">
            <v>2890</v>
          </cell>
          <cell r="W1949" t="str">
            <v>工程项目经理</v>
          </cell>
          <cell r="X1949" t="str">
            <v/>
          </cell>
          <cell r="Y1949" t="str">
            <v>0005</v>
          </cell>
          <cell r="Z1949" t="str">
            <v>广州</v>
          </cell>
          <cell r="AA1949" t="str">
            <v>1</v>
          </cell>
          <cell r="AB1949" t="str">
            <v>男</v>
          </cell>
          <cell r="AC1949" t="str">
            <v>HA</v>
          </cell>
          <cell r="AD1949" t="str">
            <v>汉族</v>
          </cell>
          <cell r="AE1949" t="str">
            <v>445381198902040018</v>
          </cell>
          <cell r="AF1949" t="str">
            <v>1</v>
          </cell>
          <cell r="AG1949" t="str">
            <v>未婚</v>
          </cell>
          <cell r="AH1949" t="str">
            <v>03</v>
          </cell>
          <cell r="AI1949" t="str">
            <v>外埠城镇</v>
          </cell>
          <cell r="AJ1949" t="str">
            <v>03</v>
          </cell>
          <cell r="AK1949" t="str">
            <v>中国共产主义青年团团员</v>
          </cell>
          <cell r="AL1949" t="str">
            <v>01</v>
          </cell>
          <cell r="AM1949" t="str">
            <v>大学本科</v>
          </cell>
          <cell r="AN1949" t="str">
            <v>03</v>
          </cell>
          <cell r="AO1949" t="str">
            <v>学士学位</v>
          </cell>
          <cell r="AP1949">
            <v>41091</v>
          </cell>
          <cell r="AQ1949" t="str">
            <v>重庆邮电大学</v>
          </cell>
          <cell r="AR1949" t="str">
            <v>计算机科学与技术</v>
          </cell>
          <cell r="AS1949">
            <v>42831</v>
          </cell>
        </row>
        <row r="1950">
          <cell r="C1950" t="str">
            <v>李美玲</v>
          </cell>
          <cell r="D1950" t="str">
            <v>3</v>
          </cell>
          <cell r="E1950" t="str">
            <v>激活</v>
          </cell>
          <cell r="F1950" t="str">
            <v>1126</v>
          </cell>
          <cell r="G1950" t="str">
            <v>客户服务部</v>
          </cell>
          <cell r="H1950" t="str">
            <v>1162</v>
          </cell>
          <cell r="I1950" t="str">
            <v>客户价值部</v>
          </cell>
          <cell r="J1950" t="str">
            <v>1</v>
          </cell>
          <cell r="K1950" t="str">
            <v>正式员工</v>
          </cell>
          <cell r="L1950" t="str">
            <v>12</v>
          </cell>
          <cell r="M1950" t="str">
            <v>技术类</v>
          </cell>
          <cell r="N1950" t="str">
            <v>20000000</v>
          </cell>
          <cell r="O1950" t="str">
            <v>技术类</v>
          </cell>
          <cell r="P1950" t="str">
            <v>24000000</v>
          </cell>
          <cell r="Q1950" t="str">
            <v>系统集成</v>
          </cell>
          <cell r="R1950" t="str">
            <v>24050000</v>
          </cell>
          <cell r="S1950" t="str">
            <v>项目运维专员</v>
          </cell>
          <cell r="T1950" t="str">
            <v>24050010</v>
          </cell>
          <cell r="U1950" t="str">
            <v>项目运维专员</v>
          </cell>
          <cell r="V1950" t="str">
            <v>7166</v>
          </cell>
          <cell r="W1950" t="str">
            <v>项目运维专员</v>
          </cell>
          <cell r="X1950" t="str">
            <v/>
          </cell>
          <cell r="Y1950" t="str">
            <v>0001</v>
          </cell>
          <cell r="Z1950" t="str">
            <v>北京</v>
          </cell>
          <cell r="AA1950" t="str">
            <v>2</v>
          </cell>
          <cell r="AB1950" t="str">
            <v>女</v>
          </cell>
          <cell r="AC1950" t="str">
            <v>HA</v>
          </cell>
          <cell r="AD1950" t="str">
            <v>汉族</v>
          </cell>
          <cell r="AE1950" t="str">
            <v>152527199007091826</v>
          </cell>
          <cell r="AF1950" t="str">
            <v>1</v>
          </cell>
          <cell r="AG1950" t="str">
            <v>未婚</v>
          </cell>
          <cell r="AH1950" t="str">
            <v>03</v>
          </cell>
          <cell r="AI1950" t="str">
            <v>外埠城镇</v>
          </cell>
          <cell r="AJ1950" t="str">
            <v>03</v>
          </cell>
          <cell r="AK1950" t="str">
            <v>中国共产主义青年团团员</v>
          </cell>
          <cell r="AL1950" t="str">
            <v>01</v>
          </cell>
          <cell r="AM1950" t="str">
            <v>大学本科</v>
          </cell>
          <cell r="AN1950" t="str">
            <v>03</v>
          </cell>
          <cell r="AO1950" t="str">
            <v>学士学位</v>
          </cell>
          <cell r="AP1950">
            <v>42552</v>
          </cell>
          <cell r="AQ1950" t="str">
            <v>天津理工大学</v>
          </cell>
          <cell r="AR1950" t="str">
            <v>信息与计算</v>
          </cell>
          <cell r="AS1950">
            <v>42831</v>
          </cell>
        </row>
        <row r="1951">
          <cell r="C1951" t="str">
            <v>孟凡星</v>
          </cell>
          <cell r="D1951" t="str">
            <v>3</v>
          </cell>
          <cell r="E1951" t="str">
            <v>激活</v>
          </cell>
          <cell r="F1951" t="str">
            <v>18</v>
          </cell>
          <cell r="G1951" t="str">
            <v>第一事业部</v>
          </cell>
          <cell r="H1951" t="str">
            <v>96</v>
          </cell>
          <cell r="I1951" t="str">
            <v>分流设备产品线</v>
          </cell>
          <cell r="J1951" t="str">
            <v>1</v>
          </cell>
          <cell r="K1951" t="str">
            <v>正式员工</v>
          </cell>
          <cell r="L1951" t="str">
            <v>12</v>
          </cell>
          <cell r="M1951" t="str">
            <v>技术类</v>
          </cell>
          <cell r="N1951" t="str">
            <v>20000000</v>
          </cell>
          <cell r="O1951" t="str">
            <v>技术类</v>
          </cell>
          <cell r="P1951" t="str">
            <v>22000000</v>
          </cell>
          <cell r="Q1951" t="str">
            <v>设计</v>
          </cell>
          <cell r="R1951" t="str">
            <v>22130000</v>
          </cell>
          <cell r="S1951" t="str">
            <v>数通硬件工程师</v>
          </cell>
          <cell r="T1951" t="str">
            <v>22130250</v>
          </cell>
          <cell r="U1951" t="str">
            <v>数通数字板卡硬件工程师</v>
          </cell>
          <cell r="V1951" t="str">
            <v>3733</v>
          </cell>
          <cell r="W1951" t="str">
            <v>数通数字板卡硬件工程师</v>
          </cell>
          <cell r="X1951" t="str">
            <v/>
          </cell>
          <cell r="Y1951" t="str">
            <v>0001</v>
          </cell>
          <cell r="Z1951" t="str">
            <v>北京</v>
          </cell>
          <cell r="AA1951" t="str">
            <v>1</v>
          </cell>
          <cell r="AB1951" t="str">
            <v>男</v>
          </cell>
          <cell r="AC1951" t="str">
            <v>HA</v>
          </cell>
          <cell r="AD1951" t="str">
            <v>汉族</v>
          </cell>
          <cell r="AE1951" t="str">
            <v>12022519941209467X</v>
          </cell>
          <cell r="AF1951" t="str">
            <v>1</v>
          </cell>
          <cell r="AG1951" t="str">
            <v>未婚</v>
          </cell>
          <cell r="AH1951" t="str">
            <v>03</v>
          </cell>
          <cell r="AI1951" t="str">
            <v>外埠城镇</v>
          </cell>
          <cell r="AJ1951" t="str">
            <v>03</v>
          </cell>
          <cell r="AK1951" t="str">
            <v>中国共产主义青年团团员</v>
          </cell>
          <cell r="AL1951" t="str">
            <v>01</v>
          </cell>
          <cell r="AM1951" t="str">
            <v>大学本科</v>
          </cell>
          <cell r="AN1951" t="str">
            <v>03</v>
          </cell>
          <cell r="AO1951" t="str">
            <v>学士学位</v>
          </cell>
          <cell r="AP1951">
            <v>42917</v>
          </cell>
          <cell r="AQ1951" t="str">
            <v>河北工业大学</v>
          </cell>
          <cell r="AR1951" t="str">
            <v>测控技术与仪器</v>
          </cell>
          <cell r="AS1951">
            <v>42831</v>
          </cell>
        </row>
        <row r="1952">
          <cell r="C1952" t="str">
            <v>刘勇</v>
          </cell>
          <cell r="D1952" t="str">
            <v>3</v>
          </cell>
          <cell r="E1952" t="str">
            <v>激活</v>
          </cell>
          <cell r="F1952" t="str">
            <v>604</v>
          </cell>
          <cell r="G1952" t="str">
            <v>开发中心</v>
          </cell>
          <cell r="H1952" t="str">
            <v>873</v>
          </cell>
          <cell r="I1952" t="str">
            <v>综合部</v>
          </cell>
          <cell r="J1952" t="str">
            <v>1</v>
          </cell>
          <cell r="K1952" t="str">
            <v>正式员工</v>
          </cell>
          <cell r="L1952" t="str">
            <v>15</v>
          </cell>
          <cell r="M1952" t="str">
            <v>专业类</v>
          </cell>
          <cell r="N1952" t="str">
            <v>50000000</v>
          </cell>
          <cell r="O1952" t="str">
            <v>专业类</v>
          </cell>
          <cell r="P1952" t="str">
            <v>56000000</v>
          </cell>
          <cell r="Q1952" t="str">
            <v>专项管理</v>
          </cell>
          <cell r="R1952" t="str">
            <v>56030000</v>
          </cell>
          <cell r="S1952" t="str">
            <v>服务专员</v>
          </cell>
          <cell r="T1952" t="str">
            <v>56030030</v>
          </cell>
          <cell r="U1952" t="str">
            <v>服务专员（网络管理）</v>
          </cell>
          <cell r="V1952" t="str">
            <v>5217</v>
          </cell>
          <cell r="W1952" t="str">
            <v>服务专员（网络管理）</v>
          </cell>
          <cell r="X1952" t="str">
            <v/>
          </cell>
          <cell r="Y1952" t="str">
            <v>0024</v>
          </cell>
          <cell r="Z1952" t="str">
            <v>武汉</v>
          </cell>
          <cell r="AA1952" t="str">
            <v>1</v>
          </cell>
          <cell r="AB1952" t="str">
            <v>男</v>
          </cell>
          <cell r="AC1952" t="str">
            <v>HA</v>
          </cell>
          <cell r="AD1952" t="str">
            <v>汉族</v>
          </cell>
          <cell r="AE1952" t="str">
            <v>420104198911300414</v>
          </cell>
          <cell r="AF1952" t="str">
            <v>1</v>
          </cell>
          <cell r="AG1952" t="str">
            <v>未婚</v>
          </cell>
          <cell r="AH1952" t="str">
            <v>03</v>
          </cell>
          <cell r="AI1952" t="str">
            <v>外埠城镇</v>
          </cell>
          <cell r="AJ1952" t="str">
            <v>03</v>
          </cell>
          <cell r="AK1952" t="str">
            <v>中国共产主义青年团团员</v>
          </cell>
          <cell r="AL1952" t="str">
            <v>01</v>
          </cell>
          <cell r="AM1952" t="str">
            <v>大学本科</v>
          </cell>
          <cell r="AN1952" t="str">
            <v>03</v>
          </cell>
          <cell r="AO1952" t="str">
            <v>学士学位</v>
          </cell>
          <cell r="AP1952">
            <v>41456</v>
          </cell>
          <cell r="AQ1952" t="str">
            <v>武汉科技大学</v>
          </cell>
          <cell r="AR1952" t="str">
            <v>电子信息工程</v>
          </cell>
          <cell r="AS1952">
            <v>42836</v>
          </cell>
        </row>
        <row r="1953">
          <cell r="C1953" t="str">
            <v>沈冰剑</v>
          </cell>
          <cell r="D1953" t="str">
            <v>0</v>
          </cell>
          <cell r="E1953" t="str">
            <v>离职</v>
          </cell>
          <cell r="F1953" t="str">
            <v>604</v>
          </cell>
          <cell r="G1953" t="str">
            <v>开发中心</v>
          </cell>
          <cell r="H1953" t="str">
            <v>655</v>
          </cell>
          <cell r="I1953" t="str">
            <v>开发一部</v>
          </cell>
          <cell r="J1953" t="str">
            <v>1</v>
          </cell>
          <cell r="K1953" t="str">
            <v>正式员工</v>
          </cell>
          <cell r="L1953" t="str">
            <v>12</v>
          </cell>
          <cell r="M1953" t="str">
            <v>技术类</v>
          </cell>
          <cell r="N1953" t="str">
            <v>20000000</v>
          </cell>
          <cell r="O1953" t="str">
            <v>技术类</v>
          </cell>
          <cell r="P1953" t="str">
            <v>22000000</v>
          </cell>
          <cell r="Q1953" t="str">
            <v>设计</v>
          </cell>
          <cell r="R1953" t="str">
            <v>50000812</v>
          </cell>
          <cell r="S1953" t="str">
            <v>软件工程师</v>
          </cell>
          <cell r="T1953" t="str">
            <v>22060010</v>
          </cell>
          <cell r="U1953" t="str">
            <v>Java后台软件工程师</v>
          </cell>
          <cell r="V1953" t="str">
            <v>3737</v>
          </cell>
          <cell r="W1953" t="str">
            <v>Java后台软件工程师</v>
          </cell>
          <cell r="X1953" t="str">
            <v/>
          </cell>
          <cell r="Y1953" t="str">
            <v>0024</v>
          </cell>
          <cell r="Z1953" t="str">
            <v>武汉</v>
          </cell>
          <cell r="AA1953" t="str">
            <v>1</v>
          </cell>
          <cell r="AB1953" t="str">
            <v>男</v>
          </cell>
          <cell r="AC1953" t="str">
            <v>HA</v>
          </cell>
          <cell r="AD1953" t="str">
            <v>汉族</v>
          </cell>
          <cell r="AE1953" t="str">
            <v>42088119911115053X</v>
          </cell>
          <cell r="AF1953" t="str">
            <v>1</v>
          </cell>
          <cell r="AG1953" t="str">
            <v>未婚</v>
          </cell>
          <cell r="AH1953" t="str">
            <v>03</v>
          </cell>
          <cell r="AI1953" t="str">
            <v>外埠城镇</v>
          </cell>
          <cell r="AJ1953" t="str">
            <v>01</v>
          </cell>
          <cell r="AK1953" t="str">
            <v>中国共产党党员</v>
          </cell>
          <cell r="AL1953" t="str">
            <v>01</v>
          </cell>
          <cell r="AM1953" t="str">
            <v>大学本科</v>
          </cell>
          <cell r="AN1953" t="str">
            <v>03</v>
          </cell>
          <cell r="AO1953" t="str">
            <v>学士学位</v>
          </cell>
          <cell r="AP1953">
            <v>41821</v>
          </cell>
          <cell r="AQ1953" t="str">
            <v>中南民族大学</v>
          </cell>
          <cell r="AR1953" t="str">
            <v>软件工程</v>
          </cell>
          <cell r="AS1953">
            <v>42836</v>
          </cell>
        </row>
        <row r="1954">
          <cell r="C1954" t="str">
            <v>黄朝顺</v>
          </cell>
          <cell r="D1954" t="str">
            <v>0</v>
          </cell>
          <cell r="E1954" t="str">
            <v>离职</v>
          </cell>
          <cell r="F1954" t="str">
            <v>780</v>
          </cell>
          <cell r="G1954" t="str">
            <v>数据平台部</v>
          </cell>
          <cell r="H1954" t="str">
            <v>866</v>
          </cell>
          <cell r="I1954" t="str">
            <v>平台价值部</v>
          </cell>
          <cell r="J1954" t="str">
            <v>1</v>
          </cell>
          <cell r="K1954" t="str">
            <v>正式员工</v>
          </cell>
          <cell r="L1954" t="str">
            <v>12</v>
          </cell>
          <cell r="M1954" t="str">
            <v>技术类</v>
          </cell>
          <cell r="N1954" t="str">
            <v>20000000</v>
          </cell>
          <cell r="O1954" t="str">
            <v>技术类</v>
          </cell>
          <cell r="P1954" t="str">
            <v>22000000</v>
          </cell>
          <cell r="Q1954" t="str">
            <v>设计</v>
          </cell>
          <cell r="R1954" t="str">
            <v>50000812</v>
          </cell>
          <cell r="S1954" t="str">
            <v>软件工程师</v>
          </cell>
          <cell r="T1954" t="str">
            <v>22060010</v>
          </cell>
          <cell r="U1954" t="str">
            <v>Java后台软件工程师</v>
          </cell>
          <cell r="V1954" t="str">
            <v>4868</v>
          </cell>
          <cell r="W1954" t="str">
            <v>Java后台软件工程师</v>
          </cell>
          <cell r="X1954" t="str">
            <v/>
          </cell>
          <cell r="Y1954" t="str">
            <v>0001</v>
          </cell>
          <cell r="Z1954" t="str">
            <v>北京</v>
          </cell>
          <cell r="AA1954" t="str">
            <v>1</v>
          </cell>
          <cell r="AB1954" t="str">
            <v>男</v>
          </cell>
          <cell r="AC1954" t="str">
            <v>HA</v>
          </cell>
          <cell r="AD1954" t="str">
            <v>汉族</v>
          </cell>
          <cell r="AE1954" t="str">
            <v>522324199204021658</v>
          </cell>
          <cell r="AF1954" t="str">
            <v>1</v>
          </cell>
          <cell r="AG1954" t="str">
            <v>未婚</v>
          </cell>
          <cell r="AH1954" t="str">
            <v>03</v>
          </cell>
          <cell r="AI1954" t="str">
            <v>外埠城镇</v>
          </cell>
          <cell r="AJ1954" t="str">
            <v>13</v>
          </cell>
          <cell r="AK1954" t="str">
            <v>群众</v>
          </cell>
          <cell r="AL1954" t="str">
            <v>01</v>
          </cell>
          <cell r="AM1954" t="str">
            <v>大学本科</v>
          </cell>
          <cell r="AN1954" t="str">
            <v>03</v>
          </cell>
          <cell r="AO1954" t="str">
            <v>学士学位</v>
          </cell>
          <cell r="AP1954">
            <v>42917</v>
          </cell>
          <cell r="AQ1954" t="str">
            <v>北京化工大学</v>
          </cell>
          <cell r="AR1954" t="str">
            <v>自动化</v>
          </cell>
          <cell r="AS1954">
            <v>42836</v>
          </cell>
        </row>
        <row r="1955">
          <cell r="C1955" t="str">
            <v>单世涛</v>
          </cell>
          <cell r="D1955" t="str">
            <v>3</v>
          </cell>
          <cell r="E1955" t="str">
            <v>激活</v>
          </cell>
          <cell r="F1955" t="str">
            <v>780</v>
          </cell>
          <cell r="G1955" t="str">
            <v>数据平台部</v>
          </cell>
          <cell r="H1955" t="str">
            <v>1079</v>
          </cell>
          <cell r="I1955" t="str">
            <v>数据组织与服务部</v>
          </cell>
          <cell r="J1955" t="str">
            <v>1</v>
          </cell>
          <cell r="K1955" t="str">
            <v>正式员工</v>
          </cell>
          <cell r="L1955" t="str">
            <v>12</v>
          </cell>
          <cell r="M1955" t="str">
            <v>技术类</v>
          </cell>
          <cell r="N1955" t="str">
            <v>0</v>
          </cell>
          <cell r="O1955" t="str">
            <v/>
          </cell>
          <cell r="P1955" t="str">
            <v>0</v>
          </cell>
          <cell r="Q1955" t="str">
            <v/>
          </cell>
          <cell r="R1955" t="str">
            <v>0</v>
          </cell>
          <cell r="S1955" t="str">
            <v/>
          </cell>
          <cell r="T1955" t="str">
            <v>0</v>
          </cell>
          <cell r="U1955" t="str">
            <v/>
          </cell>
          <cell r="V1955" t="str">
            <v>7487</v>
          </cell>
          <cell r="W1955" t="str">
            <v>技术经理</v>
          </cell>
          <cell r="X1955" t="str">
            <v/>
          </cell>
          <cell r="Y1955" t="str">
            <v>0001</v>
          </cell>
          <cell r="Z1955" t="str">
            <v>北京</v>
          </cell>
          <cell r="AA1955" t="str">
            <v>1</v>
          </cell>
          <cell r="AB1955" t="str">
            <v>男</v>
          </cell>
          <cell r="AC1955" t="str">
            <v>HA</v>
          </cell>
          <cell r="AD1955" t="str">
            <v>汉族</v>
          </cell>
          <cell r="AE1955" t="str">
            <v>130929199108053211</v>
          </cell>
          <cell r="AF1955" t="str">
            <v>1</v>
          </cell>
          <cell r="AG1955" t="str">
            <v>未婚</v>
          </cell>
          <cell r="AH1955" t="str">
            <v>03</v>
          </cell>
          <cell r="AI1955" t="str">
            <v>外埠城镇</v>
          </cell>
          <cell r="AJ1955" t="str">
            <v>03</v>
          </cell>
          <cell r="AK1955" t="str">
            <v>中国共产主义青年团团员</v>
          </cell>
          <cell r="AL1955" t="str">
            <v>01</v>
          </cell>
          <cell r="AM1955" t="str">
            <v>大学本科</v>
          </cell>
          <cell r="AN1955" t="str">
            <v>03</v>
          </cell>
          <cell r="AO1955" t="str">
            <v>学士学位</v>
          </cell>
          <cell r="AP1955">
            <v>42186</v>
          </cell>
          <cell r="AQ1955" t="str">
            <v>河北工业大学</v>
          </cell>
          <cell r="AR1955" t="str">
            <v>应用物理</v>
          </cell>
          <cell r="AS1955">
            <v>42836</v>
          </cell>
        </row>
        <row r="1956">
          <cell r="C1956" t="str">
            <v>范海乐</v>
          </cell>
          <cell r="D1956" t="str">
            <v>0</v>
          </cell>
          <cell r="E1956" t="str">
            <v>离职</v>
          </cell>
          <cell r="F1956" t="str">
            <v>780</v>
          </cell>
          <cell r="G1956" t="str">
            <v>数据平台部</v>
          </cell>
          <cell r="H1956" t="str">
            <v>867</v>
          </cell>
          <cell r="I1956" t="str">
            <v>平台能力部</v>
          </cell>
          <cell r="J1956" t="str">
            <v>1</v>
          </cell>
          <cell r="K1956" t="str">
            <v>正式员工</v>
          </cell>
          <cell r="L1956" t="str">
            <v>12</v>
          </cell>
          <cell r="M1956" t="str">
            <v>技术类</v>
          </cell>
          <cell r="N1956" t="str">
            <v>20000000</v>
          </cell>
          <cell r="O1956" t="str">
            <v>技术类</v>
          </cell>
          <cell r="P1956" t="str">
            <v>22000000</v>
          </cell>
          <cell r="Q1956" t="str">
            <v>设计</v>
          </cell>
          <cell r="R1956" t="str">
            <v>50000812</v>
          </cell>
          <cell r="S1956" t="str">
            <v>软件工程师</v>
          </cell>
          <cell r="T1956" t="str">
            <v>22050010</v>
          </cell>
          <cell r="U1956" t="str">
            <v>大数据软件工程师</v>
          </cell>
          <cell r="V1956" t="str">
            <v>5827</v>
          </cell>
          <cell r="W1956" t="str">
            <v>大数据软件工程师</v>
          </cell>
          <cell r="X1956" t="str">
            <v/>
          </cell>
          <cell r="Y1956" t="str">
            <v>0001</v>
          </cell>
          <cell r="Z1956" t="str">
            <v>北京</v>
          </cell>
          <cell r="AA1956" t="str">
            <v>1</v>
          </cell>
          <cell r="AB1956" t="str">
            <v>男</v>
          </cell>
          <cell r="AC1956" t="str">
            <v>MA</v>
          </cell>
          <cell r="AD1956" t="str">
            <v>满族</v>
          </cell>
          <cell r="AE1956" t="str">
            <v>130623199102062411</v>
          </cell>
          <cell r="AF1956" t="str">
            <v>1</v>
          </cell>
          <cell r="AG1956" t="str">
            <v>未婚</v>
          </cell>
          <cell r="AH1956" t="str">
            <v>03</v>
          </cell>
          <cell r="AI1956" t="str">
            <v>外埠城镇</v>
          </cell>
          <cell r="AJ1956" t="str">
            <v>03</v>
          </cell>
          <cell r="AK1956" t="str">
            <v>中国共产主义青年团团员</v>
          </cell>
          <cell r="AL1956" t="str">
            <v>01</v>
          </cell>
          <cell r="AM1956" t="str">
            <v>大学本科</v>
          </cell>
          <cell r="AN1956" t="str">
            <v>03</v>
          </cell>
          <cell r="AO1956" t="str">
            <v>学士学位</v>
          </cell>
          <cell r="AP1956">
            <v>41821</v>
          </cell>
          <cell r="AQ1956" t="str">
            <v>河北师范大学</v>
          </cell>
          <cell r="AR1956" t="str">
            <v>电气工程及其自动化</v>
          </cell>
          <cell r="AS1956">
            <v>42836</v>
          </cell>
        </row>
        <row r="1957">
          <cell r="C1957" t="str">
            <v>岳秀1</v>
          </cell>
          <cell r="D1957" t="str">
            <v>3</v>
          </cell>
          <cell r="E1957" t="str">
            <v>激活</v>
          </cell>
          <cell r="F1957" t="str">
            <v>6</v>
          </cell>
          <cell r="G1957" t="str">
            <v>第四事业部</v>
          </cell>
          <cell r="H1957" t="str">
            <v>35</v>
          </cell>
          <cell r="I1957" t="str">
            <v>市场营销部</v>
          </cell>
          <cell r="J1957" t="str">
            <v>1</v>
          </cell>
          <cell r="K1957" t="str">
            <v>正式员工</v>
          </cell>
          <cell r="L1957" t="str">
            <v>14</v>
          </cell>
          <cell r="M1957" t="str">
            <v>营销类</v>
          </cell>
          <cell r="N1957" t="str">
            <v>10000000</v>
          </cell>
          <cell r="O1957" t="str">
            <v>管理类</v>
          </cell>
          <cell r="P1957" t="str">
            <v>12000000</v>
          </cell>
          <cell r="Q1957" t="str">
            <v>执行</v>
          </cell>
          <cell r="R1957" t="str">
            <v>12050000</v>
          </cell>
          <cell r="S1957" t="str">
            <v>客户经理</v>
          </cell>
          <cell r="T1957" t="str">
            <v>12050010</v>
          </cell>
          <cell r="U1957" t="str">
            <v>客户经理</v>
          </cell>
          <cell r="V1957" t="str">
            <v>6904</v>
          </cell>
          <cell r="W1957" t="str">
            <v>客户经理</v>
          </cell>
          <cell r="X1957" t="str">
            <v/>
          </cell>
          <cell r="Y1957" t="str">
            <v>0001</v>
          </cell>
          <cell r="Z1957" t="str">
            <v>北京</v>
          </cell>
          <cell r="AA1957" t="str">
            <v>1</v>
          </cell>
          <cell r="AB1957" t="str">
            <v>男</v>
          </cell>
          <cell r="AC1957" t="str">
            <v>HA</v>
          </cell>
          <cell r="AD1957" t="str">
            <v>汉族</v>
          </cell>
          <cell r="AE1957" t="str">
            <v>14020219850624205X</v>
          </cell>
          <cell r="AF1957" t="str">
            <v>2</v>
          </cell>
          <cell r="AG1957" t="str">
            <v>已婚</v>
          </cell>
          <cell r="AH1957" t="str">
            <v>01</v>
          </cell>
          <cell r="AI1957" t="str">
            <v>本市城镇</v>
          </cell>
          <cell r="AJ1957" t="str">
            <v>13</v>
          </cell>
          <cell r="AK1957" t="str">
            <v>群众</v>
          </cell>
          <cell r="AL1957" t="str">
            <v>01</v>
          </cell>
          <cell r="AM1957" t="str">
            <v>大学本科</v>
          </cell>
          <cell r="AN1957" t="str">
            <v>03</v>
          </cell>
          <cell r="AO1957" t="str">
            <v>学士学位</v>
          </cell>
          <cell r="AP1957">
            <v>39264</v>
          </cell>
          <cell r="AQ1957" t="str">
            <v>中北大学</v>
          </cell>
          <cell r="AR1957" t="str">
            <v>国际经济与贸易</v>
          </cell>
          <cell r="AS1957">
            <v>42836</v>
          </cell>
        </row>
        <row r="1958">
          <cell r="C1958" t="str">
            <v>陈章</v>
          </cell>
          <cell r="D1958" t="str">
            <v>0</v>
          </cell>
          <cell r="E1958" t="str">
            <v>离职</v>
          </cell>
          <cell r="F1958" t="str">
            <v>605</v>
          </cell>
          <cell r="G1958" t="str">
            <v>测试中心</v>
          </cell>
          <cell r="H1958" t="str">
            <v>643</v>
          </cell>
          <cell r="I1958" t="str">
            <v>测试三部</v>
          </cell>
          <cell r="J1958" t="str">
            <v>1</v>
          </cell>
          <cell r="K1958" t="str">
            <v>正式员工</v>
          </cell>
          <cell r="L1958" t="str">
            <v>12</v>
          </cell>
          <cell r="M1958" t="str">
            <v>技术类</v>
          </cell>
          <cell r="N1958" t="str">
            <v>20000000</v>
          </cell>
          <cell r="O1958" t="str">
            <v>技术类</v>
          </cell>
          <cell r="P1958" t="str">
            <v>26000000</v>
          </cell>
          <cell r="Q1958" t="str">
            <v>质量</v>
          </cell>
          <cell r="R1958" t="str">
            <v>26010000</v>
          </cell>
          <cell r="S1958" t="str">
            <v>测试工程师</v>
          </cell>
          <cell r="T1958" t="str">
            <v>26010010</v>
          </cell>
          <cell r="U1958" t="str">
            <v>软件测试工程师</v>
          </cell>
          <cell r="V1958" t="str">
            <v>3743</v>
          </cell>
          <cell r="W1958" t="str">
            <v>软件测试工程师B</v>
          </cell>
          <cell r="X1958" t="str">
            <v/>
          </cell>
          <cell r="Y1958" t="str">
            <v>0024</v>
          </cell>
          <cell r="Z1958" t="str">
            <v>武汉</v>
          </cell>
          <cell r="AA1958" t="str">
            <v>1</v>
          </cell>
          <cell r="AB1958" t="str">
            <v>男</v>
          </cell>
          <cell r="AC1958" t="str">
            <v>HA</v>
          </cell>
          <cell r="AD1958" t="str">
            <v>汉族</v>
          </cell>
          <cell r="AE1958" t="str">
            <v>420104198911052019</v>
          </cell>
          <cell r="AF1958" t="str">
            <v>1</v>
          </cell>
          <cell r="AG1958" t="str">
            <v>未婚</v>
          </cell>
          <cell r="AH1958" t="str">
            <v>03</v>
          </cell>
          <cell r="AI1958" t="str">
            <v>外埠城镇</v>
          </cell>
          <cell r="AJ1958" t="str">
            <v>03</v>
          </cell>
          <cell r="AK1958" t="str">
            <v>中国共产主义青年团团员</v>
          </cell>
          <cell r="AL1958" t="str">
            <v>02</v>
          </cell>
          <cell r="AM1958" t="str">
            <v>硕士研究生</v>
          </cell>
          <cell r="AN1958" t="str">
            <v>02</v>
          </cell>
          <cell r="AO1958" t="str">
            <v>硕士学位</v>
          </cell>
          <cell r="AP1958">
            <v>42186</v>
          </cell>
          <cell r="AQ1958" t="str">
            <v>武汉大学国际软件学院</v>
          </cell>
          <cell r="AR1958" t="str">
            <v>软件工程</v>
          </cell>
          <cell r="AS1958">
            <v>42838</v>
          </cell>
        </row>
        <row r="1959">
          <cell r="C1959" t="str">
            <v>郭斌斌</v>
          </cell>
          <cell r="D1959" t="str">
            <v>0</v>
          </cell>
          <cell r="E1959" t="str">
            <v>离职</v>
          </cell>
          <cell r="F1959" t="str">
            <v>328</v>
          </cell>
          <cell r="G1959" t="str">
            <v>粤桂琼港澳台分公司</v>
          </cell>
          <cell r="H1959" t="str">
            <v>0</v>
          </cell>
          <cell r="I1959" t="str">
            <v/>
          </cell>
          <cell r="J1959" t="str">
            <v>1</v>
          </cell>
          <cell r="K1959" t="str">
            <v>正式员工</v>
          </cell>
          <cell r="L1959" t="str">
            <v>14</v>
          </cell>
          <cell r="M1959" t="str">
            <v>营销类</v>
          </cell>
          <cell r="N1959" t="str">
            <v>40000000</v>
          </cell>
          <cell r="O1959" t="str">
            <v>营销类</v>
          </cell>
          <cell r="P1959" t="str">
            <v>42000000</v>
          </cell>
          <cell r="Q1959" t="str">
            <v>销售</v>
          </cell>
          <cell r="R1959" t="str">
            <v>42010000</v>
          </cell>
          <cell r="S1959" t="str">
            <v>区域销售经理</v>
          </cell>
          <cell r="T1959" t="str">
            <v>42010010</v>
          </cell>
          <cell r="U1959" t="str">
            <v>区域销售经理</v>
          </cell>
          <cell r="V1959" t="str">
            <v>3762</v>
          </cell>
          <cell r="W1959" t="str">
            <v>区域销售经理B</v>
          </cell>
          <cell r="X1959" t="str">
            <v/>
          </cell>
          <cell r="Y1959" t="str">
            <v>0054</v>
          </cell>
          <cell r="Z1959" t="str">
            <v>福州</v>
          </cell>
          <cell r="AA1959" t="str">
            <v>1</v>
          </cell>
          <cell r="AB1959" t="str">
            <v>男</v>
          </cell>
          <cell r="AC1959" t="str">
            <v>HU</v>
          </cell>
          <cell r="AD1959" t="str">
            <v>回族</v>
          </cell>
          <cell r="AE1959" t="str">
            <v>350521198502127315</v>
          </cell>
          <cell r="AF1959" t="str">
            <v>1</v>
          </cell>
          <cell r="AG1959" t="str">
            <v>未婚</v>
          </cell>
          <cell r="AH1959" t="str">
            <v>03</v>
          </cell>
          <cell r="AI1959" t="str">
            <v>外埠城镇</v>
          </cell>
          <cell r="AJ1959" t="str">
            <v>13</v>
          </cell>
          <cell r="AK1959" t="str">
            <v>群众</v>
          </cell>
          <cell r="AL1959" t="str">
            <v>01</v>
          </cell>
          <cell r="AM1959" t="str">
            <v>大学本科</v>
          </cell>
          <cell r="AN1959" t="str">
            <v>03</v>
          </cell>
          <cell r="AO1959" t="str">
            <v>学士学位</v>
          </cell>
          <cell r="AP1959">
            <v>40057</v>
          </cell>
          <cell r="AQ1959" t="str">
            <v>中南民族大学</v>
          </cell>
          <cell r="AR1959" t="str">
            <v>通信工程</v>
          </cell>
          <cell r="AS1959">
            <v>42838</v>
          </cell>
        </row>
        <row r="1960">
          <cell r="C1960" t="str">
            <v>陈志华</v>
          </cell>
          <cell r="D1960" t="str">
            <v>3</v>
          </cell>
          <cell r="E1960" t="str">
            <v>激活</v>
          </cell>
          <cell r="F1960" t="str">
            <v>604</v>
          </cell>
          <cell r="G1960" t="str">
            <v>开发中心</v>
          </cell>
          <cell r="H1960" t="str">
            <v>655</v>
          </cell>
          <cell r="I1960" t="str">
            <v>开发一部</v>
          </cell>
          <cell r="J1960" t="str">
            <v>1</v>
          </cell>
          <cell r="K1960" t="str">
            <v>正式员工</v>
          </cell>
          <cell r="L1960" t="str">
            <v>12</v>
          </cell>
          <cell r="M1960" t="str">
            <v>技术类</v>
          </cell>
          <cell r="N1960" t="str">
            <v>20000000</v>
          </cell>
          <cell r="O1960" t="str">
            <v>技术类</v>
          </cell>
          <cell r="P1960" t="str">
            <v>22000000</v>
          </cell>
          <cell r="Q1960" t="str">
            <v>设计</v>
          </cell>
          <cell r="R1960" t="str">
            <v>50000812</v>
          </cell>
          <cell r="S1960" t="str">
            <v>软件工程师</v>
          </cell>
          <cell r="T1960" t="str">
            <v>22060010</v>
          </cell>
          <cell r="U1960" t="str">
            <v>Java后台软件工程师</v>
          </cell>
          <cell r="V1960" t="str">
            <v>3763</v>
          </cell>
          <cell r="W1960" t="str">
            <v>Java后台软件工程师</v>
          </cell>
          <cell r="X1960" t="str">
            <v/>
          </cell>
          <cell r="Y1960" t="str">
            <v>0024</v>
          </cell>
          <cell r="Z1960" t="str">
            <v>武汉</v>
          </cell>
          <cell r="AA1960" t="str">
            <v>1</v>
          </cell>
          <cell r="AB1960" t="str">
            <v>男</v>
          </cell>
          <cell r="AC1960" t="str">
            <v>HA</v>
          </cell>
          <cell r="AD1960" t="str">
            <v>汉族</v>
          </cell>
          <cell r="AE1960" t="str">
            <v>421181199407206232</v>
          </cell>
          <cell r="AF1960" t="str">
            <v>1</v>
          </cell>
          <cell r="AG1960" t="str">
            <v>未婚</v>
          </cell>
          <cell r="AH1960" t="str">
            <v>03</v>
          </cell>
          <cell r="AI1960" t="str">
            <v>外埠城镇</v>
          </cell>
          <cell r="AJ1960" t="str">
            <v>13</v>
          </cell>
          <cell r="AK1960" t="str">
            <v>群众</v>
          </cell>
          <cell r="AL1960" t="str">
            <v>01</v>
          </cell>
          <cell r="AM1960" t="str">
            <v>大学本科</v>
          </cell>
          <cell r="AN1960" t="str">
            <v>03</v>
          </cell>
          <cell r="AO1960" t="str">
            <v>学士学位</v>
          </cell>
          <cell r="AP1960">
            <v>42552</v>
          </cell>
          <cell r="AQ1960" t="str">
            <v>长江大学</v>
          </cell>
          <cell r="AR1960" t="str">
            <v>自动化</v>
          </cell>
          <cell r="AS1960">
            <v>42838</v>
          </cell>
        </row>
        <row r="1961">
          <cell r="C1961" t="str">
            <v>路秋旻</v>
          </cell>
          <cell r="D1961" t="str">
            <v>0</v>
          </cell>
          <cell r="E1961" t="str">
            <v>离职</v>
          </cell>
          <cell r="F1961" t="str">
            <v>2</v>
          </cell>
          <cell r="G1961" t="str">
            <v>客户服务中心</v>
          </cell>
          <cell r="H1961" t="str">
            <v>70</v>
          </cell>
          <cell r="I1961" t="str">
            <v>售后一部</v>
          </cell>
          <cell r="J1961" t="str">
            <v>1</v>
          </cell>
          <cell r="K1961" t="str">
            <v>正式员工</v>
          </cell>
          <cell r="L1961" t="str">
            <v>12</v>
          </cell>
          <cell r="M1961" t="str">
            <v>技术类</v>
          </cell>
          <cell r="N1961" t="str">
            <v>20000000</v>
          </cell>
          <cell r="O1961" t="str">
            <v>技术类</v>
          </cell>
          <cell r="P1961" t="str">
            <v>24000000</v>
          </cell>
          <cell r="Q1961" t="str">
            <v>系统集成</v>
          </cell>
          <cell r="R1961" t="str">
            <v>24030000</v>
          </cell>
          <cell r="S1961" t="str">
            <v>售后工程师</v>
          </cell>
          <cell r="T1961" t="str">
            <v>24030010</v>
          </cell>
          <cell r="U1961" t="str">
            <v>售后工程师</v>
          </cell>
          <cell r="V1961" t="str">
            <v>3764</v>
          </cell>
          <cell r="W1961" t="str">
            <v>售后工程师</v>
          </cell>
          <cell r="X1961" t="str">
            <v/>
          </cell>
          <cell r="Y1961" t="str">
            <v>0026</v>
          </cell>
          <cell r="Z1961" t="str">
            <v>西宁</v>
          </cell>
          <cell r="AA1961" t="str">
            <v>1</v>
          </cell>
          <cell r="AB1961" t="str">
            <v>男</v>
          </cell>
          <cell r="AC1961" t="str">
            <v>HA</v>
          </cell>
          <cell r="AD1961" t="str">
            <v>汉族</v>
          </cell>
          <cell r="AE1961" t="str">
            <v>630121199207273117</v>
          </cell>
          <cell r="AF1961" t="str">
            <v>1</v>
          </cell>
          <cell r="AG1961" t="str">
            <v>未婚</v>
          </cell>
          <cell r="AH1961" t="str">
            <v>03</v>
          </cell>
          <cell r="AI1961" t="str">
            <v>外埠城镇</v>
          </cell>
          <cell r="AJ1961" t="str">
            <v>03</v>
          </cell>
          <cell r="AK1961" t="str">
            <v>中国共产主义青年团团员</v>
          </cell>
          <cell r="AL1961" t="str">
            <v>01</v>
          </cell>
          <cell r="AM1961" t="str">
            <v>大学本科</v>
          </cell>
          <cell r="AN1961" t="str">
            <v>03</v>
          </cell>
          <cell r="AO1961" t="str">
            <v>学士学位</v>
          </cell>
          <cell r="AP1961">
            <v>41821</v>
          </cell>
          <cell r="AQ1961" t="str">
            <v>武汉科技大学</v>
          </cell>
          <cell r="AR1961" t="str">
            <v>电子信息工程</v>
          </cell>
          <cell r="AS1961">
            <v>42838</v>
          </cell>
        </row>
        <row r="1962">
          <cell r="C1962" t="str">
            <v>张百强</v>
          </cell>
          <cell r="D1962" t="str">
            <v>3</v>
          </cell>
          <cell r="E1962" t="str">
            <v>激活</v>
          </cell>
          <cell r="F1962" t="str">
            <v>462</v>
          </cell>
          <cell r="G1962" t="str">
            <v>第九事业部</v>
          </cell>
          <cell r="H1962" t="str">
            <v>489</v>
          </cell>
          <cell r="I1962" t="str">
            <v>市场营销部</v>
          </cell>
          <cell r="J1962" t="str">
            <v>1</v>
          </cell>
          <cell r="K1962" t="str">
            <v>正式员工</v>
          </cell>
          <cell r="L1962" t="str">
            <v>12</v>
          </cell>
          <cell r="M1962" t="str">
            <v>技术类</v>
          </cell>
          <cell r="N1962" t="str">
            <v>10000000</v>
          </cell>
          <cell r="O1962" t="str">
            <v>管理类</v>
          </cell>
          <cell r="P1962" t="str">
            <v>12000000</v>
          </cell>
          <cell r="Q1962" t="str">
            <v>执行</v>
          </cell>
          <cell r="R1962" t="str">
            <v>12050000</v>
          </cell>
          <cell r="S1962" t="str">
            <v>客户经理</v>
          </cell>
          <cell r="T1962" t="str">
            <v>12050010</v>
          </cell>
          <cell r="U1962" t="str">
            <v>客户经理</v>
          </cell>
          <cell r="V1962" t="str">
            <v>7779</v>
          </cell>
          <cell r="W1962" t="str">
            <v>客户经理</v>
          </cell>
          <cell r="X1962" t="str">
            <v/>
          </cell>
          <cell r="Y1962" t="str">
            <v>0001</v>
          </cell>
          <cell r="Z1962" t="str">
            <v>北京</v>
          </cell>
          <cell r="AA1962" t="str">
            <v>1</v>
          </cell>
          <cell r="AB1962" t="str">
            <v>男</v>
          </cell>
          <cell r="AC1962" t="str">
            <v>HA</v>
          </cell>
          <cell r="AD1962" t="str">
            <v>汉族</v>
          </cell>
          <cell r="AE1962" t="str">
            <v>34082419910910385X</v>
          </cell>
          <cell r="AF1962" t="str">
            <v>1</v>
          </cell>
          <cell r="AG1962" t="str">
            <v>未婚</v>
          </cell>
          <cell r="AH1962" t="str">
            <v>03</v>
          </cell>
          <cell r="AI1962" t="str">
            <v>外埠城镇</v>
          </cell>
          <cell r="AJ1962" t="str">
            <v>01</v>
          </cell>
          <cell r="AK1962" t="str">
            <v>中国共产党党员</v>
          </cell>
          <cell r="AL1962" t="str">
            <v>02</v>
          </cell>
          <cell r="AM1962" t="str">
            <v>硕士研究生</v>
          </cell>
          <cell r="AN1962" t="str">
            <v>02</v>
          </cell>
          <cell r="AO1962" t="str">
            <v>硕士学位</v>
          </cell>
          <cell r="AP1962">
            <v>41821</v>
          </cell>
          <cell r="AQ1962" t="str">
            <v>查尔姆斯理工大学</v>
          </cell>
          <cell r="AR1962" t="str">
            <v>国际项目管理</v>
          </cell>
          <cell r="AS1962">
            <v>42838</v>
          </cell>
        </row>
        <row r="1963">
          <cell r="C1963" t="str">
            <v>王艳林</v>
          </cell>
          <cell r="D1963" t="str">
            <v>0</v>
          </cell>
          <cell r="E1963" t="str">
            <v>离职</v>
          </cell>
          <cell r="F1963" t="str">
            <v>2</v>
          </cell>
          <cell r="G1963" t="str">
            <v>客户服务中心</v>
          </cell>
          <cell r="H1963" t="str">
            <v>360</v>
          </cell>
          <cell r="I1963" t="str">
            <v>售后五部</v>
          </cell>
          <cell r="J1963" t="str">
            <v>1</v>
          </cell>
          <cell r="K1963" t="str">
            <v>正式员工</v>
          </cell>
          <cell r="L1963" t="str">
            <v>12</v>
          </cell>
          <cell r="M1963" t="str">
            <v>技术类</v>
          </cell>
          <cell r="N1963" t="str">
            <v>20000000</v>
          </cell>
          <cell r="O1963" t="str">
            <v>技术类</v>
          </cell>
          <cell r="P1963" t="str">
            <v>24000000</v>
          </cell>
          <cell r="Q1963" t="str">
            <v>系统集成</v>
          </cell>
          <cell r="R1963" t="str">
            <v>24030000</v>
          </cell>
          <cell r="S1963" t="str">
            <v>售后工程师</v>
          </cell>
          <cell r="T1963" t="str">
            <v>24030010</v>
          </cell>
          <cell r="U1963" t="str">
            <v>售后工程师</v>
          </cell>
          <cell r="V1963" t="str">
            <v>3797</v>
          </cell>
          <cell r="W1963" t="str">
            <v>售后工程师</v>
          </cell>
          <cell r="X1963" t="str">
            <v/>
          </cell>
          <cell r="Y1963" t="str">
            <v>0030</v>
          </cell>
          <cell r="Z1963" t="str">
            <v>重庆</v>
          </cell>
          <cell r="AA1963" t="str">
            <v>1</v>
          </cell>
          <cell r="AB1963" t="str">
            <v>男</v>
          </cell>
          <cell r="AC1963" t="str">
            <v>HA</v>
          </cell>
          <cell r="AD1963" t="str">
            <v>汉族</v>
          </cell>
          <cell r="AE1963" t="str">
            <v>51160219920110279X</v>
          </cell>
          <cell r="AF1963" t="str">
            <v>1</v>
          </cell>
          <cell r="AG1963" t="str">
            <v>未婚</v>
          </cell>
          <cell r="AH1963" t="str">
            <v>03</v>
          </cell>
          <cell r="AI1963" t="str">
            <v>外埠城镇</v>
          </cell>
          <cell r="AJ1963" t="str">
            <v>03</v>
          </cell>
          <cell r="AK1963" t="str">
            <v>中国共产主义青年团团员</v>
          </cell>
          <cell r="AL1963" t="str">
            <v>01</v>
          </cell>
          <cell r="AM1963" t="str">
            <v>大学本科</v>
          </cell>
          <cell r="AN1963" t="str">
            <v>03</v>
          </cell>
          <cell r="AO1963" t="str">
            <v>学士学位</v>
          </cell>
          <cell r="AP1963">
            <v>42186</v>
          </cell>
          <cell r="AQ1963" t="str">
            <v>西南大学</v>
          </cell>
          <cell r="AR1963" t="str">
            <v>计算机应用</v>
          </cell>
          <cell r="AS1963">
            <v>42838</v>
          </cell>
        </row>
        <row r="1964">
          <cell r="C1964" t="str">
            <v>王晓晓</v>
          </cell>
          <cell r="D1964" t="str">
            <v>3</v>
          </cell>
          <cell r="E1964" t="str">
            <v>激活</v>
          </cell>
          <cell r="F1964" t="str">
            <v>18</v>
          </cell>
          <cell r="G1964" t="str">
            <v>第一事业部</v>
          </cell>
          <cell r="H1964" t="str">
            <v>96</v>
          </cell>
          <cell r="I1964" t="str">
            <v>分流设备产品线</v>
          </cell>
          <cell r="J1964" t="str">
            <v>1</v>
          </cell>
          <cell r="K1964" t="str">
            <v>正式员工</v>
          </cell>
          <cell r="L1964" t="str">
            <v>12</v>
          </cell>
          <cell r="M1964" t="str">
            <v>技术类</v>
          </cell>
          <cell r="N1964" t="str">
            <v>10000000</v>
          </cell>
          <cell r="O1964" t="str">
            <v>管理类</v>
          </cell>
          <cell r="P1964" t="str">
            <v>12000000</v>
          </cell>
          <cell r="Q1964" t="str">
            <v>执行</v>
          </cell>
          <cell r="R1964" t="str">
            <v>12040000</v>
          </cell>
          <cell r="S1964" t="str">
            <v>项目经理</v>
          </cell>
          <cell r="T1964" t="str">
            <v>12060010</v>
          </cell>
          <cell r="U1964" t="str">
            <v>研发项目经理</v>
          </cell>
          <cell r="V1964" t="str">
            <v>7336</v>
          </cell>
          <cell r="W1964" t="str">
            <v>研发项目经理</v>
          </cell>
          <cell r="X1964" t="str">
            <v/>
          </cell>
          <cell r="Y1964" t="str">
            <v>0001</v>
          </cell>
          <cell r="Z1964" t="str">
            <v>北京</v>
          </cell>
          <cell r="AA1964" t="str">
            <v>2</v>
          </cell>
          <cell r="AB1964" t="str">
            <v>女</v>
          </cell>
          <cell r="AC1964" t="str">
            <v>HA</v>
          </cell>
          <cell r="AD1964" t="str">
            <v>汉族</v>
          </cell>
          <cell r="AE1964" t="str">
            <v>37092119860312512X</v>
          </cell>
          <cell r="AF1964" t="str">
            <v>2</v>
          </cell>
          <cell r="AG1964" t="str">
            <v>已婚</v>
          </cell>
          <cell r="AH1964" t="str">
            <v>03</v>
          </cell>
          <cell r="AI1964" t="str">
            <v>外埠城镇</v>
          </cell>
          <cell r="AJ1964" t="str">
            <v>13</v>
          </cell>
          <cell r="AK1964" t="str">
            <v>群众</v>
          </cell>
          <cell r="AL1964" t="str">
            <v>02</v>
          </cell>
          <cell r="AM1964" t="str">
            <v>硕士研究生</v>
          </cell>
          <cell r="AN1964" t="str">
            <v>02</v>
          </cell>
          <cell r="AO1964" t="str">
            <v>硕士学位</v>
          </cell>
          <cell r="AP1964">
            <v>40360</v>
          </cell>
          <cell r="AQ1964" t="str">
            <v>北京科技大学</v>
          </cell>
          <cell r="AR1964" t="str">
            <v>模式识别与图像处理</v>
          </cell>
          <cell r="AS1964">
            <v>42838</v>
          </cell>
        </row>
        <row r="1965">
          <cell r="C1965" t="str">
            <v>张怀</v>
          </cell>
          <cell r="D1965" t="str">
            <v>3</v>
          </cell>
          <cell r="E1965" t="str">
            <v>激活</v>
          </cell>
          <cell r="F1965" t="str">
            <v>1139</v>
          </cell>
          <cell r="G1965" t="str">
            <v>新疆代表处</v>
          </cell>
          <cell r="H1965" t="str">
            <v>0</v>
          </cell>
          <cell r="I1965" t="str">
            <v/>
          </cell>
          <cell r="J1965" t="str">
            <v>1</v>
          </cell>
          <cell r="K1965" t="str">
            <v>正式员工</v>
          </cell>
          <cell r="L1965" t="str">
            <v>13</v>
          </cell>
          <cell r="M1965" t="str">
            <v>产品类</v>
          </cell>
          <cell r="N1965" t="str">
            <v>10000000</v>
          </cell>
          <cell r="O1965" t="str">
            <v>管理类</v>
          </cell>
          <cell r="P1965" t="str">
            <v>12000000</v>
          </cell>
          <cell r="Q1965" t="str">
            <v>执行</v>
          </cell>
          <cell r="R1965" t="str">
            <v>12050000</v>
          </cell>
          <cell r="S1965" t="str">
            <v>客户经理</v>
          </cell>
          <cell r="T1965" t="str">
            <v>12050010</v>
          </cell>
          <cell r="U1965" t="str">
            <v>客户经理</v>
          </cell>
          <cell r="V1965" t="str">
            <v>7955</v>
          </cell>
          <cell r="W1965" t="str">
            <v>客户经理</v>
          </cell>
          <cell r="X1965" t="str">
            <v/>
          </cell>
          <cell r="Y1965" t="str">
            <v>0023</v>
          </cell>
          <cell r="Z1965" t="str">
            <v>乌鲁木齐</v>
          </cell>
          <cell r="AA1965" t="str">
            <v>1</v>
          </cell>
          <cell r="AB1965" t="str">
            <v>男</v>
          </cell>
          <cell r="AC1965" t="str">
            <v>HA</v>
          </cell>
          <cell r="AD1965" t="str">
            <v>汉族</v>
          </cell>
          <cell r="AE1965" t="str">
            <v>15012519940412391X</v>
          </cell>
          <cell r="AF1965" t="str">
            <v>1</v>
          </cell>
          <cell r="AG1965" t="str">
            <v>未婚</v>
          </cell>
          <cell r="AH1965" t="str">
            <v>03</v>
          </cell>
          <cell r="AI1965" t="str">
            <v>外埠城镇</v>
          </cell>
          <cell r="AJ1965" t="str">
            <v>03</v>
          </cell>
          <cell r="AK1965" t="str">
            <v>中国共产主义青年团团员</v>
          </cell>
          <cell r="AL1965" t="str">
            <v>01</v>
          </cell>
          <cell r="AM1965" t="str">
            <v>大学本科</v>
          </cell>
          <cell r="AN1965" t="str">
            <v>03</v>
          </cell>
          <cell r="AO1965" t="str">
            <v>学士学位</v>
          </cell>
          <cell r="AP1965">
            <v>42917</v>
          </cell>
          <cell r="AQ1965" t="str">
            <v>内蒙古工业大学</v>
          </cell>
          <cell r="AR1965" t="str">
            <v>物联网工程</v>
          </cell>
          <cell r="AS1965">
            <v>42838</v>
          </cell>
        </row>
        <row r="1966">
          <cell r="C1966" t="str">
            <v>张勇3</v>
          </cell>
          <cell r="D1966" t="str">
            <v>0</v>
          </cell>
          <cell r="E1966" t="str">
            <v>离职</v>
          </cell>
          <cell r="F1966" t="str">
            <v>461</v>
          </cell>
          <cell r="G1966" t="str">
            <v>第七事业部</v>
          </cell>
          <cell r="H1966" t="str">
            <v>1172</v>
          </cell>
          <cell r="I1966" t="str">
            <v>无线产品线</v>
          </cell>
          <cell r="J1966" t="str">
            <v>1</v>
          </cell>
          <cell r="K1966" t="str">
            <v>正式员工</v>
          </cell>
          <cell r="L1966" t="str">
            <v>12</v>
          </cell>
          <cell r="M1966" t="str">
            <v>技术类</v>
          </cell>
          <cell r="N1966" t="str">
            <v>0</v>
          </cell>
          <cell r="O1966" t="str">
            <v/>
          </cell>
          <cell r="P1966" t="str">
            <v>0</v>
          </cell>
          <cell r="Q1966" t="str">
            <v/>
          </cell>
          <cell r="R1966" t="str">
            <v>0</v>
          </cell>
          <cell r="S1966" t="str">
            <v/>
          </cell>
          <cell r="T1966" t="str">
            <v>0</v>
          </cell>
          <cell r="U1966" t="str">
            <v/>
          </cell>
          <cell r="V1966" t="str">
            <v>7004</v>
          </cell>
          <cell r="W1966" t="str">
            <v>无线结构工程师</v>
          </cell>
          <cell r="X1966" t="str">
            <v/>
          </cell>
          <cell r="Y1966" t="str">
            <v>0001</v>
          </cell>
          <cell r="Z1966" t="str">
            <v>北京</v>
          </cell>
          <cell r="AA1966" t="str">
            <v>1</v>
          </cell>
          <cell r="AB1966" t="str">
            <v>男</v>
          </cell>
          <cell r="AC1966" t="str">
            <v>HA</v>
          </cell>
          <cell r="AD1966" t="str">
            <v>汉族</v>
          </cell>
          <cell r="AE1966" t="str">
            <v>140203198307037017</v>
          </cell>
          <cell r="AF1966" t="str">
            <v>2</v>
          </cell>
          <cell r="AG1966" t="str">
            <v>已婚</v>
          </cell>
          <cell r="AH1966" t="str">
            <v>03</v>
          </cell>
          <cell r="AI1966" t="str">
            <v>外埠城镇</v>
          </cell>
          <cell r="AJ1966" t="str">
            <v>01</v>
          </cell>
          <cell r="AK1966" t="str">
            <v>中国共产党党员</v>
          </cell>
          <cell r="AL1966" t="str">
            <v>02</v>
          </cell>
          <cell r="AM1966" t="str">
            <v>硕士研究生</v>
          </cell>
          <cell r="AN1966" t="str">
            <v>02</v>
          </cell>
          <cell r="AO1966" t="str">
            <v>硕士学位</v>
          </cell>
          <cell r="AP1966">
            <v>40725</v>
          </cell>
          <cell r="AQ1966" t="str">
            <v>燕山大学</v>
          </cell>
          <cell r="AR1966" t="str">
            <v>机械电子</v>
          </cell>
          <cell r="AS1966">
            <v>42838</v>
          </cell>
        </row>
        <row r="1967">
          <cell r="C1967" t="str">
            <v>李欢祥</v>
          </cell>
          <cell r="D1967" t="str">
            <v>0</v>
          </cell>
          <cell r="E1967" t="str">
            <v>离职</v>
          </cell>
          <cell r="F1967" t="str">
            <v>2</v>
          </cell>
          <cell r="G1967" t="str">
            <v>客户服务中心</v>
          </cell>
          <cell r="H1967" t="str">
            <v>480</v>
          </cell>
          <cell r="I1967" t="str">
            <v>售后六部</v>
          </cell>
          <cell r="J1967" t="str">
            <v>1</v>
          </cell>
          <cell r="K1967" t="str">
            <v>正式员工</v>
          </cell>
          <cell r="L1967" t="str">
            <v>12</v>
          </cell>
          <cell r="M1967" t="str">
            <v>技术类</v>
          </cell>
          <cell r="N1967" t="str">
            <v>20000000</v>
          </cell>
          <cell r="O1967" t="str">
            <v>技术类</v>
          </cell>
          <cell r="P1967" t="str">
            <v>24000000</v>
          </cell>
          <cell r="Q1967" t="str">
            <v>系统集成</v>
          </cell>
          <cell r="R1967" t="str">
            <v>24030000</v>
          </cell>
          <cell r="S1967" t="str">
            <v>售后工程师</v>
          </cell>
          <cell r="T1967" t="str">
            <v>24030010</v>
          </cell>
          <cell r="U1967" t="str">
            <v>售后工程师</v>
          </cell>
          <cell r="V1967" t="str">
            <v>2847</v>
          </cell>
          <cell r="W1967" t="str">
            <v>售后工程师</v>
          </cell>
          <cell r="X1967" t="str">
            <v/>
          </cell>
          <cell r="Y1967" t="str">
            <v>0029</v>
          </cell>
          <cell r="Z1967" t="str">
            <v>郑州</v>
          </cell>
          <cell r="AA1967" t="str">
            <v>1</v>
          </cell>
          <cell r="AB1967" t="str">
            <v>男</v>
          </cell>
          <cell r="AC1967" t="str">
            <v>HA</v>
          </cell>
          <cell r="AD1967" t="str">
            <v>汉族</v>
          </cell>
          <cell r="AE1967" t="str">
            <v>410329199211185532</v>
          </cell>
          <cell r="AF1967" t="str">
            <v>1</v>
          </cell>
          <cell r="AG1967" t="str">
            <v>未婚</v>
          </cell>
          <cell r="AH1967" t="str">
            <v>03</v>
          </cell>
          <cell r="AI1967" t="str">
            <v>外埠城镇</v>
          </cell>
          <cell r="AJ1967" t="str">
            <v>03</v>
          </cell>
          <cell r="AK1967" t="str">
            <v>中国共产主义青年团团员</v>
          </cell>
          <cell r="AL1967" t="str">
            <v>01</v>
          </cell>
          <cell r="AM1967" t="str">
            <v>大学本科</v>
          </cell>
          <cell r="AN1967" t="str">
            <v>03</v>
          </cell>
          <cell r="AO1967" t="str">
            <v>学士学位</v>
          </cell>
          <cell r="AP1967">
            <v>41456</v>
          </cell>
          <cell r="AQ1967" t="str">
            <v>郑州大学</v>
          </cell>
          <cell r="AR1967" t="str">
            <v>信息管理与信息系统</v>
          </cell>
          <cell r="AS1967">
            <v>42843</v>
          </cell>
        </row>
        <row r="1968">
          <cell r="C1968" t="str">
            <v>刘鸣</v>
          </cell>
          <cell r="D1968" t="str">
            <v>3</v>
          </cell>
          <cell r="E1968" t="str">
            <v>激活</v>
          </cell>
          <cell r="F1968" t="str">
            <v>780</v>
          </cell>
          <cell r="G1968" t="str">
            <v>数据平台部</v>
          </cell>
          <cell r="H1968" t="str">
            <v>865</v>
          </cell>
          <cell r="I1968" t="str">
            <v>平台服务部</v>
          </cell>
          <cell r="J1968" t="str">
            <v>1</v>
          </cell>
          <cell r="K1968" t="str">
            <v>正式员工</v>
          </cell>
          <cell r="L1968" t="str">
            <v>12</v>
          </cell>
          <cell r="M1968" t="str">
            <v>技术类</v>
          </cell>
          <cell r="N1968" t="str">
            <v>20000000</v>
          </cell>
          <cell r="O1968" t="str">
            <v>技术类</v>
          </cell>
          <cell r="P1968" t="str">
            <v>22000000</v>
          </cell>
          <cell r="Q1968" t="str">
            <v>设计</v>
          </cell>
          <cell r="R1968" t="str">
            <v>50000812</v>
          </cell>
          <cell r="S1968" t="str">
            <v>软件工程师</v>
          </cell>
          <cell r="T1968" t="str">
            <v>22060010</v>
          </cell>
          <cell r="U1968" t="str">
            <v>Java后台软件工程师</v>
          </cell>
          <cell r="V1968" t="str">
            <v>5076</v>
          </cell>
          <cell r="W1968" t="str">
            <v>Java后台软件工程师</v>
          </cell>
          <cell r="X1968" t="str">
            <v/>
          </cell>
          <cell r="Y1968" t="str">
            <v>0024</v>
          </cell>
          <cell r="Z1968" t="str">
            <v>武汉</v>
          </cell>
          <cell r="AA1968" t="str">
            <v>1</v>
          </cell>
          <cell r="AB1968" t="str">
            <v>男</v>
          </cell>
          <cell r="AC1968" t="str">
            <v>HA</v>
          </cell>
          <cell r="AD1968" t="str">
            <v>汉族</v>
          </cell>
          <cell r="AE1968" t="str">
            <v>429005198909287651</v>
          </cell>
          <cell r="AF1968" t="str">
            <v>1</v>
          </cell>
          <cell r="AG1968" t="str">
            <v>未婚</v>
          </cell>
          <cell r="AH1968" t="str">
            <v>03</v>
          </cell>
          <cell r="AI1968" t="str">
            <v>外埠城镇</v>
          </cell>
          <cell r="AJ1968" t="str">
            <v>13</v>
          </cell>
          <cell r="AK1968" t="str">
            <v>群众</v>
          </cell>
          <cell r="AL1968" t="str">
            <v>02</v>
          </cell>
          <cell r="AM1968" t="str">
            <v>硕士研究生</v>
          </cell>
          <cell r="AN1968" t="str">
            <v>02</v>
          </cell>
          <cell r="AO1968" t="str">
            <v>硕士学位</v>
          </cell>
          <cell r="AP1968">
            <v>42552</v>
          </cell>
          <cell r="AQ1968" t="str">
            <v>昆明理工大学</v>
          </cell>
          <cell r="AR1968" t="str">
            <v>地质工程</v>
          </cell>
          <cell r="AS1968">
            <v>42843</v>
          </cell>
        </row>
        <row r="1969">
          <cell r="C1969" t="str">
            <v>武木忙</v>
          </cell>
          <cell r="D1969" t="str">
            <v>0</v>
          </cell>
          <cell r="E1969" t="str">
            <v>离职</v>
          </cell>
          <cell r="F1969" t="str">
            <v>1165</v>
          </cell>
          <cell r="G1969" t="str">
            <v>第十事业部</v>
          </cell>
          <cell r="H1969" t="str">
            <v>1176</v>
          </cell>
          <cell r="I1969" t="str">
            <v>数据交换平台产品线</v>
          </cell>
          <cell r="J1969" t="str">
            <v>1</v>
          </cell>
          <cell r="K1969" t="str">
            <v>正式员工</v>
          </cell>
          <cell r="L1969" t="str">
            <v>12</v>
          </cell>
          <cell r="M1969" t="str">
            <v>技术类</v>
          </cell>
          <cell r="N1969" t="str">
            <v>20000000</v>
          </cell>
          <cell r="O1969" t="str">
            <v>技术类</v>
          </cell>
          <cell r="P1969" t="str">
            <v>22000000</v>
          </cell>
          <cell r="Q1969" t="str">
            <v>设计</v>
          </cell>
          <cell r="R1969" t="str">
            <v>50000812</v>
          </cell>
          <cell r="S1969" t="str">
            <v>软件工程师</v>
          </cell>
          <cell r="T1969" t="str">
            <v>22010010</v>
          </cell>
          <cell r="U1969" t="str">
            <v>C++Linux驱动工程师</v>
          </cell>
          <cell r="V1969" t="str">
            <v>7439</v>
          </cell>
          <cell r="W1969" t="str">
            <v>C++Linux驱动工程师</v>
          </cell>
          <cell r="X1969" t="str">
            <v/>
          </cell>
          <cell r="Y1969" t="str">
            <v>0001</v>
          </cell>
          <cell r="Z1969" t="str">
            <v>北京</v>
          </cell>
          <cell r="AA1969" t="str">
            <v>1</v>
          </cell>
          <cell r="AB1969" t="str">
            <v>男</v>
          </cell>
          <cell r="AC1969" t="str">
            <v>HA</v>
          </cell>
          <cell r="AD1969" t="str">
            <v>汉族</v>
          </cell>
          <cell r="AE1969" t="str">
            <v>371521198905086612</v>
          </cell>
          <cell r="AF1969" t="str">
            <v>1</v>
          </cell>
          <cell r="AG1969" t="str">
            <v>未婚</v>
          </cell>
          <cell r="AH1969" t="str">
            <v>04</v>
          </cell>
          <cell r="AI1969" t="str">
            <v>外埠农村</v>
          </cell>
          <cell r="AJ1969" t="str">
            <v>03</v>
          </cell>
          <cell r="AK1969" t="str">
            <v>中国共产主义青年团团员</v>
          </cell>
          <cell r="AL1969" t="str">
            <v>01</v>
          </cell>
          <cell r="AM1969" t="str">
            <v>大学本科</v>
          </cell>
          <cell r="AN1969" t="str">
            <v>03</v>
          </cell>
          <cell r="AO1969" t="str">
            <v>学士学位</v>
          </cell>
          <cell r="AP1969">
            <v>41821</v>
          </cell>
          <cell r="AQ1969" t="str">
            <v>青岛农业大学</v>
          </cell>
          <cell r="AR1969" t="str">
            <v>电气工程及其自动化</v>
          </cell>
          <cell r="AS1969">
            <v>42843</v>
          </cell>
        </row>
        <row r="1970">
          <cell r="C1970" t="str">
            <v>赵洋</v>
          </cell>
          <cell r="D1970" t="str">
            <v>0</v>
          </cell>
          <cell r="E1970" t="str">
            <v>离职</v>
          </cell>
          <cell r="F1970" t="str">
            <v>6</v>
          </cell>
          <cell r="G1970" t="str">
            <v>第四事业部</v>
          </cell>
          <cell r="H1970" t="str">
            <v>651</v>
          </cell>
          <cell r="I1970" t="str">
            <v>网信综管平台产品线</v>
          </cell>
          <cell r="J1970" t="str">
            <v>2</v>
          </cell>
          <cell r="K1970" t="str">
            <v>非正式员工</v>
          </cell>
          <cell r="L1970" t="str">
            <v>24</v>
          </cell>
          <cell r="M1970" t="str">
            <v>临时工（短期）</v>
          </cell>
          <cell r="N1970" t="str">
            <v>0</v>
          </cell>
          <cell r="O1970" t="str">
            <v/>
          </cell>
          <cell r="P1970" t="str">
            <v>0</v>
          </cell>
          <cell r="Q1970" t="str">
            <v/>
          </cell>
          <cell r="R1970" t="str">
            <v>0</v>
          </cell>
          <cell r="S1970" t="str">
            <v/>
          </cell>
          <cell r="T1970" t="str">
            <v>0</v>
          </cell>
          <cell r="U1970" t="str">
            <v/>
          </cell>
          <cell r="V1970" t="str">
            <v>3344</v>
          </cell>
          <cell r="W1970" t="str">
            <v>实习生B</v>
          </cell>
          <cell r="X1970" t="str">
            <v/>
          </cell>
          <cell r="Y1970" t="str">
            <v>0001</v>
          </cell>
          <cell r="Z1970" t="str">
            <v>北京</v>
          </cell>
          <cell r="AA1970" t="str">
            <v>2</v>
          </cell>
          <cell r="AB1970" t="str">
            <v>女</v>
          </cell>
          <cell r="AC1970" t="str">
            <v>MG</v>
          </cell>
          <cell r="AD1970" t="str">
            <v>蒙古族</v>
          </cell>
          <cell r="AE1970" t="str">
            <v>150102199308244688</v>
          </cell>
          <cell r="AF1970" t="str">
            <v>1</v>
          </cell>
          <cell r="AG1970" t="str">
            <v>未婚</v>
          </cell>
          <cell r="AH1970" t="str">
            <v>03</v>
          </cell>
          <cell r="AI1970" t="str">
            <v>外埠城镇</v>
          </cell>
          <cell r="AJ1970" t="str">
            <v>03</v>
          </cell>
          <cell r="AK1970" t="str">
            <v>中国共产主义青年团团员</v>
          </cell>
          <cell r="AL1970" t="str">
            <v>02</v>
          </cell>
          <cell r="AM1970" t="str">
            <v>硕士研究生</v>
          </cell>
          <cell r="AN1970" t="str">
            <v>02</v>
          </cell>
          <cell r="AO1970" t="str">
            <v>硕士学位</v>
          </cell>
          <cell r="AP1970">
            <v>42917</v>
          </cell>
          <cell r="AQ1970" t="str">
            <v>中央民族大学</v>
          </cell>
          <cell r="AR1970" t="str">
            <v>信息与通信工程</v>
          </cell>
          <cell r="AS1970">
            <v>42843</v>
          </cell>
        </row>
        <row r="1971">
          <cell r="C1971" t="str">
            <v>余洪涛</v>
          </cell>
          <cell r="D1971" t="str">
            <v>0</v>
          </cell>
          <cell r="E1971" t="str">
            <v>离职</v>
          </cell>
          <cell r="F1971" t="str">
            <v>604</v>
          </cell>
          <cell r="G1971" t="str">
            <v>开发中心</v>
          </cell>
          <cell r="H1971" t="str">
            <v>656</v>
          </cell>
          <cell r="I1971" t="str">
            <v>开发二部</v>
          </cell>
          <cell r="J1971" t="str">
            <v>1</v>
          </cell>
          <cell r="K1971" t="str">
            <v>正式员工</v>
          </cell>
          <cell r="L1971" t="str">
            <v>12</v>
          </cell>
          <cell r="M1971" t="str">
            <v>技术类</v>
          </cell>
          <cell r="N1971" t="str">
            <v>20000000</v>
          </cell>
          <cell r="O1971" t="str">
            <v>技术类</v>
          </cell>
          <cell r="P1971" t="str">
            <v>22000000</v>
          </cell>
          <cell r="Q1971" t="str">
            <v>设计</v>
          </cell>
          <cell r="R1971" t="str">
            <v>50000812</v>
          </cell>
          <cell r="S1971" t="str">
            <v>软件工程师</v>
          </cell>
          <cell r="T1971" t="str">
            <v>22060010</v>
          </cell>
          <cell r="U1971" t="str">
            <v>Java后台软件工程师</v>
          </cell>
          <cell r="V1971" t="str">
            <v>3783</v>
          </cell>
          <cell r="W1971" t="str">
            <v>Java后台软件工程师</v>
          </cell>
          <cell r="X1971" t="str">
            <v/>
          </cell>
          <cell r="Y1971" t="str">
            <v>0024</v>
          </cell>
          <cell r="Z1971" t="str">
            <v>武汉</v>
          </cell>
          <cell r="AA1971" t="str">
            <v>1</v>
          </cell>
          <cell r="AB1971" t="str">
            <v>男</v>
          </cell>
          <cell r="AC1971" t="str">
            <v>HA</v>
          </cell>
          <cell r="AD1971" t="str">
            <v>汉族</v>
          </cell>
          <cell r="AE1971" t="str">
            <v>420624199205078315</v>
          </cell>
          <cell r="AF1971" t="str">
            <v>2</v>
          </cell>
          <cell r="AG1971" t="str">
            <v>已婚</v>
          </cell>
          <cell r="AH1971" t="str">
            <v>04</v>
          </cell>
          <cell r="AI1971" t="str">
            <v>外埠农村</v>
          </cell>
          <cell r="AJ1971" t="str">
            <v>03</v>
          </cell>
          <cell r="AK1971" t="str">
            <v>中国共产主义青年团团员</v>
          </cell>
          <cell r="AL1971" t="str">
            <v>01</v>
          </cell>
          <cell r="AM1971" t="str">
            <v>大学本科</v>
          </cell>
          <cell r="AN1971" t="str">
            <v>03</v>
          </cell>
          <cell r="AO1971" t="str">
            <v>学士学位</v>
          </cell>
          <cell r="AP1971">
            <v>41821</v>
          </cell>
          <cell r="AQ1971" t="str">
            <v>长江大学</v>
          </cell>
          <cell r="AR1971" t="str">
            <v>石油工程</v>
          </cell>
          <cell r="AS1971">
            <v>42843</v>
          </cell>
        </row>
        <row r="1972">
          <cell r="C1972" t="str">
            <v>张凌云</v>
          </cell>
          <cell r="D1972" t="str">
            <v>3</v>
          </cell>
          <cell r="E1972" t="str">
            <v>激活</v>
          </cell>
          <cell r="F1972" t="str">
            <v>604</v>
          </cell>
          <cell r="G1972" t="str">
            <v>开发中心</v>
          </cell>
          <cell r="H1972" t="str">
            <v>655</v>
          </cell>
          <cell r="I1972" t="str">
            <v>开发一部</v>
          </cell>
          <cell r="J1972" t="str">
            <v>1</v>
          </cell>
          <cell r="K1972" t="str">
            <v>正式员工</v>
          </cell>
          <cell r="L1972" t="str">
            <v>12</v>
          </cell>
          <cell r="M1972" t="str">
            <v>技术类</v>
          </cell>
          <cell r="N1972" t="str">
            <v>20000000</v>
          </cell>
          <cell r="O1972" t="str">
            <v>技术类</v>
          </cell>
          <cell r="P1972" t="str">
            <v>22000000</v>
          </cell>
          <cell r="Q1972" t="str">
            <v>设计</v>
          </cell>
          <cell r="R1972" t="str">
            <v>50000812</v>
          </cell>
          <cell r="S1972" t="str">
            <v>软件工程师</v>
          </cell>
          <cell r="T1972" t="str">
            <v>22060010</v>
          </cell>
          <cell r="U1972" t="str">
            <v>Java后台软件工程师</v>
          </cell>
          <cell r="V1972" t="str">
            <v>3784</v>
          </cell>
          <cell r="W1972" t="str">
            <v>Java后台软件工程师</v>
          </cell>
          <cell r="X1972" t="str">
            <v/>
          </cell>
          <cell r="Y1972" t="str">
            <v>0024</v>
          </cell>
          <cell r="Z1972" t="str">
            <v>武汉</v>
          </cell>
          <cell r="AA1972" t="str">
            <v>1</v>
          </cell>
          <cell r="AB1972" t="str">
            <v>男</v>
          </cell>
          <cell r="AC1972" t="str">
            <v>HA</v>
          </cell>
          <cell r="AD1972" t="str">
            <v>汉族</v>
          </cell>
          <cell r="AE1972" t="str">
            <v>420117199404171618</v>
          </cell>
          <cell r="AF1972" t="str">
            <v>1</v>
          </cell>
          <cell r="AG1972" t="str">
            <v>未婚</v>
          </cell>
          <cell r="AH1972" t="str">
            <v>04</v>
          </cell>
          <cell r="AI1972" t="str">
            <v>外埠农村</v>
          </cell>
          <cell r="AJ1972" t="str">
            <v>13</v>
          </cell>
          <cell r="AK1972" t="str">
            <v>群众</v>
          </cell>
          <cell r="AL1972" t="str">
            <v>01</v>
          </cell>
          <cell r="AM1972" t="str">
            <v>大学本科</v>
          </cell>
          <cell r="AN1972" t="str">
            <v>03</v>
          </cell>
          <cell r="AO1972" t="str">
            <v>学士学位</v>
          </cell>
          <cell r="AP1972">
            <v>42552</v>
          </cell>
          <cell r="AQ1972" t="str">
            <v>江汉大学</v>
          </cell>
          <cell r="AR1972" t="str">
            <v>网络工程</v>
          </cell>
          <cell r="AS1972">
            <v>42843</v>
          </cell>
        </row>
        <row r="1973">
          <cell r="C1973" t="str">
            <v>肖潇</v>
          </cell>
          <cell r="D1973" t="str">
            <v>0</v>
          </cell>
          <cell r="E1973" t="str">
            <v>离职</v>
          </cell>
          <cell r="F1973" t="str">
            <v>604</v>
          </cell>
          <cell r="G1973" t="str">
            <v>开发中心</v>
          </cell>
          <cell r="H1973" t="str">
            <v>656</v>
          </cell>
          <cell r="I1973" t="str">
            <v>开发二部</v>
          </cell>
          <cell r="J1973" t="str">
            <v>1</v>
          </cell>
          <cell r="K1973" t="str">
            <v>正式员工</v>
          </cell>
          <cell r="L1973" t="str">
            <v>12</v>
          </cell>
          <cell r="M1973" t="str">
            <v>技术类</v>
          </cell>
          <cell r="N1973" t="str">
            <v>20000000</v>
          </cell>
          <cell r="O1973" t="str">
            <v>技术类</v>
          </cell>
          <cell r="P1973" t="str">
            <v>22000000</v>
          </cell>
          <cell r="Q1973" t="str">
            <v>设计</v>
          </cell>
          <cell r="R1973" t="str">
            <v>50000812</v>
          </cell>
          <cell r="S1973" t="str">
            <v>软件工程师</v>
          </cell>
          <cell r="T1973" t="str">
            <v>22060010</v>
          </cell>
          <cell r="U1973" t="str">
            <v>Java后台软件工程师</v>
          </cell>
          <cell r="V1973" t="str">
            <v>3785</v>
          </cell>
          <cell r="W1973" t="str">
            <v>Java后台软件工程师D</v>
          </cell>
          <cell r="X1973" t="str">
            <v/>
          </cell>
          <cell r="Y1973" t="str">
            <v>0024</v>
          </cell>
          <cell r="Z1973" t="str">
            <v>武汉</v>
          </cell>
          <cell r="AA1973" t="str">
            <v>1</v>
          </cell>
          <cell r="AB1973" t="str">
            <v>男</v>
          </cell>
          <cell r="AC1973" t="str">
            <v>HA</v>
          </cell>
          <cell r="AD1973" t="str">
            <v>汉族</v>
          </cell>
          <cell r="AE1973" t="str">
            <v>420521198301230015</v>
          </cell>
          <cell r="AF1973" t="str">
            <v>2</v>
          </cell>
          <cell r="AG1973" t="str">
            <v>已婚</v>
          </cell>
          <cell r="AH1973" t="str">
            <v>03</v>
          </cell>
          <cell r="AI1973" t="str">
            <v>外埠城镇</v>
          </cell>
          <cell r="AJ1973" t="str">
            <v>13</v>
          </cell>
          <cell r="AK1973" t="str">
            <v>群众</v>
          </cell>
          <cell r="AL1973" t="str">
            <v>01</v>
          </cell>
          <cell r="AM1973" t="str">
            <v>大学本科</v>
          </cell>
          <cell r="AN1973" t="str">
            <v>03</v>
          </cell>
          <cell r="AO1973" t="str">
            <v>学士学位</v>
          </cell>
          <cell r="AP1973">
            <v>38534</v>
          </cell>
          <cell r="AQ1973" t="str">
            <v>湖北工业大学</v>
          </cell>
          <cell r="AR1973" t="str">
            <v>自动化</v>
          </cell>
          <cell r="AS1973">
            <v>42843</v>
          </cell>
        </row>
        <row r="1974">
          <cell r="C1974" t="str">
            <v>储继明</v>
          </cell>
          <cell r="D1974" t="str">
            <v>0</v>
          </cell>
          <cell r="E1974" t="str">
            <v>离职</v>
          </cell>
          <cell r="F1974" t="str">
            <v>4</v>
          </cell>
          <cell r="G1974" t="str">
            <v>产品中心</v>
          </cell>
          <cell r="H1974" t="str">
            <v>487</v>
          </cell>
          <cell r="I1974" t="str">
            <v>创新策划部</v>
          </cell>
          <cell r="J1974" t="str">
            <v>1</v>
          </cell>
          <cell r="K1974" t="str">
            <v>正式员工</v>
          </cell>
          <cell r="L1974" t="str">
            <v>13</v>
          </cell>
          <cell r="M1974" t="str">
            <v>产品类</v>
          </cell>
          <cell r="N1974" t="str">
            <v>30000000</v>
          </cell>
          <cell r="O1974" t="str">
            <v>产品类</v>
          </cell>
          <cell r="P1974" t="str">
            <v>31000000</v>
          </cell>
          <cell r="Q1974" t="str">
            <v>产品管理</v>
          </cell>
          <cell r="R1974" t="str">
            <v>50000811</v>
          </cell>
          <cell r="S1974" t="str">
            <v>产品经理</v>
          </cell>
          <cell r="T1974" t="str">
            <v>31010030</v>
          </cell>
          <cell r="U1974" t="str">
            <v>产品经理</v>
          </cell>
          <cell r="V1974" t="str">
            <v>3787</v>
          </cell>
          <cell r="W1974" t="str">
            <v>产品经理C</v>
          </cell>
          <cell r="X1974" t="str">
            <v/>
          </cell>
          <cell r="Y1974" t="str">
            <v>0001</v>
          </cell>
          <cell r="Z1974" t="str">
            <v>北京</v>
          </cell>
          <cell r="AA1974" t="str">
            <v>1</v>
          </cell>
          <cell r="AB1974" t="str">
            <v>男</v>
          </cell>
          <cell r="AC1974" t="str">
            <v>HA</v>
          </cell>
          <cell r="AD1974" t="str">
            <v>汉族</v>
          </cell>
          <cell r="AE1974" t="str">
            <v>230404199206030012</v>
          </cell>
          <cell r="AF1974" t="str">
            <v>1</v>
          </cell>
          <cell r="AG1974" t="str">
            <v>未婚</v>
          </cell>
          <cell r="AH1974" t="str">
            <v>03</v>
          </cell>
          <cell r="AI1974" t="str">
            <v>外埠城镇</v>
          </cell>
          <cell r="AJ1974" t="str">
            <v>03</v>
          </cell>
          <cell r="AK1974" t="str">
            <v>中国共产主义青年团团员</v>
          </cell>
          <cell r="AL1974" t="str">
            <v>01</v>
          </cell>
          <cell r="AM1974" t="str">
            <v>大学本科</v>
          </cell>
          <cell r="AN1974" t="str">
            <v>03</v>
          </cell>
          <cell r="AO1974" t="str">
            <v>学士学位</v>
          </cell>
          <cell r="AP1974">
            <v>42186</v>
          </cell>
          <cell r="AQ1974" t="str">
            <v>黑龙江大学</v>
          </cell>
          <cell r="AR1974" t="str">
            <v>软件工程</v>
          </cell>
          <cell r="AS1974">
            <v>42843</v>
          </cell>
        </row>
        <row r="1975">
          <cell r="C1975" t="str">
            <v>赵思航</v>
          </cell>
          <cell r="D1975" t="str">
            <v>0</v>
          </cell>
          <cell r="E1975" t="str">
            <v>离职</v>
          </cell>
          <cell r="F1975" t="str">
            <v>18</v>
          </cell>
          <cell r="G1975" t="str">
            <v>第一事业部</v>
          </cell>
          <cell r="H1975" t="str">
            <v>97</v>
          </cell>
          <cell r="I1975" t="str">
            <v>XYHY产品线</v>
          </cell>
          <cell r="J1975" t="str">
            <v>1</v>
          </cell>
          <cell r="K1975" t="str">
            <v>正式员工</v>
          </cell>
          <cell r="L1975" t="str">
            <v>13</v>
          </cell>
          <cell r="M1975" t="str">
            <v>产品类</v>
          </cell>
          <cell r="N1975" t="str">
            <v>30000000</v>
          </cell>
          <cell r="O1975" t="str">
            <v>产品类</v>
          </cell>
          <cell r="P1975" t="str">
            <v>31000000</v>
          </cell>
          <cell r="Q1975" t="str">
            <v>产品管理</v>
          </cell>
          <cell r="R1975" t="str">
            <v>50000811</v>
          </cell>
          <cell r="S1975" t="str">
            <v>产品经理</v>
          </cell>
          <cell r="T1975" t="str">
            <v>31010030</v>
          </cell>
          <cell r="U1975" t="str">
            <v>产品经理</v>
          </cell>
          <cell r="V1975" t="str">
            <v>5518</v>
          </cell>
          <cell r="W1975" t="str">
            <v>产品经理</v>
          </cell>
          <cell r="X1975" t="str">
            <v/>
          </cell>
          <cell r="Y1975" t="str">
            <v>0001</v>
          </cell>
          <cell r="Z1975" t="str">
            <v>北京</v>
          </cell>
          <cell r="AA1975" t="str">
            <v>1</v>
          </cell>
          <cell r="AB1975" t="str">
            <v>男</v>
          </cell>
          <cell r="AC1975" t="str">
            <v>HA</v>
          </cell>
          <cell r="AD1975" t="str">
            <v>汉族</v>
          </cell>
          <cell r="AE1975" t="str">
            <v>110223199110037579</v>
          </cell>
          <cell r="AF1975" t="str">
            <v>1</v>
          </cell>
          <cell r="AG1975" t="str">
            <v>未婚</v>
          </cell>
          <cell r="AH1975" t="str">
            <v>01</v>
          </cell>
          <cell r="AI1975" t="str">
            <v>本市城镇</v>
          </cell>
          <cell r="AJ1975" t="str">
            <v>13</v>
          </cell>
          <cell r="AK1975" t="str">
            <v>群众</v>
          </cell>
          <cell r="AL1975" t="str">
            <v>01</v>
          </cell>
          <cell r="AM1975" t="str">
            <v>大学本科</v>
          </cell>
          <cell r="AN1975" t="str">
            <v>03</v>
          </cell>
          <cell r="AO1975" t="str">
            <v>学士学位</v>
          </cell>
          <cell r="AP1975">
            <v>41821</v>
          </cell>
          <cell r="AQ1975" t="str">
            <v>北京信息工程大学</v>
          </cell>
          <cell r="AR1975" t="str">
            <v>电子信息工程</v>
          </cell>
          <cell r="AS1975">
            <v>42843</v>
          </cell>
        </row>
        <row r="1976">
          <cell r="C1976" t="str">
            <v>邱含秋</v>
          </cell>
          <cell r="D1976" t="str">
            <v>0</v>
          </cell>
          <cell r="E1976" t="str">
            <v>离职</v>
          </cell>
          <cell r="F1976" t="str">
            <v>605</v>
          </cell>
          <cell r="G1976" t="str">
            <v>测试中心</v>
          </cell>
          <cell r="H1976" t="str">
            <v>642</v>
          </cell>
          <cell r="I1976" t="str">
            <v>测试二部</v>
          </cell>
          <cell r="J1976" t="str">
            <v>1</v>
          </cell>
          <cell r="K1976" t="str">
            <v>正式员工</v>
          </cell>
          <cell r="L1976" t="str">
            <v>12</v>
          </cell>
          <cell r="M1976" t="str">
            <v>技术类</v>
          </cell>
          <cell r="N1976" t="str">
            <v>20000000</v>
          </cell>
          <cell r="O1976" t="str">
            <v>技术类</v>
          </cell>
          <cell r="P1976" t="str">
            <v>26000000</v>
          </cell>
          <cell r="Q1976" t="str">
            <v>质量</v>
          </cell>
          <cell r="R1976" t="str">
            <v>26010000</v>
          </cell>
          <cell r="S1976" t="str">
            <v>测试工程师</v>
          </cell>
          <cell r="T1976" t="str">
            <v>26010010</v>
          </cell>
          <cell r="U1976" t="str">
            <v>软件测试工程师</v>
          </cell>
          <cell r="V1976" t="str">
            <v>3788</v>
          </cell>
          <cell r="W1976" t="str">
            <v>软件测试工程师</v>
          </cell>
          <cell r="X1976" t="str">
            <v/>
          </cell>
          <cell r="Y1976" t="str">
            <v>0001</v>
          </cell>
          <cell r="Z1976" t="str">
            <v>北京</v>
          </cell>
          <cell r="AA1976" t="str">
            <v>1</v>
          </cell>
          <cell r="AB1976" t="str">
            <v>男</v>
          </cell>
          <cell r="AC1976" t="str">
            <v>HA</v>
          </cell>
          <cell r="AD1976" t="str">
            <v>汉族</v>
          </cell>
          <cell r="AE1976" t="str">
            <v>140423199307101614</v>
          </cell>
          <cell r="AF1976" t="str">
            <v>1</v>
          </cell>
          <cell r="AG1976" t="str">
            <v>未婚</v>
          </cell>
          <cell r="AH1976" t="str">
            <v>04</v>
          </cell>
          <cell r="AI1976" t="str">
            <v>外埠农村</v>
          </cell>
          <cell r="AJ1976" t="str">
            <v>03</v>
          </cell>
          <cell r="AK1976" t="str">
            <v>中国共产主义青年团团员</v>
          </cell>
          <cell r="AL1976" t="str">
            <v>01</v>
          </cell>
          <cell r="AM1976" t="str">
            <v>大学本科</v>
          </cell>
          <cell r="AN1976" t="str">
            <v>03</v>
          </cell>
          <cell r="AO1976" t="str">
            <v>学士学位</v>
          </cell>
          <cell r="AP1976">
            <v>42186</v>
          </cell>
          <cell r="AQ1976" t="str">
            <v>天津科技大学</v>
          </cell>
          <cell r="AR1976" t="str">
            <v>计算机科学与技术</v>
          </cell>
          <cell r="AS1976">
            <v>42843</v>
          </cell>
        </row>
        <row r="1977">
          <cell r="C1977" t="str">
            <v>张继武</v>
          </cell>
          <cell r="D1977" t="str">
            <v>0</v>
          </cell>
          <cell r="E1977" t="str">
            <v>离职</v>
          </cell>
          <cell r="F1977" t="str">
            <v>310</v>
          </cell>
          <cell r="G1977" t="str">
            <v/>
          </cell>
          <cell r="H1977" t="str">
            <v>495</v>
          </cell>
          <cell r="I1977" t="str">
            <v>Ayena平台产品线</v>
          </cell>
          <cell r="J1977" t="str">
            <v>1</v>
          </cell>
          <cell r="K1977" t="str">
            <v>正式员工</v>
          </cell>
          <cell r="L1977" t="str">
            <v>12</v>
          </cell>
          <cell r="M1977" t="str">
            <v>技术类</v>
          </cell>
          <cell r="N1977" t="str">
            <v>20000000</v>
          </cell>
          <cell r="O1977" t="str">
            <v>技术类</v>
          </cell>
          <cell r="P1977" t="str">
            <v>22000000</v>
          </cell>
          <cell r="Q1977" t="str">
            <v>设计</v>
          </cell>
          <cell r="R1977" t="str">
            <v>50000812</v>
          </cell>
          <cell r="S1977" t="str">
            <v>软件工程师</v>
          </cell>
          <cell r="T1977" t="str">
            <v>22020010</v>
          </cell>
          <cell r="U1977" t="str">
            <v>C++Linux软件工程师</v>
          </cell>
          <cell r="V1977" t="str">
            <v>3790</v>
          </cell>
          <cell r="W1977" t="str">
            <v>C++Linux软件工程师C</v>
          </cell>
          <cell r="X1977" t="str">
            <v/>
          </cell>
          <cell r="Y1977" t="str">
            <v>0001</v>
          </cell>
          <cell r="Z1977" t="str">
            <v>北京</v>
          </cell>
          <cell r="AA1977" t="str">
            <v>1</v>
          </cell>
          <cell r="AB1977" t="str">
            <v>男</v>
          </cell>
          <cell r="AC1977" t="str">
            <v>HA</v>
          </cell>
          <cell r="AD1977" t="str">
            <v>汉族</v>
          </cell>
          <cell r="AE1977" t="str">
            <v>220502198710021031</v>
          </cell>
          <cell r="AF1977" t="str">
            <v>1</v>
          </cell>
          <cell r="AG1977" t="str">
            <v>未婚</v>
          </cell>
          <cell r="AH1977" t="str">
            <v>03</v>
          </cell>
          <cell r="AI1977" t="str">
            <v>外埠城镇</v>
          </cell>
          <cell r="AJ1977" t="str">
            <v>13</v>
          </cell>
          <cell r="AK1977" t="str">
            <v>群众</v>
          </cell>
          <cell r="AL1977" t="str">
            <v>01</v>
          </cell>
          <cell r="AM1977" t="str">
            <v>大学本科</v>
          </cell>
          <cell r="AN1977" t="str">
            <v>03</v>
          </cell>
          <cell r="AO1977" t="str">
            <v>学士学位</v>
          </cell>
          <cell r="AP1977">
            <v>40360</v>
          </cell>
          <cell r="AQ1977" t="str">
            <v>长春工业大学</v>
          </cell>
          <cell r="AR1977" t="str">
            <v>电子信息工程</v>
          </cell>
          <cell r="AS1977">
            <v>42845</v>
          </cell>
        </row>
        <row r="1978">
          <cell r="C1978" t="str">
            <v>张政治</v>
          </cell>
          <cell r="D1978" t="str">
            <v>0</v>
          </cell>
          <cell r="E1978" t="str">
            <v>离职</v>
          </cell>
          <cell r="F1978" t="str">
            <v>604</v>
          </cell>
          <cell r="G1978" t="str">
            <v>开发中心</v>
          </cell>
          <cell r="H1978" t="str">
            <v>656</v>
          </cell>
          <cell r="I1978" t="str">
            <v>开发二部</v>
          </cell>
          <cell r="J1978" t="str">
            <v>1</v>
          </cell>
          <cell r="K1978" t="str">
            <v>正式员工</v>
          </cell>
          <cell r="L1978" t="str">
            <v>12</v>
          </cell>
          <cell r="M1978" t="str">
            <v>技术类</v>
          </cell>
          <cell r="N1978" t="str">
            <v>20000000</v>
          </cell>
          <cell r="O1978" t="str">
            <v>技术类</v>
          </cell>
          <cell r="P1978" t="str">
            <v>22000000</v>
          </cell>
          <cell r="Q1978" t="str">
            <v>设计</v>
          </cell>
          <cell r="R1978" t="str">
            <v>50000812</v>
          </cell>
          <cell r="S1978" t="str">
            <v>软件工程师</v>
          </cell>
          <cell r="T1978" t="str">
            <v>22060010</v>
          </cell>
          <cell r="U1978" t="str">
            <v>Java后台软件工程师</v>
          </cell>
          <cell r="V1978" t="str">
            <v>3791</v>
          </cell>
          <cell r="W1978" t="str">
            <v>Java后台软件工程师</v>
          </cell>
          <cell r="X1978" t="str">
            <v/>
          </cell>
          <cell r="Y1978" t="str">
            <v>0024</v>
          </cell>
          <cell r="Z1978" t="str">
            <v>武汉</v>
          </cell>
          <cell r="AA1978" t="str">
            <v>1</v>
          </cell>
          <cell r="AB1978" t="str">
            <v>男</v>
          </cell>
          <cell r="AC1978" t="str">
            <v>HA</v>
          </cell>
          <cell r="AD1978" t="str">
            <v>汉族</v>
          </cell>
          <cell r="AE1978" t="str">
            <v>411403199301206619</v>
          </cell>
          <cell r="AF1978" t="str">
            <v>1</v>
          </cell>
          <cell r="AG1978" t="str">
            <v>未婚</v>
          </cell>
          <cell r="AH1978" t="str">
            <v>03</v>
          </cell>
          <cell r="AI1978" t="str">
            <v>外埠城镇</v>
          </cell>
          <cell r="AJ1978" t="str">
            <v>03</v>
          </cell>
          <cell r="AK1978" t="str">
            <v>中国共产主义青年团团员</v>
          </cell>
          <cell r="AL1978" t="str">
            <v>01</v>
          </cell>
          <cell r="AM1978" t="str">
            <v>大学本科</v>
          </cell>
          <cell r="AN1978" t="str">
            <v>03</v>
          </cell>
          <cell r="AO1978" t="str">
            <v>学士学位</v>
          </cell>
          <cell r="AP1978">
            <v>42552</v>
          </cell>
          <cell r="AQ1978" t="str">
            <v>江汉大学</v>
          </cell>
          <cell r="AR1978" t="str">
            <v>计算机科学与技术</v>
          </cell>
          <cell r="AS1978">
            <v>42845</v>
          </cell>
        </row>
        <row r="1979">
          <cell r="C1979" t="str">
            <v>王墨涵</v>
          </cell>
          <cell r="D1979" t="str">
            <v>0</v>
          </cell>
          <cell r="E1979" t="str">
            <v>离职</v>
          </cell>
          <cell r="F1979" t="str">
            <v>2</v>
          </cell>
          <cell r="G1979" t="str">
            <v>客户服务中心</v>
          </cell>
          <cell r="H1979" t="str">
            <v>480</v>
          </cell>
          <cell r="I1979" t="str">
            <v>售后六部</v>
          </cell>
          <cell r="J1979" t="str">
            <v>1</v>
          </cell>
          <cell r="K1979" t="str">
            <v>正式员工</v>
          </cell>
          <cell r="L1979" t="str">
            <v>12</v>
          </cell>
          <cell r="M1979" t="str">
            <v>技术类</v>
          </cell>
          <cell r="N1979" t="str">
            <v>20000000</v>
          </cell>
          <cell r="O1979" t="str">
            <v>技术类</v>
          </cell>
          <cell r="P1979" t="str">
            <v>24000000</v>
          </cell>
          <cell r="Q1979" t="str">
            <v>系统集成</v>
          </cell>
          <cell r="R1979" t="str">
            <v>24030000</v>
          </cell>
          <cell r="S1979" t="str">
            <v>售后工程师</v>
          </cell>
          <cell r="T1979" t="str">
            <v>24030010</v>
          </cell>
          <cell r="U1979" t="str">
            <v>售后工程师</v>
          </cell>
          <cell r="V1979" t="str">
            <v>3792</v>
          </cell>
          <cell r="W1979" t="str">
            <v>售后工程师</v>
          </cell>
          <cell r="X1979" t="str">
            <v/>
          </cell>
          <cell r="Y1979" t="str">
            <v>0013</v>
          </cell>
          <cell r="Z1979" t="str">
            <v>济南</v>
          </cell>
          <cell r="AA1979" t="str">
            <v>1</v>
          </cell>
          <cell r="AB1979" t="str">
            <v>男</v>
          </cell>
          <cell r="AC1979" t="str">
            <v>HA</v>
          </cell>
          <cell r="AD1979" t="str">
            <v>汉族</v>
          </cell>
          <cell r="AE1979" t="str">
            <v>370831198904210712</v>
          </cell>
          <cell r="AF1979" t="str">
            <v>1</v>
          </cell>
          <cell r="AG1979" t="str">
            <v>未婚</v>
          </cell>
          <cell r="AH1979" t="str">
            <v>03</v>
          </cell>
          <cell r="AI1979" t="str">
            <v>外埠城镇</v>
          </cell>
          <cell r="AJ1979" t="str">
            <v>13</v>
          </cell>
          <cell r="AK1979" t="str">
            <v>群众</v>
          </cell>
          <cell r="AL1979" t="str">
            <v>01</v>
          </cell>
          <cell r="AM1979" t="str">
            <v>大学本科</v>
          </cell>
          <cell r="AN1979" t="str">
            <v>03</v>
          </cell>
          <cell r="AO1979" t="str">
            <v>学士学位</v>
          </cell>
          <cell r="AP1979">
            <v>41456</v>
          </cell>
          <cell r="AQ1979" t="str">
            <v>山东大学</v>
          </cell>
          <cell r="AR1979" t="str">
            <v>计算机科学与技术</v>
          </cell>
          <cell r="AS1979">
            <v>42845</v>
          </cell>
        </row>
        <row r="1980">
          <cell r="C1980" t="str">
            <v>第十一事业部销售经理D</v>
          </cell>
          <cell r="D1980" t="str">
            <v>0</v>
          </cell>
          <cell r="E1980" t="str">
            <v>离职</v>
          </cell>
          <cell r="F1980" t="str">
            <v>602</v>
          </cell>
          <cell r="G1980" t="str">
            <v>第十一事业部</v>
          </cell>
          <cell r="H1980" t="str">
            <v>653</v>
          </cell>
          <cell r="I1980" t="str">
            <v>市场营销部</v>
          </cell>
          <cell r="J1980" t="str">
            <v>2</v>
          </cell>
          <cell r="K1980" t="str">
            <v>非正式员工</v>
          </cell>
          <cell r="L1980" t="str">
            <v>25</v>
          </cell>
          <cell r="M1980" t="str">
            <v>虚拟账号</v>
          </cell>
          <cell r="N1980" t="str">
            <v>40000000</v>
          </cell>
          <cell r="O1980" t="str">
            <v>营销类</v>
          </cell>
          <cell r="P1980" t="str">
            <v>42000000</v>
          </cell>
          <cell r="Q1980" t="str">
            <v>销售</v>
          </cell>
          <cell r="R1980" t="str">
            <v>50000809</v>
          </cell>
          <cell r="S1980" t="str">
            <v>销售经理</v>
          </cell>
          <cell r="T1980" t="str">
            <v>50000810</v>
          </cell>
          <cell r="U1980" t="str">
            <v>销售经理</v>
          </cell>
          <cell r="V1980" t="str">
            <v>3793</v>
          </cell>
          <cell r="W1980" t="str">
            <v>销售经理</v>
          </cell>
          <cell r="X1980" t="str">
            <v/>
          </cell>
          <cell r="Y1980" t="str">
            <v>0001</v>
          </cell>
          <cell r="Z1980" t="str">
            <v>北京</v>
          </cell>
          <cell r="AA1980" t="str">
            <v>2</v>
          </cell>
          <cell r="AB1980" t="str">
            <v>女</v>
          </cell>
          <cell r="AC1980" t="str">
            <v/>
          </cell>
          <cell r="AD1980" t="str">
            <v/>
          </cell>
          <cell r="AE1980" t="str">
            <v/>
          </cell>
          <cell r="AF1980" t="str">
            <v/>
          </cell>
          <cell r="AG1980" t="str">
            <v/>
          </cell>
          <cell r="AH1980" t="str">
            <v/>
          </cell>
          <cell r="AI1980" t="str">
            <v/>
          </cell>
          <cell r="AJ1980" t="str">
            <v/>
          </cell>
          <cell r="AK1980" t="str">
            <v/>
          </cell>
          <cell r="AL1980" t="str">
            <v/>
          </cell>
          <cell r="AM1980" t="str">
            <v/>
          </cell>
          <cell r="AN1980" t="str">
            <v/>
          </cell>
          <cell r="AO1980" t="str">
            <v/>
          </cell>
          <cell r="AQ1980" t="str">
            <v/>
          </cell>
          <cell r="AR1980" t="str">
            <v/>
          </cell>
          <cell r="AS1980">
            <v>42845</v>
          </cell>
        </row>
        <row r="1981">
          <cell r="C1981" t="str">
            <v>第十一事业部销售经理A</v>
          </cell>
          <cell r="D1981" t="str">
            <v>0</v>
          </cell>
          <cell r="E1981" t="str">
            <v>离职</v>
          </cell>
          <cell r="F1981" t="str">
            <v>602</v>
          </cell>
          <cell r="G1981" t="str">
            <v>第十一事业部</v>
          </cell>
          <cell r="H1981" t="str">
            <v>653</v>
          </cell>
          <cell r="I1981" t="str">
            <v>市场营销部</v>
          </cell>
          <cell r="J1981" t="str">
            <v>2</v>
          </cell>
          <cell r="K1981" t="str">
            <v>非正式员工</v>
          </cell>
          <cell r="L1981" t="str">
            <v>25</v>
          </cell>
          <cell r="M1981" t="str">
            <v>虚拟账号</v>
          </cell>
          <cell r="N1981" t="str">
            <v>40000000</v>
          </cell>
          <cell r="O1981" t="str">
            <v>营销类</v>
          </cell>
          <cell r="P1981" t="str">
            <v>42000000</v>
          </cell>
          <cell r="Q1981" t="str">
            <v>销售</v>
          </cell>
          <cell r="R1981" t="str">
            <v>50000809</v>
          </cell>
          <cell r="S1981" t="str">
            <v>销售经理</v>
          </cell>
          <cell r="T1981" t="str">
            <v>50000810</v>
          </cell>
          <cell r="U1981" t="str">
            <v>销售经理</v>
          </cell>
          <cell r="V1981" t="str">
            <v>3794</v>
          </cell>
          <cell r="W1981" t="str">
            <v>销售经理</v>
          </cell>
          <cell r="X1981" t="str">
            <v/>
          </cell>
          <cell r="Y1981" t="str">
            <v>0001</v>
          </cell>
          <cell r="Z1981" t="str">
            <v>北京</v>
          </cell>
          <cell r="AA1981" t="str">
            <v>2</v>
          </cell>
          <cell r="AB1981" t="str">
            <v>女</v>
          </cell>
          <cell r="AC1981" t="str">
            <v/>
          </cell>
          <cell r="AD1981" t="str">
            <v/>
          </cell>
          <cell r="AE1981" t="str">
            <v/>
          </cell>
          <cell r="AF1981" t="str">
            <v/>
          </cell>
          <cell r="AG1981" t="str">
            <v/>
          </cell>
          <cell r="AH1981" t="str">
            <v/>
          </cell>
          <cell r="AI1981" t="str">
            <v/>
          </cell>
          <cell r="AJ1981" t="str">
            <v/>
          </cell>
          <cell r="AK1981" t="str">
            <v/>
          </cell>
          <cell r="AL1981" t="str">
            <v/>
          </cell>
          <cell r="AM1981" t="str">
            <v/>
          </cell>
          <cell r="AN1981" t="str">
            <v/>
          </cell>
          <cell r="AO1981" t="str">
            <v/>
          </cell>
          <cell r="AQ1981" t="str">
            <v/>
          </cell>
          <cell r="AR1981" t="str">
            <v/>
          </cell>
          <cell r="AS1981">
            <v>42845</v>
          </cell>
        </row>
        <row r="1982">
          <cell r="C1982" t="str">
            <v>赵佳</v>
          </cell>
          <cell r="D1982" t="str">
            <v>0</v>
          </cell>
          <cell r="E1982" t="str">
            <v>离职</v>
          </cell>
          <cell r="F1982" t="str">
            <v>1131</v>
          </cell>
          <cell r="G1982" t="str">
            <v>山东代表处</v>
          </cell>
          <cell r="H1982" t="str">
            <v>0</v>
          </cell>
          <cell r="I1982" t="str">
            <v/>
          </cell>
          <cell r="J1982" t="str">
            <v>1</v>
          </cell>
          <cell r="K1982" t="str">
            <v>正式员工</v>
          </cell>
          <cell r="L1982" t="str">
            <v>12</v>
          </cell>
          <cell r="M1982" t="str">
            <v>技术类</v>
          </cell>
          <cell r="N1982" t="str">
            <v>0</v>
          </cell>
          <cell r="O1982" t="str">
            <v/>
          </cell>
          <cell r="P1982" t="str">
            <v>0</v>
          </cell>
          <cell r="Q1982" t="str">
            <v/>
          </cell>
          <cell r="R1982" t="str">
            <v>0</v>
          </cell>
          <cell r="S1982" t="str">
            <v/>
          </cell>
          <cell r="T1982" t="str">
            <v>0</v>
          </cell>
          <cell r="U1982" t="str">
            <v/>
          </cell>
          <cell r="V1982" t="str">
            <v>7210</v>
          </cell>
          <cell r="W1982" t="str">
            <v>解决方案经理</v>
          </cell>
          <cell r="X1982" t="str">
            <v/>
          </cell>
          <cell r="Y1982" t="str">
            <v>0013</v>
          </cell>
          <cell r="Z1982" t="str">
            <v>济南</v>
          </cell>
          <cell r="AA1982" t="str">
            <v>2</v>
          </cell>
          <cell r="AB1982" t="str">
            <v>女</v>
          </cell>
          <cell r="AC1982" t="str">
            <v>HA</v>
          </cell>
          <cell r="AD1982" t="str">
            <v>汉族</v>
          </cell>
          <cell r="AE1982" t="str">
            <v>370681199401014426</v>
          </cell>
          <cell r="AF1982" t="str">
            <v>1</v>
          </cell>
          <cell r="AG1982" t="str">
            <v>未婚</v>
          </cell>
          <cell r="AH1982" t="str">
            <v>03</v>
          </cell>
          <cell r="AI1982" t="str">
            <v>外埠城镇</v>
          </cell>
          <cell r="AJ1982" t="str">
            <v>03</v>
          </cell>
          <cell r="AK1982" t="str">
            <v>中国共产主义青年团团员</v>
          </cell>
          <cell r="AL1982" t="str">
            <v>01</v>
          </cell>
          <cell r="AM1982" t="str">
            <v>大学本科</v>
          </cell>
          <cell r="AN1982" t="str">
            <v>03</v>
          </cell>
          <cell r="AO1982" t="str">
            <v>学士学位</v>
          </cell>
          <cell r="AP1982">
            <v>42917</v>
          </cell>
          <cell r="AQ1982" t="str">
            <v>北京林业大学</v>
          </cell>
          <cell r="AR1982" t="str">
            <v>市场营销</v>
          </cell>
          <cell r="AS1982">
            <v>42850</v>
          </cell>
        </row>
        <row r="1983">
          <cell r="C1983" t="str">
            <v>雒天承</v>
          </cell>
          <cell r="D1983" t="str">
            <v>0</v>
          </cell>
          <cell r="E1983" t="str">
            <v>离职</v>
          </cell>
          <cell r="F1983" t="str">
            <v>17</v>
          </cell>
          <cell r="G1983" t="str">
            <v>运营管理中心</v>
          </cell>
          <cell r="H1983" t="str">
            <v>0</v>
          </cell>
          <cell r="I1983" t="str">
            <v/>
          </cell>
          <cell r="J1983" t="str">
            <v>1</v>
          </cell>
          <cell r="K1983" t="str">
            <v>正式员工</v>
          </cell>
          <cell r="L1983" t="str">
            <v>12</v>
          </cell>
          <cell r="M1983" t="str">
            <v>技术类</v>
          </cell>
          <cell r="N1983" t="str">
            <v>20000000</v>
          </cell>
          <cell r="O1983" t="str">
            <v>技术类</v>
          </cell>
          <cell r="P1983" t="str">
            <v>26000000</v>
          </cell>
          <cell r="Q1983" t="str">
            <v>质量</v>
          </cell>
          <cell r="R1983" t="str">
            <v>26020000</v>
          </cell>
          <cell r="S1983" t="str">
            <v>配置管理工程师</v>
          </cell>
          <cell r="T1983" t="str">
            <v>11</v>
          </cell>
          <cell r="U1983" t="str">
            <v>配置管理工程师</v>
          </cell>
          <cell r="V1983" t="str">
            <v>2422</v>
          </cell>
          <cell r="W1983" t="str">
            <v>配置管理工程师B</v>
          </cell>
          <cell r="X1983" t="str">
            <v/>
          </cell>
          <cell r="Y1983" t="str">
            <v>0001</v>
          </cell>
          <cell r="Z1983" t="str">
            <v>北京</v>
          </cell>
          <cell r="AA1983" t="str">
            <v>1</v>
          </cell>
          <cell r="AB1983" t="str">
            <v>男</v>
          </cell>
          <cell r="AC1983" t="str">
            <v>HA</v>
          </cell>
          <cell r="AD1983" t="str">
            <v>汉族</v>
          </cell>
          <cell r="AE1983" t="str">
            <v>110111199303130357</v>
          </cell>
          <cell r="AF1983" t="str">
            <v>1</v>
          </cell>
          <cell r="AG1983" t="str">
            <v>未婚</v>
          </cell>
          <cell r="AH1983" t="str">
            <v>01</v>
          </cell>
          <cell r="AI1983" t="str">
            <v>本市城镇</v>
          </cell>
          <cell r="AJ1983" t="str">
            <v>03</v>
          </cell>
          <cell r="AK1983" t="str">
            <v>中国共产主义青年团团员</v>
          </cell>
          <cell r="AL1983" t="str">
            <v>01</v>
          </cell>
          <cell r="AM1983" t="str">
            <v>大学本科</v>
          </cell>
          <cell r="AN1983" t="str">
            <v>03</v>
          </cell>
          <cell r="AO1983" t="str">
            <v>学士学位</v>
          </cell>
          <cell r="AP1983">
            <v>42552</v>
          </cell>
          <cell r="AQ1983" t="str">
            <v>辽宁工程技术大学</v>
          </cell>
          <cell r="AR1983" t="str">
            <v>通信工程</v>
          </cell>
          <cell r="AS1983">
            <v>42850</v>
          </cell>
        </row>
        <row r="1984">
          <cell r="C1984" t="str">
            <v>赵亮</v>
          </cell>
          <cell r="D1984" t="str">
            <v>0</v>
          </cell>
          <cell r="E1984" t="str">
            <v>离职</v>
          </cell>
          <cell r="F1984" t="str">
            <v>303</v>
          </cell>
          <cell r="G1984" t="str">
            <v>网安事业部</v>
          </cell>
          <cell r="H1984" t="str">
            <v>634</v>
          </cell>
          <cell r="I1984" t="str">
            <v>业务应用产品线</v>
          </cell>
          <cell r="J1984" t="str">
            <v>1</v>
          </cell>
          <cell r="K1984" t="str">
            <v>正式员工</v>
          </cell>
          <cell r="L1984" t="str">
            <v>12</v>
          </cell>
          <cell r="M1984" t="str">
            <v>技术类</v>
          </cell>
          <cell r="N1984" t="str">
            <v>20000000</v>
          </cell>
          <cell r="O1984" t="str">
            <v>技术类</v>
          </cell>
          <cell r="P1984" t="str">
            <v>22000000</v>
          </cell>
          <cell r="Q1984" t="str">
            <v>设计</v>
          </cell>
          <cell r="R1984" t="str">
            <v>50000812</v>
          </cell>
          <cell r="S1984" t="str">
            <v>软件工程师</v>
          </cell>
          <cell r="T1984" t="str">
            <v>22060010</v>
          </cell>
          <cell r="U1984" t="str">
            <v>Java后台软件工程师</v>
          </cell>
          <cell r="V1984" t="str">
            <v>3813</v>
          </cell>
          <cell r="W1984" t="str">
            <v>Java后台软件工程师</v>
          </cell>
          <cell r="X1984" t="str">
            <v/>
          </cell>
          <cell r="Y1984" t="str">
            <v>0001</v>
          </cell>
          <cell r="Z1984" t="str">
            <v>北京</v>
          </cell>
          <cell r="AA1984" t="str">
            <v>1</v>
          </cell>
          <cell r="AB1984" t="str">
            <v>男</v>
          </cell>
          <cell r="AC1984" t="str">
            <v>HA</v>
          </cell>
          <cell r="AD1984" t="str">
            <v>汉族</v>
          </cell>
          <cell r="AE1984" t="str">
            <v>612524199109183678</v>
          </cell>
          <cell r="AF1984" t="str">
            <v>1</v>
          </cell>
          <cell r="AG1984" t="str">
            <v>未婚</v>
          </cell>
          <cell r="AH1984" t="str">
            <v>04</v>
          </cell>
          <cell r="AI1984" t="str">
            <v>外埠农村</v>
          </cell>
          <cell r="AJ1984" t="str">
            <v>13</v>
          </cell>
          <cell r="AK1984" t="str">
            <v>群众</v>
          </cell>
          <cell r="AL1984" t="str">
            <v>01</v>
          </cell>
          <cell r="AM1984" t="str">
            <v>大学本科</v>
          </cell>
          <cell r="AN1984" t="str">
            <v>03</v>
          </cell>
          <cell r="AO1984" t="str">
            <v>学士学位</v>
          </cell>
          <cell r="AP1984">
            <v>42186</v>
          </cell>
          <cell r="AQ1984" t="str">
            <v>西安工程大学</v>
          </cell>
          <cell r="AR1984" t="str">
            <v>化学工程与工艺</v>
          </cell>
          <cell r="AS1984">
            <v>42850</v>
          </cell>
        </row>
        <row r="1985">
          <cell r="C1985" t="str">
            <v>尹玉博</v>
          </cell>
          <cell r="D1985" t="str">
            <v>0</v>
          </cell>
          <cell r="E1985" t="str">
            <v>离职</v>
          </cell>
          <cell r="F1985" t="str">
            <v>1149</v>
          </cell>
          <cell r="G1985" t="str">
            <v>黑龙江代表处</v>
          </cell>
          <cell r="H1985" t="str">
            <v>0</v>
          </cell>
          <cell r="I1985" t="str">
            <v/>
          </cell>
          <cell r="J1985" t="str">
            <v>1</v>
          </cell>
          <cell r="K1985" t="str">
            <v>正式员工</v>
          </cell>
          <cell r="L1985" t="str">
            <v>12</v>
          </cell>
          <cell r="M1985" t="str">
            <v>技术类</v>
          </cell>
          <cell r="N1985" t="str">
            <v>0</v>
          </cell>
          <cell r="O1985" t="str">
            <v/>
          </cell>
          <cell r="P1985" t="str">
            <v>0</v>
          </cell>
          <cell r="Q1985" t="str">
            <v/>
          </cell>
          <cell r="R1985" t="str">
            <v>0</v>
          </cell>
          <cell r="S1985" t="str">
            <v/>
          </cell>
          <cell r="T1985" t="str">
            <v>0</v>
          </cell>
          <cell r="U1985" t="str">
            <v/>
          </cell>
          <cell r="V1985" t="str">
            <v>7243</v>
          </cell>
          <cell r="W1985" t="str">
            <v>解决方案经理</v>
          </cell>
          <cell r="X1985" t="str">
            <v/>
          </cell>
          <cell r="Y1985" t="str">
            <v>0008</v>
          </cell>
          <cell r="Z1985" t="str">
            <v>哈尔滨</v>
          </cell>
          <cell r="AA1985" t="str">
            <v>1</v>
          </cell>
          <cell r="AB1985" t="str">
            <v>男</v>
          </cell>
          <cell r="AC1985" t="str">
            <v>MA</v>
          </cell>
          <cell r="AD1985" t="str">
            <v>满族</v>
          </cell>
          <cell r="AE1985" t="str">
            <v>130823198902076092</v>
          </cell>
          <cell r="AF1985" t="str">
            <v>2</v>
          </cell>
          <cell r="AG1985" t="str">
            <v>已婚</v>
          </cell>
          <cell r="AH1985" t="str">
            <v>04</v>
          </cell>
          <cell r="AI1985" t="str">
            <v>外埠农村</v>
          </cell>
          <cell r="AJ1985" t="str">
            <v>01</v>
          </cell>
          <cell r="AK1985" t="str">
            <v>中国共产党党员</v>
          </cell>
          <cell r="AL1985" t="str">
            <v>01</v>
          </cell>
          <cell r="AM1985" t="str">
            <v>大学本科</v>
          </cell>
          <cell r="AN1985" t="str">
            <v>03</v>
          </cell>
          <cell r="AO1985" t="str">
            <v>学士学位</v>
          </cell>
          <cell r="AP1985">
            <v>41456</v>
          </cell>
          <cell r="AQ1985" t="str">
            <v>河北科技大学</v>
          </cell>
          <cell r="AR1985" t="str">
            <v>电子科学与技术</v>
          </cell>
          <cell r="AS1985">
            <v>42850</v>
          </cell>
        </row>
        <row r="1986">
          <cell r="C1986" t="str">
            <v>甘超</v>
          </cell>
          <cell r="D1986" t="str">
            <v>0</v>
          </cell>
          <cell r="E1986" t="str">
            <v>离职</v>
          </cell>
          <cell r="F1986" t="str">
            <v>604</v>
          </cell>
          <cell r="G1986" t="str">
            <v>开发中心</v>
          </cell>
          <cell r="H1986" t="str">
            <v>656</v>
          </cell>
          <cell r="I1986" t="str">
            <v>开发二部</v>
          </cell>
          <cell r="J1986" t="str">
            <v>1</v>
          </cell>
          <cell r="K1986" t="str">
            <v>正式员工</v>
          </cell>
          <cell r="L1986" t="str">
            <v>12</v>
          </cell>
          <cell r="M1986" t="str">
            <v>技术类</v>
          </cell>
          <cell r="N1986" t="str">
            <v>20000000</v>
          </cell>
          <cell r="O1986" t="str">
            <v>技术类</v>
          </cell>
          <cell r="P1986" t="str">
            <v>22000000</v>
          </cell>
          <cell r="Q1986" t="str">
            <v>设计</v>
          </cell>
          <cell r="R1986" t="str">
            <v>50000812</v>
          </cell>
          <cell r="S1986" t="str">
            <v>软件工程师</v>
          </cell>
          <cell r="T1986" t="str">
            <v>22060010</v>
          </cell>
          <cell r="U1986" t="str">
            <v>Java后台软件工程师</v>
          </cell>
          <cell r="V1986" t="str">
            <v>3814</v>
          </cell>
          <cell r="W1986" t="str">
            <v>Java后台软件工程师</v>
          </cell>
          <cell r="X1986" t="str">
            <v/>
          </cell>
          <cell r="Y1986" t="str">
            <v>0024</v>
          </cell>
          <cell r="Z1986" t="str">
            <v>武汉</v>
          </cell>
          <cell r="AA1986" t="str">
            <v>1</v>
          </cell>
          <cell r="AB1986" t="str">
            <v>男</v>
          </cell>
          <cell r="AC1986" t="str">
            <v>HA</v>
          </cell>
          <cell r="AD1986" t="str">
            <v>汉族</v>
          </cell>
          <cell r="AE1986" t="str">
            <v>420922198709135714</v>
          </cell>
          <cell r="AF1986" t="str">
            <v>1</v>
          </cell>
          <cell r="AG1986" t="str">
            <v>未婚</v>
          </cell>
          <cell r="AH1986" t="str">
            <v>03</v>
          </cell>
          <cell r="AI1986" t="str">
            <v>外埠城镇</v>
          </cell>
          <cell r="AJ1986" t="str">
            <v>01</v>
          </cell>
          <cell r="AK1986" t="str">
            <v>中国共产党党员</v>
          </cell>
          <cell r="AL1986" t="str">
            <v>01</v>
          </cell>
          <cell r="AM1986" t="str">
            <v>大学本科</v>
          </cell>
          <cell r="AN1986" t="str">
            <v>03</v>
          </cell>
          <cell r="AO1986" t="str">
            <v>学士学位</v>
          </cell>
          <cell r="AP1986">
            <v>42186</v>
          </cell>
          <cell r="AQ1986" t="str">
            <v>北京理工大学</v>
          </cell>
          <cell r="AR1986" t="str">
            <v>控制科学与工程</v>
          </cell>
          <cell r="AS1986">
            <v>42852</v>
          </cell>
        </row>
        <row r="1987">
          <cell r="C1987" t="str">
            <v>李娜</v>
          </cell>
          <cell r="D1987" t="str">
            <v>3</v>
          </cell>
          <cell r="E1987" t="str">
            <v>激活</v>
          </cell>
          <cell r="F1987" t="str">
            <v>339</v>
          </cell>
          <cell r="G1987" t="str">
            <v>UED中心</v>
          </cell>
          <cell r="H1987" t="str">
            <v>356</v>
          </cell>
          <cell r="I1987" t="str">
            <v>前端开发部</v>
          </cell>
          <cell r="J1987" t="str">
            <v>1</v>
          </cell>
          <cell r="K1987" t="str">
            <v>正式员工</v>
          </cell>
          <cell r="L1987" t="str">
            <v>12</v>
          </cell>
          <cell r="M1987" t="str">
            <v>技术类</v>
          </cell>
          <cell r="N1987" t="str">
            <v>20000000</v>
          </cell>
          <cell r="O1987" t="str">
            <v>技术类</v>
          </cell>
          <cell r="P1987" t="str">
            <v>21000000</v>
          </cell>
          <cell r="Q1987" t="str">
            <v>开发</v>
          </cell>
          <cell r="R1987" t="str">
            <v>21010000</v>
          </cell>
          <cell r="S1987" t="str">
            <v>WEB前端工程师</v>
          </cell>
          <cell r="T1987" t="str">
            <v>21010010</v>
          </cell>
          <cell r="U1987" t="str">
            <v>WEB前端工程师</v>
          </cell>
          <cell r="V1987" t="str">
            <v>2549</v>
          </cell>
          <cell r="W1987" t="str">
            <v>WEB前端工程师</v>
          </cell>
          <cell r="X1987" t="str">
            <v/>
          </cell>
          <cell r="Y1987" t="str">
            <v>0001</v>
          </cell>
          <cell r="Z1987" t="str">
            <v>北京</v>
          </cell>
          <cell r="AA1987" t="str">
            <v>2</v>
          </cell>
          <cell r="AB1987" t="str">
            <v>女</v>
          </cell>
          <cell r="AC1987" t="str">
            <v>HA</v>
          </cell>
          <cell r="AD1987" t="str">
            <v>汉族</v>
          </cell>
          <cell r="AE1987" t="str">
            <v>120221199207263029</v>
          </cell>
          <cell r="AF1987" t="str">
            <v>1</v>
          </cell>
          <cell r="AG1987" t="str">
            <v>未婚</v>
          </cell>
          <cell r="AH1987" t="str">
            <v>03</v>
          </cell>
          <cell r="AI1987" t="str">
            <v>外埠城镇</v>
          </cell>
          <cell r="AJ1987" t="str">
            <v>03</v>
          </cell>
          <cell r="AK1987" t="str">
            <v>中国共产主义青年团团员</v>
          </cell>
          <cell r="AL1987" t="str">
            <v>01</v>
          </cell>
          <cell r="AM1987" t="str">
            <v>大学本科</v>
          </cell>
          <cell r="AN1987" t="str">
            <v>03</v>
          </cell>
          <cell r="AO1987" t="str">
            <v>学士学位</v>
          </cell>
          <cell r="AP1987">
            <v>42186</v>
          </cell>
          <cell r="AQ1987" t="str">
            <v>天津理工大学</v>
          </cell>
          <cell r="AR1987" t="str">
            <v>软件工程</v>
          </cell>
          <cell r="AS1987">
            <v>42850</v>
          </cell>
        </row>
        <row r="1988">
          <cell r="C1988" t="str">
            <v>刘威</v>
          </cell>
          <cell r="D1988" t="str">
            <v>0</v>
          </cell>
          <cell r="E1988" t="str">
            <v>离职</v>
          </cell>
          <cell r="F1988" t="str">
            <v>604</v>
          </cell>
          <cell r="G1988" t="str">
            <v>开发中心</v>
          </cell>
          <cell r="H1988" t="str">
            <v>656</v>
          </cell>
          <cell r="I1988" t="str">
            <v>开发二部</v>
          </cell>
          <cell r="J1988" t="str">
            <v>1</v>
          </cell>
          <cell r="K1988" t="str">
            <v>正式员工</v>
          </cell>
          <cell r="L1988" t="str">
            <v>12</v>
          </cell>
          <cell r="M1988" t="str">
            <v>技术类</v>
          </cell>
          <cell r="N1988" t="str">
            <v>20000000</v>
          </cell>
          <cell r="O1988" t="str">
            <v>技术类</v>
          </cell>
          <cell r="P1988" t="str">
            <v>22000000</v>
          </cell>
          <cell r="Q1988" t="str">
            <v>设计</v>
          </cell>
          <cell r="R1988" t="str">
            <v>50000812</v>
          </cell>
          <cell r="S1988" t="str">
            <v>软件工程师</v>
          </cell>
          <cell r="T1988" t="str">
            <v>22060010</v>
          </cell>
          <cell r="U1988" t="str">
            <v>Java后台软件工程师</v>
          </cell>
          <cell r="V1988" t="str">
            <v>3816</v>
          </cell>
          <cell r="W1988" t="str">
            <v>Java后台软件工程师</v>
          </cell>
          <cell r="X1988" t="str">
            <v/>
          </cell>
          <cell r="Y1988" t="str">
            <v>0024</v>
          </cell>
          <cell r="Z1988" t="str">
            <v>武汉</v>
          </cell>
          <cell r="AA1988" t="str">
            <v>1</v>
          </cell>
          <cell r="AB1988" t="str">
            <v>男</v>
          </cell>
          <cell r="AC1988" t="str">
            <v>HA</v>
          </cell>
          <cell r="AD1988" t="str">
            <v>汉族</v>
          </cell>
          <cell r="AE1988" t="str">
            <v>420116198811153037</v>
          </cell>
          <cell r="AF1988" t="str">
            <v>1</v>
          </cell>
          <cell r="AG1988" t="str">
            <v>未婚</v>
          </cell>
          <cell r="AH1988" t="str">
            <v>03</v>
          </cell>
          <cell r="AI1988" t="str">
            <v>外埠城镇</v>
          </cell>
          <cell r="AJ1988" t="str">
            <v>01</v>
          </cell>
          <cell r="AK1988" t="str">
            <v>中国共产党党员</v>
          </cell>
          <cell r="AL1988" t="str">
            <v>02</v>
          </cell>
          <cell r="AM1988" t="str">
            <v>硕士研究生</v>
          </cell>
          <cell r="AN1988" t="str">
            <v>02</v>
          </cell>
          <cell r="AO1988" t="str">
            <v>硕士学位</v>
          </cell>
          <cell r="AP1988">
            <v>42917</v>
          </cell>
          <cell r="AQ1988" t="str">
            <v>昆明理工大学</v>
          </cell>
          <cell r="AR1988" t="str">
            <v>信号与信息处理</v>
          </cell>
          <cell r="AS1988">
            <v>42850</v>
          </cell>
        </row>
        <row r="1989">
          <cell r="C1989" t="str">
            <v>刘玉琼</v>
          </cell>
          <cell r="D1989" t="str">
            <v>0</v>
          </cell>
          <cell r="E1989" t="str">
            <v>离职</v>
          </cell>
          <cell r="F1989" t="str">
            <v>3</v>
          </cell>
          <cell r="G1989" t="str">
            <v>财务部</v>
          </cell>
          <cell r="H1989" t="str">
            <v>0</v>
          </cell>
          <cell r="I1989" t="str">
            <v/>
          </cell>
          <cell r="J1989" t="str">
            <v>1</v>
          </cell>
          <cell r="K1989" t="str">
            <v>正式员工</v>
          </cell>
          <cell r="L1989" t="str">
            <v>15</v>
          </cell>
          <cell r="M1989" t="str">
            <v>专业类</v>
          </cell>
          <cell r="N1989" t="str">
            <v>50000000</v>
          </cell>
          <cell r="O1989" t="str">
            <v>专业类</v>
          </cell>
          <cell r="P1989" t="str">
            <v>51000000</v>
          </cell>
          <cell r="Q1989" t="str">
            <v>财务</v>
          </cell>
          <cell r="R1989" t="str">
            <v>50000823</v>
          </cell>
          <cell r="S1989" t="str">
            <v>会计</v>
          </cell>
          <cell r="T1989" t="str">
            <v>51010010</v>
          </cell>
          <cell r="U1989" t="str">
            <v>财务会计</v>
          </cell>
          <cell r="V1989" t="str">
            <v>3015</v>
          </cell>
          <cell r="W1989" t="str">
            <v>财务会计</v>
          </cell>
          <cell r="X1989" t="str">
            <v/>
          </cell>
          <cell r="Y1989" t="str">
            <v>0001</v>
          </cell>
          <cell r="Z1989" t="str">
            <v>北京</v>
          </cell>
          <cell r="AA1989" t="str">
            <v>2</v>
          </cell>
          <cell r="AB1989" t="str">
            <v>女</v>
          </cell>
          <cell r="AC1989" t="str">
            <v>HA</v>
          </cell>
          <cell r="AD1989" t="str">
            <v>汉族</v>
          </cell>
          <cell r="AE1989" t="str">
            <v>429001199304180025</v>
          </cell>
          <cell r="AF1989" t="str">
            <v>1</v>
          </cell>
          <cell r="AG1989" t="str">
            <v>未婚</v>
          </cell>
          <cell r="AH1989" t="str">
            <v>03</v>
          </cell>
          <cell r="AI1989" t="str">
            <v>外埠城镇</v>
          </cell>
          <cell r="AJ1989" t="str">
            <v>03</v>
          </cell>
          <cell r="AK1989" t="str">
            <v>中国共产主义青年团团员</v>
          </cell>
          <cell r="AL1989" t="str">
            <v>02</v>
          </cell>
          <cell r="AM1989" t="str">
            <v>硕士研究生</v>
          </cell>
          <cell r="AN1989" t="str">
            <v>02</v>
          </cell>
          <cell r="AO1989" t="str">
            <v>硕士学位</v>
          </cell>
          <cell r="AP1989">
            <v>42917</v>
          </cell>
          <cell r="AQ1989" t="str">
            <v>中南财经政法大学</v>
          </cell>
          <cell r="AR1989" t="str">
            <v>会计</v>
          </cell>
          <cell r="AS1989">
            <v>42850</v>
          </cell>
        </row>
        <row r="1990">
          <cell r="C1990" t="str">
            <v>田佳玉</v>
          </cell>
          <cell r="D1990" t="str">
            <v>3</v>
          </cell>
          <cell r="E1990" t="str">
            <v>激活</v>
          </cell>
          <cell r="F1990" t="str">
            <v>605</v>
          </cell>
          <cell r="G1990" t="str">
            <v>测试中心</v>
          </cell>
          <cell r="H1990" t="str">
            <v>642</v>
          </cell>
          <cell r="I1990" t="str">
            <v>测试二部</v>
          </cell>
          <cell r="J1990" t="str">
            <v>1</v>
          </cell>
          <cell r="K1990" t="str">
            <v>正式员工</v>
          </cell>
          <cell r="L1990" t="str">
            <v>12</v>
          </cell>
          <cell r="M1990" t="str">
            <v>技术类</v>
          </cell>
          <cell r="N1990" t="str">
            <v>20000000</v>
          </cell>
          <cell r="O1990" t="str">
            <v>技术类</v>
          </cell>
          <cell r="P1990" t="str">
            <v>26000000</v>
          </cell>
          <cell r="Q1990" t="str">
            <v>质量</v>
          </cell>
          <cell r="R1990" t="str">
            <v>26010000</v>
          </cell>
          <cell r="S1990" t="str">
            <v>测试工程师</v>
          </cell>
          <cell r="T1990" t="str">
            <v>26010010</v>
          </cell>
          <cell r="U1990" t="str">
            <v>软件测试工程师</v>
          </cell>
          <cell r="V1990" t="str">
            <v>3190</v>
          </cell>
          <cell r="W1990" t="str">
            <v>软件测试工程师</v>
          </cell>
          <cell r="X1990" t="str">
            <v/>
          </cell>
          <cell r="Y1990" t="str">
            <v>0001</v>
          </cell>
          <cell r="Z1990" t="str">
            <v>北京</v>
          </cell>
          <cell r="AA1990" t="str">
            <v>1</v>
          </cell>
          <cell r="AB1990" t="str">
            <v>男</v>
          </cell>
          <cell r="AC1990" t="str">
            <v>HA</v>
          </cell>
          <cell r="AD1990" t="str">
            <v>汉族</v>
          </cell>
          <cell r="AE1990" t="str">
            <v>370284199110150839</v>
          </cell>
          <cell r="AF1990" t="str">
            <v>1</v>
          </cell>
          <cell r="AG1990" t="str">
            <v>未婚</v>
          </cell>
          <cell r="AH1990" t="str">
            <v>04</v>
          </cell>
          <cell r="AI1990" t="str">
            <v>外埠农村</v>
          </cell>
          <cell r="AJ1990" t="str">
            <v>03</v>
          </cell>
          <cell r="AK1990" t="str">
            <v>中国共产主义青年团团员</v>
          </cell>
          <cell r="AL1990" t="str">
            <v>01</v>
          </cell>
          <cell r="AM1990" t="str">
            <v>大学本科</v>
          </cell>
          <cell r="AN1990" t="str">
            <v>03</v>
          </cell>
          <cell r="AO1990" t="str">
            <v>学士学位</v>
          </cell>
          <cell r="AP1990">
            <v>42552</v>
          </cell>
          <cell r="AQ1990" t="str">
            <v>大连理工大学</v>
          </cell>
          <cell r="AR1990" t="str">
            <v>软件测试</v>
          </cell>
          <cell r="AS1990">
            <v>42850</v>
          </cell>
        </row>
        <row r="1991">
          <cell r="C1991" t="str">
            <v>张帆2</v>
          </cell>
          <cell r="D1991" t="str">
            <v>0</v>
          </cell>
          <cell r="E1991" t="str">
            <v>离职</v>
          </cell>
          <cell r="F1991" t="str">
            <v>6</v>
          </cell>
          <cell r="G1991" t="str">
            <v>第四事业部</v>
          </cell>
          <cell r="H1991" t="str">
            <v>857</v>
          </cell>
          <cell r="I1991" t="str">
            <v>网信综合业务产品线</v>
          </cell>
          <cell r="J1991" t="str">
            <v>1</v>
          </cell>
          <cell r="K1991" t="str">
            <v>正式员工</v>
          </cell>
          <cell r="L1991" t="str">
            <v>13</v>
          </cell>
          <cell r="M1991" t="str">
            <v>产品类</v>
          </cell>
          <cell r="N1991" t="str">
            <v>30000000</v>
          </cell>
          <cell r="O1991" t="str">
            <v>产品类</v>
          </cell>
          <cell r="P1991" t="str">
            <v>31000000</v>
          </cell>
          <cell r="Q1991" t="str">
            <v>产品管理</v>
          </cell>
          <cell r="R1991" t="str">
            <v>50000811</v>
          </cell>
          <cell r="S1991" t="str">
            <v>产品经理</v>
          </cell>
          <cell r="T1991" t="str">
            <v>31010030</v>
          </cell>
          <cell r="U1991" t="str">
            <v>产品经理</v>
          </cell>
          <cell r="V1991" t="str">
            <v>4887</v>
          </cell>
          <cell r="W1991" t="str">
            <v>产品经理</v>
          </cell>
          <cell r="X1991" t="str">
            <v/>
          </cell>
          <cell r="Y1991" t="str">
            <v>0001</v>
          </cell>
          <cell r="Z1991" t="str">
            <v>北京</v>
          </cell>
          <cell r="AA1991" t="str">
            <v>1</v>
          </cell>
          <cell r="AB1991" t="str">
            <v>男</v>
          </cell>
          <cell r="AC1991" t="str">
            <v>HA</v>
          </cell>
          <cell r="AD1991" t="str">
            <v>汉族</v>
          </cell>
          <cell r="AE1991" t="str">
            <v>230604199301231016</v>
          </cell>
          <cell r="AF1991" t="str">
            <v>1</v>
          </cell>
          <cell r="AG1991" t="str">
            <v>未婚</v>
          </cell>
          <cell r="AH1991" t="str">
            <v>03</v>
          </cell>
          <cell r="AI1991" t="str">
            <v>外埠城镇</v>
          </cell>
          <cell r="AJ1991" t="str">
            <v>03</v>
          </cell>
          <cell r="AK1991" t="str">
            <v>中国共产主义青年团团员</v>
          </cell>
          <cell r="AL1991" t="str">
            <v>01</v>
          </cell>
          <cell r="AM1991" t="str">
            <v>大学本科</v>
          </cell>
          <cell r="AN1991" t="str">
            <v>03</v>
          </cell>
          <cell r="AO1991" t="str">
            <v>学士学位</v>
          </cell>
          <cell r="AP1991">
            <v>42552</v>
          </cell>
          <cell r="AQ1991" t="str">
            <v>东北石油大学</v>
          </cell>
          <cell r="AR1991" t="str">
            <v>自动化</v>
          </cell>
          <cell r="AS1991">
            <v>42850</v>
          </cell>
        </row>
        <row r="1992">
          <cell r="C1992" t="str">
            <v>售后服务中心销售1</v>
          </cell>
          <cell r="D1992" t="str">
            <v>0</v>
          </cell>
          <cell r="E1992" t="str">
            <v>离职</v>
          </cell>
          <cell r="F1992" t="str">
            <v>2</v>
          </cell>
          <cell r="G1992" t="str">
            <v>客户服务中心</v>
          </cell>
          <cell r="H1992" t="str">
            <v>70</v>
          </cell>
          <cell r="I1992" t="str">
            <v>售后一部</v>
          </cell>
          <cell r="J1992" t="str">
            <v>2</v>
          </cell>
          <cell r="K1992" t="str">
            <v>非正式员工</v>
          </cell>
          <cell r="L1992" t="str">
            <v>25</v>
          </cell>
          <cell r="M1992" t="str">
            <v>虚拟账号</v>
          </cell>
          <cell r="N1992" t="str">
            <v>40000000</v>
          </cell>
          <cell r="O1992" t="str">
            <v>营销类</v>
          </cell>
          <cell r="P1992" t="str">
            <v>42000000</v>
          </cell>
          <cell r="Q1992" t="str">
            <v>销售</v>
          </cell>
          <cell r="R1992" t="str">
            <v>50000809</v>
          </cell>
          <cell r="S1992" t="str">
            <v>销售经理</v>
          </cell>
          <cell r="T1992" t="str">
            <v>50000810</v>
          </cell>
          <cell r="U1992" t="str">
            <v>销售经理</v>
          </cell>
          <cell r="V1992" t="str">
            <v>3822</v>
          </cell>
          <cell r="W1992" t="str">
            <v>销售经理</v>
          </cell>
          <cell r="X1992" t="str">
            <v/>
          </cell>
          <cell r="Y1992" t="str">
            <v>0001</v>
          </cell>
          <cell r="Z1992" t="str">
            <v>北京</v>
          </cell>
          <cell r="AA1992" t="str">
            <v>1</v>
          </cell>
          <cell r="AB1992" t="str">
            <v>男</v>
          </cell>
          <cell r="AC1992" t="str">
            <v/>
          </cell>
          <cell r="AD1992" t="str">
            <v/>
          </cell>
          <cell r="AE1992" t="str">
            <v/>
          </cell>
          <cell r="AF1992" t="str">
            <v/>
          </cell>
          <cell r="AG1992" t="str">
            <v/>
          </cell>
          <cell r="AH1992" t="str">
            <v/>
          </cell>
          <cell r="AI1992" t="str">
            <v/>
          </cell>
          <cell r="AJ1992" t="str">
            <v/>
          </cell>
          <cell r="AK1992" t="str">
            <v/>
          </cell>
          <cell r="AL1992" t="str">
            <v/>
          </cell>
          <cell r="AM1992" t="str">
            <v/>
          </cell>
          <cell r="AN1992" t="str">
            <v/>
          </cell>
          <cell r="AO1992" t="str">
            <v/>
          </cell>
          <cell r="AQ1992" t="str">
            <v/>
          </cell>
          <cell r="AR1992" t="str">
            <v/>
          </cell>
          <cell r="AS1992">
            <v>42850</v>
          </cell>
        </row>
        <row r="1993">
          <cell r="C1993" t="str">
            <v>售后服务中心销售2</v>
          </cell>
          <cell r="D1993" t="str">
            <v>0</v>
          </cell>
          <cell r="E1993" t="str">
            <v>离职</v>
          </cell>
          <cell r="F1993" t="str">
            <v>2</v>
          </cell>
          <cell r="G1993" t="str">
            <v>客户服务中心</v>
          </cell>
          <cell r="H1993" t="str">
            <v>73</v>
          </cell>
          <cell r="I1993" t="str">
            <v>售后三部</v>
          </cell>
          <cell r="J1993" t="str">
            <v>2</v>
          </cell>
          <cell r="K1993" t="str">
            <v>非正式员工</v>
          </cell>
          <cell r="L1993" t="str">
            <v>25</v>
          </cell>
          <cell r="M1993" t="str">
            <v>虚拟账号</v>
          </cell>
          <cell r="N1993" t="str">
            <v>40000000</v>
          </cell>
          <cell r="O1993" t="str">
            <v>营销类</v>
          </cell>
          <cell r="P1993" t="str">
            <v>42000000</v>
          </cell>
          <cell r="Q1993" t="str">
            <v>销售</v>
          </cell>
          <cell r="R1993" t="str">
            <v>50000809</v>
          </cell>
          <cell r="S1993" t="str">
            <v>销售经理</v>
          </cell>
          <cell r="T1993" t="str">
            <v>50000810</v>
          </cell>
          <cell r="U1993" t="str">
            <v>销售经理</v>
          </cell>
          <cell r="V1993" t="str">
            <v>3823</v>
          </cell>
          <cell r="W1993" t="str">
            <v>销售经理</v>
          </cell>
          <cell r="X1993" t="str">
            <v/>
          </cell>
          <cell r="Y1993" t="str">
            <v>0001</v>
          </cell>
          <cell r="Z1993" t="str">
            <v>北京</v>
          </cell>
          <cell r="AA1993" t="str">
            <v>1</v>
          </cell>
          <cell r="AB1993" t="str">
            <v>男</v>
          </cell>
          <cell r="AC1993" t="str">
            <v/>
          </cell>
          <cell r="AD1993" t="str">
            <v/>
          </cell>
          <cell r="AE1993" t="str">
            <v/>
          </cell>
          <cell r="AF1993" t="str">
            <v/>
          </cell>
          <cell r="AG1993" t="str">
            <v/>
          </cell>
          <cell r="AH1993" t="str">
            <v/>
          </cell>
          <cell r="AI1993" t="str">
            <v/>
          </cell>
          <cell r="AJ1993" t="str">
            <v/>
          </cell>
          <cell r="AK1993" t="str">
            <v/>
          </cell>
          <cell r="AL1993" t="str">
            <v/>
          </cell>
          <cell r="AM1993" t="str">
            <v/>
          </cell>
          <cell r="AN1993" t="str">
            <v/>
          </cell>
          <cell r="AO1993" t="str">
            <v/>
          </cell>
          <cell r="AQ1993" t="str">
            <v/>
          </cell>
          <cell r="AR1993" t="str">
            <v/>
          </cell>
          <cell r="AS1993">
            <v>42850</v>
          </cell>
        </row>
        <row r="1994">
          <cell r="C1994" t="str">
            <v>赵延庆</v>
          </cell>
          <cell r="D1994" t="str">
            <v>0</v>
          </cell>
          <cell r="E1994" t="str">
            <v>离职</v>
          </cell>
          <cell r="F1994" t="str">
            <v>461</v>
          </cell>
          <cell r="G1994" t="str">
            <v>第七事业部</v>
          </cell>
          <cell r="H1994" t="str">
            <v>492</v>
          </cell>
          <cell r="I1994" t="str">
            <v>TZC产品线</v>
          </cell>
          <cell r="J1994" t="str">
            <v>1</v>
          </cell>
          <cell r="K1994" t="str">
            <v>正式员工</v>
          </cell>
          <cell r="L1994" t="str">
            <v>13</v>
          </cell>
          <cell r="M1994" t="str">
            <v>产品类</v>
          </cell>
          <cell r="N1994" t="str">
            <v>20000000</v>
          </cell>
          <cell r="O1994" t="str">
            <v>技术类</v>
          </cell>
          <cell r="P1994" t="str">
            <v>24000000</v>
          </cell>
          <cell r="Q1994" t="str">
            <v>系统集成</v>
          </cell>
          <cell r="R1994" t="str">
            <v>24010000</v>
          </cell>
          <cell r="S1994" t="str">
            <v>产品应用工程师</v>
          </cell>
          <cell r="T1994" t="str">
            <v>24010030</v>
          </cell>
          <cell r="U1994" t="str">
            <v>产品应用工程师</v>
          </cell>
          <cell r="V1994" t="str">
            <v>3055</v>
          </cell>
          <cell r="W1994" t="str">
            <v>产品应用工程师D</v>
          </cell>
          <cell r="X1994" t="str">
            <v/>
          </cell>
          <cell r="Y1994" t="str">
            <v>0001</v>
          </cell>
          <cell r="Z1994" t="str">
            <v>北京</v>
          </cell>
          <cell r="AA1994" t="str">
            <v>1</v>
          </cell>
          <cell r="AB1994" t="str">
            <v>男</v>
          </cell>
          <cell r="AC1994" t="str">
            <v>HA</v>
          </cell>
          <cell r="AD1994" t="str">
            <v>汉族</v>
          </cell>
          <cell r="AE1994" t="str">
            <v>232332199104253014</v>
          </cell>
          <cell r="AF1994" t="str">
            <v>1</v>
          </cell>
          <cell r="AG1994" t="str">
            <v>未婚</v>
          </cell>
          <cell r="AH1994" t="str">
            <v>04</v>
          </cell>
          <cell r="AI1994" t="str">
            <v>外埠农村</v>
          </cell>
          <cell r="AJ1994" t="str">
            <v>01</v>
          </cell>
          <cell r="AK1994" t="str">
            <v>中国共产党党员</v>
          </cell>
          <cell r="AL1994" t="str">
            <v>01</v>
          </cell>
          <cell r="AM1994" t="str">
            <v>大学本科</v>
          </cell>
          <cell r="AN1994" t="str">
            <v>03</v>
          </cell>
          <cell r="AO1994" t="str">
            <v>学士学位</v>
          </cell>
          <cell r="AP1994">
            <v>41821</v>
          </cell>
          <cell r="AQ1994" t="str">
            <v>北京信息科技大学</v>
          </cell>
          <cell r="AR1994" t="str">
            <v>电子信息工程</v>
          </cell>
          <cell r="AS1994">
            <v>42852</v>
          </cell>
        </row>
        <row r="1995">
          <cell r="C1995" t="str">
            <v>季博文</v>
          </cell>
          <cell r="D1995" t="str">
            <v>3</v>
          </cell>
          <cell r="E1995" t="str">
            <v>激活</v>
          </cell>
          <cell r="F1995" t="str">
            <v>6</v>
          </cell>
          <cell r="G1995" t="str">
            <v>第四事业部</v>
          </cell>
          <cell r="H1995" t="str">
            <v>35</v>
          </cell>
          <cell r="I1995" t="str">
            <v>市场营销部</v>
          </cell>
          <cell r="J1995" t="str">
            <v>1</v>
          </cell>
          <cell r="K1995" t="str">
            <v>正式员工</v>
          </cell>
          <cell r="L1995" t="str">
            <v>14</v>
          </cell>
          <cell r="M1995" t="str">
            <v>营销类</v>
          </cell>
          <cell r="N1995" t="str">
            <v>40000000</v>
          </cell>
          <cell r="O1995" t="str">
            <v>营销类</v>
          </cell>
          <cell r="P1995" t="str">
            <v>41000000</v>
          </cell>
          <cell r="Q1995" t="str">
            <v>市场管理</v>
          </cell>
          <cell r="R1995" t="str">
            <v>101</v>
          </cell>
          <cell r="S1995" t="str">
            <v>市场经理</v>
          </cell>
          <cell r="T1995" t="str">
            <v>41030010</v>
          </cell>
          <cell r="U1995" t="str">
            <v>市场经理</v>
          </cell>
          <cell r="V1995" t="str">
            <v>7329</v>
          </cell>
          <cell r="W1995" t="str">
            <v>市场经理</v>
          </cell>
          <cell r="X1995" t="str">
            <v/>
          </cell>
          <cell r="Y1995" t="str">
            <v>0001</v>
          </cell>
          <cell r="Z1995" t="str">
            <v>北京</v>
          </cell>
          <cell r="AA1995" t="str">
            <v>1</v>
          </cell>
          <cell r="AB1995" t="str">
            <v>男</v>
          </cell>
          <cell r="AC1995" t="str">
            <v>HA</v>
          </cell>
          <cell r="AD1995" t="str">
            <v>汉族</v>
          </cell>
          <cell r="AE1995" t="str">
            <v>321283198912234074</v>
          </cell>
          <cell r="AF1995" t="str">
            <v>1</v>
          </cell>
          <cell r="AG1995" t="str">
            <v>未婚</v>
          </cell>
          <cell r="AH1995" t="str">
            <v>03</v>
          </cell>
          <cell r="AI1995" t="str">
            <v>外埠城镇</v>
          </cell>
          <cell r="AJ1995" t="str">
            <v>01</v>
          </cell>
          <cell r="AK1995" t="str">
            <v>中国共产党党员</v>
          </cell>
          <cell r="AL1995" t="str">
            <v>01</v>
          </cell>
          <cell r="AM1995" t="str">
            <v>大学本科</v>
          </cell>
          <cell r="AN1995" t="str">
            <v>03</v>
          </cell>
          <cell r="AO1995" t="str">
            <v>学士学位</v>
          </cell>
          <cell r="AP1995">
            <v>41091</v>
          </cell>
          <cell r="AQ1995" t="str">
            <v>中国石油大学</v>
          </cell>
          <cell r="AR1995" t="str">
            <v>计算机科学与技术</v>
          </cell>
          <cell r="AS1995">
            <v>42852</v>
          </cell>
        </row>
        <row r="1996">
          <cell r="C1996" t="str">
            <v>李凯</v>
          </cell>
          <cell r="D1996" t="str">
            <v>0</v>
          </cell>
          <cell r="E1996" t="str">
            <v>离职</v>
          </cell>
          <cell r="F1996" t="str">
            <v>322</v>
          </cell>
          <cell r="G1996" t="str">
            <v>渝鄂苏分公司</v>
          </cell>
          <cell r="H1996" t="str">
            <v>0</v>
          </cell>
          <cell r="I1996" t="str">
            <v/>
          </cell>
          <cell r="J1996" t="str">
            <v>1</v>
          </cell>
          <cell r="K1996" t="str">
            <v>正式员工</v>
          </cell>
          <cell r="L1996" t="str">
            <v>14</v>
          </cell>
          <cell r="M1996" t="str">
            <v>营销类</v>
          </cell>
          <cell r="N1996" t="str">
            <v>40000000</v>
          </cell>
          <cell r="O1996" t="str">
            <v>营销类</v>
          </cell>
          <cell r="P1996" t="str">
            <v>42000000</v>
          </cell>
          <cell r="Q1996" t="str">
            <v>销售</v>
          </cell>
          <cell r="R1996" t="str">
            <v>42010000</v>
          </cell>
          <cell r="S1996" t="str">
            <v>区域销售经理</v>
          </cell>
          <cell r="T1996" t="str">
            <v>42010010</v>
          </cell>
          <cell r="U1996" t="str">
            <v>区域销售经理</v>
          </cell>
          <cell r="V1996" t="str">
            <v>3824</v>
          </cell>
          <cell r="W1996" t="str">
            <v>区域销售经理</v>
          </cell>
          <cell r="X1996" t="str">
            <v/>
          </cell>
          <cell r="Y1996" t="str">
            <v>0024</v>
          </cell>
          <cell r="Z1996" t="str">
            <v>武汉</v>
          </cell>
          <cell r="AA1996" t="str">
            <v>1</v>
          </cell>
          <cell r="AB1996" t="str">
            <v>男</v>
          </cell>
          <cell r="AC1996" t="str">
            <v>HA</v>
          </cell>
          <cell r="AD1996" t="str">
            <v>汉族</v>
          </cell>
          <cell r="AE1996" t="str">
            <v>422202198411170056</v>
          </cell>
          <cell r="AF1996" t="str">
            <v>2</v>
          </cell>
          <cell r="AG1996" t="str">
            <v>已婚</v>
          </cell>
          <cell r="AH1996" t="str">
            <v>03</v>
          </cell>
          <cell r="AI1996" t="str">
            <v>外埠城镇</v>
          </cell>
          <cell r="AJ1996" t="str">
            <v>01</v>
          </cell>
          <cell r="AK1996" t="str">
            <v>中国共产党党员</v>
          </cell>
          <cell r="AL1996" t="str">
            <v>02</v>
          </cell>
          <cell r="AM1996" t="str">
            <v>硕士研究生</v>
          </cell>
          <cell r="AN1996" t="str">
            <v>02</v>
          </cell>
          <cell r="AO1996" t="str">
            <v>硕士学位</v>
          </cell>
          <cell r="AP1996">
            <v>41821</v>
          </cell>
          <cell r="AQ1996" t="str">
            <v>武汉理工大学</v>
          </cell>
          <cell r="AR1996" t="str">
            <v>工商管理</v>
          </cell>
          <cell r="AS1996">
            <v>42852</v>
          </cell>
        </row>
        <row r="1997">
          <cell r="C1997" t="str">
            <v>于思</v>
          </cell>
          <cell r="D1997" t="str">
            <v>3</v>
          </cell>
          <cell r="E1997" t="str">
            <v>激活</v>
          </cell>
          <cell r="F1997" t="str">
            <v>461</v>
          </cell>
          <cell r="G1997" t="str">
            <v>第七事业部</v>
          </cell>
          <cell r="H1997" t="str">
            <v>499</v>
          </cell>
          <cell r="I1997" t="str">
            <v>市场营销部</v>
          </cell>
          <cell r="J1997" t="str">
            <v>1</v>
          </cell>
          <cell r="K1997" t="str">
            <v>正式员工</v>
          </cell>
          <cell r="L1997" t="str">
            <v>14</v>
          </cell>
          <cell r="M1997" t="str">
            <v>营销类</v>
          </cell>
          <cell r="N1997" t="str">
            <v>10000000</v>
          </cell>
          <cell r="O1997" t="str">
            <v>管理类</v>
          </cell>
          <cell r="P1997" t="str">
            <v>12000000</v>
          </cell>
          <cell r="Q1997" t="str">
            <v>执行</v>
          </cell>
          <cell r="R1997" t="str">
            <v>12050000</v>
          </cell>
          <cell r="S1997" t="str">
            <v>客户经理</v>
          </cell>
          <cell r="T1997" t="str">
            <v>12050010</v>
          </cell>
          <cell r="U1997" t="str">
            <v>客户经理</v>
          </cell>
          <cell r="V1997" t="str">
            <v>6913</v>
          </cell>
          <cell r="W1997" t="str">
            <v>客户经理</v>
          </cell>
          <cell r="X1997" t="str">
            <v/>
          </cell>
          <cell r="Y1997" t="str">
            <v>0005</v>
          </cell>
          <cell r="Z1997" t="str">
            <v>广州</v>
          </cell>
          <cell r="AA1997" t="str">
            <v>1</v>
          </cell>
          <cell r="AB1997" t="str">
            <v>男</v>
          </cell>
          <cell r="AC1997" t="str">
            <v>HA</v>
          </cell>
          <cell r="AD1997" t="str">
            <v>汉族</v>
          </cell>
          <cell r="AE1997" t="str">
            <v>360122199101102433</v>
          </cell>
          <cell r="AF1997" t="str">
            <v>1</v>
          </cell>
          <cell r="AG1997" t="str">
            <v>未婚</v>
          </cell>
          <cell r="AH1997" t="str">
            <v>04</v>
          </cell>
          <cell r="AI1997" t="str">
            <v>外埠农村</v>
          </cell>
          <cell r="AJ1997" t="str">
            <v>01</v>
          </cell>
          <cell r="AK1997" t="str">
            <v>中国共产党党员</v>
          </cell>
          <cell r="AL1997" t="str">
            <v>01</v>
          </cell>
          <cell r="AM1997" t="str">
            <v>大学本科</v>
          </cell>
          <cell r="AN1997" t="str">
            <v>03</v>
          </cell>
          <cell r="AO1997" t="str">
            <v>学士学位</v>
          </cell>
          <cell r="AP1997">
            <v>41821</v>
          </cell>
          <cell r="AQ1997" t="str">
            <v>南昌航空大学</v>
          </cell>
          <cell r="AR1997" t="str">
            <v>信息与计算科学</v>
          </cell>
          <cell r="AS1997">
            <v>42852</v>
          </cell>
        </row>
        <row r="1998">
          <cell r="C1998" t="str">
            <v>林顺利</v>
          </cell>
          <cell r="D1998" t="str">
            <v>0</v>
          </cell>
          <cell r="E1998" t="str">
            <v>离职</v>
          </cell>
          <cell r="F1998" t="str">
            <v>604</v>
          </cell>
          <cell r="G1998" t="str">
            <v>开发中心</v>
          </cell>
          <cell r="H1998" t="str">
            <v>655</v>
          </cell>
          <cell r="I1998" t="str">
            <v>开发一部</v>
          </cell>
          <cell r="J1998" t="str">
            <v>1</v>
          </cell>
          <cell r="K1998" t="str">
            <v>正式员工</v>
          </cell>
          <cell r="L1998" t="str">
            <v>12</v>
          </cell>
          <cell r="M1998" t="str">
            <v>技术类</v>
          </cell>
          <cell r="N1998" t="str">
            <v>20000000</v>
          </cell>
          <cell r="O1998" t="str">
            <v>技术类</v>
          </cell>
          <cell r="P1998" t="str">
            <v>22000000</v>
          </cell>
          <cell r="Q1998" t="str">
            <v>设计</v>
          </cell>
          <cell r="R1998" t="str">
            <v>50000812</v>
          </cell>
          <cell r="S1998" t="str">
            <v>软件工程师</v>
          </cell>
          <cell r="T1998" t="str">
            <v>22060010</v>
          </cell>
          <cell r="U1998" t="str">
            <v>Java后台软件工程师</v>
          </cell>
          <cell r="V1998" t="str">
            <v>3826</v>
          </cell>
          <cell r="W1998" t="str">
            <v>Java后台软件工程师A</v>
          </cell>
          <cell r="X1998" t="str">
            <v/>
          </cell>
          <cell r="Y1998" t="str">
            <v>0024</v>
          </cell>
          <cell r="Z1998" t="str">
            <v>武汉</v>
          </cell>
          <cell r="AA1998" t="str">
            <v>1</v>
          </cell>
          <cell r="AB1998" t="str">
            <v>男</v>
          </cell>
          <cell r="AC1998" t="str">
            <v>HA</v>
          </cell>
          <cell r="AD1998" t="str">
            <v>汉族</v>
          </cell>
          <cell r="AE1998" t="str">
            <v>371002199511198812</v>
          </cell>
          <cell r="AF1998" t="str">
            <v>1</v>
          </cell>
          <cell r="AG1998" t="str">
            <v>未婚</v>
          </cell>
          <cell r="AH1998" t="str">
            <v>03</v>
          </cell>
          <cell r="AI1998" t="str">
            <v>外埠城镇</v>
          </cell>
          <cell r="AJ1998" t="str">
            <v>03</v>
          </cell>
          <cell r="AK1998" t="str">
            <v>中国共产主义青年团团员</v>
          </cell>
          <cell r="AL1998" t="str">
            <v>01</v>
          </cell>
          <cell r="AM1998" t="str">
            <v>大学本科双学位</v>
          </cell>
          <cell r="AN1998" t="str">
            <v>03</v>
          </cell>
          <cell r="AO1998" t="str">
            <v>学士学位</v>
          </cell>
          <cell r="AP1998">
            <v>42917</v>
          </cell>
          <cell r="AQ1998" t="str">
            <v>武汉理工大学</v>
          </cell>
          <cell r="AR1998" t="str">
            <v>计算机科学与技术</v>
          </cell>
          <cell r="AS1998">
            <v>42852</v>
          </cell>
        </row>
        <row r="1999">
          <cell r="C1999" t="str">
            <v>胡小帮</v>
          </cell>
          <cell r="D1999" t="str">
            <v>3</v>
          </cell>
          <cell r="E1999" t="str">
            <v>激活</v>
          </cell>
          <cell r="F1999" t="str">
            <v>780</v>
          </cell>
          <cell r="G1999" t="str">
            <v>数据平台部</v>
          </cell>
          <cell r="H1999" t="str">
            <v>865</v>
          </cell>
          <cell r="I1999" t="str">
            <v>平台服务部</v>
          </cell>
          <cell r="J1999" t="str">
            <v>1</v>
          </cell>
          <cell r="K1999" t="str">
            <v>正式员工</v>
          </cell>
          <cell r="L1999" t="str">
            <v>12</v>
          </cell>
          <cell r="M1999" t="str">
            <v>技术类</v>
          </cell>
          <cell r="N1999" t="str">
            <v>0</v>
          </cell>
          <cell r="O1999" t="str">
            <v/>
          </cell>
          <cell r="P1999" t="str">
            <v>0</v>
          </cell>
          <cell r="Q1999" t="str">
            <v/>
          </cell>
          <cell r="R1999" t="str">
            <v>0</v>
          </cell>
          <cell r="S1999" t="str">
            <v/>
          </cell>
          <cell r="T1999" t="str">
            <v>0</v>
          </cell>
          <cell r="U1999" t="str">
            <v/>
          </cell>
          <cell r="V1999" t="str">
            <v>6466</v>
          </cell>
          <cell r="W1999" t="str">
            <v>数据分析工程师</v>
          </cell>
          <cell r="X1999" t="str">
            <v/>
          </cell>
          <cell r="Y1999" t="str">
            <v>0024</v>
          </cell>
          <cell r="Z1999" t="str">
            <v>武汉</v>
          </cell>
          <cell r="AA1999" t="str">
            <v>1</v>
          </cell>
          <cell r="AB1999" t="str">
            <v>男</v>
          </cell>
          <cell r="AC1999" t="str">
            <v>HA</v>
          </cell>
          <cell r="AD1999" t="str">
            <v>汉族</v>
          </cell>
          <cell r="AE1999" t="str">
            <v>360124199102092436</v>
          </cell>
          <cell r="AF1999" t="str">
            <v>1</v>
          </cell>
          <cell r="AG1999" t="str">
            <v>未婚</v>
          </cell>
          <cell r="AH1999" t="str">
            <v>03</v>
          </cell>
          <cell r="AI1999" t="str">
            <v>外埠城镇</v>
          </cell>
          <cell r="AJ1999" t="str">
            <v>03</v>
          </cell>
          <cell r="AK1999" t="str">
            <v>中国共产主义青年团团员</v>
          </cell>
          <cell r="AL1999" t="str">
            <v>01</v>
          </cell>
          <cell r="AM1999" t="str">
            <v>大学本科</v>
          </cell>
          <cell r="AN1999" t="str">
            <v>03</v>
          </cell>
          <cell r="AO1999" t="str">
            <v>学士学位</v>
          </cell>
          <cell r="AP1999">
            <v>41821</v>
          </cell>
          <cell r="AQ1999" t="str">
            <v>武汉工程大学</v>
          </cell>
          <cell r="AR1999" t="str">
            <v>高分子材料与工程</v>
          </cell>
          <cell r="AS1999">
            <v>42852</v>
          </cell>
        </row>
        <row r="2000">
          <cell r="C2000" t="str">
            <v>马允</v>
          </cell>
          <cell r="D2000" t="str">
            <v>0</v>
          </cell>
          <cell r="E2000" t="str">
            <v>离职</v>
          </cell>
          <cell r="F2000" t="str">
            <v>605</v>
          </cell>
          <cell r="G2000" t="str">
            <v>测试中心</v>
          </cell>
          <cell r="H2000" t="str">
            <v>642</v>
          </cell>
          <cell r="I2000" t="str">
            <v>测试二部</v>
          </cell>
          <cell r="J2000" t="str">
            <v>1</v>
          </cell>
          <cell r="K2000" t="str">
            <v>正式员工</v>
          </cell>
          <cell r="L2000" t="str">
            <v>12</v>
          </cell>
          <cell r="M2000" t="str">
            <v>技术类</v>
          </cell>
          <cell r="N2000" t="str">
            <v>20000000</v>
          </cell>
          <cell r="O2000" t="str">
            <v>技术类</v>
          </cell>
          <cell r="P2000" t="str">
            <v>26000000</v>
          </cell>
          <cell r="Q2000" t="str">
            <v>质量</v>
          </cell>
          <cell r="R2000" t="str">
            <v>26010000</v>
          </cell>
          <cell r="S2000" t="str">
            <v>测试工程师</v>
          </cell>
          <cell r="T2000" t="str">
            <v>26010010</v>
          </cell>
          <cell r="U2000" t="str">
            <v>软件测试工程师</v>
          </cell>
          <cell r="V2000" t="str">
            <v>3828</v>
          </cell>
          <cell r="W2000" t="str">
            <v>软件测试工程师</v>
          </cell>
          <cell r="X2000" t="str">
            <v/>
          </cell>
          <cell r="Y2000" t="str">
            <v>0001</v>
          </cell>
          <cell r="Z2000" t="str">
            <v>北京</v>
          </cell>
          <cell r="AA2000" t="str">
            <v>1</v>
          </cell>
          <cell r="AB2000" t="str">
            <v>男</v>
          </cell>
          <cell r="AC2000" t="str">
            <v>HA</v>
          </cell>
          <cell r="AD2000" t="str">
            <v>汉族</v>
          </cell>
          <cell r="AE2000" t="str">
            <v>342224199306131058</v>
          </cell>
          <cell r="AF2000" t="str">
            <v>1</v>
          </cell>
          <cell r="AG2000" t="str">
            <v>未婚</v>
          </cell>
          <cell r="AH2000" t="str">
            <v>04</v>
          </cell>
          <cell r="AI2000" t="str">
            <v>外埠农村</v>
          </cell>
          <cell r="AJ2000" t="str">
            <v>03</v>
          </cell>
          <cell r="AK2000" t="str">
            <v>中国共产主义青年团团员</v>
          </cell>
          <cell r="AL2000" t="str">
            <v>01</v>
          </cell>
          <cell r="AM2000" t="str">
            <v>大学本科</v>
          </cell>
          <cell r="AN2000" t="str">
            <v>03</v>
          </cell>
          <cell r="AO2000" t="str">
            <v>学士学位</v>
          </cell>
          <cell r="AP2000">
            <v>42552</v>
          </cell>
          <cell r="AQ2000" t="str">
            <v>安徽理工大学</v>
          </cell>
          <cell r="AR2000" t="str">
            <v>材料学</v>
          </cell>
          <cell r="AS2000">
            <v>42852</v>
          </cell>
        </row>
        <row r="2001">
          <cell r="C2001" t="str">
            <v>吴志勇</v>
          </cell>
          <cell r="D2001" t="str">
            <v>0</v>
          </cell>
          <cell r="E2001" t="str">
            <v>离职</v>
          </cell>
          <cell r="F2001" t="str">
            <v>604</v>
          </cell>
          <cell r="G2001" t="str">
            <v>开发中心</v>
          </cell>
          <cell r="H2001" t="str">
            <v>656</v>
          </cell>
          <cell r="I2001" t="str">
            <v>开发二部</v>
          </cell>
          <cell r="J2001" t="str">
            <v>1</v>
          </cell>
          <cell r="K2001" t="str">
            <v>正式员工</v>
          </cell>
          <cell r="L2001" t="str">
            <v>12</v>
          </cell>
          <cell r="M2001" t="str">
            <v>技术类</v>
          </cell>
          <cell r="N2001" t="str">
            <v>20000000</v>
          </cell>
          <cell r="O2001" t="str">
            <v>技术类</v>
          </cell>
          <cell r="P2001" t="str">
            <v>22000000</v>
          </cell>
          <cell r="Q2001" t="str">
            <v>设计</v>
          </cell>
          <cell r="R2001" t="str">
            <v>50000812</v>
          </cell>
          <cell r="S2001" t="str">
            <v>软件工程师</v>
          </cell>
          <cell r="T2001" t="str">
            <v>22060010</v>
          </cell>
          <cell r="U2001" t="str">
            <v>Java后台软件工程师</v>
          </cell>
          <cell r="V2001" t="str">
            <v>3829</v>
          </cell>
          <cell r="W2001" t="str">
            <v>Java后台软件工程师</v>
          </cell>
          <cell r="X2001" t="str">
            <v/>
          </cell>
          <cell r="Y2001" t="str">
            <v>0024</v>
          </cell>
          <cell r="Z2001" t="str">
            <v>武汉</v>
          </cell>
          <cell r="AA2001" t="str">
            <v>1</v>
          </cell>
          <cell r="AB2001" t="str">
            <v>男</v>
          </cell>
          <cell r="AC2001" t="str">
            <v>HA</v>
          </cell>
          <cell r="AD2001" t="str">
            <v>汉族</v>
          </cell>
          <cell r="AE2001" t="str">
            <v>420117199003278334</v>
          </cell>
          <cell r="AF2001" t="str">
            <v>1</v>
          </cell>
          <cell r="AG2001" t="str">
            <v>未婚</v>
          </cell>
          <cell r="AH2001" t="str">
            <v>03</v>
          </cell>
          <cell r="AI2001" t="str">
            <v>外埠城镇</v>
          </cell>
          <cell r="AJ2001" t="str">
            <v>03</v>
          </cell>
          <cell r="AK2001" t="str">
            <v>中国共产主义青年团团员</v>
          </cell>
          <cell r="AL2001" t="str">
            <v>02</v>
          </cell>
          <cell r="AM2001" t="str">
            <v>硕士研究生</v>
          </cell>
          <cell r="AN2001" t="str">
            <v>02</v>
          </cell>
          <cell r="AO2001" t="str">
            <v>硕士学位</v>
          </cell>
          <cell r="AP2001">
            <v>42917</v>
          </cell>
          <cell r="AQ2001" t="str">
            <v>武汉理工大学</v>
          </cell>
          <cell r="AR2001" t="str">
            <v>电子与通信工程</v>
          </cell>
          <cell r="AS2001">
            <v>42852</v>
          </cell>
        </row>
        <row r="2002">
          <cell r="C2002" t="str">
            <v>任然然</v>
          </cell>
          <cell r="D2002" t="str">
            <v>0</v>
          </cell>
          <cell r="E2002" t="str">
            <v>离职</v>
          </cell>
          <cell r="F2002" t="str">
            <v>310</v>
          </cell>
          <cell r="G2002" t="str">
            <v/>
          </cell>
          <cell r="H2002" t="str">
            <v>495</v>
          </cell>
          <cell r="I2002" t="str">
            <v>Ayena平台产品线</v>
          </cell>
          <cell r="J2002" t="str">
            <v>2</v>
          </cell>
          <cell r="K2002" t="str">
            <v>非正式员工</v>
          </cell>
          <cell r="L2002" t="str">
            <v>24</v>
          </cell>
          <cell r="M2002" t="str">
            <v>临时工（短期）</v>
          </cell>
          <cell r="N2002" t="str">
            <v>0</v>
          </cell>
          <cell r="O2002" t="str">
            <v/>
          </cell>
          <cell r="P2002" t="str">
            <v>0</v>
          </cell>
          <cell r="Q2002" t="str">
            <v/>
          </cell>
          <cell r="R2002" t="str">
            <v>0</v>
          </cell>
          <cell r="S2002" t="str">
            <v/>
          </cell>
          <cell r="T2002" t="str">
            <v>0</v>
          </cell>
          <cell r="U2002" t="str">
            <v/>
          </cell>
          <cell r="V2002" t="str">
            <v>3830</v>
          </cell>
          <cell r="W2002" t="str">
            <v>实习生B</v>
          </cell>
          <cell r="X2002" t="str">
            <v/>
          </cell>
          <cell r="Y2002" t="str">
            <v>0001</v>
          </cell>
          <cell r="Z2002" t="str">
            <v>北京</v>
          </cell>
          <cell r="AA2002" t="str">
            <v>2</v>
          </cell>
          <cell r="AB2002" t="str">
            <v>女</v>
          </cell>
          <cell r="AC2002" t="str">
            <v>HA</v>
          </cell>
          <cell r="AD2002" t="str">
            <v>汉族</v>
          </cell>
          <cell r="AE2002" t="str">
            <v>131002199208171620</v>
          </cell>
          <cell r="AF2002" t="str">
            <v>1</v>
          </cell>
          <cell r="AG2002" t="str">
            <v>未婚</v>
          </cell>
          <cell r="AH2002" t="str">
            <v>03</v>
          </cell>
          <cell r="AI2002" t="str">
            <v>外埠城镇</v>
          </cell>
          <cell r="AJ2002" t="str">
            <v>01</v>
          </cell>
          <cell r="AK2002" t="str">
            <v>中国共产党党员</v>
          </cell>
          <cell r="AL2002" t="str">
            <v>02</v>
          </cell>
          <cell r="AM2002" t="str">
            <v>硕士研究生</v>
          </cell>
          <cell r="AN2002" t="str">
            <v>02</v>
          </cell>
          <cell r="AO2002" t="str">
            <v>硕士学位</v>
          </cell>
          <cell r="AP2002">
            <v>43282</v>
          </cell>
          <cell r="AQ2002" t="str">
            <v>河北工业大学</v>
          </cell>
          <cell r="AR2002" t="str">
            <v>工业工程</v>
          </cell>
          <cell r="AS2002">
            <v>42852</v>
          </cell>
        </row>
        <row r="2003">
          <cell r="C2003" t="str">
            <v>胡鹏程</v>
          </cell>
          <cell r="D2003" t="str">
            <v>0</v>
          </cell>
          <cell r="E2003" t="str">
            <v>离职</v>
          </cell>
          <cell r="F2003" t="str">
            <v>310</v>
          </cell>
          <cell r="G2003" t="str">
            <v/>
          </cell>
          <cell r="H2003" t="str">
            <v>495</v>
          </cell>
          <cell r="I2003" t="str">
            <v>Ayena平台产品线</v>
          </cell>
          <cell r="J2003" t="str">
            <v>2</v>
          </cell>
          <cell r="K2003" t="str">
            <v>非正式员工</v>
          </cell>
          <cell r="L2003" t="str">
            <v>24</v>
          </cell>
          <cell r="M2003" t="str">
            <v>临时工（短期）</v>
          </cell>
          <cell r="N2003" t="str">
            <v>0</v>
          </cell>
          <cell r="O2003" t="str">
            <v/>
          </cell>
          <cell r="P2003" t="str">
            <v>0</v>
          </cell>
          <cell r="Q2003" t="str">
            <v/>
          </cell>
          <cell r="R2003" t="str">
            <v>0</v>
          </cell>
          <cell r="S2003" t="str">
            <v/>
          </cell>
          <cell r="T2003" t="str">
            <v>0</v>
          </cell>
          <cell r="U2003" t="str">
            <v/>
          </cell>
          <cell r="V2003" t="str">
            <v>3831</v>
          </cell>
          <cell r="W2003" t="str">
            <v>实习生B</v>
          </cell>
          <cell r="X2003" t="str">
            <v/>
          </cell>
          <cell r="Y2003" t="str">
            <v>0001</v>
          </cell>
          <cell r="Z2003" t="str">
            <v>北京</v>
          </cell>
          <cell r="AA2003" t="str">
            <v>1</v>
          </cell>
          <cell r="AB2003" t="str">
            <v>男</v>
          </cell>
          <cell r="AC2003" t="str">
            <v>HA</v>
          </cell>
          <cell r="AD2003" t="str">
            <v>汉族</v>
          </cell>
          <cell r="AE2003" t="str">
            <v>321323199508205312</v>
          </cell>
          <cell r="AF2003" t="str">
            <v>1</v>
          </cell>
          <cell r="AG2003" t="str">
            <v>未婚</v>
          </cell>
          <cell r="AH2003" t="str">
            <v>03</v>
          </cell>
          <cell r="AI2003" t="str">
            <v>外埠城镇</v>
          </cell>
          <cell r="AJ2003" t="str">
            <v>03</v>
          </cell>
          <cell r="AK2003" t="str">
            <v>中国共产主义青年团团员</v>
          </cell>
          <cell r="AL2003" t="str">
            <v>01</v>
          </cell>
          <cell r="AM2003" t="str">
            <v>大学本科</v>
          </cell>
          <cell r="AN2003" t="str">
            <v>03</v>
          </cell>
          <cell r="AO2003" t="str">
            <v>学士学位</v>
          </cell>
          <cell r="AP2003">
            <v>42917</v>
          </cell>
          <cell r="AQ2003" t="str">
            <v>华北电力大学</v>
          </cell>
          <cell r="AR2003" t="str">
            <v>信息与计算科学</v>
          </cell>
          <cell r="AS2003">
            <v>42852</v>
          </cell>
        </row>
        <row r="2004">
          <cell r="C2004" t="str">
            <v>蔡斯闻</v>
          </cell>
          <cell r="D2004" t="str">
            <v>3</v>
          </cell>
          <cell r="E2004" t="str">
            <v>激活</v>
          </cell>
          <cell r="F2004" t="str">
            <v>605</v>
          </cell>
          <cell r="G2004" t="str">
            <v>测试中心</v>
          </cell>
          <cell r="H2004" t="str">
            <v>642</v>
          </cell>
          <cell r="I2004" t="str">
            <v>测试二部</v>
          </cell>
          <cell r="J2004" t="str">
            <v>1</v>
          </cell>
          <cell r="K2004" t="str">
            <v>正式员工</v>
          </cell>
          <cell r="L2004" t="str">
            <v>12</v>
          </cell>
          <cell r="M2004" t="str">
            <v>技术类</v>
          </cell>
          <cell r="N2004" t="str">
            <v>20000000</v>
          </cell>
          <cell r="O2004" t="str">
            <v>技术类</v>
          </cell>
          <cell r="P2004" t="str">
            <v>26000000</v>
          </cell>
          <cell r="Q2004" t="str">
            <v>质量</v>
          </cell>
          <cell r="R2004" t="str">
            <v>26010000</v>
          </cell>
          <cell r="S2004" t="str">
            <v>测试工程师</v>
          </cell>
          <cell r="T2004" t="str">
            <v>26010010</v>
          </cell>
          <cell r="U2004" t="str">
            <v>软件测试工程师</v>
          </cell>
          <cell r="V2004" t="str">
            <v>5195</v>
          </cell>
          <cell r="W2004" t="str">
            <v>软件测试工程师</v>
          </cell>
          <cell r="X2004" t="str">
            <v/>
          </cell>
          <cell r="Y2004" t="str">
            <v>0024</v>
          </cell>
          <cell r="Z2004" t="str">
            <v>武汉</v>
          </cell>
          <cell r="AA2004" t="str">
            <v>1</v>
          </cell>
          <cell r="AB2004" t="str">
            <v>男</v>
          </cell>
          <cell r="AC2004" t="str">
            <v>HA</v>
          </cell>
          <cell r="AD2004" t="str">
            <v>汉族</v>
          </cell>
          <cell r="AE2004" t="str">
            <v>421125199402082057</v>
          </cell>
          <cell r="AF2004" t="str">
            <v>1</v>
          </cell>
          <cell r="AG2004" t="str">
            <v>未婚</v>
          </cell>
          <cell r="AH2004" t="str">
            <v>03</v>
          </cell>
          <cell r="AI2004" t="str">
            <v>外埠城镇</v>
          </cell>
          <cell r="AJ2004" t="str">
            <v>03</v>
          </cell>
          <cell r="AK2004" t="str">
            <v>中国共产主义青年团团员</v>
          </cell>
          <cell r="AL2004" t="str">
            <v>01</v>
          </cell>
          <cell r="AM2004" t="str">
            <v>大学本科</v>
          </cell>
          <cell r="AN2004" t="str">
            <v>03</v>
          </cell>
          <cell r="AO2004" t="str">
            <v>学士学位</v>
          </cell>
          <cell r="AP2004">
            <v>42186</v>
          </cell>
          <cell r="AQ2004" t="str">
            <v>长春工业大学人文信息学院</v>
          </cell>
          <cell r="AR2004" t="str">
            <v>软件工程</v>
          </cell>
          <cell r="AS2004">
            <v>42852</v>
          </cell>
        </row>
        <row r="2005">
          <cell r="C2005" t="str">
            <v>李天勇</v>
          </cell>
          <cell r="D2005" t="str">
            <v>0</v>
          </cell>
          <cell r="E2005" t="str">
            <v>离职</v>
          </cell>
          <cell r="F2005" t="str">
            <v>779</v>
          </cell>
          <cell r="G2005" t="str">
            <v>网络信息安全事业单元</v>
          </cell>
          <cell r="H2005" t="str">
            <v>28</v>
          </cell>
          <cell r="I2005" t="str">
            <v>TZ产品线</v>
          </cell>
          <cell r="J2005" t="str">
            <v>1</v>
          </cell>
          <cell r="K2005" t="str">
            <v>正式员工</v>
          </cell>
          <cell r="L2005" t="str">
            <v>12</v>
          </cell>
          <cell r="M2005" t="str">
            <v>技术类</v>
          </cell>
          <cell r="N2005" t="str">
            <v>20000000</v>
          </cell>
          <cell r="O2005" t="str">
            <v>技术类</v>
          </cell>
          <cell r="P2005" t="str">
            <v>25000000</v>
          </cell>
          <cell r="Q2005" t="str">
            <v>研究</v>
          </cell>
          <cell r="R2005" t="str">
            <v>50000822</v>
          </cell>
          <cell r="S2005" t="str">
            <v>安全工程师</v>
          </cell>
          <cell r="T2005" t="str">
            <v>25040010</v>
          </cell>
          <cell r="U2005" t="str">
            <v>渗透安全技术工程师</v>
          </cell>
          <cell r="V2005" t="str">
            <v>3832</v>
          </cell>
          <cell r="W2005" t="str">
            <v>渗透安全技术工程师</v>
          </cell>
          <cell r="X2005" t="str">
            <v/>
          </cell>
          <cell r="Y2005" t="str">
            <v>0001</v>
          </cell>
          <cell r="Z2005" t="str">
            <v>北京</v>
          </cell>
          <cell r="AA2005" t="str">
            <v>1</v>
          </cell>
          <cell r="AB2005" t="str">
            <v>男</v>
          </cell>
          <cell r="AC2005" t="str">
            <v>HA</v>
          </cell>
          <cell r="AD2005" t="str">
            <v>汉族</v>
          </cell>
          <cell r="AE2005" t="str">
            <v>140581199510200019</v>
          </cell>
          <cell r="AF2005" t="str">
            <v>1</v>
          </cell>
          <cell r="AG2005" t="str">
            <v>未婚</v>
          </cell>
          <cell r="AH2005" t="str">
            <v>03</v>
          </cell>
          <cell r="AI2005" t="str">
            <v>外埠城镇</v>
          </cell>
          <cell r="AJ2005" t="str">
            <v>13</v>
          </cell>
          <cell r="AK2005" t="str">
            <v>群众</v>
          </cell>
          <cell r="AL2005" t="str">
            <v>01</v>
          </cell>
          <cell r="AM2005" t="str">
            <v>大学本科</v>
          </cell>
          <cell r="AN2005" t="str">
            <v>03</v>
          </cell>
          <cell r="AO2005" t="str">
            <v>学士学位</v>
          </cell>
          <cell r="AP2005">
            <v>42917</v>
          </cell>
          <cell r="AQ2005" t="str">
            <v>山西大学</v>
          </cell>
          <cell r="AR2005" t="str">
            <v>软件工程</v>
          </cell>
          <cell r="AS2005">
            <v>42857</v>
          </cell>
        </row>
        <row r="2006">
          <cell r="C2006" t="str">
            <v>乔楚源</v>
          </cell>
          <cell r="D2006" t="str">
            <v>3</v>
          </cell>
          <cell r="E2006" t="str">
            <v>激活</v>
          </cell>
          <cell r="F2006" t="str">
            <v>604</v>
          </cell>
          <cell r="G2006" t="str">
            <v>开发中心</v>
          </cell>
          <cell r="H2006" t="str">
            <v>655</v>
          </cell>
          <cell r="I2006" t="str">
            <v>开发一部</v>
          </cell>
          <cell r="J2006" t="str">
            <v>1</v>
          </cell>
          <cell r="K2006" t="str">
            <v>正式员工</v>
          </cell>
          <cell r="L2006" t="str">
            <v>12</v>
          </cell>
          <cell r="M2006" t="str">
            <v>技术类</v>
          </cell>
          <cell r="N2006" t="str">
            <v>20000000</v>
          </cell>
          <cell r="O2006" t="str">
            <v>技术类</v>
          </cell>
          <cell r="P2006" t="str">
            <v>22000000</v>
          </cell>
          <cell r="Q2006" t="str">
            <v>设计</v>
          </cell>
          <cell r="R2006" t="str">
            <v>50000812</v>
          </cell>
          <cell r="S2006" t="str">
            <v>软件工程师</v>
          </cell>
          <cell r="T2006" t="str">
            <v>22060010</v>
          </cell>
          <cell r="U2006" t="str">
            <v>Java后台软件工程师</v>
          </cell>
          <cell r="V2006" t="str">
            <v>3836</v>
          </cell>
          <cell r="W2006" t="str">
            <v>Java后台软件工程师</v>
          </cell>
          <cell r="X2006" t="str">
            <v/>
          </cell>
          <cell r="Y2006" t="str">
            <v>0024</v>
          </cell>
          <cell r="Z2006" t="str">
            <v>武汉</v>
          </cell>
          <cell r="AA2006" t="str">
            <v>1</v>
          </cell>
          <cell r="AB2006" t="str">
            <v>男</v>
          </cell>
          <cell r="AC2006" t="str">
            <v>HA</v>
          </cell>
          <cell r="AD2006" t="str">
            <v>汉族</v>
          </cell>
          <cell r="AE2006" t="str">
            <v>420527199102120019</v>
          </cell>
          <cell r="AF2006" t="str">
            <v>1</v>
          </cell>
          <cell r="AG2006" t="str">
            <v>未婚</v>
          </cell>
          <cell r="AH2006" t="str">
            <v>03</v>
          </cell>
          <cell r="AI2006" t="str">
            <v>外埠城镇</v>
          </cell>
          <cell r="AJ2006" t="str">
            <v>13</v>
          </cell>
          <cell r="AK2006" t="str">
            <v>群众</v>
          </cell>
          <cell r="AL2006" t="str">
            <v>01</v>
          </cell>
          <cell r="AM2006" t="str">
            <v>大学本科</v>
          </cell>
          <cell r="AN2006" t="str">
            <v>03</v>
          </cell>
          <cell r="AO2006" t="str">
            <v>学士学位</v>
          </cell>
          <cell r="AP2006">
            <v>41821</v>
          </cell>
          <cell r="AQ2006" t="str">
            <v>武汉科技大学</v>
          </cell>
          <cell r="AR2006" t="str">
            <v>计算机科学与技术</v>
          </cell>
          <cell r="AS2006">
            <v>42857</v>
          </cell>
        </row>
        <row r="2007">
          <cell r="C2007" t="str">
            <v>张德成</v>
          </cell>
          <cell r="D2007" t="str">
            <v>0</v>
          </cell>
          <cell r="E2007" t="str">
            <v>离职</v>
          </cell>
          <cell r="F2007" t="str">
            <v>780</v>
          </cell>
          <cell r="G2007" t="str">
            <v>数据平台部</v>
          </cell>
          <cell r="H2007" t="str">
            <v>867</v>
          </cell>
          <cell r="I2007" t="str">
            <v>平台能力部</v>
          </cell>
          <cell r="J2007" t="str">
            <v>1</v>
          </cell>
          <cell r="K2007" t="str">
            <v>正式员工</v>
          </cell>
          <cell r="L2007" t="str">
            <v>11</v>
          </cell>
          <cell r="M2007" t="str">
            <v>管理类</v>
          </cell>
          <cell r="N2007" t="str">
            <v>20000000</v>
          </cell>
          <cell r="O2007" t="str">
            <v>技术类</v>
          </cell>
          <cell r="P2007" t="str">
            <v>22000000</v>
          </cell>
          <cell r="Q2007" t="str">
            <v>设计</v>
          </cell>
          <cell r="R2007" t="str">
            <v>50000814</v>
          </cell>
          <cell r="S2007" t="str">
            <v>技术经理</v>
          </cell>
          <cell r="T2007" t="str">
            <v>50000815</v>
          </cell>
          <cell r="U2007" t="str">
            <v>技术经理</v>
          </cell>
          <cell r="V2007" t="str">
            <v>4866</v>
          </cell>
          <cell r="W2007" t="str">
            <v>技术经理</v>
          </cell>
          <cell r="X2007" t="str">
            <v/>
          </cell>
          <cell r="Y2007" t="str">
            <v>0001</v>
          </cell>
          <cell r="Z2007" t="str">
            <v>北京</v>
          </cell>
          <cell r="AA2007" t="str">
            <v>1</v>
          </cell>
          <cell r="AB2007" t="str">
            <v>男</v>
          </cell>
          <cell r="AC2007" t="str">
            <v>MA</v>
          </cell>
          <cell r="AD2007" t="str">
            <v>满族</v>
          </cell>
          <cell r="AE2007" t="str">
            <v>220322198302280370</v>
          </cell>
          <cell r="AF2007" t="str">
            <v>2</v>
          </cell>
          <cell r="AG2007" t="str">
            <v>已婚</v>
          </cell>
          <cell r="AH2007" t="str">
            <v>03</v>
          </cell>
          <cell r="AI2007" t="str">
            <v>外埠城镇</v>
          </cell>
          <cell r="AJ2007" t="str">
            <v>01</v>
          </cell>
          <cell r="AK2007" t="str">
            <v>中国共产党党员</v>
          </cell>
          <cell r="AL2007" t="str">
            <v>01</v>
          </cell>
          <cell r="AM2007" t="str">
            <v>大学本科</v>
          </cell>
          <cell r="AN2007" t="str">
            <v>03</v>
          </cell>
          <cell r="AO2007" t="str">
            <v>学士学位</v>
          </cell>
          <cell r="AP2007">
            <v>39326</v>
          </cell>
          <cell r="AQ2007" t="str">
            <v>天津大学</v>
          </cell>
          <cell r="AR2007" t="str">
            <v>电子商务</v>
          </cell>
          <cell r="AS2007">
            <v>42857</v>
          </cell>
        </row>
        <row r="2008">
          <cell r="C2008" t="str">
            <v>占雪锋</v>
          </cell>
          <cell r="D2008" t="str">
            <v>0</v>
          </cell>
          <cell r="E2008" t="str">
            <v>离职</v>
          </cell>
          <cell r="F2008" t="str">
            <v>10</v>
          </cell>
          <cell r="G2008" t="str">
            <v>工程中心</v>
          </cell>
          <cell r="H2008" t="str">
            <v>59</v>
          </cell>
          <cell r="I2008" t="str">
            <v>工程三部</v>
          </cell>
          <cell r="J2008" t="str">
            <v>1</v>
          </cell>
          <cell r="K2008" t="str">
            <v>正式员工</v>
          </cell>
          <cell r="L2008" t="str">
            <v>12</v>
          </cell>
          <cell r="M2008" t="str">
            <v>技术类</v>
          </cell>
          <cell r="N2008" t="str">
            <v>20000000</v>
          </cell>
          <cell r="O2008" t="str">
            <v>技术类</v>
          </cell>
          <cell r="P2008" t="str">
            <v>24000000</v>
          </cell>
          <cell r="Q2008" t="str">
            <v>系统集成</v>
          </cell>
          <cell r="R2008" t="str">
            <v>24020000</v>
          </cell>
          <cell r="S2008" t="str">
            <v>实施工程师</v>
          </cell>
          <cell r="T2008" t="str">
            <v>24020010</v>
          </cell>
          <cell r="U2008" t="str">
            <v>实施工程师</v>
          </cell>
          <cell r="V2008" t="str">
            <v>3865</v>
          </cell>
          <cell r="W2008" t="str">
            <v>实施工程师</v>
          </cell>
          <cell r="X2008" t="str">
            <v/>
          </cell>
          <cell r="Y2008" t="str">
            <v>0005</v>
          </cell>
          <cell r="Z2008" t="str">
            <v>广州</v>
          </cell>
          <cell r="AA2008" t="str">
            <v>1</v>
          </cell>
          <cell r="AB2008" t="str">
            <v>男</v>
          </cell>
          <cell r="AC2008" t="str">
            <v>HA</v>
          </cell>
          <cell r="AD2008" t="str">
            <v>汉族</v>
          </cell>
          <cell r="AE2008" t="str">
            <v>36232219911124151X</v>
          </cell>
          <cell r="AF2008" t="str">
            <v>1</v>
          </cell>
          <cell r="AG2008" t="str">
            <v>未婚</v>
          </cell>
          <cell r="AH2008" t="str">
            <v>04</v>
          </cell>
          <cell r="AI2008" t="str">
            <v>外埠农村</v>
          </cell>
          <cell r="AJ2008" t="str">
            <v>13</v>
          </cell>
          <cell r="AK2008" t="str">
            <v>群众</v>
          </cell>
          <cell r="AL2008" t="str">
            <v>01</v>
          </cell>
          <cell r="AM2008" t="str">
            <v>大学本科</v>
          </cell>
          <cell r="AN2008" t="str">
            <v>03</v>
          </cell>
          <cell r="AO2008" t="str">
            <v>学士学位</v>
          </cell>
          <cell r="AP2008">
            <v>42186</v>
          </cell>
          <cell r="AQ2008" t="str">
            <v>南昌工学院</v>
          </cell>
          <cell r="AR2008" t="str">
            <v>网络工程</v>
          </cell>
          <cell r="AS2008">
            <v>42864</v>
          </cell>
        </row>
        <row r="2009">
          <cell r="C2009" t="str">
            <v>徐勇</v>
          </cell>
          <cell r="D2009" t="str">
            <v>0</v>
          </cell>
          <cell r="E2009" t="str">
            <v>离职</v>
          </cell>
          <cell r="F2009" t="str">
            <v>2</v>
          </cell>
          <cell r="G2009" t="str">
            <v>客户服务中心</v>
          </cell>
          <cell r="H2009" t="str">
            <v>480</v>
          </cell>
          <cell r="I2009" t="str">
            <v>售后六部</v>
          </cell>
          <cell r="J2009" t="str">
            <v>1</v>
          </cell>
          <cell r="K2009" t="str">
            <v>正式员工</v>
          </cell>
          <cell r="L2009" t="str">
            <v>12</v>
          </cell>
          <cell r="M2009" t="str">
            <v>技术类</v>
          </cell>
          <cell r="N2009" t="str">
            <v>10000000</v>
          </cell>
          <cell r="O2009" t="str">
            <v>管理类</v>
          </cell>
          <cell r="P2009" t="str">
            <v>12000000</v>
          </cell>
          <cell r="Q2009" t="str">
            <v>执行</v>
          </cell>
          <cell r="R2009" t="str">
            <v>12050000</v>
          </cell>
          <cell r="S2009" t="str">
            <v>客户经理</v>
          </cell>
          <cell r="T2009" t="str">
            <v>12050010</v>
          </cell>
          <cell r="U2009" t="str">
            <v>客户经理</v>
          </cell>
          <cell r="V2009" t="str">
            <v>2862</v>
          </cell>
          <cell r="W2009" t="str">
            <v>客户经理</v>
          </cell>
          <cell r="X2009" t="str">
            <v/>
          </cell>
          <cell r="Y2009" t="str">
            <v>0018</v>
          </cell>
          <cell r="Z2009" t="str">
            <v>南昌</v>
          </cell>
          <cell r="AA2009" t="str">
            <v>1</v>
          </cell>
          <cell r="AB2009" t="str">
            <v>男</v>
          </cell>
          <cell r="AC2009" t="str">
            <v>HA</v>
          </cell>
          <cell r="AD2009" t="str">
            <v>汉族</v>
          </cell>
          <cell r="AE2009" t="str">
            <v>360103198809041214</v>
          </cell>
          <cell r="AF2009" t="str">
            <v>1</v>
          </cell>
          <cell r="AG2009" t="str">
            <v>未婚</v>
          </cell>
          <cell r="AH2009" t="str">
            <v>03</v>
          </cell>
          <cell r="AI2009" t="str">
            <v>外埠城镇</v>
          </cell>
          <cell r="AJ2009" t="str">
            <v>03</v>
          </cell>
          <cell r="AK2009" t="str">
            <v>中国共产主义青年团团员</v>
          </cell>
          <cell r="AL2009" t="str">
            <v>01</v>
          </cell>
          <cell r="AM2009" t="str">
            <v>大学本科</v>
          </cell>
          <cell r="AN2009" t="str">
            <v>03</v>
          </cell>
          <cell r="AO2009" t="str">
            <v>学士学位</v>
          </cell>
          <cell r="AP2009">
            <v>40360</v>
          </cell>
          <cell r="AQ2009" t="str">
            <v>东华理工大学长江学院</v>
          </cell>
          <cell r="AR2009" t="str">
            <v>信息工程</v>
          </cell>
          <cell r="AS2009">
            <v>42864</v>
          </cell>
        </row>
        <row r="2010">
          <cell r="C2010" t="str">
            <v>六事销售B</v>
          </cell>
          <cell r="D2010" t="str">
            <v>0</v>
          </cell>
          <cell r="E2010" t="str">
            <v>离职</v>
          </cell>
          <cell r="F2010" t="str">
            <v>780</v>
          </cell>
          <cell r="G2010" t="str">
            <v>数据平台部</v>
          </cell>
          <cell r="H2010" t="str">
            <v>498</v>
          </cell>
          <cell r="I2010" t="str">
            <v>市场营销部</v>
          </cell>
          <cell r="J2010" t="str">
            <v>2</v>
          </cell>
          <cell r="K2010" t="str">
            <v>非正式员工</v>
          </cell>
          <cell r="L2010" t="str">
            <v>25</v>
          </cell>
          <cell r="M2010" t="str">
            <v>虚拟账号</v>
          </cell>
          <cell r="N2010" t="str">
            <v>40000000</v>
          </cell>
          <cell r="O2010" t="str">
            <v>营销类</v>
          </cell>
          <cell r="P2010" t="str">
            <v>42000000</v>
          </cell>
          <cell r="Q2010" t="str">
            <v>销售</v>
          </cell>
          <cell r="R2010" t="str">
            <v>50000809</v>
          </cell>
          <cell r="S2010" t="str">
            <v>销售经理</v>
          </cell>
          <cell r="T2010" t="str">
            <v>50000810</v>
          </cell>
          <cell r="U2010" t="str">
            <v>销售经理</v>
          </cell>
          <cell r="V2010" t="str">
            <v>2916</v>
          </cell>
          <cell r="W2010" t="str">
            <v>销售经理</v>
          </cell>
          <cell r="X2010" t="str">
            <v/>
          </cell>
          <cell r="Y2010" t="str">
            <v>0001</v>
          </cell>
          <cell r="Z2010" t="str">
            <v>北京</v>
          </cell>
          <cell r="AA2010" t="str">
            <v>2</v>
          </cell>
          <cell r="AB2010" t="str">
            <v>女</v>
          </cell>
          <cell r="AC2010" t="str">
            <v/>
          </cell>
          <cell r="AD2010" t="str">
            <v/>
          </cell>
          <cell r="AE2010" t="str">
            <v/>
          </cell>
          <cell r="AF2010" t="str">
            <v/>
          </cell>
          <cell r="AG2010" t="str">
            <v/>
          </cell>
          <cell r="AH2010" t="str">
            <v/>
          </cell>
          <cell r="AI2010" t="str">
            <v/>
          </cell>
          <cell r="AJ2010" t="str">
            <v/>
          </cell>
          <cell r="AK2010" t="str">
            <v/>
          </cell>
          <cell r="AL2010" t="str">
            <v/>
          </cell>
          <cell r="AM2010" t="str">
            <v/>
          </cell>
          <cell r="AN2010" t="str">
            <v/>
          </cell>
          <cell r="AO2010" t="str">
            <v/>
          </cell>
          <cell r="AQ2010" t="str">
            <v/>
          </cell>
          <cell r="AR2010" t="str">
            <v/>
          </cell>
          <cell r="AS2010">
            <v>42864</v>
          </cell>
        </row>
        <row r="2011">
          <cell r="C2011" t="str">
            <v>白杨</v>
          </cell>
          <cell r="D2011" t="str">
            <v>0</v>
          </cell>
          <cell r="E2011" t="str">
            <v>离职</v>
          </cell>
          <cell r="F2011" t="str">
            <v>6</v>
          </cell>
          <cell r="G2011" t="str">
            <v>第四事业部</v>
          </cell>
          <cell r="H2011" t="str">
            <v>856</v>
          </cell>
          <cell r="I2011" t="str">
            <v>网信行业数据平台产品线</v>
          </cell>
          <cell r="J2011" t="str">
            <v>1</v>
          </cell>
          <cell r="K2011" t="str">
            <v>正式员工</v>
          </cell>
          <cell r="L2011" t="str">
            <v>12</v>
          </cell>
          <cell r="M2011" t="str">
            <v>技术类</v>
          </cell>
          <cell r="N2011" t="str">
            <v>20000000</v>
          </cell>
          <cell r="O2011" t="str">
            <v>技术类</v>
          </cell>
          <cell r="P2011" t="str">
            <v>22000000</v>
          </cell>
          <cell r="Q2011" t="str">
            <v>设计</v>
          </cell>
          <cell r="R2011" t="str">
            <v>50000812</v>
          </cell>
          <cell r="S2011" t="str">
            <v>软件工程师</v>
          </cell>
          <cell r="T2011" t="str">
            <v>22060010</v>
          </cell>
          <cell r="U2011" t="str">
            <v>Java后台软件工程师</v>
          </cell>
          <cell r="V2011" t="str">
            <v>5296</v>
          </cell>
          <cell r="W2011" t="str">
            <v>Java后台软件工程师</v>
          </cell>
          <cell r="X2011" t="str">
            <v/>
          </cell>
          <cell r="Y2011" t="str">
            <v>0001</v>
          </cell>
          <cell r="Z2011" t="str">
            <v>北京</v>
          </cell>
          <cell r="AA2011" t="str">
            <v>1</v>
          </cell>
          <cell r="AB2011" t="str">
            <v>男</v>
          </cell>
          <cell r="AC2011" t="str">
            <v>HA</v>
          </cell>
          <cell r="AD2011" t="str">
            <v>汉族</v>
          </cell>
          <cell r="AE2011" t="str">
            <v>61232619940710671X</v>
          </cell>
          <cell r="AF2011" t="str">
            <v>1</v>
          </cell>
          <cell r="AG2011" t="str">
            <v>未婚</v>
          </cell>
          <cell r="AH2011" t="str">
            <v>03</v>
          </cell>
          <cell r="AI2011" t="str">
            <v>外埠城镇</v>
          </cell>
          <cell r="AJ2011" t="str">
            <v>03</v>
          </cell>
          <cell r="AK2011" t="str">
            <v>中国共产主义青年团团员</v>
          </cell>
          <cell r="AL2011" t="str">
            <v>01</v>
          </cell>
          <cell r="AM2011" t="str">
            <v>大学本科</v>
          </cell>
          <cell r="AN2011" t="str">
            <v>03</v>
          </cell>
          <cell r="AO2011" t="str">
            <v>学士学位</v>
          </cell>
          <cell r="AP2011">
            <v>42917</v>
          </cell>
          <cell r="AQ2011" t="str">
            <v>中国人民大学</v>
          </cell>
          <cell r="AR2011" t="str">
            <v>计算机科学与技术</v>
          </cell>
          <cell r="AS2011">
            <v>42866</v>
          </cell>
        </row>
        <row r="2012">
          <cell r="C2012" t="str">
            <v>符楠男</v>
          </cell>
          <cell r="D2012" t="str">
            <v>3</v>
          </cell>
          <cell r="E2012" t="str">
            <v>激活</v>
          </cell>
          <cell r="F2012" t="str">
            <v>1165</v>
          </cell>
          <cell r="G2012" t="str">
            <v>第十事业部</v>
          </cell>
          <cell r="H2012" t="str">
            <v>1174</v>
          </cell>
          <cell r="I2012" t="str">
            <v>TZ产品线</v>
          </cell>
          <cell r="J2012" t="str">
            <v>1</v>
          </cell>
          <cell r="K2012" t="str">
            <v>正式员工</v>
          </cell>
          <cell r="L2012" t="str">
            <v>12</v>
          </cell>
          <cell r="M2012" t="str">
            <v>技术类</v>
          </cell>
          <cell r="N2012" t="str">
            <v>20000000</v>
          </cell>
          <cell r="O2012" t="str">
            <v>技术类</v>
          </cell>
          <cell r="P2012" t="str">
            <v>25000000</v>
          </cell>
          <cell r="Q2012" t="str">
            <v>研究</v>
          </cell>
          <cell r="R2012" t="str">
            <v>50000822</v>
          </cell>
          <cell r="S2012" t="str">
            <v>安全工程师</v>
          </cell>
          <cell r="T2012" t="str">
            <v>25040010</v>
          </cell>
          <cell r="U2012" t="str">
            <v>渗透安全技术工程师</v>
          </cell>
          <cell r="V2012" t="str">
            <v>7433</v>
          </cell>
          <cell r="W2012" t="str">
            <v>渗透安全技术工程师</v>
          </cell>
          <cell r="X2012" t="str">
            <v/>
          </cell>
          <cell r="Y2012" t="str">
            <v>0001</v>
          </cell>
          <cell r="Z2012" t="str">
            <v>北京</v>
          </cell>
          <cell r="AA2012" t="str">
            <v>1</v>
          </cell>
          <cell r="AB2012" t="str">
            <v>男</v>
          </cell>
          <cell r="AC2012" t="str">
            <v>HA</v>
          </cell>
          <cell r="AD2012" t="str">
            <v>汉族</v>
          </cell>
          <cell r="AE2012" t="str">
            <v>411321199406131518</v>
          </cell>
          <cell r="AF2012" t="str">
            <v>1</v>
          </cell>
          <cell r="AG2012" t="str">
            <v>未婚</v>
          </cell>
          <cell r="AH2012" t="str">
            <v>03</v>
          </cell>
          <cell r="AI2012" t="str">
            <v>外埠城镇</v>
          </cell>
          <cell r="AJ2012" t="str">
            <v>01</v>
          </cell>
          <cell r="AK2012" t="str">
            <v>中国共产党党员</v>
          </cell>
          <cell r="AL2012" t="str">
            <v>01</v>
          </cell>
          <cell r="AM2012" t="str">
            <v>大学本科</v>
          </cell>
          <cell r="AN2012" t="str">
            <v>03</v>
          </cell>
          <cell r="AO2012" t="str">
            <v>学士学位</v>
          </cell>
          <cell r="AP2012">
            <v>42917</v>
          </cell>
          <cell r="AQ2012" t="str">
            <v>北京石油化工学院</v>
          </cell>
          <cell r="AR2012" t="str">
            <v>信息与计算科学</v>
          </cell>
          <cell r="AS2012">
            <v>42866</v>
          </cell>
        </row>
        <row r="2013">
          <cell r="C2013" t="str">
            <v>李中行</v>
          </cell>
          <cell r="D2013" t="str">
            <v>0</v>
          </cell>
          <cell r="E2013" t="str">
            <v>离职</v>
          </cell>
          <cell r="F2013" t="str">
            <v>253</v>
          </cell>
          <cell r="G2013" t="str">
            <v>第五事业部</v>
          </cell>
          <cell r="H2013" t="str">
            <v>301</v>
          </cell>
          <cell r="I2013" t="str">
            <v>市场营销部</v>
          </cell>
          <cell r="J2013" t="str">
            <v>1</v>
          </cell>
          <cell r="K2013" t="str">
            <v>正式员工</v>
          </cell>
          <cell r="L2013" t="str">
            <v>14</v>
          </cell>
          <cell r="M2013" t="str">
            <v>营销类</v>
          </cell>
          <cell r="N2013" t="str">
            <v>40000000</v>
          </cell>
          <cell r="O2013" t="str">
            <v>营销类</v>
          </cell>
          <cell r="P2013" t="str">
            <v>42000000</v>
          </cell>
          <cell r="Q2013" t="str">
            <v>销售</v>
          </cell>
          <cell r="R2013" t="str">
            <v>50000809</v>
          </cell>
          <cell r="S2013" t="str">
            <v>销售经理</v>
          </cell>
          <cell r="T2013" t="str">
            <v>50000810</v>
          </cell>
          <cell r="U2013" t="str">
            <v>销售经理</v>
          </cell>
          <cell r="V2013" t="str">
            <v>1614</v>
          </cell>
          <cell r="W2013" t="str">
            <v>销售经理C</v>
          </cell>
          <cell r="X2013" t="str">
            <v/>
          </cell>
          <cell r="Y2013" t="str">
            <v>0024</v>
          </cell>
          <cell r="Z2013" t="str">
            <v>武汉</v>
          </cell>
          <cell r="AA2013" t="str">
            <v>1</v>
          </cell>
          <cell r="AB2013" t="str">
            <v>男</v>
          </cell>
          <cell r="AC2013" t="str">
            <v>HA</v>
          </cell>
          <cell r="AD2013" t="str">
            <v>汉族</v>
          </cell>
          <cell r="AE2013" t="str">
            <v>420103199003274618</v>
          </cell>
          <cell r="AF2013" t="str">
            <v>1</v>
          </cell>
          <cell r="AG2013" t="str">
            <v>未婚</v>
          </cell>
          <cell r="AH2013" t="str">
            <v>03</v>
          </cell>
          <cell r="AI2013" t="str">
            <v>外埠城镇</v>
          </cell>
          <cell r="AJ2013" t="str">
            <v>13</v>
          </cell>
          <cell r="AK2013" t="str">
            <v>群众</v>
          </cell>
          <cell r="AL2013" t="str">
            <v>01</v>
          </cell>
          <cell r="AM2013" t="str">
            <v>大学本科</v>
          </cell>
          <cell r="AN2013" t="str">
            <v>03</v>
          </cell>
          <cell r="AO2013" t="str">
            <v>学士学位</v>
          </cell>
          <cell r="AP2013">
            <v>41091</v>
          </cell>
          <cell r="AQ2013" t="str">
            <v>华中科技大学武昌分校</v>
          </cell>
          <cell r="AR2013" t="str">
            <v>光信息科学与技术</v>
          </cell>
          <cell r="AS2013">
            <v>42866</v>
          </cell>
        </row>
        <row r="2014">
          <cell r="C2014" t="str">
            <v>金明</v>
          </cell>
          <cell r="D2014" t="str">
            <v>3</v>
          </cell>
          <cell r="E2014" t="str">
            <v>激活</v>
          </cell>
          <cell r="F2014" t="str">
            <v>604</v>
          </cell>
          <cell r="G2014" t="str">
            <v>开发中心</v>
          </cell>
          <cell r="H2014" t="str">
            <v>656</v>
          </cell>
          <cell r="I2014" t="str">
            <v>开发二部</v>
          </cell>
          <cell r="J2014" t="str">
            <v>1</v>
          </cell>
          <cell r="K2014" t="str">
            <v>正式员工</v>
          </cell>
          <cell r="L2014" t="str">
            <v>12</v>
          </cell>
          <cell r="M2014" t="str">
            <v>技术类</v>
          </cell>
          <cell r="N2014" t="str">
            <v>20000000</v>
          </cell>
          <cell r="O2014" t="str">
            <v>技术类</v>
          </cell>
          <cell r="P2014" t="str">
            <v>22000000</v>
          </cell>
          <cell r="Q2014" t="str">
            <v>设计</v>
          </cell>
          <cell r="R2014" t="str">
            <v>50000812</v>
          </cell>
          <cell r="S2014" t="str">
            <v>软件工程师</v>
          </cell>
          <cell r="T2014" t="str">
            <v>22060010</v>
          </cell>
          <cell r="U2014" t="str">
            <v>Java后台软件工程师</v>
          </cell>
          <cell r="V2014" t="str">
            <v>7918</v>
          </cell>
          <cell r="W2014" t="str">
            <v>Java后台软件工程师</v>
          </cell>
          <cell r="X2014" t="str">
            <v/>
          </cell>
          <cell r="Y2014" t="str">
            <v>0001</v>
          </cell>
          <cell r="Z2014" t="str">
            <v>北京</v>
          </cell>
          <cell r="AA2014" t="str">
            <v>1</v>
          </cell>
          <cell r="AB2014" t="str">
            <v>男</v>
          </cell>
          <cell r="AC2014" t="str">
            <v>HA</v>
          </cell>
          <cell r="AD2014" t="str">
            <v>汉族</v>
          </cell>
          <cell r="AE2014" t="str">
            <v>421202198908245315</v>
          </cell>
          <cell r="AF2014" t="str">
            <v>1</v>
          </cell>
          <cell r="AG2014" t="str">
            <v>未婚</v>
          </cell>
          <cell r="AH2014" t="str">
            <v>03</v>
          </cell>
          <cell r="AI2014" t="str">
            <v>外埠城镇</v>
          </cell>
          <cell r="AJ2014" t="str">
            <v>03</v>
          </cell>
          <cell r="AK2014" t="str">
            <v>中国共产主义青年团团员</v>
          </cell>
          <cell r="AL2014" t="str">
            <v>01</v>
          </cell>
          <cell r="AM2014" t="str">
            <v>大学本科</v>
          </cell>
          <cell r="AN2014" t="str">
            <v>03</v>
          </cell>
          <cell r="AO2014" t="str">
            <v>学士学位</v>
          </cell>
          <cell r="AP2014">
            <v>41456</v>
          </cell>
          <cell r="AQ2014" t="str">
            <v>武汉纺织大学</v>
          </cell>
          <cell r="AR2014" t="str">
            <v>环境工程</v>
          </cell>
          <cell r="AS2014">
            <v>42866</v>
          </cell>
        </row>
        <row r="2015">
          <cell r="C2015" t="str">
            <v>孙红超</v>
          </cell>
          <cell r="D2015" t="str">
            <v>0</v>
          </cell>
          <cell r="E2015" t="str">
            <v>离职</v>
          </cell>
          <cell r="F2015" t="str">
            <v>604</v>
          </cell>
          <cell r="G2015" t="str">
            <v>开发中心</v>
          </cell>
          <cell r="H2015" t="str">
            <v>656</v>
          </cell>
          <cell r="I2015" t="str">
            <v>开发二部</v>
          </cell>
          <cell r="J2015" t="str">
            <v>2</v>
          </cell>
          <cell r="K2015" t="str">
            <v>非正式员工</v>
          </cell>
          <cell r="L2015" t="str">
            <v>23</v>
          </cell>
          <cell r="M2015" t="str">
            <v>应届培养生（毕业后可录用）</v>
          </cell>
          <cell r="N2015" t="str">
            <v>20000000</v>
          </cell>
          <cell r="O2015" t="str">
            <v>技术类</v>
          </cell>
          <cell r="P2015" t="str">
            <v>22000000</v>
          </cell>
          <cell r="Q2015" t="str">
            <v>设计</v>
          </cell>
          <cell r="R2015" t="str">
            <v>50000812</v>
          </cell>
          <cell r="S2015" t="str">
            <v>软件工程师</v>
          </cell>
          <cell r="T2015" t="str">
            <v>22060010</v>
          </cell>
          <cell r="U2015" t="str">
            <v>Java后台软件工程师</v>
          </cell>
          <cell r="V2015" t="str">
            <v>3870</v>
          </cell>
          <cell r="W2015" t="str">
            <v>Java后台软件工程师</v>
          </cell>
          <cell r="X2015" t="str">
            <v/>
          </cell>
          <cell r="Y2015" t="str">
            <v>0024</v>
          </cell>
          <cell r="Z2015" t="str">
            <v>武汉</v>
          </cell>
          <cell r="AA2015" t="str">
            <v>1</v>
          </cell>
          <cell r="AB2015" t="str">
            <v>男</v>
          </cell>
          <cell r="AC2015" t="str">
            <v>HA</v>
          </cell>
          <cell r="AD2015" t="str">
            <v>汉族</v>
          </cell>
          <cell r="AE2015" t="str">
            <v>41022319921210311X</v>
          </cell>
          <cell r="AF2015" t="str">
            <v>1</v>
          </cell>
          <cell r="AG2015" t="str">
            <v>未婚</v>
          </cell>
          <cell r="AH2015" t="str">
            <v>03</v>
          </cell>
          <cell r="AI2015" t="str">
            <v>外埠城镇</v>
          </cell>
          <cell r="AJ2015" t="str">
            <v>03</v>
          </cell>
          <cell r="AK2015" t="str">
            <v>中国共产主义青年团团员</v>
          </cell>
          <cell r="AL2015" t="str">
            <v>01</v>
          </cell>
          <cell r="AM2015" t="str">
            <v>大学本科</v>
          </cell>
          <cell r="AN2015" t="str">
            <v>03</v>
          </cell>
          <cell r="AO2015" t="str">
            <v>学士学位</v>
          </cell>
          <cell r="AP2015">
            <v>42917</v>
          </cell>
          <cell r="AQ2015" t="str">
            <v>武汉理工大学</v>
          </cell>
          <cell r="AR2015" t="str">
            <v>信息与计算科学</v>
          </cell>
          <cell r="AS2015">
            <v>42866</v>
          </cell>
        </row>
        <row r="2016">
          <cell r="C2016" t="str">
            <v>刘华炜</v>
          </cell>
          <cell r="D2016" t="str">
            <v>0</v>
          </cell>
          <cell r="E2016" t="str">
            <v>离职</v>
          </cell>
          <cell r="F2016" t="str">
            <v>604</v>
          </cell>
          <cell r="G2016" t="str">
            <v>开发中心</v>
          </cell>
          <cell r="H2016" t="str">
            <v>655</v>
          </cell>
          <cell r="I2016" t="str">
            <v>开发一部</v>
          </cell>
          <cell r="J2016" t="str">
            <v>1</v>
          </cell>
          <cell r="K2016" t="str">
            <v>正式员工</v>
          </cell>
          <cell r="L2016" t="str">
            <v>12</v>
          </cell>
          <cell r="M2016" t="str">
            <v>技术类</v>
          </cell>
          <cell r="N2016" t="str">
            <v>20000000</v>
          </cell>
          <cell r="O2016" t="str">
            <v>技术类</v>
          </cell>
          <cell r="P2016" t="str">
            <v>22000000</v>
          </cell>
          <cell r="Q2016" t="str">
            <v>设计</v>
          </cell>
          <cell r="R2016" t="str">
            <v>50000812</v>
          </cell>
          <cell r="S2016" t="str">
            <v>软件工程师</v>
          </cell>
          <cell r="T2016" t="str">
            <v>22060010</v>
          </cell>
          <cell r="U2016" t="str">
            <v>Java后台软件工程师</v>
          </cell>
          <cell r="V2016" t="str">
            <v>3815</v>
          </cell>
          <cell r="W2016" t="str">
            <v>Java后台软件工程师B</v>
          </cell>
          <cell r="X2016" t="str">
            <v/>
          </cell>
          <cell r="Y2016" t="str">
            <v>0024</v>
          </cell>
          <cell r="Z2016" t="str">
            <v>武汉</v>
          </cell>
          <cell r="AA2016" t="str">
            <v>1</v>
          </cell>
          <cell r="AB2016" t="str">
            <v>男</v>
          </cell>
          <cell r="AC2016" t="str">
            <v>HA</v>
          </cell>
          <cell r="AD2016" t="str">
            <v>汉族</v>
          </cell>
          <cell r="AE2016" t="str">
            <v>420625199104087112</v>
          </cell>
          <cell r="AF2016" t="str">
            <v>1</v>
          </cell>
          <cell r="AG2016" t="str">
            <v>未婚</v>
          </cell>
          <cell r="AH2016" t="str">
            <v>04</v>
          </cell>
          <cell r="AI2016" t="str">
            <v>外埠农村</v>
          </cell>
          <cell r="AJ2016" t="str">
            <v>01</v>
          </cell>
          <cell r="AK2016" t="str">
            <v>中国共产党党员</v>
          </cell>
          <cell r="AL2016" t="str">
            <v>01</v>
          </cell>
          <cell r="AM2016" t="str">
            <v>大学本科</v>
          </cell>
          <cell r="AN2016" t="str">
            <v>03</v>
          </cell>
          <cell r="AO2016" t="str">
            <v>学士学位</v>
          </cell>
          <cell r="AP2016">
            <v>42186</v>
          </cell>
          <cell r="AQ2016" t="str">
            <v>三峡大学</v>
          </cell>
          <cell r="AR2016" t="str">
            <v>机电一体化</v>
          </cell>
          <cell r="AS2016">
            <v>42871</v>
          </cell>
        </row>
        <row r="2017">
          <cell r="C2017" t="str">
            <v>王吉根</v>
          </cell>
          <cell r="D2017" t="str">
            <v>0</v>
          </cell>
          <cell r="E2017" t="str">
            <v>离职</v>
          </cell>
          <cell r="F2017" t="str">
            <v>604</v>
          </cell>
          <cell r="G2017" t="str">
            <v>开发中心</v>
          </cell>
          <cell r="H2017" t="str">
            <v>656</v>
          </cell>
          <cell r="I2017" t="str">
            <v>开发二部</v>
          </cell>
          <cell r="J2017" t="str">
            <v>1</v>
          </cell>
          <cell r="K2017" t="str">
            <v>正式员工</v>
          </cell>
          <cell r="L2017" t="str">
            <v>12</v>
          </cell>
          <cell r="M2017" t="str">
            <v>技术类</v>
          </cell>
          <cell r="N2017" t="str">
            <v>20000000</v>
          </cell>
          <cell r="O2017" t="str">
            <v>技术类</v>
          </cell>
          <cell r="P2017" t="str">
            <v>22000000</v>
          </cell>
          <cell r="Q2017" t="str">
            <v>设计</v>
          </cell>
          <cell r="R2017" t="str">
            <v>50000812</v>
          </cell>
          <cell r="S2017" t="str">
            <v>软件工程师</v>
          </cell>
          <cell r="T2017" t="str">
            <v>22060010</v>
          </cell>
          <cell r="U2017" t="str">
            <v>Java后台软件工程师</v>
          </cell>
          <cell r="V2017" t="str">
            <v>1792</v>
          </cell>
          <cell r="W2017" t="str">
            <v>Java后台软件工程师</v>
          </cell>
          <cell r="X2017" t="str">
            <v/>
          </cell>
          <cell r="Y2017" t="str">
            <v>0024</v>
          </cell>
          <cell r="Z2017" t="str">
            <v>武汉</v>
          </cell>
          <cell r="AA2017" t="str">
            <v>1</v>
          </cell>
          <cell r="AB2017" t="str">
            <v>男</v>
          </cell>
          <cell r="AC2017" t="str">
            <v>HA</v>
          </cell>
          <cell r="AD2017" t="str">
            <v>汉族</v>
          </cell>
          <cell r="AE2017" t="str">
            <v>421003199111082651</v>
          </cell>
          <cell r="AF2017" t="str">
            <v>1</v>
          </cell>
          <cell r="AG2017" t="str">
            <v>未婚</v>
          </cell>
          <cell r="AH2017" t="str">
            <v>03</v>
          </cell>
          <cell r="AI2017" t="str">
            <v>外埠城镇</v>
          </cell>
          <cell r="AJ2017" t="str">
            <v>13</v>
          </cell>
          <cell r="AK2017" t="str">
            <v>群众</v>
          </cell>
          <cell r="AL2017" t="str">
            <v>01</v>
          </cell>
          <cell r="AM2017" t="str">
            <v>大学本科</v>
          </cell>
          <cell r="AN2017" t="str">
            <v>03</v>
          </cell>
          <cell r="AO2017" t="str">
            <v>学士学位</v>
          </cell>
          <cell r="AP2017">
            <v>42186</v>
          </cell>
          <cell r="AQ2017" t="str">
            <v>湖北大学</v>
          </cell>
          <cell r="AR2017" t="str">
            <v>化学工程与工艺</v>
          </cell>
          <cell r="AS2017">
            <v>42871</v>
          </cell>
        </row>
        <row r="2018">
          <cell r="C2018" t="str">
            <v>张俊威</v>
          </cell>
          <cell r="D2018" t="str">
            <v>3</v>
          </cell>
          <cell r="E2018" t="str">
            <v>激活</v>
          </cell>
          <cell r="F2018" t="str">
            <v>780</v>
          </cell>
          <cell r="G2018" t="str">
            <v>数据平台部</v>
          </cell>
          <cell r="H2018" t="str">
            <v>1080</v>
          </cell>
          <cell r="I2018" t="str">
            <v>数据处理部</v>
          </cell>
          <cell r="J2018" t="str">
            <v>1</v>
          </cell>
          <cell r="K2018" t="str">
            <v>正式员工</v>
          </cell>
          <cell r="L2018" t="str">
            <v>12</v>
          </cell>
          <cell r="M2018" t="str">
            <v>技术类</v>
          </cell>
          <cell r="N2018" t="str">
            <v>0</v>
          </cell>
          <cell r="O2018" t="str">
            <v/>
          </cell>
          <cell r="P2018" t="str">
            <v>0</v>
          </cell>
          <cell r="Q2018" t="str">
            <v/>
          </cell>
          <cell r="R2018" t="str">
            <v>0</v>
          </cell>
          <cell r="S2018" t="str">
            <v/>
          </cell>
          <cell r="T2018" t="str">
            <v>0</v>
          </cell>
          <cell r="U2018" t="str">
            <v/>
          </cell>
          <cell r="V2018" t="str">
            <v>6536</v>
          </cell>
          <cell r="W2018" t="str">
            <v>Java后台软件工程师</v>
          </cell>
          <cell r="X2018" t="str">
            <v/>
          </cell>
          <cell r="Y2018" t="str">
            <v>0001</v>
          </cell>
          <cell r="Z2018" t="str">
            <v>北京</v>
          </cell>
          <cell r="AA2018" t="str">
            <v>1</v>
          </cell>
          <cell r="AB2018" t="str">
            <v>男</v>
          </cell>
          <cell r="AC2018" t="str">
            <v>HA</v>
          </cell>
          <cell r="AD2018" t="str">
            <v>汉族</v>
          </cell>
          <cell r="AE2018" t="str">
            <v>13072619920125005X</v>
          </cell>
          <cell r="AF2018" t="str">
            <v>1</v>
          </cell>
          <cell r="AG2018" t="str">
            <v>未婚</v>
          </cell>
          <cell r="AH2018" t="str">
            <v>04</v>
          </cell>
          <cell r="AI2018" t="str">
            <v>外埠农村</v>
          </cell>
          <cell r="AJ2018" t="str">
            <v>03</v>
          </cell>
          <cell r="AK2018" t="str">
            <v>中国共产主义青年团团员</v>
          </cell>
          <cell r="AL2018" t="str">
            <v>01</v>
          </cell>
          <cell r="AM2018" t="str">
            <v>大学本科</v>
          </cell>
          <cell r="AN2018" t="str">
            <v>03</v>
          </cell>
          <cell r="AO2018" t="str">
            <v>学士学位</v>
          </cell>
          <cell r="AP2018">
            <v>42186</v>
          </cell>
          <cell r="AQ2018" t="str">
            <v>河北农业大学</v>
          </cell>
          <cell r="AR2018" t="str">
            <v>机械设计</v>
          </cell>
          <cell r="AS2018">
            <v>42871</v>
          </cell>
        </row>
        <row r="2019">
          <cell r="C2019" t="str">
            <v>李盾</v>
          </cell>
          <cell r="D2019" t="str">
            <v>3</v>
          </cell>
          <cell r="E2019" t="str">
            <v>激活</v>
          </cell>
          <cell r="F2019" t="str">
            <v>18</v>
          </cell>
          <cell r="G2019" t="str">
            <v>第一事业部</v>
          </cell>
          <cell r="H2019" t="str">
            <v>100</v>
          </cell>
          <cell r="I2019" t="str">
            <v>市场营销部</v>
          </cell>
          <cell r="J2019" t="str">
            <v>1</v>
          </cell>
          <cell r="K2019" t="str">
            <v>正式员工</v>
          </cell>
          <cell r="L2019" t="str">
            <v>13</v>
          </cell>
          <cell r="M2019" t="str">
            <v>产品类</v>
          </cell>
          <cell r="N2019" t="str">
            <v>40000000</v>
          </cell>
          <cell r="O2019" t="str">
            <v>营销类</v>
          </cell>
          <cell r="P2019" t="str">
            <v>41000000</v>
          </cell>
          <cell r="Q2019" t="str">
            <v>市场管理</v>
          </cell>
          <cell r="R2019" t="str">
            <v>101</v>
          </cell>
          <cell r="S2019" t="str">
            <v>市场经理</v>
          </cell>
          <cell r="T2019" t="str">
            <v>41030010</v>
          </cell>
          <cell r="U2019" t="str">
            <v>市场经理</v>
          </cell>
          <cell r="V2019" t="str">
            <v>7344</v>
          </cell>
          <cell r="W2019" t="str">
            <v>市场经理</v>
          </cell>
          <cell r="X2019" t="str">
            <v/>
          </cell>
          <cell r="Y2019" t="str">
            <v>0001</v>
          </cell>
          <cell r="Z2019" t="str">
            <v>北京</v>
          </cell>
          <cell r="AA2019" t="str">
            <v>1</v>
          </cell>
          <cell r="AB2019" t="str">
            <v>男</v>
          </cell>
          <cell r="AC2019" t="str">
            <v>HA</v>
          </cell>
          <cell r="AD2019" t="str">
            <v>汉族</v>
          </cell>
          <cell r="AE2019" t="str">
            <v>110108198811260016</v>
          </cell>
          <cell r="AF2019" t="str">
            <v>1</v>
          </cell>
          <cell r="AG2019" t="str">
            <v>未婚</v>
          </cell>
          <cell r="AH2019" t="str">
            <v>01</v>
          </cell>
          <cell r="AI2019" t="str">
            <v>本市城镇</v>
          </cell>
          <cell r="AJ2019" t="str">
            <v>13</v>
          </cell>
          <cell r="AK2019" t="str">
            <v>群众</v>
          </cell>
          <cell r="AL2019" t="str">
            <v>02</v>
          </cell>
          <cell r="AM2019" t="str">
            <v>硕士研究生</v>
          </cell>
          <cell r="AN2019" t="str">
            <v>02</v>
          </cell>
          <cell r="AO2019" t="str">
            <v>硕士学位</v>
          </cell>
          <cell r="AP2019">
            <v>41671</v>
          </cell>
          <cell r="AQ2019" t="str">
            <v>芬德利大学</v>
          </cell>
          <cell r="AR2019" t="str">
            <v>MBA</v>
          </cell>
          <cell r="AS2019">
            <v>42871</v>
          </cell>
        </row>
        <row r="2020">
          <cell r="C2020" t="str">
            <v>胡良银</v>
          </cell>
          <cell r="D2020" t="str">
            <v>0</v>
          </cell>
          <cell r="E2020" t="str">
            <v>离职</v>
          </cell>
          <cell r="F2020" t="str">
            <v>5</v>
          </cell>
          <cell r="G2020" t="str">
            <v>第二事业部</v>
          </cell>
          <cell r="H2020" t="str">
            <v>785</v>
          </cell>
          <cell r="I2020" t="str">
            <v>数据业务产品线</v>
          </cell>
          <cell r="J2020" t="str">
            <v>1</v>
          </cell>
          <cell r="K2020" t="str">
            <v>正式员工</v>
          </cell>
          <cell r="L2020" t="str">
            <v>12</v>
          </cell>
          <cell r="M2020" t="str">
            <v>技术类</v>
          </cell>
          <cell r="N2020" t="str">
            <v>20000000</v>
          </cell>
          <cell r="O2020" t="str">
            <v>技术类</v>
          </cell>
          <cell r="P2020" t="str">
            <v>22000000</v>
          </cell>
          <cell r="Q2020" t="str">
            <v>设计</v>
          </cell>
          <cell r="R2020" t="str">
            <v>50000814</v>
          </cell>
          <cell r="S2020" t="str">
            <v>技术经理</v>
          </cell>
          <cell r="T2020" t="str">
            <v>50000815</v>
          </cell>
          <cell r="U2020" t="str">
            <v>技术经理</v>
          </cell>
          <cell r="V2020" t="str">
            <v>5243</v>
          </cell>
          <cell r="W2020" t="str">
            <v>技术经理</v>
          </cell>
          <cell r="X2020" t="str">
            <v/>
          </cell>
          <cell r="Y2020" t="str">
            <v>0001</v>
          </cell>
          <cell r="Z2020" t="str">
            <v>北京</v>
          </cell>
          <cell r="AA2020" t="str">
            <v>1</v>
          </cell>
          <cell r="AB2020" t="str">
            <v>男</v>
          </cell>
          <cell r="AC2020" t="str">
            <v>HA</v>
          </cell>
          <cell r="AD2020" t="str">
            <v>汉族</v>
          </cell>
          <cell r="AE2020" t="str">
            <v>411522198805153637</v>
          </cell>
          <cell r="AF2020" t="str">
            <v>1</v>
          </cell>
          <cell r="AG2020" t="str">
            <v>未婚</v>
          </cell>
          <cell r="AH2020" t="str">
            <v>04</v>
          </cell>
          <cell r="AI2020" t="str">
            <v>外埠农村</v>
          </cell>
          <cell r="AJ2020" t="str">
            <v>13</v>
          </cell>
          <cell r="AK2020" t="str">
            <v>群众</v>
          </cell>
          <cell r="AL2020" t="str">
            <v>01</v>
          </cell>
          <cell r="AM2020" t="str">
            <v>大学本科</v>
          </cell>
          <cell r="AN2020" t="str">
            <v>03</v>
          </cell>
          <cell r="AO2020" t="str">
            <v>学士学位</v>
          </cell>
          <cell r="AP2020">
            <v>41821</v>
          </cell>
          <cell r="AQ2020" t="str">
            <v>北华大学</v>
          </cell>
          <cell r="AR2020" t="str">
            <v>软件工程</v>
          </cell>
          <cell r="AS2020">
            <v>42871</v>
          </cell>
        </row>
        <row r="2021">
          <cell r="C2021" t="str">
            <v>曹向宇</v>
          </cell>
          <cell r="D2021" t="str">
            <v>0</v>
          </cell>
          <cell r="E2021" t="str">
            <v>离职</v>
          </cell>
          <cell r="F2021" t="str">
            <v>12</v>
          </cell>
          <cell r="G2021" t="str">
            <v>拓展事业部</v>
          </cell>
          <cell r="H2021" t="str">
            <v>638</v>
          </cell>
          <cell r="I2021" t="str">
            <v>市场营销部</v>
          </cell>
          <cell r="J2021" t="str">
            <v>1</v>
          </cell>
          <cell r="K2021" t="str">
            <v>正式员工</v>
          </cell>
          <cell r="L2021" t="str">
            <v>14</v>
          </cell>
          <cell r="M2021" t="str">
            <v>营销类</v>
          </cell>
          <cell r="N2021" t="str">
            <v>40000000</v>
          </cell>
          <cell r="O2021" t="str">
            <v>营销类</v>
          </cell>
          <cell r="P2021" t="str">
            <v>42000000</v>
          </cell>
          <cell r="Q2021" t="str">
            <v>销售</v>
          </cell>
          <cell r="R2021" t="str">
            <v>50000809</v>
          </cell>
          <cell r="S2021" t="str">
            <v>销售经理</v>
          </cell>
          <cell r="T2021" t="str">
            <v>50000810</v>
          </cell>
          <cell r="U2021" t="str">
            <v>销售经理</v>
          </cell>
          <cell r="V2021" t="str">
            <v>3876</v>
          </cell>
          <cell r="W2021" t="str">
            <v>销售经理A</v>
          </cell>
          <cell r="X2021" t="str">
            <v/>
          </cell>
          <cell r="Y2021" t="str">
            <v>0001</v>
          </cell>
          <cell r="Z2021" t="str">
            <v>北京</v>
          </cell>
          <cell r="AA2021" t="str">
            <v>1</v>
          </cell>
          <cell r="AB2021" t="str">
            <v>男</v>
          </cell>
          <cell r="AC2021" t="str">
            <v>HA</v>
          </cell>
          <cell r="AD2021" t="str">
            <v>汉族</v>
          </cell>
          <cell r="AE2021" t="str">
            <v>130726198805030010</v>
          </cell>
          <cell r="AF2021" t="str">
            <v>1</v>
          </cell>
          <cell r="AG2021" t="str">
            <v>未婚</v>
          </cell>
          <cell r="AH2021" t="str">
            <v>03</v>
          </cell>
          <cell r="AI2021" t="str">
            <v>外埠城镇</v>
          </cell>
          <cell r="AJ2021" t="str">
            <v>13</v>
          </cell>
          <cell r="AK2021" t="str">
            <v>群众</v>
          </cell>
          <cell r="AL2021" t="str">
            <v>01</v>
          </cell>
          <cell r="AM2021" t="str">
            <v>大学本科</v>
          </cell>
          <cell r="AN2021" t="str">
            <v>03</v>
          </cell>
          <cell r="AO2021" t="str">
            <v>学士学位</v>
          </cell>
          <cell r="AP2021">
            <v>41091</v>
          </cell>
          <cell r="AQ2021" t="str">
            <v>江西师范大学</v>
          </cell>
          <cell r="AR2021" t="str">
            <v>电子政务</v>
          </cell>
          <cell r="AS2021">
            <v>42871</v>
          </cell>
        </row>
        <row r="2022">
          <cell r="C2022" t="str">
            <v>薛士猛</v>
          </cell>
          <cell r="D2022" t="str">
            <v>0</v>
          </cell>
          <cell r="E2022" t="str">
            <v>离职</v>
          </cell>
          <cell r="F2022" t="str">
            <v>462</v>
          </cell>
          <cell r="G2022" t="str">
            <v>第九事业部</v>
          </cell>
          <cell r="H2022" t="str">
            <v>632</v>
          </cell>
          <cell r="I2022" t="str">
            <v>CFA产品线</v>
          </cell>
          <cell r="J2022" t="str">
            <v>1</v>
          </cell>
          <cell r="K2022" t="str">
            <v>正式员工</v>
          </cell>
          <cell r="L2022" t="str">
            <v>12</v>
          </cell>
          <cell r="M2022" t="str">
            <v>技术类</v>
          </cell>
          <cell r="N2022" t="str">
            <v>20000000</v>
          </cell>
          <cell r="O2022" t="str">
            <v>技术类</v>
          </cell>
          <cell r="P2022" t="str">
            <v>22000000</v>
          </cell>
          <cell r="Q2022" t="str">
            <v>设计</v>
          </cell>
          <cell r="R2022" t="str">
            <v>50000812</v>
          </cell>
          <cell r="S2022" t="str">
            <v>软件工程师</v>
          </cell>
          <cell r="T2022" t="str">
            <v>22060010</v>
          </cell>
          <cell r="U2022" t="str">
            <v>Java后台软件工程师</v>
          </cell>
          <cell r="V2022" t="str">
            <v>3877</v>
          </cell>
          <cell r="W2022" t="str">
            <v>Java后台软件工程师B</v>
          </cell>
          <cell r="X2022" t="str">
            <v/>
          </cell>
          <cell r="Y2022" t="str">
            <v>0001</v>
          </cell>
          <cell r="Z2022" t="str">
            <v>北京</v>
          </cell>
          <cell r="AA2022" t="str">
            <v>1</v>
          </cell>
          <cell r="AB2022" t="str">
            <v>男</v>
          </cell>
          <cell r="AC2022" t="str">
            <v>HA</v>
          </cell>
          <cell r="AD2022" t="str">
            <v>汉族</v>
          </cell>
          <cell r="AE2022" t="str">
            <v>131181199308072110</v>
          </cell>
          <cell r="AF2022" t="str">
            <v>1</v>
          </cell>
          <cell r="AG2022" t="str">
            <v>未婚</v>
          </cell>
          <cell r="AH2022" t="str">
            <v>04</v>
          </cell>
          <cell r="AI2022" t="str">
            <v>外埠农村</v>
          </cell>
          <cell r="AJ2022" t="str">
            <v>01</v>
          </cell>
          <cell r="AK2022" t="str">
            <v>中国共产党党员</v>
          </cell>
          <cell r="AL2022" t="str">
            <v>01</v>
          </cell>
          <cell r="AM2022" t="str">
            <v>大学本科</v>
          </cell>
          <cell r="AN2022" t="str">
            <v>03</v>
          </cell>
          <cell r="AO2022" t="str">
            <v>学士学位</v>
          </cell>
          <cell r="AP2022">
            <v>42552</v>
          </cell>
          <cell r="AQ2022" t="str">
            <v>河南理工大学</v>
          </cell>
          <cell r="AR2022" t="str">
            <v>矿物加工工程</v>
          </cell>
          <cell r="AS2022">
            <v>42871</v>
          </cell>
        </row>
        <row r="2023">
          <cell r="C2023" t="str">
            <v>胡家祺</v>
          </cell>
          <cell r="D2023" t="str">
            <v>0</v>
          </cell>
          <cell r="E2023" t="str">
            <v>离职</v>
          </cell>
          <cell r="F2023" t="str">
            <v>6</v>
          </cell>
          <cell r="G2023" t="str">
            <v>第四事业部</v>
          </cell>
          <cell r="H2023" t="str">
            <v>857</v>
          </cell>
          <cell r="I2023" t="str">
            <v>网信综合业务产品线</v>
          </cell>
          <cell r="J2023" t="str">
            <v>1</v>
          </cell>
          <cell r="K2023" t="str">
            <v>正式员工</v>
          </cell>
          <cell r="L2023" t="str">
            <v>13</v>
          </cell>
          <cell r="M2023" t="str">
            <v>产品类</v>
          </cell>
          <cell r="N2023" t="str">
            <v>30000000</v>
          </cell>
          <cell r="O2023" t="str">
            <v>产品类</v>
          </cell>
          <cell r="P2023" t="str">
            <v>31000000</v>
          </cell>
          <cell r="Q2023" t="str">
            <v>产品管理</v>
          </cell>
          <cell r="R2023" t="str">
            <v>31010000</v>
          </cell>
          <cell r="S2023" t="str">
            <v>产品工程师</v>
          </cell>
          <cell r="T2023" t="str">
            <v>31010010</v>
          </cell>
          <cell r="U2023" t="str">
            <v>产品工程师</v>
          </cell>
          <cell r="V2023" t="str">
            <v>5300</v>
          </cell>
          <cell r="W2023" t="str">
            <v>产品工程师</v>
          </cell>
          <cell r="X2023" t="str">
            <v/>
          </cell>
          <cell r="Y2023" t="str">
            <v>0001</v>
          </cell>
          <cell r="Z2023" t="str">
            <v>北京</v>
          </cell>
          <cell r="AA2023" t="str">
            <v>1</v>
          </cell>
          <cell r="AB2023" t="str">
            <v>男</v>
          </cell>
          <cell r="AC2023" t="str">
            <v>HA</v>
          </cell>
          <cell r="AD2023" t="str">
            <v>汉族</v>
          </cell>
          <cell r="AE2023" t="str">
            <v>150102199409134111</v>
          </cell>
          <cell r="AF2023" t="str">
            <v>1</v>
          </cell>
          <cell r="AG2023" t="str">
            <v>未婚</v>
          </cell>
          <cell r="AH2023" t="str">
            <v>03</v>
          </cell>
          <cell r="AI2023" t="str">
            <v>外埠城镇</v>
          </cell>
          <cell r="AJ2023" t="str">
            <v>03</v>
          </cell>
          <cell r="AK2023" t="str">
            <v>中国共产主义青年团团员</v>
          </cell>
          <cell r="AL2023" t="str">
            <v>01</v>
          </cell>
          <cell r="AM2023" t="str">
            <v>大学本科</v>
          </cell>
          <cell r="AN2023" t="str">
            <v>03</v>
          </cell>
          <cell r="AO2023" t="str">
            <v>学士学位</v>
          </cell>
          <cell r="AP2023">
            <v>42917</v>
          </cell>
          <cell r="AQ2023" t="str">
            <v>北京信息科技大学</v>
          </cell>
          <cell r="AR2023" t="str">
            <v>计算机</v>
          </cell>
          <cell r="AS2023">
            <v>42871</v>
          </cell>
        </row>
        <row r="2024">
          <cell r="C2024" t="str">
            <v>李岳</v>
          </cell>
          <cell r="D2024" t="str">
            <v>3</v>
          </cell>
          <cell r="E2024" t="str">
            <v>激活</v>
          </cell>
          <cell r="F2024" t="str">
            <v>17</v>
          </cell>
          <cell r="G2024" t="str">
            <v>运营管理中心</v>
          </cell>
          <cell r="H2024" t="str">
            <v>0</v>
          </cell>
          <cell r="I2024" t="str">
            <v/>
          </cell>
          <cell r="J2024" t="str">
            <v>1</v>
          </cell>
          <cell r="K2024" t="str">
            <v>正式员工</v>
          </cell>
          <cell r="L2024" t="str">
            <v>15</v>
          </cell>
          <cell r="M2024" t="str">
            <v>专业类</v>
          </cell>
          <cell r="N2024" t="str">
            <v>50000000</v>
          </cell>
          <cell r="O2024" t="str">
            <v>专业类</v>
          </cell>
          <cell r="P2024" t="str">
            <v>56000000</v>
          </cell>
          <cell r="Q2024" t="str">
            <v>专项管理</v>
          </cell>
          <cell r="R2024" t="str">
            <v>56110000</v>
          </cell>
          <cell r="S2024" t="str">
            <v>项目管理专员</v>
          </cell>
          <cell r="T2024" t="str">
            <v>56110010</v>
          </cell>
          <cell r="U2024" t="str">
            <v>项目管理专员</v>
          </cell>
          <cell r="V2024" t="str">
            <v>7570</v>
          </cell>
          <cell r="W2024" t="str">
            <v>项目管理专员</v>
          </cell>
          <cell r="X2024" t="str">
            <v/>
          </cell>
          <cell r="Y2024" t="str">
            <v>0001</v>
          </cell>
          <cell r="Z2024" t="str">
            <v>北京</v>
          </cell>
          <cell r="AA2024" t="str">
            <v>1</v>
          </cell>
          <cell r="AB2024" t="str">
            <v>男</v>
          </cell>
          <cell r="AC2024" t="str">
            <v>MA</v>
          </cell>
          <cell r="AD2024" t="str">
            <v>满族</v>
          </cell>
          <cell r="AE2024" t="str">
            <v>13028319921017735X</v>
          </cell>
          <cell r="AF2024" t="str">
            <v>1</v>
          </cell>
          <cell r="AG2024" t="str">
            <v>未婚</v>
          </cell>
          <cell r="AH2024" t="str">
            <v>03</v>
          </cell>
          <cell r="AI2024" t="str">
            <v>外埠城镇</v>
          </cell>
          <cell r="AJ2024" t="str">
            <v>03</v>
          </cell>
          <cell r="AK2024" t="str">
            <v>中国共产主义青年团团员</v>
          </cell>
          <cell r="AL2024" t="str">
            <v>01</v>
          </cell>
          <cell r="AM2024" t="str">
            <v>大学本科</v>
          </cell>
          <cell r="AN2024" t="str">
            <v>03</v>
          </cell>
          <cell r="AO2024" t="str">
            <v>学士学位</v>
          </cell>
          <cell r="AP2024">
            <v>42917</v>
          </cell>
          <cell r="AQ2024" t="str">
            <v>北京化工大学</v>
          </cell>
          <cell r="AR2024" t="str">
            <v>工业设计</v>
          </cell>
          <cell r="AS2024">
            <v>42873</v>
          </cell>
        </row>
        <row r="2025">
          <cell r="C2025" t="str">
            <v>万齐东</v>
          </cell>
          <cell r="D2025" t="str">
            <v>0</v>
          </cell>
          <cell r="E2025" t="str">
            <v>离职</v>
          </cell>
          <cell r="F2025" t="str">
            <v>605</v>
          </cell>
          <cell r="G2025" t="str">
            <v>测试中心</v>
          </cell>
          <cell r="H2025" t="str">
            <v>644</v>
          </cell>
          <cell r="I2025" t="str">
            <v>质量检测部</v>
          </cell>
          <cell r="J2025" t="str">
            <v>1</v>
          </cell>
          <cell r="K2025" t="str">
            <v>正式员工</v>
          </cell>
          <cell r="L2025" t="str">
            <v>12</v>
          </cell>
          <cell r="M2025" t="str">
            <v>技术类</v>
          </cell>
          <cell r="N2025" t="str">
            <v>20000000</v>
          </cell>
          <cell r="O2025" t="str">
            <v>技术类</v>
          </cell>
          <cell r="P2025" t="str">
            <v>26000000</v>
          </cell>
          <cell r="Q2025" t="str">
            <v>质量</v>
          </cell>
          <cell r="R2025" t="str">
            <v>55010000</v>
          </cell>
          <cell r="S2025" t="str">
            <v>检测工程师</v>
          </cell>
          <cell r="T2025" t="str">
            <v>55010010</v>
          </cell>
          <cell r="U2025" t="str">
            <v>检测工程师</v>
          </cell>
          <cell r="V2025" t="str">
            <v>3880</v>
          </cell>
          <cell r="W2025" t="str">
            <v>检测工程师</v>
          </cell>
          <cell r="X2025" t="str">
            <v/>
          </cell>
          <cell r="Y2025" t="str">
            <v>0001</v>
          </cell>
          <cell r="Z2025" t="str">
            <v>北京</v>
          </cell>
          <cell r="AA2025" t="str">
            <v>1</v>
          </cell>
          <cell r="AB2025" t="str">
            <v>男</v>
          </cell>
          <cell r="AC2025" t="str">
            <v>HA</v>
          </cell>
          <cell r="AD2025" t="str">
            <v>汉族</v>
          </cell>
          <cell r="AE2025" t="str">
            <v>230208199102070612</v>
          </cell>
          <cell r="AF2025" t="str">
            <v>1</v>
          </cell>
          <cell r="AG2025" t="str">
            <v>未婚</v>
          </cell>
          <cell r="AH2025" t="str">
            <v>03</v>
          </cell>
          <cell r="AI2025" t="str">
            <v>外埠城镇</v>
          </cell>
          <cell r="AJ2025" t="str">
            <v>03</v>
          </cell>
          <cell r="AK2025" t="str">
            <v>中国共产主义青年团团员</v>
          </cell>
          <cell r="AL2025" t="str">
            <v>01</v>
          </cell>
          <cell r="AM2025" t="str">
            <v>大学本科</v>
          </cell>
          <cell r="AN2025" t="str">
            <v>03</v>
          </cell>
          <cell r="AO2025" t="str">
            <v>学士学位</v>
          </cell>
          <cell r="AP2025">
            <v>42552</v>
          </cell>
          <cell r="AQ2025" t="str">
            <v>哈尔滨师范大学</v>
          </cell>
          <cell r="AR2025" t="str">
            <v>人力资源管理</v>
          </cell>
          <cell r="AS2025">
            <v>42873</v>
          </cell>
        </row>
        <row r="2026">
          <cell r="C2026" t="str">
            <v>段德群</v>
          </cell>
          <cell r="D2026" t="str">
            <v>0</v>
          </cell>
          <cell r="E2026" t="str">
            <v>离职</v>
          </cell>
          <cell r="F2026" t="str">
            <v>604</v>
          </cell>
          <cell r="G2026" t="str">
            <v>开发中心</v>
          </cell>
          <cell r="H2026" t="str">
            <v>656</v>
          </cell>
          <cell r="I2026" t="str">
            <v>开发二部</v>
          </cell>
          <cell r="J2026" t="str">
            <v>1</v>
          </cell>
          <cell r="K2026" t="str">
            <v>正式员工</v>
          </cell>
          <cell r="L2026" t="str">
            <v>12</v>
          </cell>
          <cell r="M2026" t="str">
            <v>技术类</v>
          </cell>
          <cell r="N2026" t="str">
            <v>20000000</v>
          </cell>
          <cell r="O2026" t="str">
            <v>技术类</v>
          </cell>
          <cell r="P2026" t="str">
            <v>22000000</v>
          </cell>
          <cell r="Q2026" t="str">
            <v>设计</v>
          </cell>
          <cell r="R2026" t="str">
            <v>50000812</v>
          </cell>
          <cell r="S2026" t="str">
            <v>软件工程师</v>
          </cell>
          <cell r="T2026" t="str">
            <v>22060010</v>
          </cell>
          <cell r="U2026" t="str">
            <v>Java后台软件工程师</v>
          </cell>
          <cell r="V2026" t="str">
            <v>3881</v>
          </cell>
          <cell r="W2026" t="str">
            <v>Java后台软件工程师</v>
          </cell>
          <cell r="X2026" t="str">
            <v/>
          </cell>
          <cell r="Y2026" t="str">
            <v>0024</v>
          </cell>
          <cell r="Z2026" t="str">
            <v>武汉</v>
          </cell>
          <cell r="AA2026" t="str">
            <v>1</v>
          </cell>
          <cell r="AB2026" t="str">
            <v>男</v>
          </cell>
          <cell r="AC2026" t="str">
            <v>HA</v>
          </cell>
          <cell r="AD2026" t="str">
            <v>汉族</v>
          </cell>
          <cell r="AE2026" t="str">
            <v>422201199002127354</v>
          </cell>
          <cell r="AF2026" t="str">
            <v>1</v>
          </cell>
          <cell r="AG2026" t="str">
            <v>未婚</v>
          </cell>
          <cell r="AH2026" t="str">
            <v>03</v>
          </cell>
          <cell r="AI2026" t="str">
            <v>外埠城镇</v>
          </cell>
          <cell r="AJ2026" t="str">
            <v>03</v>
          </cell>
          <cell r="AK2026" t="str">
            <v>中国共产主义青年团团员</v>
          </cell>
          <cell r="AL2026" t="str">
            <v>01</v>
          </cell>
          <cell r="AM2026" t="str">
            <v>大学本科</v>
          </cell>
          <cell r="AN2026" t="str">
            <v>03</v>
          </cell>
          <cell r="AO2026" t="str">
            <v>学士学位</v>
          </cell>
          <cell r="AP2026">
            <v>41821</v>
          </cell>
          <cell r="AQ2026" t="str">
            <v>武汉理工大学</v>
          </cell>
          <cell r="AR2026" t="str">
            <v>测控技术与仪器</v>
          </cell>
          <cell r="AS2026">
            <v>42873</v>
          </cell>
        </row>
        <row r="2027">
          <cell r="C2027" t="str">
            <v>黄灿</v>
          </cell>
          <cell r="D2027" t="str">
            <v>3</v>
          </cell>
          <cell r="E2027" t="str">
            <v>激活</v>
          </cell>
          <cell r="F2027" t="str">
            <v>1126</v>
          </cell>
          <cell r="G2027" t="str">
            <v>客户服务部</v>
          </cell>
          <cell r="H2027" t="str">
            <v>1162</v>
          </cell>
          <cell r="I2027" t="str">
            <v>客户价值部</v>
          </cell>
          <cell r="J2027" t="str">
            <v>1</v>
          </cell>
          <cell r="K2027" t="str">
            <v>正式员工</v>
          </cell>
          <cell r="L2027" t="str">
            <v>12</v>
          </cell>
          <cell r="M2027" t="str">
            <v>技术类</v>
          </cell>
          <cell r="N2027" t="str">
            <v>10000000</v>
          </cell>
          <cell r="O2027" t="str">
            <v>管理类</v>
          </cell>
          <cell r="P2027" t="str">
            <v>12000000</v>
          </cell>
          <cell r="Q2027" t="str">
            <v>执行</v>
          </cell>
          <cell r="R2027" t="str">
            <v>12090000</v>
          </cell>
          <cell r="S2027" t="str">
            <v>客户价值经理</v>
          </cell>
          <cell r="T2027" t="str">
            <v>12090010</v>
          </cell>
          <cell r="U2027" t="str">
            <v>客户价值经理</v>
          </cell>
          <cell r="V2027" t="str">
            <v>7586</v>
          </cell>
          <cell r="W2027" t="str">
            <v>客户价值经理</v>
          </cell>
          <cell r="X2027" t="str">
            <v/>
          </cell>
          <cell r="Y2027" t="str">
            <v>0024</v>
          </cell>
          <cell r="Z2027" t="str">
            <v>武汉</v>
          </cell>
          <cell r="AA2027" t="str">
            <v>1</v>
          </cell>
          <cell r="AB2027" t="str">
            <v>男</v>
          </cell>
          <cell r="AC2027" t="str">
            <v>HA</v>
          </cell>
          <cell r="AD2027" t="str">
            <v>汉族</v>
          </cell>
          <cell r="AE2027" t="str">
            <v>429004199308241330</v>
          </cell>
          <cell r="AF2027" t="str">
            <v>1</v>
          </cell>
          <cell r="AG2027" t="str">
            <v>未婚</v>
          </cell>
          <cell r="AH2027" t="str">
            <v>03</v>
          </cell>
          <cell r="AI2027" t="str">
            <v>外埠城镇</v>
          </cell>
          <cell r="AJ2027" t="str">
            <v>03</v>
          </cell>
          <cell r="AK2027" t="str">
            <v>中国共产主义青年团团员</v>
          </cell>
          <cell r="AL2027" t="str">
            <v>01</v>
          </cell>
          <cell r="AM2027" t="str">
            <v>大学本科</v>
          </cell>
          <cell r="AN2027" t="str">
            <v>03</v>
          </cell>
          <cell r="AO2027" t="str">
            <v>学士学位</v>
          </cell>
          <cell r="AP2027">
            <v>42552</v>
          </cell>
          <cell r="AQ2027" t="str">
            <v>武汉工程大学</v>
          </cell>
          <cell r="AR2027" t="str">
            <v>测控技术与仪器</v>
          </cell>
          <cell r="AS2027">
            <v>42873</v>
          </cell>
        </row>
        <row r="2028">
          <cell r="C2028" t="str">
            <v>刘冬</v>
          </cell>
          <cell r="D2028" t="str">
            <v>3</v>
          </cell>
          <cell r="E2028" t="str">
            <v>激活</v>
          </cell>
          <cell r="F2028" t="str">
            <v>604</v>
          </cell>
          <cell r="G2028" t="str">
            <v>开发中心</v>
          </cell>
          <cell r="H2028" t="str">
            <v>655</v>
          </cell>
          <cell r="I2028" t="str">
            <v>开发一部</v>
          </cell>
          <cell r="J2028" t="str">
            <v>1</v>
          </cell>
          <cell r="K2028" t="str">
            <v>正式员工</v>
          </cell>
          <cell r="L2028" t="str">
            <v>12</v>
          </cell>
          <cell r="M2028" t="str">
            <v>技术类</v>
          </cell>
          <cell r="N2028" t="str">
            <v>20000000</v>
          </cell>
          <cell r="O2028" t="str">
            <v>技术类</v>
          </cell>
          <cell r="P2028" t="str">
            <v>22000000</v>
          </cell>
          <cell r="Q2028" t="str">
            <v>设计</v>
          </cell>
          <cell r="R2028" t="str">
            <v>50000812</v>
          </cell>
          <cell r="S2028" t="str">
            <v>软件工程师</v>
          </cell>
          <cell r="T2028" t="str">
            <v>22060010</v>
          </cell>
          <cell r="U2028" t="str">
            <v>Java后台软件工程师</v>
          </cell>
          <cell r="V2028" t="str">
            <v>6303</v>
          </cell>
          <cell r="W2028" t="str">
            <v>Java后台软件工程师</v>
          </cell>
          <cell r="X2028" t="str">
            <v/>
          </cell>
          <cell r="Y2028" t="str">
            <v>0024</v>
          </cell>
          <cell r="Z2028" t="str">
            <v>武汉</v>
          </cell>
          <cell r="AA2028" t="str">
            <v>1</v>
          </cell>
          <cell r="AB2028" t="str">
            <v>男</v>
          </cell>
          <cell r="AC2028" t="str">
            <v>HA</v>
          </cell>
          <cell r="AD2028" t="str">
            <v>汉族</v>
          </cell>
          <cell r="AE2028" t="str">
            <v>421181198912025331</v>
          </cell>
          <cell r="AF2028" t="str">
            <v>1</v>
          </cell>
          <cell r="AG2028" t="str">
            <v>未婚</v>
          </cell>
          <cell r="AH2028" t="str">
            <v>04</v>
          </cell>
          <cell r="AI2028" t="str">
            <v>外埠农村</v>
          </cell>
          <cell r="AJ2028" t="str">
            <v>13</v>
          </cell>
          <cell r="AK2028" t="str">
            <v>群众</v>
          </cell>
          <cell r="AL2028" t="str">
            <v>01</v>
          </cell>
          <cell r="AM2028" t="str">
            <v>大学本科</v>
          </cell>
          <cell r="AN2028" t="str">
            <v>03</v>
          </cell>
          <cell r="AO2028" t="str">
            <v>学士学位</v>
          </cell>
          <cell r="AP2028">
            <v>41821</v>
          </cell>
          <cell r="AQ2028" t="str">
            <v>长江大学</v>
          </cell>
          <cell r="AR2028" t="str">
            <v>教育技术学</v>
          </cell>
          <cell r="AS2028">
            <v>42878</v>
          </cell>
        </row>
        <row r="2029">
          <cell r="C2029" t="str">
            <v>邰卉</v>
          </cell>
          <cell r="D2029" t="str">
            <v>0</v>
          </cell>
          <cell r="E2029" t="str">
            <v>离职</v>
          </cell>
          <cell r="F2029" t="str">
            <v>462</v>
          </cell>
          <cell r="G2029" t="str">
            <v>第九事业部</v>
          </cell>
          <cell r="H2029" t="str">
            <v>851</v>
          </cell>
          <cell r="I2029" t="str">
            <v>项目支持部</v>
          </cell>
          <cell r="J2029" t="str">
            <v>1</v>
          </cell>
          <cell r="K2029" t="str">
            <v>正式员工</v>
          </cell>
          <cell r="L2029" t="str">
            <v>15</v>
          </cell>
          <cell r="M2029" t="str">
            <v>专业类</v>
          </cell>
          <cell r="N2029" t="str">
            <v>0</v>
          </cell>
          <cell r="O2029" t="str">
            <v/>
          </cell>
          <cell r="P2029" t="str">
            <v>0</v>
          </cell>
          <cell r="Q2029" t="str">
            <v/>
          </cell>
          <cell r="R2029" t="str">
            <v>0</v>
          </cell>
          <cell r="S2029" t="str">
            <v/>
          </cell>
          <cell r="T2029" t="str">
            <v>0</v>
          </cell>
          <cell r="U2029" t="str">
            <v/>
          </cell>
          <cell r="V2029" t="str">
            <v>6987</v>
          </cell>
          <cell r="W2029" t="str">
            <v>翻译</v>
          </cell>
          <cell r="X2029" t="str">
            <v/>
          </cell>
          <cell r="Y2029" t="str">
            <v>0001</v>
          </cell>
          <cell r="Z2029" t="str">
            <v>北京</v>
          </cell>
          <cell r="AA2029" t="str">
            <v>2</v>
          </cell>
          <cell r="AB2029" t="str">
            <v>女</v>
          </cell>
          <cell r="AC2029" t="str">
            <v>HA</v>
          </cell>
          <cell r="AD2029" t="str">
            <v>汉族</v>
          </cell>
          <cell r="AE2029" t="str">
            <v>150103199207020120</v>
          </cell>
          <cell r="AF2029" t="str">
            <v>1</v>
          </cell>
          <cell r="AG2029" t="str">
            <v>未婚</v>
          </cell>
          <cell r="AH2029" t="str">
            <v>03</v>
          </cell>
          <cell r="AI2029" t="str">
            <v>外埠城镇</v>
          </cell>
          <cell r="AJ2029" t="str">
            <v>13</v>
          </cell>
          <cell r="AK2029" t="str">
            <v>群众</v>
          </cell>
          <cell r="AL2029" t="str">
            <v>01</v>
          </cell>
          <cell r="AM2029" t="str">
            <v>大学本科</v>
          </cell>
          <cell r="AN2029" t="str">
            <v>03</v>
          </cell>
          <cell r="AO2029" t="str">
            <v>学士学位</v>
          </cell>
          <cell r="AP2029">
            <v>42186</v>
          </cell>
          <cell r="AQ2029" t="str">
            <v>天津外国语大学</v>
          </cell>
          <cell r="AR2029" t="str">
            <v>俄语</v>
          </cell>
          <cell r="AS2029">
            <v>42873</v>
          </cell>
        </row>
        <row r="2030">
          <cell r="C2030" t="str">
            <v>毛义山</v>
          </cell>
          <cell r="D2030" t="str">
            <v>0</v>
          </cell>
          <cell r="E2030" t="str">
            <v>离职</v>
          </cell>
          <cell r="F2030" t="str">
            <v>4</v>
          </cell>
          <cell r="G2030" t="str">
            <v>产品中心</v>
          </cell>
          <cell r="H2030" t="str">
            <v>152</v>
          </cell>
          <cell r="I2030" t="str">
            <v>光闸产品线</v>
          </cell>
          <cell r="J2030" t="str">
            <v>1</v>
          </cell>
          <cell r="K2030" t="str">
            <v>正式员工</v>
          </cell>
          <cell r="L2030" t="str">
            <v>13</v>
          </cell>
          <cell r="M2030" t="str">
            <v>产品类</v>
          </cell>
          <cell r="N2030" t="str">
            <v>30000000</v>
          </cell>
          <cell r="O2030" t="str">
            <v>产品类</v>
          </cell>
          <cell r="P2030" t="str">
            <v>32000000</v>
          </cell>
          <cell r="Q2030" t="str">
            <v>产品推广</v>
          </cell>
          <cell r="R2030" t="str">
            <v>32010000</v>
          </cell>
          <cell r="S2030" t="str">
            <v>方案经理</v>
          </cell>
          <cell r="T2030" t="str">
            <v>32010010</v>
          </cell>
          <cell r="U2030" t="str">
            <v>产品方案经理</v>
          </cell>
          <cell r="V2030" t="str">
            <v>3888</v>
          </cell>
          <cell r="W2030" t="str">
            <v>产品方案经理C</v>
          </cell>
          <cell r="X2030" t="str">
            <v/>
          </cell>
          <cell r="Y2030" t="str">
            <v>0001</v>
          </cell>
          <cell r="Z2030" t="str">
            <v>北京</v>
          </cell>
          <cell r="AA2030" t="str">
            <v>1</v>
          </cell>
          <cell r="AB2030" t="str">
            <v>男</v>
          </cell>
          <cell r="AC2030" t="str">
            <v>HA</v>
          </cell>
          <cell r="AD2030" t="str">
            <v>汉族</v>
          </cell>
          <cell r="AE2030" t="str">
            <v>422201198910207435</v>
          </cell>
          <cell r="AF2030" t="str">
            <v>1</v>
          </cell>
          <cell r="AG2030" t="str">
            <v>未婚</v>
          </cell>
          <cell r="AH2030" t="str">
            <v>04</v>
          </cell>
          <cell r="AI2030" t="str">
            <v>外埠农村</v>
          </cell>
          <cell r="AJ2030" t="str">
            <v>03</v>
          </cell>
          <cell r="AK2030" t="str">
            <v>中国共产主义青年团团员</v>
          </cell>
          <cell r="AL2030" t="str">
            <v>01</v>
          </cell>
          <cell r="AM2030" t="str">
            <v>大学本科</v>
          </cell>
          <cell r="AN2030" t="str">
            <v>03</v>
          </cell>
          <cell r="AO2030" t="str">
            <v>学士学位</v>
          </cell>
          <cell r="AP2030">
            <v>41091</v>
          </cell>
          <cell r="AQ2030" t="str">
            <v>武汉工程大学</v>
          </cell>
          <cell r="AR2030" t="str">
            <v>光机电一体化工程</v>
          </cell>
          <cell r="AS2030">
            <v>42878</v>
          </cell>
        </row>
        <row r="2031">
          <cell r="C2031" t="str">
            <v>麻永龙</v>
          </cell>
          <cell r="D2031" t="str">
            <v>0</v>
          </cell>
          <cell r="E2031" t="str">
            <v>离职</v>
          </cell>
          <cell r="F2031" t="str">
            <v>330</v>
          </cell>
          <cell r="G2031" t="str">
            <v>青甘宁蒙分公司</v>
          </cell>
          <cell r="H2031" t="str">
            <v>0</v>
          </cell>
          <cell r="I2031" t="str">
            <v/>
          </cell>
          <cell r="J2031" t="str">
            <v>1</v>
          </cell>
          <cell r="K2031" t="str">
            <v>正式员工</v>
          </cell>
          <cell r="L2031" t="str">
            <v>14</v>
          </cell>
          <cell r="M2031" t="str">
            <v>营销类</v>
          </cell>
          <cell r="N2031" t="str">
            <v>40000000</v>
          </cell>
          <cell r="O2031" t="str">
            <v>营销类</v>
          </cell>
          <cell r="P2031" t="str">
            <v>42000000</v>
          </cell>
          <cell r="Q2031" t="str">
            <v>销售</v>
          </cell>
          <cell r="R2031" t="str">
            <v>42010000</v>
          </cell>
          <cell r="S2031" t="str">
            <v>区域销售经理</v>
          </cell>
          <cell r="T2031" t="str">
            <v>42010010</v>
          </cell>
          <cell r="U2031" t="str">
            <v>区域销售经理</v>
          </cell>
          <cell r="V2031" t="str">
            <v>3012</v>
          </cell>
          <cell r="W2031" t="str">
            <v>区域销售经理</v>
          </cell>
          <cell r="X2031" t="str">
            <v/>
          </cell>
          <cell r="Y2031" t="str">
            <v>0011</v>
          </cell>
          <cell r="Z2031" t="str">
            <v>呼和浩特</v>
          </cell>
          <cell r="AA2031" t="str">
            <v>1</v>
          </cell>
          <cell r="AB2031" t="str">
            <v>男</v>
          </cell>
          <cell r="AC2031" t="str">
            <v>HA</v>
          </cell>
          <cell r="AD2031" t="str">
            <v>汉族</v>
          </cell>
          <cell r="AE2031" t="str">
            <v>622821198903103334</v>
          </cell>
          <cell r="AF2031" t="str">
            <v>1</v>
          </cell>
          <cell r="AG2031" t="str">
            <v>未婚</v>
          </cell>
          <cell r="AH2031" t="str">
            <v>04</v>
          </cell>
          <cell r="AI2031" t="str">
            <v>外埠农村</v>
          </cell>
          <cell r="AJ2031" t="str">
            <v>13</v>
          </cell>
          <cell r="AK2031" t="str">
            <v>群众</v>
          </cell>
          <cell r="AL2031" t="str">
            <v>01</v>
          </cell>
          <cell r="AM2031" t="str">
            <v>大学本科</v>
          </cell>
          <cell r="AN2031" t="str">
            <v>03</v>
          </cell>
          <cell r="AO2031" t="str">
            <v>学士学位</v>
          </cell>
          <cell r="AP2031">
            <v>40695</v>
          </cell>
          <cell r="AQ2031" t="str">
            <v>兰州理工大学</v>
          </cell>
          <cell r="AR2031" t="str">
            <v>电子信息工程</v>
          </cell>
          <cell r="AS2031">
            <v>42878</v>
          </cell>
        </row>
        <row r="2032">
          <cell r="C2032" t="str">
            <v>王瑞</v>
          </cell>
          <cell r="D2032" t="str">
            <v>0</v>
          </cell>
          <cell r="E2032" t="str">
            <v>离职</v>
          </cell>
          <cell r="F2032" t="str">
            <v>338</v>
          </cell>
          <cell r="G2032" t="str">
            <v>人力资源中心</v>
          </cell>
          <cell r="H2032" t="str">
            <v>302</v>
          </cell>
          <cell r="I2032" t="str">
            <v>岗位退出</v>
          </cell>
          <cell r="J2032" t="str">
            <v>1</v>
          </cell>
          <cell r="K2032" t="str">
            <v>正式员工</v>
          </cell>
          <cell r="L2032" t="str">
            <v>12</v>
          </cell>
          <cell r="M2032" t="str">
            <v>技术类</v>
          </cell>
          <cell r="N2032" t="str">
            <v>0</v>
          </cell>
          <cell r="O2032" t="str">
            <v/>
          </cell>
          <cell r="P2032" t="str">
            <v>0</v>
          </cell>
          <cell r="Q2032" t="str">
            <v/>
          </cell>
          <cell r="R2032" t="str">
            <v>0</v>
          </cell>
          <cell r="S2032" t="str">
            <v/>
          </cell>
          <cell r="T2032" t="str">
            <v>0</v>
          </cell>
          <cell r="U2032" t="str">
            <v/>
          </cell>
          <cell r="V2032" t="str">
            <v>1676</v>
          </cell>
          <cell r="W2032" t="str">
            <v>岗位退出</v>
          </cell>
          <cell r="X2032" t="str">
            <v/>
          </cell>
          <cell r="Y2032" t="str">
            <v>0001</v>
          </cell>
          <cell r="Z2032" t="str">
            <v>北京</v>
          </cell>
          <cell r="AA2032" t="str">
            <v>1</v>
          </cell>
          <cell r="AB2032" t="str">
            <v>男</v>
          </cell>
          <cell r="AC2032" t="str">
            <v>HA</v>
          </cell>
          <cell r="AD2032" t="str">
            <v>汉族</v>
          </cell>
          <cell r="AE2032" t="str">
            <v>411122199301060093</v>
          </cell>
          <cell r="AF2032" t="str">
            <v>1</v>
          </cell>
          <cell r="AG2032" t="str">
            <v>未婚</v>
          </cell>
          <cell r="AH2032" t="str">
            <v>03</v>
          </cell>
          <cell r="AI2032" t="str">
            <v>外埠城镇</v>
          </cell>
          <cell r="AJ2032" t="str">
            <v>13</v>
          </cell>
          <cell r="AK2032" t="str">
            <v>群众</v>
          </cell>
          <cell r="AL2032" t="str">
            <v>01</v>
          </cell>
          <cell r="AM2032" t="str">
            <v>大学本科</v>
          </cell>
          <cell r="AN2032" t="str">
            <v>03</v>
          </cell>
          <cell r="AO2032" t="str">
            <v>学士学位</v>
          </cell>
          <cell r="AP2032">
            <v>42186</v>
          </cell>
          <cell r="AQ2032" t="str">
            <v>武汉理工大学</v>
          </cell>
          <cell r="AR2032" t="str">
            <v>项目管理</v>
          </cell>
          <cell r="AS2032">
            <v>42878</v>
          </cell>
        </row>
        <row r="2033">
          <cell r="C2033" t="str">
            <v>牛迅</v>
          </cell>
          <cell r="D2033" t="str">
            <v>0</v>
          </cell>
          <cell r="E2033" t="str">
            <v>离职</v>
          </cell>
          <cell r="F2033" t="str">
            <v>303</v>
          </cell>
          <cell r="G2033" t="str">
            <v>网安事业部</v>
          </cell>
          <cell r="H2033" t="str">
            <v>633</v>
          </cell>
          <cell r="I2033" t="str">
            <v>客户价值服务部</v>
          </cell>
          <cell r="J2033" t="str">
            <v>1</v>
          </cell>
          <cell r="K2033" t="str">
            <v>正式员工</v>
          </cell>
          <cell r="L2033" t="str">
            <v>11</v>
          </cell>
          <cell r="M2033" t="str">
            <v>管理类</v>
          </cell>
          <cell r="N2033" t="str">
            <v>10000000</v>
          </cell>
          <cell r="O2033" t="str">
            <v>管理类</v>
          </cell>
          <cell r="P2033" t="str">
            <v>12000000</v>
          </cell>
          <cell r="Q2033" t="str">
            <v>执行</v>
          </cell>
          <cell r="R2033" t="str">
            <v>12040000</v>
          </cell>
          <cell r="S2033" t="str">
            <v>项目经理</v>
          </cell>
          <cell r="T2033" t="str">
            <v>12060010</v>
          </cell>
          <cell r="U2033" t="str">
            <v>研发项目经理</v>
          </cell>
          <cell r="V2033" t="str">
            <v>1851</v>
          </cell>
          <cell r="W2033" t="str">
            <v>研发项目经理</v>
          </cell>
          <cell r="X2033" t="str">
            <v/>
          </cell>
          <cell r="Y2033" t="str">
            <v>0001</v>
          </cell>
          <cell r="Z2033" t="str">
            <v>北京</v>
          </cell>
          <cell r="AA2033" t="str">
            <v>1</v>
          </cell>
          <cell r="AB2033" t="str">
            <v>男</v>
          </cell>
          <cell r="AC2033" t="str">
            <v>HA</v>
          </cell>
          <cell r="AD2033" t="str">
            <v>汉族</v>
          </cell>
          <cell r="AE2033" t="str">
            <v>110106198610010034</v>
          </cell>
          <cell r="AF2033" t="str">
            <v>2</v>
          </cell>
          <cell r="AG2033" t="str">
            <v>已婚</v>
          </cell>
          <cell r="AH2033" t="str">
            <v>01</v>
          </cell>
          <cell r="AI2033" t="str">
            <v>本市城镇</v>
          </cell>
          <cell r="AJ2033" t="str">
            <v>13</v>
          </cell>
          <cell r="AK2033" t="str">
            <v>群众</v>
          </cell>
          <cell r="AL2033" t="str">
            <v>01</v>
          </cell>
          <cell r="AM2033" t="str">
            <v>大学本科</v>
          </cell>
          <cell r="AN2033" t="str">
            <v>03</v>
          </cell>
          <cell r="AO2033" t="str">
            <v>学士学位</v>
          </cell>
          <cell r="AP2033">
            <v>40057</v>
          </cell>
          <cell r="AQ2033" t="str">
            <v>北京信息科技大学</v>
          </cell>
          <cell r="AR2033" t="str">
            <v>信息管理与信息系统</v>
          </cell>
          <cell r="AS2033">
            <v>42878</v>
          </cell>
        </row>
        <row r="2034">
          <cell r="C2034" t="str">
            <v>张威</v>
          </cell>
          <cell r="D2034" t="str">
            <v>3</v>
          </cell>
          <cell r="E2034" t="str">
            <v>激活</v>
          </cell>
          <cell r="F2034" t="str">
            <v>1128</v>
          </cell>
          <cell r="G2034" t="str">
            <v>湖北代表处</v>
          </cell>
          <cell r="H2034" t="str">
            <v>0</v>
          </cell>
          <cell r="I2034" t="str">
            <v/>
          </cell>
          <cell r="J2034" t="str">
            <v>1</v>
          </cell>
          <cell r="K2034" t="str">
            <v>正式员工</v>
          </cell>
          <cell r="L2034" t="str">
            <v>13</v>
          </cell>
          <cell r="M2034" t="str">
            <v>产品类</v>
          </cell>
          <cell r="N2034" t="str">
            <v>0</v>
          </cell>
          <cell r="O2034" t="str">
            <v/>
          </cell>
          <cell r="P2034" t="str">
            <v>0</v>
          </cell>
          <cell r="Q2034" t="str">
            <v/>
          </cell>
          <cell r="R2034" t="str">
            <v>0</v>
          </cell>
          <cell r="S2034" t="str">
            <v/>
          </cell>
          <cell r="T2034" t="str">
            <v>0</v>
          </cell>
          <cell r="U2034" t="str">
            <v/>
          </cell>
          <cell r="V2034" t="str">
            <v>7072</v>
          </cell>
          <cell r="W2034" t="str">
            <v>解决方案经理</v>
          </cell>
          <cell r="X2034" t="str">
            <v/>
          </cell>
          <cell r="Y2034" t="str">
            <v>0024</v>
          </cell>
          <cell r="Z2034" t="str">
            <v>武汉</v>
          </cell>
          <cell r="AA2034" t="str">
            <v>1</v>
          </cell>
          <cell r="AB2034" t="str">
            <v>男</v>
          </cell>
          <cell r="AC2034" t="str">
            <v>HA</v>
          </cell>
          <cell r="AD2034" t="str">
            <v>汉族</v>
          </cell>
          <cell r="AE2034" t="str">
            <v>422323198304135711</v>
          </cell>
          <cell r="AF2034" t="str">
            <v>2</v>
          </cell>
          <cell r="AG2034" t="str">
            <v>已婚</v>
          </cell>
          <cell r="AH2034" t="str">
            <v>03</v>
          </cell>
          <cell r="AI2034" t="str">
            <v>外埠城镇</v>
          </cell>
          <cell r="AJ2034" t="str">
            <v>13</v>
          </cell>
          <cell r="AK2034" t="str">
            <v>群众</v>
          </cell>
          <cell r="AL2034" t="str">
            <v>01</v>
          </cell>
          <cell r="AM2034" t="str">
            <v>大学本科</v>
          </cell>
          <cell r="AN2034" t="str">
            <v>03</v>
          </cell>
          <cell r="AO2034" t="str">
            <v>学士学位</v>
          </cell>
          <cell r="AP2034">
            <v>38899</v>
          </cell>
          <cell r="AQ2034" t="str">
            <v>武汉科技大学</v>
          </cell>
          <cell r="AR2034" t="str">
            <v>信息管理与信息系统</v>
          </cell>
          <cell r="AS2034">
            <v>42878</v>
          </cell>
        </row>
        <row r="2035">
          <cell r="C2035" t="str">
            <v>李欢欢</v>
          </cell>
          <cell r="D2035" t="str">
            <v>0</v>
          </cell>
          <cell r="E2035" t="str">
            <v>离职</v>
          </cell>
          <cell r="F2035" t="str">
            <v>253</v>
          </cell>
          <cell r="G2035" t="str">
            <v>第五事业部</v>
          </cell>
          <cell r="H2035" t="str">
            <v>858</v>
          </cell>
          <cell r="I2035" t="str">
            <v>JSD产品线</v>
          </cell>
          <cell r="J2035" t="str">
            <v>1</v>
          </cell>
          <cell r="K2035" t="str">
            <v>正式员工</v>
          </cell>
          <cell r="L2035" t="str">
            <v>13</v>
          </cell>
          <cell r="M2035" t="str">
            <v>产品类</v>
          </cell>
          <cell r="N2035" t="str">
            <v>30000000</v>
          </cell>
          <cell r="O2035" t="str">
            <v>产品类</v>
          </cell>
          <cell r="P2035" t="str">
            <v>31000000</v>
          </cell>
          <cell r="Q2035" t="str">
            <v>产品管理</v>
          </cell>
          <cell r="R2035" t="str">
            <v>50000811</v>
          </cell>
          <cell r="S2035" t="str">
            <v>产品经理</v>
          </cell>
          <cell r="T2035" t="str">
            <v>31010030</v>
          </cell>
          <cell r="U2035" t="str">
            <v>产品经理</v>
          </cell>
          <cell r="V2035" t="str">
            <v>5251</v>
          </cell>
          <cell r="W2035" t="str">
            <v>产品经理</v>
          </cell>
          <cell r="X2035" t="str">
            <v/>
          </cell>
          <cell r="Y2035" t="str">
            <v>0024</v>
          </cell>
          <cell r="Z2035" t="str">
            <v>武汉</v>
          </cell>
          <cell r="AA2035" t="str">
            <v>1</v>
          </cell>
          <cell r="AB2035" t="str">
            <v>男</v>
          </cell>
          <cell r="AC2035" t="str">
            <v>HA</v>
          </cell>
          <cell r="AD2035" t="str">
            <v>汉族</v>
          </cell>
          <cell r="AE2035" t="str">
            <v>420983198811054059</v>
          </cell>
          <cell r="AF2035" t="str">
            <v>2</v>
          </cell>
          <cell r="AG2035" t="str">
            <v>已婚</v>
          </cell>
          <cell r="AH2035" t="str">
            <v>04</v>
          </cell>
          <cell r="AI2035" t="str">
            <v>外埠农村</v>
          </cell>
          <cell r="AJ2035" t="str">
            <v>13</v>
          </cell>
          <cell r="AK2035" t="str">
            <v>群众</v>
          </cell>
          <cell r="AL2035" t="str">
            <v>01</v>
          </cell>
          <cell r="AM2035" t="str">
            <v>大学本科</v>
          </cell>
          <cell r="AN2035" t="str">
            <v>03</v>
          </cell>
          <cell r="AO2035" t="str">
            <v>学士学位</v>
          </cell>
          <cell r="AP2035">
            <v>41091</v>
          </cell>
          <cell r="AQ2035" t="str">
            <v>武汉工程大学</v>
          </cell>
          <cell r="AR2035" t="str">
            <v>电子商务</v>
          </cell>
          <cell r="AS2035">
            <v>42878</v>
          </cell>
        </row>
        <row r="2036">
          <cell r="C2036" t="str">
            <v>李佳文</v>
          </cell>
          <cell r="D2036" t="str">
            <v>0</v>
          </cell>
          <cell r="E2036" t="str">
            <v>离职</v>
          </cell>
          <cell r="F2036" t="str">
            <v>18</v>
          </cell>
          <cell r="G2036" t="str">
            <v>第一事业部</v>
          </cell>
          <cell r="H2036" t="str">
            <v>97</v>
          </cell>
          <cell r="I2036" t="str">
            <v>XYHY产品线</v>
          </cell>
          <cell r="J2036" t="str">
            <v>2</v>
          </cell>
          <cell r="K2036" t="str">
            <v>非正式员工</v>
          </cell>
          <cell r="L2036" t="str">
            <v>24</v>
          </cell>
          <cell r="M2036" t="str">
            <v>临时工（短期）</v>
          </cell>
          <cell r="N2036" t="str">
            <v>0</v>
          </cell>
          <cell r="O2036" t="str">
            <v/>
          </cell>
          <cell r="P2036" t="str">
            <v>0</v>
          </cell>
          <cell r="Q2036" t="str">
            <v/>
          </cell>
          <cell r="R2036" t="str">
            <v>0</v>
          </cell>
          <cell r="S2036" t="str">
            <v/>
          </cell>
          <cell r="T2036" t="str">
            <v>0</v>
          </cell>
          <cell r="U2036" t="str">
            <v/>
          </cell>
          <cell r="V2036" t="str">
            <v>540</v>
          </cell>
          <cell r="W2036" t="str">
            <v>实习生</v>
          </cell>
          <cell r="X2036" t="str">
            <v/>
          </cell>
          <cell r="Y2036" t="str">
            <v>0001</v>
          </cell>
          <cell r="Z2036" t="str">
            <v>北京</v>
          </cell>
          <cell r="AA2036" t="str">
            <v>1</v>
          </cell>
          <cell r="AB2036" t="str">
            <v>男</v>
          </cell>
          <cell r="AC2036" t="str">
            <v>HA</v>
          </cell>
          <cell r="AD2036" t="str">
            <v>汉族</v>
          </cell>
          <cell r="AE2036" t="str">
            <v>210402199308121517</v>
          </cell>
          <cell r="AF2036" t="str">
            <v>1</v>
          </cell>
          <cell r="AG2036" t="str">
            <v>未婚</v>
          </cell>
          <cell r="AH2036" t="str">
            <v>03</v>
          </cell>
          <cell r="AI2036" t="str">
            <v>外埠城镇</v>
          </cell>
          <cell r="AJ2036" t="str">
            <v>03</v>
          </cell>
          <cell r="AK2036" t="str">
            <v>中国共产主义青年团团员</v>
          </cell>
          <cell r="AL2036" t="str">
            <v>02</v>
          </cell>
          <cell r="AM2036" t="str">
            <v>硕士研究生</v>
          </cell>
          <cell r="AN2036" t="str">
            <v>02</v>
          </cell>
          <cell r="AO2036" t="str">
            <v>硕士学位</v>
          </cell>
          <cell r="AP2036">
            <v>43647</v>
          </cell>
          <cell r="AQ2036" t="str">
            <v>中国人民公安大学</v>
          </cell>
          <cell r="AR2036" t="str">
            <v>智能交通</v>
          </cell>
          <cell r="AS2036">
            <v>42880</v>
          </cell>
        </row>
        <row r="2037">
          <cell r="C2037" t="str">
            <v>陈祥奎</v>
          </cell>
          <cell r="D2037" t="str">
            <v>0</v>
          </cell>
          <cell r="E2037" t="str">
            <v>离职</v>
          </cell>
          <cell r="F2037" t="str">
            <v>18</v>
          </cell>
          <cell r="G2037" t="str">
            <v>第一事业部</v>
          </cell>
          <cell r="H2037" t="str">
            <v>97</v>
          </cell>
          <cell r="I2037" t="str">
            <v>XYHY产品线</v>
          </cell>
          <cell r="J2037" t="str">
            <v>2</v>
          </cell>
          <cell r="K2037" t="str">
            <v>非正式员工</v>
          </cell>
          <cell r="L2037" t="str">
            <v>24</v>
          </cell>
          <cell r="M2037" t="str">
            <v>临时工（短期）</v>
          </cell>
          <cell r="N2037" t="str">
            <v>0</v>
          </cell>
          <cell r="O2037" t="str">
            <v/>
          </cell>
          <cell r="P2037" t="str">
            <v>0</v>
          </cell>
          <cell r="Q2037" t="str">
            <v/>
          </cell>
          <cell r="R2037" t="str">
            <v>0</v>
          </cell>
          <cell r="S2037" t="str">
            <v/>
          </cell>
          <cell r="T2037" t="str">
            <v>0</v>
          </cell>
          <cell r="U2037" t="str">
            <v/>
          </cell>
          <cell r="V2037" t="str">
            <v>2474</v>
          </cell>
          <cell r="W2037" t="str">
            <v>实习生B</v>
          </cell>
          <cell r="X2037" t="str">
            <v/>
          </cell>
          <cell r="Y2037" t="str">
            <v>0001</v>
          </cell>
          <cell r="Z2037" t="str">
            <v>北京</v>
          </cell>
          <cell r="AA2037" t="str">
            <v>1</v>
          </cell>
          <cell r="AB2037" t="str">
            <v>男</v>
          </cell>
          <cell r="AC2037" t="str">
            <v>HA</v>
          </cell>
          <cell r="AD2037" t="str">
            <v>汉族</v>
          </cell>
          <cell r="AE2037" t="str">
            <v>142625199310251272</v>
          </cell>
          <cell r="AF2037" t="str">
            <v>1</v>
          </cell>
          <cell r="AG2037" t="str">
            <v>未婚</v>
          </cell>
          <cell r="AH2037" t="str">
            <v>04</v>
          </cell>
          <cell r="AI2037" t="str">
            <v>外埠农村</v>
          </cell>
          <cell r="AJ2037" t="str">
            <v>03</v>
          </cell>
          <cell r="AK2037" t="str">
            <v>中国共产主义青年团团员</v>
          </cell>
          <cell r="AL2037" t="str">
            <v>02</v>
          </cell>
          <cell r="AM2037" t="str">
            <v>硕士研究生</v>
          </cell>
          <cell r="AN2037" t="str">
            <v>02</v>
          </cell>
          <cell r="AO2037" t="str">
            <v>硕士学位</v>
          </cell>
          <cell r="AP2037">
            <v>43282</v>
          </cell>
          <cell r="AQ2037" t="str">
            <v>武汉科技大学</v>
          </cell>
          <cell r="AR2037" t="str">
            <v>软件工程</v>
          </cell>
          <cell r="AS2037">
            <v>42880</v>
          </cell>
        </row>
        <row r="2038">
          <cell r="C2038" t="str">
            <v>任鹏</v>
          </cell>
          <cell r="D2038" t="str">
            <v>0</v>
          </cell>
          <cell r="E2038" t="str">
            <v>离职</v>
          </cell>
          <cell r="F2038" t="str">
            <v>428</v>
          </cell>
          <cell r="G2038" t="str">
            <v>有机体建设中心</v>
          </cell>
          <cell r="H2038" t="str">
            <v>640</v>
          </cell>
          <cell r="I2038" t="str">
            <v>有机体产品线</v>
          </cell>
          <cell r="J2038" t="str">
            <v>1</v>
          </cell>
          <cell r="K2038" t="str">
            <v>正式员工</v>
          </cell>
          <cell r="L2038" t="str">
            <v>12</v>
          </cell>
          <cell r="M2038" t="str">
            <v>技术类</v>
          </cell>
          <cell r="N2038" t="str">
            <v>20000000</v>
          </cell>
          <cell r="O2038" t="str">
            <v>技术类</v>
          </cell>
          <cell r="P2038" t="str">
            <v>22000000</v>
          </cell>
          <cell r="Q2038" t="str">
            <v>设计</v>
          </cell>
          <cell r="R2038" t="str">
            <v>50000812</v>
          </cell>
          <cell r="S2038" t="str">
            <v>软件工程师</v>
          </cell>
          <cell r="T2038" t="str">
            <v>22040010</v>
          </cell>
          <cell r="U2038" t="str">
            <v>JavaWeb软件工程师</v>
          </cell>
          <cell r="V2038" t="str">
            <v>3914</v>
          </cell>
          <cell r="W2038" t="str">
            <v>JavaWeb软件工程师</v>
          </cell>
          <cell r="X2038" t="str">
            <v/>
          </cell>
          <cell r="Y2038" t="str">
            <v>0001</v>
          </cell>
          <cell r="Z2038" t="str">
            <v>北京</v>
          </cell>
          <cell r="AA2038" t="str">
            <v>1</v>
          </cell>
          <cell r="AB2038" t="str">
            <v>男</v>
          </cell>
          <cell r="AC2038" t="str">
            <v>MG</v>
          </cell>
          <cell r="AD2038" t="str">
            <v>蒙古族</v>
          </cell>
          <cell r="AE2038" t="str">
            <v>150125199411014711</v>
          </cell>
          <cell r="AF2038" t="str">
            <v>1</v>
          </cell>
          <cell r="AG2038" t="str">
            <v>未婚</v>
          </cell>
          <cell r="AH2038" t="str">
            <v>04</v>
          </cell>
          <cell r="AI2038" t="str">
            <v>外埠农村</v>
          </cell>
          <cell r="AJ2038" t="str">
            <v>03</v>
          </cell>
          <cell r="AK2038" t="str">
            <v>中国共产主义青年团团员</v>
          </cell>
          <cell r="AL2038" t="str">
            <v>01</v>
          </cell>
          <cell r="AM2038" t="str">
            <v>大学本科</v>
          </cell>
          <cell r="AN2038" t="str">
            <v>03</v>
          </cell>
          <cell r="AO2038" t="str">
            <v>学士学位</v>
          </cell>
          <cell r="AP2038">
            <v>42917</v>
          </cell>
          <cell r="AQ2038" t="str">
            <v>内蒙古科技大学</v>
          </cell>
          <cell r="AR2038" t="str">
            <v>计算机科学与技术</v>
          </cell>
          <cell r="AS2038">
            <v>42880</v>
          </cell>
        </row>
        <row r="2039">
          <cell r="C2039" t="str">
            <v>余玉刚</v>
          </cell>
          <cell r="D2039" t="str">
            <v>0</v>
          </cell>
          <cell r="E2039" t="str">
            <v>离职</v>
          </cell>
          <cell r="F2039" t="str">
            <v>604</v>
          </cell>
          <cell r="G2039" t="str">
            <v>开发中心</v>
          </cell>
          <cell r="H2039" t="str">
            <v>655</v>
          </cell>
          <cell r="I2039" t="str">
            <v>开发一部</v>
          </cell>
          <cell r="J2039" t="str">
            <v>1</v>
          </cell>
          <cell r="K2039" t="str">
            <v>正式员工</v>
          </cell>
          <cell r="L2039" t="str">
            <v>12</v>
          </cell>
          <cell r="M2039" t="str">
            <v>技术类</v>
          </cell>
          <cell r="N2039" t="str">
            <v>20000000</v>
          </cell>
          <cell r="O2039" t="str">
            <v>技术类</v>
          </cell>
          <cell r="P2039" t="str">
            <v>22000000</v>
          </cell>
          <cell r="Q2039" t="str">
            <v>设计</v>
          </cell>
          <cell r="R2039" t="str">
            <v>50000812</v>
          </cell>
          <cell r="S2039" t="str">
            <v>软件工程师</v>
          </cell>
          <cell r="T2039" t="str">
            <v>22060010</v>
          </cell>
          <cell r="U2039" t="str">
            <v>Java后台软件工程师</v>
          </cell>
          <cell r="V2039" t="str">
            <v>3884</v>
          </cell>
          <cell r="W2039" t="str">
            <v>Java后台软件工程师B</v>
          </cell>
          <cell r="X2039" t="str">
            <v/>
          </cell>
          <cell r="Y2039" t="str">
            <v>0024</v>
          </cell>
          <cell r="Z2039" t="str">
            <v>武汉</v>
          </cell>
          <cell r="AA2039" t="str">
            <v>1</v>
          </cell>
          <cell r="AB2039" t="str">
            <v>男</v>
          </cell>
          <cell r="AC2039" t="str">
            <v>HA</v>
          </cell>
          <cell r="AD2039" t="str">
            <v>汉族</v>
          </cell>
          <cell r="AE2039" t="str">
            <v>421127199012261976</v>
          </cell>
          <cell r="AF2039" t="str">
            <v>1</v>
          </cell>
          <cell r="AG2039" t="str">
            <v>未婚</v>
          </cell>
          <cell r="AH2039" t="str">
            <v>04</v>
          </cell>
          <cell r="AI2039" t="str">
            <v>外埠农村</v>
          </cell>
          <cell r="AJ2039" t="str">
            <v>03</v>
          </cell>
          <cell r="AK2039" t="str">
            <v>中国共产主义青年团团员</v>
          </cell>
          <cell r="AL2039" t="str">
            <v>01</v>
          </cell>
          <cell r="AM2039" t="str">
            <v>大学本科</v>
          </cell>
          <cell r="AN2039" t="str">
            <v>03</v>
          </cell>
          <cell r="AO2039" t="str">
            <v>学士学位</v>
          </cell>
          <cell r="AP2039">
            <v>41821</v>
          </cell>
          <cell r="AQ2039" t="str">
            <v>湖北文理学院</v>
          </cell>
          <cell r="AR2039" t="str">
            <v>信息与计算科学</v>
          </cell>
          <cell r="AS2039">
            <v>42880</v>
          </cell>
        </row>
        <row r="2040">
          <cell r="C2040" t="str">
            <v>洪振</v>
          </cell>
          <cell r="D2040" t="str">
            <v>0</v>
          </cell>
          <cell r="E2040" t="str">
            <v>离职</v>
          </cell>
          <cell r="F2040" t="str">
            <v>18</v>
          </cell>
          <cell r="G2040" t="str">
            <v>第一事业部</v>
          </cell>
          <cell r="H2040" t="str">
            <v>97</v>
          </cell>
          <cell r="I2040" t="str">
            <v>XYHY产品线</v>
          </cell>
          <cell r="J2040" t="str">
            <v>2</v>
          </cell>
          <cell r="K2040" t="str">
            <v>非正式员工</v>
          </cell>
          <cell r="L2040" t="str">
            <v>24</v>
          </cell>
          <cell r="M2040" t="str">
            <v>临时工（短期）</v>
          </cell>
          <cell r="N2040" t="str">
            <v>0</v>
          </cell>
          <cell r="O2040" t="str">
            <v/>
          </cell>
          <cell r="P2040" t="str">
            <v>0</v>
          </cell>
          <cell r="Q2040" t="str">
            <v/>
          </cell>
          <cell r="R2040" t="str">
            <v>0</v>
          </cell>
          <cell r="S2040" t="str">
            <v/>
          </cell>
          <cell r="T2040" t="str">
            <v>0</v>
          </cell>
          <cell r="U2040" t="str">
            <v/>
          </cell>
          <cell r="V2040" t="str">
            <v>2607</v>
          </cell>
          <cell r="W2040" t="str">
            <v>实习生B</v>
          </cell>
          <cell r="X2040" t="str">
            <v/>
          </cell>
          <cell r="Y2040" t="str">
            <v>0001</v>
          </cell>
          <cell r="Z2040" t="str">
            <v>北京</v>
          </cell>
          <cell r="AA2040" t="str">
            <v>1</v>
          </cell>
          <cell r="AB2040" t="str">
            <v>男</v>
          </cell>
          <cell r="AC2040" t="str">
            <v>HA</v>
          </cell>
          <cell r="AD2040" t="str">
            <v>汉族</v>
          </cell>
          <cell r="AE2040" t="str">
            <v>41051119910616063X</v>
          </cell>
          <cell r="AF2040" t="str">
            <v>1</v>
          </cell>
          <cell r="AG2040" t="str">
            <v>未婚</v>
          </cell>
          <cell r="AH2040" t="str">
            <v>03</v>
          </cell>
          <cell r="AI2040" t="str">
            <v>外埠城镇</v>
          </cell>
          <cell r="AJ2040" t="str">
            <v>03</v>
          </cell>
          <cell r="AK2040" t="str">
            <v>中国共产主义青年团团员</v>
          </cell>
          <cell r="AL2040" t="str">
            <v>02</v>
          </cell>
          <cell r="AM2040" t="str">
            <v>硕士研究生</v>
          </cell>
          <cell r="AN2040" t="str">
            <v>02</v>
          </cell>
          <cell r="AO2040" t="str">
            <v>硕士学位</v>
          </cell>
          <cell r="AP2040">
            <v>43160</v>
          </cell>
          <cell r="AQ2040" t="str">
            <v>天津工业大学</v>
          </cell>
          <cell r="AR2040" t="str">
            <v>电子与通信工程</v>
          </cell>
          <cell r="AS2040">
            <v>42880</v>
          </cell>
        </row>
        <row r="2041">
          <cell r="C2041" t="str">
            <v>陈崎</v>
          </cell>
          <cell r="D2041" t="str">
            <v>3</v>
          </cell>
          <cell r="E2041" t="str">
            <v>激活</v>
          </cell>
          <cell r="F2041" t="str">
            <v>10</v>
          </cell>
          <cell r="G2041" t="str">
            <v>工程中心</v>
          </cell>
          <cell r="H2041" t="str">
            <v>57</v>
          </cell>
          <cell r="I2041" t="str">
            <v>工程一部</v>
          </cell>
          <cell r="J2041" t="str">
            <v>1</v>
          </cell>
          <cell r="K2041" t="str">
            <v>正式员工</v>
          </cell>
          <cell r="L2041" t="str">
            <v>12</v>
          </cell>
          <cell r="M2041" t="str">
            <v>技术类</v>
          </cell>
          <cell r="N2041" t="str">
            <v>20000000</v>
          </cell>
          <cell r="O2041" t="str">
            <v>技术类</v>
          </cell>
          <cell r="P2041" t="str">
            <v>24000000</v>
          </cell>
          <cell r="Q2041" t="str">
            <v>系统集成</v>
          </cell>
          <cell r="R2041" t="str">
            <v>24020000</v>
          </cell>
          <cell r="S2041" t="str">
            <v>实施工程师</v>
          </cell>
          <cell r="T2041" t="str">
            <v>24020010</v>
          </cell>
          <cell r="U2041" t="str">
            <v>实施工程师</v>
          </cell>
          <cell r="V2041" t="str">
            <v>1456</v>
          </cell>
          <cell r="W2041" t="str">
            <v>实施工程师</v>
          </cell>
          <cell r="X2041" t="str">
            <v/>
          </cell>
          <cell r="Y2041" t="str">
            <v>0024</v>
          </cell>
          <cell r="Z2041" t="str">
            <v>武汉</v>
          </cell>
          <cell r="AA2041" t="str">
            <v>1</v>
          </cell>
          <cell r="AB2041" t="str">
            <v>男</v>
          </cell>
          <cell r="AC2041" t="str">
            <v>HA</v>
          </cell>
          <cell r="AD2041" t="str">
            <v>汉族</v>
          </cell>
          <cell r="AE2041" t="str">
            <v>610523199202280036</v>
          </cell>
          <cell r="AF2041" t="str">
            <v>1</v>
          </cell>
          <cell r="AG2041" t="str">
            <v>未婚</v>
          </cell>
          <cell r="AH2041" t="str">
            <v>03</v>
          </cell>
          <cell r="AI2041" t="str">
            <v>外埠城镇</v>
          </cell>
          <cell r="AJ2041" t="str">
            <v>03</v>
          </cell>
          <cell r="AK2041" t="str">
            <v>中国共产主义青年团团员</v>
          </cell>
          <cell r="AL2041" t="str">
            <v>01</v>
          </cell>
          <cell r="AM2041" t="str">
            <v>大学本科</v>
          </cell>
          <cell r="AN2041" t="str">
            <v>03</v>
          </cell>
          <cell r="AO2041" t="str">
            <v>学士学位</v>
          </cell>
          <cell r="AP2041">
            <v>42552</v>
          </cell>
          <cell r="AQ2041" t="str">
            <v>西安工业大学</v>
          </cell>
          <cell r="AR2041" t="str">
            <v>信息对抗</v>
          </cell>
          <cell r="AS2041">
            <v>42880</v>
          </cell>
        </row>
        <row r="2042">
          <cell r="C2042" t="str">
            <v>焦昊</v>
          </cell>
          <cell r="D2042" t="str">
            <v>0</v>
          </cell>
          <cell r="E2042" t="str">
            <v>离职</v>
          </cell>
          <cell r="F2042" t="str">
            <v>461</v>
          </cell>
          <cell r="G2042" t="str">
            <v>第七事业部</v>
          </cell>
          <cell r="H2042" t="str">
            <v>628</v>
          </cell>
          <cell r="I2042" t="str">
            <v>RTS产品线</v>
          </cell>
          <cell r="J2042" t="str">
            <v>1</v>
          </cell>
          <cell r="K2042" t="str">
            <v>正式员工</v>
          </cell>
          <cell r="L2042" t="str">
            <v>12</v>
          </cell>
          <cell r="M2042" t="str">
            <v>技术类</v>
          </cell>
          <cell r="N2042" t="str">
            <v>30000000</v>
          </cell>
          <cell r="O2042" t="str">
            <v>产品类</v>
          </cell>
          <cell r="P2042" t="str">
            <v>31000000</v>
          </cell>
          <cell r="Q2042" t="str">
            <v>产品管理</v>
          </cell>
          <cell r="R2042" t="str">
            <v>31010000</v>
          </cell>
          <cell r="S2042" t="str">
            <v>产品工程师</v>
          </cell>
          <cell r="T2042" t="str">
            <v>31010010</v>
          </cell>
          <cell r="U2042" t="str">
            <v>产品工程师</v>
          </cell>
          <cell r="V2042" t="str">
            <v>3915</v>
          </cell>
          <cell r="W2042" t="str">
            <v>产品工程师B</v>
          </cell>
          <cell r="X2042" t="str">
            <v/>
          </cell>
          <cell r="Y2042" t="str">
            <v>0001</v>
          </cell>
          <cell r="Z2042" t="str">
            <v>北京</v>
          </cell>
          <cell r="AA2042" t="str">
            <v>1</v>
          </cell>
          <cell r="AB2042" t="str">
            <v>男</v>
          </cell>
          <cell r="AC2042" t="str">
            <v>HA</v>
          </cell>
          <cell r="AD2042" t="str">
            <v>汉族</v>
          </cell>
          <cell r="AE2042" t="str">
            <v>610424199510087618</v>
          </cell>
          <cell r="AF2042" t="str">
            <v>1</v>
          </cell>
          <cell r="AG2042" t="str">
            <v>未婚</v>
          </cell>
          <cell r="AH2042" t="str">
            <v>03</v>
          </cell>
          <cell r="AI2042" t="str">
            <v>外埠城镇</v>
          </cell>
          <cell r="AJ2042" t="str">
            <v>03</v>
          </cell>
          <cell r="AK2042" t="str">
            <v>中国共产主义青年团团员</v>
          </cell>
          <cell r="AL2042" t="str">
            <v>01</v>
          </cell>
          <cell r="AM2042" t="str">
            <v>大学本科</v>
          </cell>
          <cell r="AN2042" t="str">
            <v>03</v>
          </cell>
          <cell r="AO2042" t="str">
            <v>学士学位</v>
          </cell>
          <cell r="AP2042">
            <v>42917</v>
          </cell>
          <cell r="AQ2042" t="str">
            <v>北京林业大学</v>
          </cell>
          <cell r="AR2042" t="str">
            <v>计算机科学与技术</v>
          </cell>
          <cell r="AS2042">
            <v>42880</v>
          </cell>
        </row>
        <row r="2043">
          <cell r="C2043" t="str">
            <v>应志斌</v>
          </cell>
          <cell r="D2043" t="str">
            <v>3</v>
          </cell>
          <cell r="E2043" t="str">
            <v>激活</v>
          </cell>
          <cell r="F2043" t="str">
            <v>1138</v>
          </cell>
          <cell r="G2043" t="str">
            <v>浙江代表处</v>
          </cell>
          <cell r="H2043" t="str">
            <v>0</v>
          </cell>
          <cell r="I2043" t="str">
            <v/>
          </cell>
          <cell r="J2043" t="str">
            <v>1</v>
          </cell>
          <cell r="K2043" t="str">
            <v>正式员工</v>
          </cell>
          <cell r="L2043" t="str">
            <v>14</v>
          </cell>
          <cell r="M2043" t="str">
            <v>营销类</v>
          </cell>
          <cell r="N2043" t="str">
            <v>10000000</v>
          </cell>
          <cell r="O2043" t="str">
            <v>管理类</v>
          </cell>
          <cell r="P2043" t="str">
            <v>12000000</v>
          </cell>
          <cell r="Q2043" t="str">
            <v>执行</v>
          </cell>
          <cell r="R2043" t="str">
            <v>12050000</v>
          </cell>
          <cell r="S2043" t="str">
            <v>客户经理</v>
          </cell>
          <cell r="T2043" t="str">
            <v>12050010</v>
          </cell>
          <cell r="U2043" t="str">
            <v>客户经理</v>
          </cell>
          <cell r="V2043" t="str">
            <v>6940</v>
          </cell>
          <cell r="W2043" t="str">
            <v>客户经理</v>
          </cell>
          <cell r="X2043" t="str">
            <v/>
          </cell>
          <cell r="Y2043" t="str">
            <v>0009</v>
          </cell>
          <cell r="Z2043" t="str">
            <v>杭州</v>
          </cell>
          <cell r="AA2043" t="str">
            <v>1</v>
          </cell>
          <cell r="AB2043" t="str">
            <v>男</v>
          </cell>
          <cell r="AC2043" t="str">
            <v>HA</v>
          </cell>
          <cell r="AD2043" t="str">
            <v>汉族</v>
          </cell>
          <cell r="AE2043" t="str">
            <v>331004199104301830</v>
          </cell>
          <cell r="AF2043" t="str">
            <v/>
          </cell>
          <cell r="AG2043" t="str">
            <v/>
          </cell>
          <cell r="AH2043" t="str">
            <v>04</v>
          </cell>
          <cell r="AI2043" t="str">
            <v>外埠农村</v>
          </cell>
          <cell r="AJ2043" t="str">
            <v>03</v>
          </cell>
          <cell r="AK2043" t="str">
            <v>中国共产主义青年团团员</v>
          </cell>
          <cell r="AL2043" t="str">
            <v>02</v>
          </cell>
          <cell r="AM2043" t="str">
            <v>硕士研究生</v>
          </cell>
          <cell r="AN2043" t="str">
            <v>02</v>
          </cell>
          <cell r="AO2043" t="str">
            <v>硕士学位</v>
          </cell>
          <cell r="AP2043">
            <v>42339</v>
          </cell>
          <cell r="AQ2043" t="str">
            <v>中南大学</v>
          </cell>
          <cell r="AR2043" t="str">
            <v>软件工程</v>
          </cell>
          <cell r="AS2043">
            <v>42880</v>
          </cell>
        </row>
        <row r="2044">
          <cell r="C2044" t="str">
            <v>韩魏龙</v>
          </cell>
          <cell r="D2044" t="str">
            <v>3</v>
          </cell>
          <cell r="E2044" t="str">
            <v>激活</v>
          </cell>
          <cell r="F2044" t="str">
            <v>1165</v>
          </cell>
          <cell r="G2044" t="str">
            <v>第十事业部</v>
          </cell>
          <cell r="H2044" t="str">
            <v>1206</v>
          </cell>
          <cell r="I2044" t="str">
            <v>等保测评部</v>
          </cell>
          <cell r="J2044" t="str">
            <v>1</v>
          </cell>
          <cell r="K2044" t="str">
            <v>正式员工</v>
          </cell>
          <cell r="L2044" t="str">
            <v>12</v>
          </cell>
          <cell r="M2044" t="str">
            <v>技术类</v>
          </cell>
          <cell r="N2044" t="str">
            <v>0</v>
          </cell>
          <cell r="O2044" t="str">
            <v/>
          </cell>
          <cell r="P2044" t="str">
            <v>0</v>
          </cell>
          <cell r="Q2044" t="str">
            <v/>
          </cell>
          <cell r="R2044" t="str">
            <v>0</v>
          </cell>
          <cell r="S2044" t="str">
            <v/>
          </cell>
          <cell r="T2044" t="str">
            <v>0</v>
          </cell>
          <cell r="U2044" t="str">
            <v/>
          </cell>
          <cell r="V2044" t="str">
            <v>7458</v>
          </cell>
          <cell r="W2044" t="str">
            <v>咨询顾问</v>
          </cell>
          <cell r="X2044" t="str">
            <v/>
          </cell>
          <cell r="Y2044" t="str">
            <v>0001</v>
          </cell>
          <cell r="Z2044" t="str">
            <v>北京</v>
          </cell>
          <cell r="AA2044" t="str">
            <v>1</v>
          </cell>
          <cell r="AB2044" t="str">
            <v>男</v>
          </cell>
          <cell r="AC2044" t="str">
            <v>HA</v>
          </cell>
          <cell r="AD2044" t="str">
            <v>汉族</v>
          </cell>
          <cell r="AE2044" t="str">
            <v>610427199205273915</v>
          </cell>
          <cell r="AF2044" t="str">
            <v>1</v>
          </cell>
          <cell r="AG2044" t="str">
            <v>未婚</v>
          </cell>
          <cell r="AH2044" t="str">
            <v>04</v>
          </cell>
          <cell r="AI2044" t="str">
            <v>外埠农村</v>
          </cell>
          <cell r="AJ2044" t="str">
            <v>03</v>
          </cell>
          <cell r="AK2044" t="str">
            <v>中国共产主义青年团团员</v>
          </cell>
          <cell r="AL2044" t="str">
            <v>01</v>
          </cell>
          <cell r="AM2044" t="str">
            <v>大学本科</v>
          </cell>
          <cell r="AN2044" t="str">
            <v>03</v>
          </cell>
          <cell r="AO2044" t="str">
            <v>学士学位</v>
          </cell>
          <cell r="AP2044">
            <v>42186</v>
          </cell>
          <cell r="AQ2044" t="str">
            <v>西安科技大学</v>
          </cell>
          <cell r="AR2044" t="str">
            <v>电子商务</v>
          </cell>
          <cell r="AS2044">
            <v>42880</v>
          </cell>
        </row>
        <row r="2045">
          <cell r="C2045" t="str">
            <v>白杨2</v>
          </cell>
          <cell r="D2045" t="str">
            <v>0</v>
          </cell>
          <cell r="E2045" t="str">
            <v>离职</v>
          </cell>
          <cell r="F2045" t="str">
            <v>428</v>
          </cell>
          <cell r="G2045" t="str">
            <v>有机体建设中心</v>
          </cell>
          <cell r="H2045" t="str">
            <v>640</v>
          </cell>
          <cell r="I2045" t="str">
            <v>有机体产品线</v>
          </cell>
          <cell r="J2045" t="str">
            <v>1</v>
          </cell>
          <cell r="K2045" t="str">
            <v>正式员工</v>
          </cell>
          <cell r="L2045" t="str">
            <v>12</v>
          </cell>
          <cell r="M2045" t="str">
            <v>技术类</v>
          </cell>
          <cell r="N2045" t="str">
            <v>20000000</v>
          </cell>
          <cell r="O2045" t="str">
            <v>技术类</v>
          </cell>
          <cell r="P2045" t="str">
            <v>22000000</v>
          </cell>
          <cell r="Q2045" t="str">
            <v>设计</v>
          </cell>
          <cell r="R2045" t="str">
            <v>50000812</v>
          </cell>
          <cell r="S2045" t="str">
            <v>软件工程师</v>
          </cell>
          <cell r="T2045" t="str">
            <v>22040010</v>
          </cell>
          <cell r="U2045" t="str">
            <v>JavaWeb软件工程师</v>
          </cell>
          <cell r="V2045" t="str">
            <v>3917</v>
          </cell>
          <cell r="W2045" t="str">
            <v>JavaWeb软件工程师</v>
          </cell>
          <cell r="X2045" t="str">
            <v/>
          </cell>
          <cell r="Y2045" t="str">
            <v>0001</v>
          </cell>
          <cell r="Z2045" t="str">
            <v>北京</v>
          </cell>
          <cell r="AA2045" t="str">
            <v>1</v>
          </cell>
          <cell r="AB2045" t="str">
            <v>男</v>
          </cell>
          <cell r="AC2045" t="str">
            <v>HA</v>
          </cell>
          <cell r="AD2045" t="str">
            <v>汉族</v>
          </cell>
          <cell r="AE2045" t="str">
            <v>130638199206156513</v>
          </cell>
          <cell r="AF2045" t="str">
            <v>1</v>
          </cell>
          <cell r="AG2045" t="str">
            <v>未婚</v>
          </cell>
          <cell r="AH2045" t="str">
            <v>04</v>
          </cell>
          <cell r="AI2045" t="str">
            <v>外埠农村</v>
          </cell>
          <cell r="AJ2045" t="str">
            <v>13</v>
          </cell>
          <cell r="AK2045" t="str">
            <v>群众</v>
          </cell>
          <cell r="AL2045" t="str">
            <v>01</v>
          </cell>
          <cell r="AM2045" t="str">
            <v>大学本科</v>
          </cell>
          <cell r="AN2045" t="str">
            <v>03</v>
          </cell>
          <cell r="AO2045" t="str">
            <v>学士学位</v>
          </cell>
          <cell r="AP2045">
            <v>42552</v>
          </cell>
          <cell r="AQ2045" t="str">
            <v>河北科技大学</v>
          </cell>
          <cell r="AR2045" t="str">
            <v>计算机科学与技术</v>
          </cell>
          <cell r="AS2045">
            <v>42880</v>
          </cell>
        </row>
        <row r="2046">
          <cell r="C2046" t="str">
            <v>董小飞</v>
          </cell>
          <cell r="D2046" t="str">
            <v>3</v>
          </cell>
          <cell r="E2046" t="str">
            <v>激活</v>
          </cell>
          <cell r="F2046" t="str">
            <v>604</v>
          </cell>
          <cell r="G2046" t="str">
            <v>开发中心</v>
          </cell>
          <cell r="H2046" t="str">
            <v>656</v>
          </cell>
          <cell r="I2046" t="str">
            <v>开发二部</v>
          </cell>
          <cell r="J2046" t="str">
            <v>1</v>
          </cell>
          <cell r="K2046" t="str">
            <v>正式员工</v>
          </cell>
          <cell r="L2046" t="str">
            <v>12</v>
          </cell>
          <cell r="M2046" t="str">
            <v>技术类</v>
          </cell>
          <cell r="N2046" t="str">
            <v>20000000</v>
          </cell>
          <cell r="O2046" t="str">
            <v>技术类</v>
          </cell>
          <cell r="P2046" t="str">
            <v>22000000</v>
          </cell>
          <cell r="Q2046" t="str">
            <v>设计</v>
          </cell>
          <cell r="R2046" t="str">
            <v>50000812</v>
          </cell>
          <cell r="S2046" t="str">
            <v>软件工程师</v>
          </cell>
          <cell r="T2046" t="str">
            <v>22060010</v>
          </cell>
          <cell r="U2046" t="str">
            <v>Java后台软件工程师</v>
          </cell>
          <cell r="V2046" t="str">
            <v>6431</v>
          </cell>
          <cell r="W2046" t="str">
            <v>Java后台软件工程师</v>
          </cell>
          <cell r="X2046" t="str">
            <v/>
          </cell>
          <cell r="Y2046" t="str">
            <v>0024</v>
          </cell>
          <cell r="Z2046" t="str">
            <v>武汉</v>
          </cell>
          <cell r="AA2046" t="str">
            <v>1</v>
          </cell>
          <cell r="AB2046" t="str">
            <v>男</v>
          </cell>
          <cell r="AC2046" t="str">
            <v>HA</v>
          </cell>
          <cell r="AD2046" t="str">
            <v>汉族</v>
          </cell>
          <cell r="AE2046" t="str">
            <v>421125199010017336</v>
          </cell>
          <cell r="AF2046" t="str">
            <v>1</v>
          </cell>
          <cell r="AG2046" t="str">
            <v>未婚</v>
          </cell>
          <cell r="AH2046" t="str">
            <v>04</v>
          </cell>
          <cell r="AI2046" t="str">
            <v>外埠农村</v>
          </cell>
          <cell r="AJ2046" t="str">
            <v>03</v>
          </cell>
          <cell r="AK2046" t="str">
            <v>中国共产主义青年团团员</v>
          </cell>
          <cell r="AL2046" t="str">
            <v>02</v>
          </cell>
          <cell r="AM2046" t="str">
            <v>硕士研究生</v>
          </cell>
          <cell r="AN2046" t="str">
            <v>02</v>
          </cell>
          <cell r="AO2046" t="str">
            <v>硕士学位</v>
          </cell>
          <cell r="AP2046">
            <v>42064</v>
          </cell>
          <cell r="AQ2046" t="str">
            <v>天津工业大学</v>
          </cell>
          <cell r="AR2046" t="str">
            <v>应用数学</v>
          </cell>
          <cell r="AS2046">
            <v>42887</v>
          </cell>
        </row>
        <row r="2047">
          <cell r="C2047" t="str">
            <v>汤勇</v>
          </cell>
          <cell r="D2047" t="str">
            <v>0</v>
          </cell>
          <cell r="E2047" t="str">
            <v>离职</v>
          </cell>
          <cell r="F2047" t="str">
            <v>604</v>
          </cell>
          <cell r="G2047" t="str">
            <v>开发中心</v>
          </cell>
          <cell r="H2047" t="str">
            <v>655</v>
          </cell>
          <cell r="I2047" t="str">
            <v>开发一部</v>
          </cell>
          <cell r="J2047" t="str">
            <v>1</v>
          </cell>
          <cell r="K2047" t="str">
            <v>正式员工</v>
          </cell>
          <cell r="L2047" t="str">
            <v>12</v>
          </cell>
          <cell r="M2047" t="str">
            <v>技术类</v>
          </cell>
          <cell r="N2047" t="str">
            <v>20000000</v>
          </cell>
          <cell r="O2047" t="str">
            <v>技术类</v>
          </cell>
          <cell r="P2047" t="str">
            <v>22000000</v>
          </cell>
          <cell r="Q2047" t="str">
            <v>设计</v>
          </cell>
          <cell r="R2047" t="str">
            <v>50000812</v>
          </cell>
          <cell r="S2047" t="str">
            <v>软件工程师</v>
          </cell>
          <cell r="T2047" t="str">
            <v>22060010</v>
          </cell>
          <cell r="U2047" t="str">
            <v>Java后台软件工程师</v>
          </cell>
          <cell r="V2047" t="str">
            <v>3937</v>
          </cell>
          <cell r="W2047" t="str">
            <v>JAVA后台软件工程师</v>
          </cell>
          <cell r="X2047" t="str">
            <v/>
          </cell>
          <cell r="Y2047" t="str">
            <v>0024</v>
          </cell>
          <cell r="Z2047" t="str">
            <v>武汉</v>
          </cell>
          <cell r="AA2047" t="str">
            <v>1</v>
          </cell>
          <cell r="AB2047" t="str">
            <v>男</v>
          </cell>
          <cell r="AC2047" t="str">
            <v>HA</v>
          </cell>
          <cell r="AD2047" t="str">
            <v>汉族</v>
          </cell>
          <cell r="AE2047" t="str">
            <v>421024198708050051</v>
          </cell>
          <cell r="AF2047" t="str">
            <v>1</v>
          </cell>
          <cell r="AG2047" t="str">
            <v>未婚</v>
          </cell>
          <cell r="AH2047" t="str">
            <v>03</v>
          </cell>
          <cell r="AI2047" t="str">
            <v>外埠城镇</v>
          </cell>
          <cell r="AJ2047" t="str">
            <v>13</v>
          </cell>
          <cell r="AK2047" t="str">
            <v>群众</v>
          </cell>
          <cell r="AL2047" t="str">
            <v>01</v>
          </cell>
          <cell r="AM2047" t="str">
            <v>大学本科</v>
          </cell>
          <cell r="AN2047" t="str">
            <v>03</v>
          </cell>
          <cell r="AO2047" t="str">
            <v>学士学位</v>
          </cell>
          <cell r="AP2047">
            <v>39692</v>
          </cell>
          <cell r="AQ2047" t="str">
            <v>北京理工大学</v>
          </cell>
          <cell r="AR2047" t="str">
            <v>数学与应用数学</v>
          </cell>
          <cell r="AS2047">
            <v>42887</v>
          </cell>
        </row>
        <row r="2048">
          <cell r="C2048" t="str">
            <v>向玲</v>
          </cell>
          <cell r="D2048" t="str">
            <v>0</v>
          </cell>
          <cell r="E2048" t="str">
            <v>离职</v>
          </cell>
          <cell r="F2048" t="str">
            <v>2</v>
          </cell>
          <cell r="G2048" t="str">
            <v>客户服务中心</v>
          </cell>
          <cell r="H2048" t="str">
            <v>71</v>
          </cell>
          <cell r="I2048" t="str">
            <v>售后四部</v>
          </cell>
          <cell r="J2048" t="str">
            <v>1</v>
          </cell>
          <cell r="K2048" t="str">
            <v>正式员工</v>
          </cell>
          <cell r="L2048" t="str">
            <v>12</v>
          </cell>
          <cell r="M2048" t="str">
            <v>技术类</v>
          </cell>
          <cell r="N2048" t="str">
            <v>20000000</v>
          </cell>
          <cell r="O2048" t="str">
            <v>技术类</v>
          </cell>
          <cell r="P2048" t="str">
            <v>24000000</v>
          </cell>
          <cell r="Q2048" t="str">
            <v>系统集成</v>
          </cell>
          <cell r="R2048" t="str">
            <v>24030000</v>
          </cell>
          <cell r="S2048" t="str">
            <v>售后工程师</v>
          </cell>
          <cell r="T2048" t="str">
            <v>24030010</v>
          </cell>
          <cell r="U2048" t="str">
            <v>售后工程师</v>
          </cell>
          <cell r="V2048" t="str">
            <v>3938</v>
          </cell>
          <cell r="W2048" t="str">
            <v>售后工程师</v>
          </cell>
          <cell r="X2048" t="str">
            <v/>
          </cell>
          <cell r="Y2048" t="str">
            <v>0058</v>
          </cell>
          <cell r="Z2048" t="str">
            <v>十堰</v>
          </cell>
          <cell r="AA2048" t="str">
            <v>1</v>
          </cell>
          <cell r="AB2048" t="str">
            <v>男</v>
          </cell>
          <cell r="AC2048" t="str">
            <v>HA</v>
          </cell>
          <cell r="AD2048" t="str">
            <v>汉族</v>
          </cell>
          <cell r="AE2048" t="str">
            <v>430681199210075214</v>
          </cell>
          <cell r="AF2048" t="str">
            <v>2</v>
          </cell>
          <cell r="AG2048" t="str">
            <v>已婚</v>
          </cell>
          <cell r="AH2048" t="str">
            <v>04</v>
          </cell>
          <cell r="AI2048" t="str">
            <v>外埠农村</v>
          </cell>
          <cell r="AJ2048" t="str">
            <v>03</v>
          </cell>
          <cell r="AK2048" t="str">
            <v>中国共产主义青年团团员</v>
          </cell>
          <cell r="AL2048" t="str">
            <v>01</v>
          </cell>
          <cell r="AM2048" t="str">
            <v>大学本科</v>
          </cell>
          <cell r="AN2048" t="str">
            <v>03</v>
          </cell>
          <cell r="AO2048" t="str">
            <v>学士学位</v>
          </cell>
          <cell r="AP2048">
            <v>42186</v>
          </cell>
          <cell r="AQ2048" t="str">
            <v>湖南科技学院</v>
          </cell>
          <cell r="AR2048" t="str">
            <v>软件工程</v>
          </cell>
          <cell r="AS2048">
            <v>42887</v>
          </cell>
        </row>
        <row r="2049">
          <cell r="C2049" t="str">
            <v>王晓林</v>
          </cell>
          <cell r="D2049" t="str">
            <v>3</v>
          </cell>
          <cell r="E2049" t="str">
            <v>激活</v>
          </cell>
          <cell r="F2049" t="str">
            <v>780</v>
          </cell>
          <cell r="G2049" t="str">
            <v>数据平台部</v>
          </cell>
          <cell r="H2049" t="str">
            <v>863</v>
          </cell>
          <cell r="I2049" t="str">
            <v>产品设计部</v>
          </cell>
          <cell r="J2049" t="str">
            <v>1</v>
          </cell>
          <cell r="K2049" t="str">
            <v>正式员工</v>
          </cell>
          <cell r="L2049" t="str">
            <v>13</v>
          </cell>
          <cell r="M2049" t="str">
            <v>产品类</v>
          </cell>
          <cell r="N2049" t="str">
            <v>30000000</v>
          </cell>
          <cell r="O2049" t="str">
            <v>产品类</v>
          </cell>
          <cell r="P2049" t="str">
            <v>31000000</v>
          </cell>
          <cell r="Q2049" t="str">
            <v>产品管理</v>
          </cell>
          <cell r="R2049" t="str">
            <v>50000811</v>
          </cell>
          <cell r="S2049" t="str">
            <v>产品经理</v>
          </cell>
          <cell r="T2049" t="str">
            <v>31010030</v>
          </cell>
          <cell r="U2049" t="str">
            <v>产品经理</v>
          </cell>
          <cell r="V2049" t="str">
            <v>5074</v>
          </cell>
          <cell r="W2049" t="str">
            <v>产品经理</v>
          </cell>
          <cell r="X2049" t="str">
            <v/>
          </cell>
          <cell r="Y2049" t="str">
            <v>0001</v>
          </cell>
          <cell r="Z2049" t="str">
            <v>北京</v>
          </cell>
          <cell r="AA2049" t="str">
            <v>1</v>
          </cell>
          <cell r="AB2049" t="str">
            <v>男</v>
          </cell>
          <cell r="AC2049" t="str">
            <v>HA</v>
          </cell>
          <cell r="AD2049" t="str">
            <v>汉族</v>
          </cell>
          <cell r="AE2049" t="str">
            <v>410825198804153517</v>
          </cell>
          <cell r="AF2049" t="str">
            <v>1</v>
          </cell>
          <cell r="AG2049" t="str">
            <v>未婚</v>
          </cell>
          <cell r="AH2049" t="str">
            <v>04</v>
          </cell>
          <cell r="AI2049" t="str">
            <v>外埠农村</v>
          </cell>
          <cell r="AJ2049" t="str">
            <v>13</v>
          </cell>
          <cell r="AK2049" t="str">
            <v>群众</v>
          </cell>
          <cell r="AL2049" t="str">
            <v>02</v>
          </cell>
          <cell r="AM2049" t="str">
            <v>硕士研究生</v>
          </cell>
          <cell r="AN2049" t="str">
            <v>02</v>
          </cell>
          <cell r="AO2049" t="str">
            <v>硕士学位</v>
          </cell>
          <cell r="AP2049">
            <v>42186</v>
          </cell>
          <cell r="AQ2049" t="str">
            <v>武汉理工大学</v>
          </cell>
          <cell r="AR2049" t="str">
            <v>工业设计</v>
          </cell>
          <cell r="AS2049">
            <v>42887</v>
          </cell>
        </row>
        <row r="2050">
          <cell r="C2050" t="str">
            <v>张亚东</v>
          </cell>
          <cell r="D2050" t="str">
            <v>0</v>
          </cell>
          <cell r="E2050" t="str">
            <v>离职</v>
          </cell>
          <cell r="F2050" t="str">
            <v>303</v>
          </cell>
          <cell r="G2050" t="str">
            <v>网安事业部</v>
          </cell>
          <cell r="H2050" t="str">
            <v>633</v>
          </cell>
          <cell r="I2050" t="str">
            <v>客户价值服务部</v>
          </cell>
          <cell r="J2050" t="str">
            <v>1</v>
          </cell>
          <cell r="K2050" t="str">
            <v>正式员工</v>
          </cell>
          <cell r="L2050" t="str">
            <v>12</v>
          </cell>
          <cell r="M2050" t="str">
            <v>技术类</v>
          </cell>
          <cell r="N2050" t="str">
            <v>20000000</v>
          </cell>
          <cell r="O2050" t="str">
            <v>技术类</v>
          </cell>
          <cell r="P2050" t="str">
            <v>22000000</v>
          </cell>
          <cell r="Q2050" t="str">
            <v>设计</v>
          </cell>
          <cell r="R2050" t="str">
            <v>50000812</v>
          </cell>
          <cell r="S2050" t="str">
            <v>软件工程师</v>
          </cell>
          <cell r="T2050" t="str">
            <v>22060010</v>
          </cell>
          <cell r="U2050" t="str">
            <v>Java后台软件工程师</v>
          </cell>
          <cell r="V2050" t="str">
            <v>3940</v>
          </cell>
          <cell r="W2050" t="str">
            <v>Java后台软件工程师</v>
          </cell>
          <cell r="X2050" t="str">
            <v/>
          </cell>
          <cell r="Y2050" t="str">
            <v>0001</v>
          </cell>
          <cell r="Z2050" t="str">
            <v>北京</v>
          </cell>
          <cell r="AA2050" t="str">
            <v>1</v>
          </cell>
          <cell r="AB2050" t="str">
            <v>男</v>
          </cell>
          <cell r="AC2050" t="str">
            <v>HA</v>
          </cell>
          <cell r="AD2050" t="str">
            <v>汉族</v>
          </cell>
          <cell r="AE2050" t="str">
            <v>62242719921106163X</v>
          </cell>
          <cell r="AF2050" t="str">
            <v>1</v>
          </cell>
          <cell r="AG2050" t="str">
            <v>未婚</v>
          </cell>
          <cell r="AH2050" t="str">
            <v>04</v>
          </cell>
          <cell r="AI2050" t="str">
            <v>外埠农村</v>
          </cell>
          <cell r="AJ2050" t="str">
            <v>03</v>
          </cell>
          <cell r="AK2050" t="str">
            <v>中国共产主义青年团团员</v>
          </cell>
          <cell r="AL2050" t="str">
            <v>01</v>
          </cell>
          <cell r="AM2050" t="str">
            <v>大学本科</v>
          </cell>
          <cell r="AN2050" t="str">
            <v>03</v>
          </cell>
          <cell r="AO2050" t="str">
            <v>学士学位</v>
          </cell>
          <cell r="AP2050">
            <v>42552</v>
          </cell>
          <cell r="AQ2050" t="str">
            <v>江西科技学院</v>
          </cell>
          <cell r="AR2050" t="str">
            <v>计算机网络</v>
          </cell>
          <cell r="AS2050">
            <v>42887</v>
          </cell>
        </row>
        <row r="2051">
          <cell r="C2051" t="str">
            <v>杜晓峰</v>
          </cell>
          <cell r="D2051" t="str">
            <v>0</v>
          </cell>
          <cell r="E2051" t="str">
            <v>离职</v>
          </cell>
          <cell r="F2051" t="str">
            <v>5</v>
          </cell>
          <cell r="G2051" t="str">
            <v>第二事业部</v>
          </cell>
          <cell r="H2051" t="str">
            <v>876</v>
          </cell>
          <cell r="I2051" t="str">
            <v>拓展业务产品线</v>
          </cell>
          <cell r="J2051" t="str">
            <v>1</v>
          </cell>
          <cell r="K2051" t="str">
            <v>正式员工</v>
          </cell>
          <cell r="L2051" t="str">
            <v>12</v>
          </cell>
          <cell r="M2051" t="str">
            <v>技术类</v>
          </cell>
          <cell r="N2051" t="str">
            <v>20000000</v>
          </cell>
          <cell r="O2051" t="str">
            <v>技术类</v>
          </cell>
          <cell r="P2051" t="str">
            <v>22000000</v>
          </cell>
          <cell r="Q2051" t="str">
            <v>设计</v>
          </cell>
          <cell r="R2051" t="str">
            <v>50000812</v>
          </cell>
          <cell r="S2051" t="str">
            <v>软件工程师</v>
          </cell>
          <cell r="T2051" t="str">
            <v>22040010</v>
          </cell>
          <cell r="U2051" t="str">
            <v>JavaWeb软件工程师</v>
          </cell>
          <cell r="V2051" t="str">
            <v>5235</v>
          </cell>
          <cell r="W2051" t="str">
            <v>JavaWeb软件工程师</v>
          </cell>
          <cell r="X2051" t="str">
            <v/>
          </cell>
          <cell r="Y2051" t="str">
            <v>0001</v>
          </cell>
          <cell r="Z2051" t="str">
            <v>北京</v>
          </cell>
          <cell r="AA2051" t="str">
            <v>1</v>
          </cell>
          <cell r="AB2051" t="str">
            <v>男</v>
          </cell>
          <cell r="AC2051" t="str">
            <v>HA</v>
          </cell>
          <cell r="AD2051" t="str">
            <v>汉族</v>
          </cell>
          <cell r="AE2051" t="str">
            <v>14222319890328031X</v>
          </cell>
          <cell r="AF2051" t="str">
            <v>1</v>
          </cell>
          <cell r="AG2051" t="str">
            <v>未婚</v>
          </cell>
          <cell r="AH2051" t="str">
            <v>03</v>
          </cell>
          <cell r="AI2051" t="str">
            <v>外埠城镇</v>
          </cell>
          <cell r="AJ2051" t="str">
            <v>03</v>
          </cell>
          <cell r="AK2051" t="str">
            <v>中国共产主义青年团团员</v>
          </cell>
          <cell r="AL2051" t="str">
            <v>01</v>
          </cell>
          <cell r="AM2051" t="str">
            <v>大学本科</v>
          </cell>
          <cell r="AN2051" t="str">
            <v>03</v>
          </cell>
          <cell r="AO2051" t="str">
            <v>学士学位</v>
          </cell>
          <cell r="AP2051">
            <v>40695</v>
          </cell>
          <cell r="AQ2051" t="str">
            <v>山西大学</v>
          </cell>
          <cell r="AR2051" t="str">
            <v>国际经济与贸易</v>
          </cell>
          <cell r="AS2051">
            <v>42887</v>
          </cell>
        </row>
        <row r="2052">
          <cell r="C2052" t="str">
            <v>李群</v>
          </cell>
          <cell r="D2052" t="str">
            <v>3</v>
          </cell>
          <cell r="E2052" t="str">
            <v>激活</v>
          </cell>
          <cell r="F2052" t="str">
            <v>1134</v>
          </cell>
          <cell r="G2052" t="str">
            <v>河北代表处</v>
          </cell>
          <cell r="H2052" t="str">
            <v>0</v>
          </cell>
          <cell r="I2052" t="str">
            <v/>
          </cell>
          <cell r="J2052" t="str">
            <v>1</v>
          </cell>
          <cell r="K2052" t="str">
            <v>正式员工</v>
          </cell>
          <cell r="L2052" t="str">
            <v>14</v>
          </cell>
          <cell r="M2052" t="str">
            <v>营销类</v>
          </cell>
          <cell r="N2052" t="str">
            <v>0</v>
          </cell>
          <cell r="O2052" t="str">
            <v/>
          </cell>
          <cell r="P2052" t="str">
            <v>0</v>
          </cell>
          <cell r="Q2052" t="str">
            <v/>
          </cell>
          <cell r="R2052" t="str">
            <v>0</v>
          </cell>
          <cell r="S2052" t="str">
            <v/>
          </cell>
          <cell r="T2052" t="str">
            <v>0</v>
          </cell>
          <cell r="U2052" t="str">
            <v/>
          </cell>
          <cell r="V2052" t="str">
            <v>7288</v>
          </cell>
          <cell r="W2052" t="str">
            <v>客户经理</v>
          </cell>
          <cell r="X2052" t="str">
            <v/>
          </cell>
          <cell r="Y2052" t="str">
            <v>0066</v>
          </cell>
          <cell r="Z2052" t="str">
            <v>石家庄</v>
          </cell>
          <cell r="AA2052" t="str">
            <v>1</v>
          </cell>
          <cell r="AB2052" t="str">
            <v>男</v>
          </cell>
          <cell r="AC2052" t="str">
            <v>HA</v>
          </cell>
          <cell r="AD2052" t="str">
            <v>汉族</v>
          </cell>
          <cell r="AE2052" t="str">
            <v>230521198701223513</v>
          </cell>
          <cell r="AF2052" t="str">
            <v>1</v>
          </cell>
          <cell r="AG2052" t="str">
            <v>未婚</v>
          </cell>
          <cell r="AH2052" t="str">
            <v>03</v>
          </cell>
          <cell r="AI2052" t="str">
            <v>外埠城镇</v>
          </cell>
          <cell r="AJ2052" t="str">
            <v>13</v>
          </cell>
          <cell r="AK2052" t="str">
            <v>群众</v>
          </cell>
          <cell r="AL2052" t="str">
            <v>01</v>
          </cell>
          <cell r="AM2052" t="str">
            <v>大学本科</v>
          </cell>
          <cell r="AN2052" t="str">
            <v>03</v>
          </cell>
          <cell r="AO2052" t="str">
            <v>学士学位</v>
          </cell>
          <cell r="AP2052">
            <v>40695</v>
          </cell>
          <cell r="AQ2052" t="str">
            <v>临沂大学</v>
          </cell>
          <cell r="AR2052" t="str">
            <v>信息工程</v>
          </cell>
          <cell r="AS2052">
            <v>42887</v>
          </cell>
        </row>
        <row r="2053">
          <cell r="C2053" t="str">
            <v>卢竹松</v>
          </cell>
          <cell r="D2053" t="str">
            <v>3</v>
          </cell>
          <cell r="E2053" t="str">
            <v>激活</v>
          </cell>
          <cell r="F2053" t="str">
            <v>604</v>
          </cell>
          <cell r="G2053" t="str">
            <v>开发中心</v>
          </cell>
          <cell r="H2053" t="str">
            <v>656</v>
          </cell>
          <cell r="I2053" t="str">
            <v>开发二部</v>
          </cell>
          <cell r="J2053" t="str">
            <v>1</v>
          </cell>
          <cell r="K2053" t="str">
            <v>正式员工</v>
          </cell>
          <cell r="L2053" t="str">
            <v>12</v>
          </cell>
          <cell r="M2053" t="str">
            <v>技术类</v>
          </cell>
          <cell r="N2053" t="str">
            <v>20000000</v>
          </cell>
          <cell r="O2053" t="str">
            <v>技术类</v>
          </cell>
          <cell r="P2053" t="str">
            <v>22000000</v>
          </cell>
          <cell r="Q2053" t="str">
            <v>设计</v>
          </cell>
          <cell r="R2053" t="str">
            <v>50000812</v>
          </cell>
          <cell r="S2053" t="str">
            <v>软件工程师</v>
          </cell>
          <cell r="T2053" t="str">
            <v>22060010</v>
          </cell>
          <cell r="U2053" t="str">
            <v>Java后台软件工程师</v>
          </cell>
          <cell r="V2053" t="str">
            <v>7780</v>
          </cell>
          <cell r="W2053" t="str">
            <v>Java后台软件工程师</v>
          </cell>
          <cell r="X2053" t="str">
            <v/>
          </cell>
          <cell r="Y2053" t="str">
            <v>0024</v>
          </cell>
          <cell r="Z2053" t="str">
            <v>武汉</v>
          </cell>
          <cell r="AA2053" t="str">
            <v>1</v>
          </cell>
          <cell r="AB2053" t="str">
            <v>男</v>
          </cell>
          <cell r="AC2053" t="str">
            <v>HA</v>
          </cell>
          <cell r="AD2053" t="str">
            <v>汉族</v>
          </cell>
          <cell r="AE2053" t="str">
            <v>421122198609276859</v>
          </cell>
          <cell r="AF2053" t="str">
            <v>2</v>
          </cell>
          <cell r="AG2053" t="str">
            <v>已婚</v>
          </cell>
          <cell r="AH2053" t="str">
            <v>03</v>
          </cell>
          <cell r="AI2053" t="str">
            <v>外埠城镇</v>
          </cell>
          <cell r="AJ2053" t="str">
            <v>01</v>
          </cell>
          <cell r="AK2053" t="str">
            <v>中国共产党党员</v>
          </cell>
          <cell r="AL2053" t="str">
            <v>02</v>
          </cell>
          <cell r="AM2053" t="str">
            <v>硕士研究生</v>
          </cell>
          <cell r="AN2053" t="str">
            <v>02</v>
          </cell>
          <cell r="AO2053" t="str">
            <v>硕士学位</v>
          </cell>
          <cell r="AP2053">
            <v>41456</v>
          </cell>
          <cell r="AQ2053" t="str">
            <v>武汉理工大学</v>
          </cell>
          <cell r="AR2053" t="str">
            <v>计算机技术</v>
          </cell>
          <cell r="AS2053">
            <v>42892</v>
          </cell>
        </row>
        <row r="2054">
          <cell r="C2054" t="str">
            <v>李亚</v>
          </cell>
          <cell r="D2054" t="str">
            <v>3</v>
          </cell>
          <cell r="E2054" t="str">
            <v>激活</v>
          </cell>
          <cell r="F2054" t="str">
            <v>1138</v>
          </cell>
          <cell r="G2054" t="str">
            <v>浙江代表处</v>
          </cell>
          <cell r="H2054" t="str">
            <v>0</v>
          </cell>
          <cell r="I2054" t="str">
            <v/>
          </cell>
          <cell r="J2054" t="str">
            <v>1</v>
          </cell>
          <cell r="K2054" t="str">
            <v>正式员工</v>
          </cell>
          <cell r="L2054" t="str">
            <v>12</v>
          </cell>
          <cell r="M2054" t="str">
            <v>技术类</v>
          </cell>
          <cell r="N2054" t="str">
            <v>0</v>
          </cell>
          <cell r="O2054" t="str">
            <v/>
          </cell>
          <cell r="P2054" t="str">
            <v>0</v>
          </cell>
          <cell r="Q2054" t="str">
            <v/>
          </cell>
          <cell r="R2054" t="str">
            <v>0</v>
          </cell>
          <cell r="S2054" t="str">
            <v/>
          </cell>
          <cell r="T2054" t="str">
            <v>0</v>
          </cell>
          <cell r="U2054" t="str">
            <v/>
          </cell>
          <cell r="V2054" t="str">
            <v>7630</v>
          </cell>
          <cell r="W2054" t="str">
            <v>解决方案经理</v>
          </cell>
          <cell r="X2054" t="str">
            <v/>
          </cell>
          <cell r="Y2054" t="str">
            <v>0009</v>
          </cell>
          <cell r="Z2054" t="str">
            <v>杭州</v>
          </cell>
          <cell r="AA2054" t="str">
            <v>1</v>
          </cell>
          <cell r="AB2054" t="str">
            <v>男</v>
          </cell>
          <cell r="AC2054" t="str">
            <v>HA</v>
          </cell>
          <cell r="AD2054" t="str">
            <v>汉族</v>
          </cell>
          <cell r="AE2054" t="str">
            <v>372922199008058711</v>
          </cell>
          <cell r="AF2054" t="str">
            <v>1</v>
          </cell>
          <cell r="AG2054" t="str">
            <v>未婚</v>
          </cell>
          <cell r="AH2054" t="str">
            <v>03</v>
          </cell>
          <cell r="AI2054" t="str">
            <v>外埠城镇</v>
          </cell>
          <cell r="AJ2054" t="str">
            <v>03</v>
          </cell>
          <cell r="AK2054" t="str">
            <v>中国共产主义青年团团员</v>
          </cell>
          <cell r="AL2054" t="str">
            <v>01</v>
          </cell>
          <cell r="AM2054" t="str">
            <v>大学本科</v>
          </cell>
          <cell r="AN2054" t="str">
            <v>03</v>
          </cell>
          <cell r="AO2054" t="str">
            <v>学士学位</v>
          </cell>
          <cell r="AP2054">
            <v>41091</v>
          </cell>
          <cell r="AQ2054" t="str">
            <v>山东建筑大学</v>
          </cell>
          <cell r="AR2054" t="str">
            <v>计算机科学与技术</v>
          </cell>
          <cell r="AS2054">
            <v>42892</v>
          </cell>
        </row>
        <row r="2055">
          <cell r="C2055" t="str">
            <v>开发三部经理</v>
          </cell>
          <cell r="D2055" t="str">
            <v>0</v>
          </cell>
          <cell r="E2055" t="str">
            <v>离职</v>
          </cell>
          <cell r="F2055" t="str">
            <v>604</v>
          </cell>
          <cell r="G2055" t="str">
            <v>开发中心</v>
          </cell>
          <cell r="H2055" t="str">
            <v>657</v>
          </cell>
          <cell r="I2055" t="str">
            <v>开发三部</v>
          </cell>
          <cell r="J2055" t="str">
            <v>2</v>
          </cell>
          <cell r="K2055" t="str">
            <v>非正式员工</v>
          </cell>
          <cell r="L2055" t="str">
            <v>25</v>
          </cell>
          <cell r="M2055" t="str">
            <v>虚拟账号</v>
          </cell>
          <cell r="N2055" t="str">
            <v>10000000</v>
          </cell>
          <cell r="O2055" t="str">
            <v>管理类</v>
          </cell>
          <cell r="P2055" t="str">
            <v>12000000</v>
          </cell>
          <cell r="Q2055" t="str">
            <v>执行</v>
          </cell>
          <cell r="R2055" t="str">
            <v>12010000</v>
          </cell>
          <cell r="S2055" t="str">
            <v>部门经理</v>
          </cell>
          <cell r="T2055" t="str">
            <v>12011160</v>
          </cell>
          <cell r="U2055" t="str">
            <v>开发三部经理</v>
          </cell>
          <cell r="V2055" t="str">
            <v>3725</v>
          </cell>
          <cell r="W2055" t="str">
            <v>开发三部经理</v>
          </cell>
          <cell r="X2055" t="str">
            <v/>
          </cell>
          <cell r="Y2055" t="str">
            <v>0001</v>
          </cell>
          <cell r="Z2055" t="str">
            <v>北京</v>
          </cell>
          <cell r="AA2055" t="str">
            <v>1</v>
          </cell>
          <cell r="AB2055" t="str">
            <v>男</v>
          </cell>
          <cell r="AC2055" t="str">
            <v/>
          </cell>
          <cell r="AD2055" t="str">
            <v/>
          </cell>
          <cell r="AE2055" t="str">
            <v/>
          </cell>
          <cell r="AF2055" t="str">
            <v/>
          </cell>
          <cell r="AG2055" t="str">
            <v/>
          </cell>
          <cell r="AH2055" t="str">
            <v/>
          </cell>
          <cell r="AI2055" t="str">
            <v/>
          </cell>
          <cell r="AJ2055" t="str">
            <v/>
          </cell>
          <cell r="AK2055" t="str">
            <v/>
          </cell>
          <cell r="AL2055" t="str">
            <v/>
          </cell>
          <cell r="AM2055" t="str">
            <v/>
          </cell>
          <cell r="AN2055" t="str">
            <v/>
          </cell>
          <cell r="AO2055" t="str">
            <v/>
          </cell>
          <cell r="AQ2055" t="str">
            <v/>
          </cell>
          <cell r="AR2055" t="str">
            <v/>
          </cell>
          <cell r="AS2055">
            <v>42892</v>
          </cell>
        </row>
        <row r="2056">
          <cell r="C2056" t="str">
            <v>李军</v>
          </cell>
          <cell r="D2056" t="str">
            <v>0</v>
          </cell>
          <cell r="E2056" t="str">
            <v>离职</v>
          </cell>
          <cell r="F2056" t="str">
            <v>604</v>
          </cell>
          <cell r="G2056" t="str">
            <v>开发中心</v>
          </cell>
          <cell r="H2056" t="str">
            <v>655</v>
          </cell>
          <cell r="I2056" t="str">
            <v>开发一部</v>
          </cell>
          <cell r="J2056" t="str">
            <v>1</v>
          </cell>
          <cell r="K2056" t="str">
            <v>正式员工</v>
          </cell>
          <cell r="L2056" t="str">
            <v>12</v>
          </cell>
          <cell r="M2056" t="str">
            <v>技术类</v>
          </cell>
          <cell r="N2056" t="str">
            <v>20000000</v>
          </cell>
          <cell r="O2056" t="str">
            <v>技术类</v>
          </cell>
          <cell r="P2056" t="str">
            <v>22000000</v>
          </cell>
          <cell r="Q2056" t="str">
            <v>设计</v>
          </cell>
          <cell r="R2056" t="str">
            <v>50000812</v>
          </cell>
          <cell r="S2056" t="str">
            <v>软件工程师</v>
          </cell>
          <cell r="T2056" t="str">
            <v>22060010</v>
          </cell>
          <cell r="U2056" t="str">
            <v>Java后台软件工程师</v>
          </cell>
          <cell r="V2056" t="str">
            <v>3837</v>
          </cell>
          <cell r="W2056" t="str">
            <v>Java后台软件工程师</v>
          </cell>
          <cell r="X2056" t="str">
            <v/>
          </cell>
          <cell r="Y2056" t="str">
            <v>0024</v>
          </cell>
          <cell r="Z2056" t="str">
            <v>武汉</v>
          </cell>
          <cell r="AA2056" t="str">
            <v>1</v>
          </cell>
          <cell r="AB2056" t="str">
            <v>男</v>
          </cell>
          <cell r="AC2056" t="str">
            <v>HA</v>
          </cell>
          <cell r="AD2056" t="str">
            <v>汉族</v>
          </cell>
          <cell r="AE2056" t="str">
            <v>420113198811110011</v>
          </cell>
          <cell r="AF2056" t="str">
            <v>2</v>
          </cell>
          <cell r="AG2056" t="str">
            <v>已婚</v>
          </cell>
          <cell r="AH2056" t="str">
            <v>04</v>
          </cell>
          <cell r="AI2056" t="str">
            <v>外埠农村</v>
          </cell>
          <cell r="AJ2056" t="str">
            <v>13</v>
          </cell>
          <cell r="AK2056" t="str">
            <v>群众</v>
          </cell>
          <cell r="AL2056" t="str">
            <v>01</v>
          </cell>
          <cell r="AM2056" t="str">
            <v>大学本科</v>
          </cell>
          <cell r="AN2056" t="str">
            <v>03</v>
          </cell>
          <cell r="AO2056" t="str">
            <v>学士学位</v>
          </cell>
          <cell r="AP2056">
            <v>40725</v>
          </cell>
          <cell r="AQ2056" t="str">
            <v>中南财经政法大学</v>
          </cell>
          <cell r="AR2056" t="str">
            <v>电子商务</v>
          </cell>
          <cell r="AS2056">
            <v>42894</v>
          </cell>
        </row>
        <row r="2057">
          <cell r="C2057" t="str">
            <v>李辉辉</v>
          </cell>
          <cell r="D2057" t="str">
            <v>0</v>
          </cell>
          <cell r="E2057" t="str">
            <v>离职</v>
          </cell>
          <cell r="F2057" t="str">
            <v>604</v>
          </cell>
          <cell r="G2057" t="str">
            <v>开发中心</v>
          </cell>
          <cell r="H2057" t="str">
            <v>656</v>
          </cell>
          <cell r="I2057" t="str">
            <v>开发二部</v>
          </cell>
          <cell r="J2057" t="str">
            <v>1</v>
          </cell>
          <cell r="K2057" t="str">
            <v>正式员工</v>
          </cell>
          <cell r="L2057" t="str">
            <v>12</v>
          </cell>
          <cell r="M2057" t="str">
            <v>技术类</v>
          </cell>
          <cell r="N2057" t="str">
            <v>20000000</v>
          </cell>
          <cell r="O2057" t="str">
            <v>技术类</v>
          </cell>
          <cell r="P2057" t="str">
            <v>22000000</v>
          </cell>
          <cell r="Q2057" t="str">
            <v>设计</v>
          </cell>
          <cell r="R2057" t="str">
            <v>50000812</v>
          </cell>
          <cell r="S2057" t="str">
            <v>软件工程师</v>
          </cell>
          <cell r="T2057" t="str">
            <v>22060010</v>
          </cell>
          <cell r="U2057" t="str">
            <v>Java后台软件工程师</v>
          </cell>
          <cell r="V2057" t="str">
            <v>2423</v>
          </cell>
          <cell r="W2057" t="str">
            <v>Java后台软件工程师B</v>
          </cell>
          <cell r="X2057" t="str">
            <v/>
          </cell>
          <cell r="Y2057" t="str">
            <v>0024</v>
          </cell>
          <cell r="Z2057" t="str">
            <v>武汉</v>
          </cell>
          <cell r="AA2057" t="str">
            <v>1</v>
          </cell>
          <cell r="AB2057" t="str">
            <v>男</v>
          </cell>
          <cell r="AC2057" t="str">
            <v>HA</v>
          </cell>
          <cell r="AD2057" t="str">
            <v>汉族</v>
          </cell>
          <cell r="AE2057" t="str">
            <v>421221199010023218</v>
          </cell>
          <cell r="AF2057" t="str">
            <v>1</v>
          </cell>
          <cell r="AG2057" t="str">
            <v>未婚</v>
          </cell>
          <cell r="AH2057" t="str">
            <v>04</v>
          </cell>
          <cell r="AI2057" t="str">
            <v>外埠农村</v>
          </cell>
          <cell r="AJ2057" t="str">
            <v>03</v>
          </cell>
          <cell r="AK2057" t="str">
            <v>中国共产主义青年团团员</v>
          </cell>
          <cell r="AL2057" t="str">
            <v>01</v>
          </cell>
          <cell r="AM2057" t="str">
            <v>大学本科</v>
          </cell>
          <cell r="AN2057" t="str">
            <v>03</v>
          </cell>
          <cell r="AO2057" t="str">
            <v>学士学位</v>
          </cell>
          <cell r="AP2057">
            <v>41821</v>
          </cell>
          <cell r="AQ2057" t="str">
            <v>华中科技大学武昌分校</v>
          </cell>
          <cell r="AR2057" t="str">
            <v>计算机科学与技术</v>
          </cell>
          <cell r="AS2057">
            <v>42894</v>
          </cell>
        </row>
        <row r="2058">
          <cell r="C2058" t="str">
            <v>王伦</v>
          </cell>
          <cell r="D2058" t="str">
            <v>3</v>
          </cell>
          <cell r="E2058" t="str">
            <v>激活</v>
          </cell>
          <cell r="F2058" t="str">
            <v>604</v>
          </cell>
          <cell r="G2058" t="str">
            <v>开发中心</v>
          </cell>
          <cell r="H2058" t="str">
            <v>656</v>
          </cell>
          <cell r="I2058" t="str">
            <v>开发二部</v>
          </cell>
          <cell r="J2058" t="str">
            <v>1</v>
          </cell>
          <cell r="K2058" t="str">
            <v>正式员工</v>
          </cell>
          <cell r="L2058" t="str">
            <v>12</v>
          </cell>
          <cell r="M2058" t="str">
            <v>技术类</v>
          </cell>
          <cell r="N2058" t="str">
            <v>20000000</v>
          </cell>
          <cell r="O2058" t="str">
            <v>技术类</v>
          </cell>
          <cell r="P2058" t="str">
            <v>22000000</v>
          </cell>
          <cell r="Q2058" t="str">
            <v>设计</v>
          </cell>
          <cell r="R2058" t="str">
            <v>50000812</v>
          </cell>
          <cell r="S2058" t="str">
            <v>软件工程师</v>
          </cell>
          <cell r="T2058" t="str">
            <v>22060010</v>
          </cell>
          <cell r="U2058" t="str">
            <v>Java后台软件工程师</v>
          </cell>
          <cell r="V2058" t="str">
            <v>6442</v>
          </cell>
          <cell r="W2058" t="str">
            <v>Java后台软件工程师</v>
          </cell>
          <cell r="X2058" t="str">
            <v/>
          </cell>
          <cell r="Y2058" t="str">
            <v>0024</v>
          </cell>
          <cell r="Z2058" t="str">
            <v>武汉</v>
          </cell>
          <cell r="AA2058" t="str">
            <v>1</v>
          </cell>
          <cell r="AB2058" t="str">
            <v>男</v>
          </cell>
          <cell r="AC2058" t="str">
            <v>HA</v>
          </cell>
          <cell r="AD2058" t="str">
            <v>汉族</v>
          </cell>
          <cell r="AE2058" t="str">
            <v>421083199006021218</v>
          </cell>
          <cell r="AF2058" t="str">
            <v>1</v>
          </cell>
          <cell r="AG2058" t="str">
            <v>未婚</v>
          </cell>
          <cell r="AH2058" t="str">
            <v>04</v>
          </cell>
          <cell r="AI2058" t="str">
            <v>外埠农村</v>
          </cell>
          <cell r="AJ2058" t="str">
            <v>03</v>
          </cell>
          <cell r="AK2058" t="str">
            <v>中国共产主义青年团团员</v>
          </cell>
          <cell r="AL2058" t="str">
            <v>01</v>
          </cell>
          <cell r="AM2058" t="str">
            <v>大学本科</v>
          </cell>
          <cell r="AN2058" t="str">
            <v>03</v>
          </cell>
          <cell r="AO2058" t="str">
            <v>学士学位</v>
          </cell>
          <cell r="AP2058">
            <v>41821</v>
          </cell>
          <cell r="AQ2058" t="str">
            <v>内蒙古工业大学</v>
          </cell>
          <cell r="AR2058" t="str">
            <v>计算机科学与技术</v>
          </cell>
          <cell r="AS2058">
            <v>42894</v>
          </cell>
        </row>
        <row r="2059">
          <cell r="C2059" t="str">
            <v>刘志怡</v>
          </cell>
          <cell r="D2059" t="str">
            <v>0</v>
          </cell>
          <cell r="E2059" t="str">
            <v>离职</v>
          </cell>
          <cell r="F2059" t="str">
            <v>18</v>
          </cell>
          <cell r="G2059" t="str">
            <v>第一事业部</v>
          </cell>
          <cell r="H2059" t="str">
            <v>97</v>
          </cell>
          <cell r="I2059" t="str">
            <v>XYHY产品线</v>
          </cell>
          <cell r="J2059" t="str">
            <v>2</v>
          </cell>
          <cell r="K2059" t="str">
            <v>非正式员工</v>
          </cell>
          <cell r="L2059" t="str">
            <v>24</v>
          </cell>
          <cell r="M2059" t="str">
            <v>临时工（短期）</v>
          </cell>
          <cell r="N2059" t="str">
            <v>0</v>
          </cell>
          <cell r="O2059" t="str">
            <v/>
          </cell>
          <cell r="P2059" t="str">
            <v>0</v>
          </cell>
          <cell r="Q2059" t="str">
            <v/>
          </cell>
          <cell r="R2059" t="str">
            <v>0</v>
          </cell>
          <cell r="S2059" t="str">
            <v/>
          </cell>
          <cell r="T2059" t="str">
            <v>0</v>
          </cell>
          <cell r="U2059" t="str">
            <v/>
          </cell>
          <cell r="V2059" t="str">
            <v>2608</v>
          </cell>
          <cell r="W2059" t="str">
            <v>实习生B</v>
          </cell>
          <cell r="X2059" t="str">
            <v/>
          </cell>
          <cell r="Y2059" t="str">
            <v>0001</v>
          </cell>
          <cell r="Z2059" t="str">
            <v>北京</v>
          </cell>
          <cell r="AA2059" t="str">
            <v>1</v>
          </cell>
          <cell r="AB2059" t="str">
            <v>男</v>
          </cell>
          <cell r="AC2059" t="str">
            <v>HA</v>
          </cell>
          <cell r="AD2059" t="str">
            <v>汉族</v>
          </cell>
          <cell r="AE2059" t="str">
            <v>332502199412166218</v>
          </cell>
          <cell r="AF2059" t="str">
            <v>1</v>
          </cell>
          <cell r="AG2059" t="str">
            <v>未婚</v>
          </cell>
          <cell r="AH2059" t="str">
            <v>04</v>
          </cell>
          <cell r="AI2059" t="str">
            <v>外埠农村</v>
          </cell>
          <cell r="AJ2059" t="str">
            <v>03</v>
          </cell>
          <cell r="AK2059" t="str">
            <v>中国共产主义青年团团员</v>
          </cell>
          <cell r="AL2059" t="str">
            <v>02</v>
          </cell>
          <cell r="AM2059" t="str">
            <v>硕士研究生</v>
          </cell>
          <cell r="AN2059" t="str">
            <v>02</v>
          </cell>
          <cell r="AO2059" t="str">
            <v>硕士学位</v>
          </cell>
          <cell r="AP2059">
            <v>43647</v>
          </cell>
          <cell r="AQ2059" t="str">
            <v>中国矿业大学</v>
          </cell>
          <cell r="AR2059" t="str">
            <v>计算机科学与技术</v>
          </cell>
          <cell r="AS2059">
            <v>42894</v>
          </cell>
        </row>
        <row r="2060">
          <cell r="C2060" t="str">
            <v>王聪</v>
          </cell>
          <cell r="D2060" t="str">
            <v>3</v>
          </cell>
          <cell r="E2060" t="str">
            <v>激活</v>
          </cell>
          <cell r="F2060" t="str">
            <v>1155</v>
          </cell>
          <cell r="G2060" t="str">
            <v>海南代表处</v>
          </cell>
          <cell r="H2060" t="str">
            <v>0</v>
          </cell>
          <cell r="I2060" t="str">
            <v/>
          </cell>
          <cell r="J2060" t="str">
            <v>1</v>
          </cell>
          <cell r="K2060" t="str">
            <v>正式员工</v>
          </cell>
          <cell r="L2060" t="str">
            <v>13</v>
          </cell>
          <cell r="M2060" t="str">
            <v>产品类</v>
          </cell>
          <cell r="N2060" t="str">
            <v>0</v>
          </cell>
          <cell r="O2060" t="str">
            <v/>
          </cell>
          <cell r="P2060" t="str">
            <v>0</v>
          </cell>
          <cell r="Q2060" t="str">
            <v/>
          </cell>
          <cell r="R2060" t="str">
            <v>0</v>
          </cell>
          <cell r="S2060" t="str">
            <v/>
          </cell>
          <cell r="T2060" t="str">
            <v>0</v>
          </cell>
          <cell r="U2060" t="str">
            <v/>
          </cell>
          <cell r="V2060" t="str">
            <v>7129</v>
          </cell>
          <cell r="W2060" t="str">
            <v>解决方案经理</v>
          </cell>
          <cell r="X2060" t="str">
            <v/>
          </cell>
          <cell r="Y2060" t="str">
            <v>0059</v>
          </cell>
          <cell r="Z2060" t="str">
            <v>海口</v>
          </cell>
          <cell r="AA2060" t="str">
            <v>1</v>
          </cell>
          <cell r="AB2060" t="str">
            <v>男</v>
          </cell>
          <cell r="AC2060" t="str">
            <v>HA</v>
          </cell>
          <cell r="AD2060" t="str">
            <v>汉族</v>
          </cell>
          <cell r="AE2060" t="str">
            <v>230805199002220613</v>
          </cell>
          <cell r="AF2060" t="str">
            <v>1</v>
          </cell>
          <cell r="AG2060" t="str">
            <v>未婚</v>
          </cell>
          <cell r="AH2060" t="str">
            <v>03</v>
          </cell>
          <cell r="AI2060" t="str">
            <v>外埠城镇</v>
          </cell>
          <cell r="AJ2060" t="str">
            <v>13</v>
          </cell>
          <cell r="AK2060" t="str">
            <v>群众</v>
          </cell>
          <cell r="AL2060" t="str">
            <v>01</v>
          </cell>
          <cell r="AM2060" t="str">
            <v>大学本科</v>
          </cell>
          <cell r="AN2060" t="str">
            <v>03</v>
          </cell>
          <cell r="AO2060" t="str">
            <v>学士学位</v>
          </cell>
          <cell r="AP2060">
            <v>41091</v>
          </cell>
          <cell r="AQ2060" t="str">
            <v>哈尔滨师范大学</v>
          </cell>
          <cell r="AR2060" t="str">
            <v>计算机科学与技术</v>
          </cell>
          <cell r="AS2060">
            <v>42894</v>
          </cell>
        </row>
        <row r="2061">
          <cell r="C2061" t="str">
            <v>付强</v>
          </cell>
          <cell r="D2061" t="str">
            <v>0</v>
          </cell>
          <cell r="E2061" t="str">
            <v>离职</v>
          </cell>
          <cell r="F2061" t="str">
            <v>310</v>
          </cell>
          <cell r="G2061" t="str">
            <v/>
          </cell>
          <cell r="H2061" t="str">
            <v>494</v>
          </cell>
          <cell r="I2061" t="str">
            <v>Ayena拓展产品线</v>
          </cell>
          <cell r="J2061" t="str">
            <v>2</v>
          </cell>
          <cell r="K2061" t="str">
            <v>非正式员工</v>
          </cell>
          <cell r="L2061" t="str">
            <v>24</v>
          </cell>
          <cell r="M2061" t="str">
            <v>临时工（短期）</v>
          </cell>
          <cell r="N2061" t="str">
            <v>0</v>
          </cell>
          <cell r="O2061" t="str">
            <v/>
          </cell>
          <cell r="P2061" t="str">
            <v>0</v>
          </cell>
          <cell r="Q2061" t="str">
            <v/>
          </cell>
          <cell r="R2061" t="str">
            <v>0</v>
          </cell>
          <cell r="S2061" t="str">
            <v/>
          </cell>
          <cell r="T2061" t="str">
            <v>0</v>
          </cell>
          <cell r="U2061" t="str">
            <v/>
          </cell>
          <cell r="V2061" t="str">
            <v>3964</v>
          </cell>
          <cell r="W2061" t="str">
            <v>实习生</v>
          </cell>
          <cell r="X2061" t="str">
            <v/>
          </cell>
          <cell r="Y2061" t="str">
            <v>0001</v>
          </cell>
          <cell r="Z2061" t="str">
            <v>北京</v>
          </cell>
          <cell r="AA2061" t="str">
            <v>1</v>
          </cell>
          <cell r="AB2061" t="str">
            <v>男</v>
          </cell>
          <cell r="AC2061" t="str">
            <v>HA</v>
          </cell>
          <cell r="AD2061" t="str">
            <v>汉族</v>
          </cell>
          <cell r="AE2061" t="str">
            <v>231005199211270518</v>
          </cell>
          <cell r="AF2061" t="str">
            <v>1</v>
          </cell>
          <cell r="AG2061" t="str">
            <v>未婚</v>
          </cell>
          <cell r="AH2061" t="str">
            <v>03</v>
          </cell>
          <cell r="AI2061" t="str">
            <v>外埠城镇</v>
          </cell>
          <cell r="AJ2061" t="str">
            <v>03</v>
          </cell>
          <cell r="AK2061" t="str">
            <v>中国共产主义青年团团员</v>
          </cell>
          <cell r="AL2061" t="str">
            <v>02</v>
          </cell>
          <cell r="AM2061" t="str">
            <v>硕士研究生</v>
          </cell>
          <cell r="AN2061" t="str">
            <v>02</v>
          </cell>
          <cell r="AO2061" t="str">
            <v>硕士学位</v>
          </cell>
          <cell r="AP2061">
            <v>43282</v>
          </cell>
          <cell r="AQ2061" t="str">
            <v>北京科技大学</v>
          </cell>
          <cell r="AR2061" t="str">
            <v>控制科学与工程</v>
          </cell>
          <cell r="AS2061">
            <v>42894</v>
          </cell>
        </row>
        <row r="2062">
          <cell r="C2062" t="str">
            <v>王向阳</v>
          </cell>
          <cell r="D2062" t="str">
            <v>0</v>
          </cell>
          <cell r="E2062" t="str">
            <v>离职</v>
          </cell>
          <cell r="F2062" t="str">
            <v>2</v>
          </cell>
          <cell r="G2062" t="str">
            <v>客户服务中心</v>
          </cell>
          <cell r="H2062" t="str">
            <v>70</v>
          </cell>
          <cell r="I2062" t="str">
            <v>售后一部</v>
          </cell>
          <cell r="J2062" t="str">
            <v>1</v>
          </cell>
          <cell r="K2062" t="str">
            <v>正式员工</v>
          </cell>
          <cell r="L2062" t="str">
            <v>12</v>
          </cell>
          <cell r="M2062" t="str">
            <v>技术类</v>
          </cell>
          <cell r="N2062" t="str">
            <v>20000000</v>
          </cell>
          <cell r="O2062" t="str">
            <v>技术类</v>
          </cell>
          <cell r="P2062" t="str">
            <v>24000000</v>
          </cell>
          <cell r="Q2062" t="str">
            <v>系统集成</v>
          </cell>
          <cell r="R2062" t="str">
            <v>24030000</v>
          </cell>
          <cell r="S2062" t="str">
            <v>售后工程师</v>
          </cell>
          <cell r="T2062" t="str">
            <v>24030010</v>
          </cell>
          <cell r="U2062" t="str">
            <v>售后工程师</v>
          </cell>
          <cell r="V2062" t="str">
            <v>1879</v>
          </cell>
          <cell r="W2062" t="str">
            <v>售后工程师</v>
          </cell>
          <cell r="X2062" t="str">
            <v/>
          </cell>
          <cell r="Y2062" t="str">
            <v>0025</v>
          </cell>
          <cell r="Z2062" t="str">
            <v>西安</v>
          </cell>
          <cell r="AA2062" t="str">
            <v>1</v>
          </cell>
          <cell r="AB2062" t="str">
            <v>男</v>
          </cell>
          <cell r="AC2062" t="str">
            <v>HA</v>
          </cell>
          <cell r="AD2062" t="str">
            <v>汉族</v>
          </cell>
          <cell r="AE2062" t="str">
            <v>610125199402116653</v>
          </cell>
          <cell r="AF2062" t="str">
            <v>1</v>
          </cell>
          <cell r="AG2062" t="str">
            <v>未婚</v>
          </cell>
          <cell r="AH2062" t="str">
            <v>04</v>
          </cell>
          <cell r="AI2062" t="str">
            <v>外埠农村</v>
          </cell>
          <cell r="AJ2062" t="str">
            <v>03</v>
          </cell>
          <cell r="AK2062" t="str">
            <v>中国共产主义青年团团员</v>
          </cell>
          <cell r="AL2062" t="str">
            <v>01</v>
          </cell>
          <cell r="AM2062" t="str">
            <v>大学本科</v>
          </cell>
          <cell r="AN2062" t="str">
            <v>03</v>
          </cell>
          <cell r="AO2062" t="str">
            <v>学士学位</v>
          </cell>
          <cell r="AP2062">
            <v>42552</v>
          </cell>
          <cell r="AQ2062" t="str">
            <v>西安工业大学</v>
          </cell>
          <cell r="AR2062" t="str">
            <v>计算机科学与技术</v>
          </cell>
          <cell r="AS2062">
            <v>42894</v>
          </cell>
        </row>
        <row r="2063">
          <cell r="C2063" t="str">
            <v>晁雨萌</v>
          </cell>
          <cell r="D2063" t="str">
            <v>0</v>
          </cell>
          <cell r="E2063" t="str">
            <v>离职</v>
          </cell>
          <cell r="F2063" t="str">
            <v>338</v>
          </cell>
          <cell r="G2063" t="str">
            <v>人力资源中心</v>
          </cell>
          <cell r="H2063" t="str">
            <v>354</v>
          </cell>
          <cell r="I2063" t="str">
            <v>人才资源部</v>
          </cell>
          <cell r="J2063" t="str">
            <v>1</v>
          </cell>
          <cell r="K2063" t="str">
            <v>正式员工</v>
          </cell>
          <cell r="L2063" t="str">
            <v>15</v>
          </cell>
          <cell r="M2063" t="str">
            <v>专业类</v>
          </cell>
          <cell r="N2063" t="str">
            <v>50000000</v>
          </cell>
          <cell r="O2063" t="str">
            <v>专业类</v>
          </cell>
          <cell r="P2063" t="str">
            <v>56000000</v>
          </cell>
          <cell r="Q2063" t="str">
            <v>专项管理</v>
          </cell>
          <cell r="R2063" t="str">
            <v>154</v>
          </cell>
          <cell r="S2063" t="str">
            <v>招聘经理</v>
          </cell>
          <cell r="T2063" t="str">
            <v>130</v>
          </cell>
          <cell r="U2063" t="str">
            <v>招聘经理</v>
          </cell>
          <cell r="V2063" t="str">
            <v>3965</v>
          </cell>
          <cell r="W2063" t="str">
            <v>招聘经理A</v>
          </cell>
          <cell r="X2063" t="str">
            <v/>
          </cell>
          <cell r="Y2063" t="str">
            <v>0001</v>
          </cell>
          <cell r="Z2063" t="str">
            <v>北京</v>
          </cell>
          <cell r="AA2063" t="str">
            <v>2</v>
          </cell>
          <cell r="AB2063" t="str">
            <v>女</v>
          </cell>
          <cell r="AC2063" t="str">
            <v>HA</v>
          </cell>
          <cell r="AD2063" t="str">
            <v>汉族</v>
          </cell>
          <cell r="AE2063" t="str">
            <v>610323199510181629</v>
          </cell>
          <cell r="AF2063" t="str">
            <v>1</v>
          </cell>
          <cell r="AG2063" t="str">
            <v>未婚</v>
          </cell>
          <cell r="AH2063" t="str">
            <v>03</v>
          </cell>
          <cell r="AI2063" t="str">
            <v>外埠城镇</v>
          </cell>
          <cell r="AJ2063" t="str">
            <v>03</v>
          </cell>
          <cell r="AK2063" t="str">
            <v>中国共产主义青年团团员</v>
          </cell>
          <cell r="AL2063" t="str">
            <v>01</v>
          </cell>
          <cell r="AM2063" t="str">
            <v>大学本科</v>
          </cell>
          <cell r="AN2063" t="str">
            <v>03</v>
          </cell>
          <cell r="AO2063" t="str">
            <v>学士学位</v>
          </cell>
          <cell r="AP2063">
            <v>42917</v>
          </cell>
          <cell r="AQ2063" t="str">
            <v>西安外国语大学</v>
          </cell>
          <cell r="AR2063" t="str">
            <v>外交学</v>
          </cell>
          <cell r="AS2063">
            <v>42894</v>
          </cell>
        </row>
        <row r="2064">
          <cell r="C2064" t="str">
            <v>马晨昊</v>
          </cell>
          <cell r="D2064" t="str">
            <v>0</v>
          </cell>
          <cell r="E2064" t="str">
            <v>离职</v>
          </cell>
          <cell r="F2064" t="str">
            <v>18</v>
          </cell>
          <cell r="G2064" t="str">
            <v>第一事业部</v>
          </cell>
          <cell r="H2064" t="str">
            <v>97</v>
          </cell>
          <cell r="I2064" t="str">
            <v>XYHY产品线</v>
          </cell>
          <cell r="J2064" t="str">
            <v>2</v>
          </cell>
          <cell r="K2064" t="str">
            <v>非正式员工</v>
          </cell>
          <cell r="L2064" t="str">
            <v>24</v>
          </cell>
          <cell r="M2064" t="str">
            <v>临时工（短期）</v>
          </cell>
          <cell r="N2064" t="str">
            <v>0</v>
          </cell>
          <cell r="O2064" t="str">
            <v/>
          </cell>
          <cell r="P2064" t="str">
            <v>0</v>
          </cell>
          <cell r="Q2064" t="str">
            <v/>
          </cell>
          <cell r="R2064" t="str">
            <v>0</v>
          </cell>
          <cell r="S2064" t="str">
            <v/>
          </cell>
          <cell r="T2064" t="str">
            <v>0</v>
          </cell>
          <cell r="U2064" t="str">
            <v/>
          </cell>
          <cell r="V2064" t="str">
            <v>3069</v>
          </cell>
          <cell r="W2064" t="str">
            <v>实习生B</v>
          </cell>
          <cell r="X2064" t="str">
            <v/>
          </cell>
          <cell r="Y2064" t="str">
            <v>0001</v>
          </cell>
          <cell r="Z2064" t="str">
            <v>北京</v>
          </cell>
          <cell r="AA2064" t="str">
            <v>1</v>
          </cell>
          <cell r="AB2064" t="str">
            <v>男</v>
          </cell>
          <cell r="AC2064" t="str">
            <v>HA</v>
          </cell>
          <cell r="AD2064" t="str">
            <v>汉族</v>
          </cell>
          <cell r="AE2064" t="str">
            <v>130322199304124833</v>
          </cell>
          <cell r="AF2064" t="str">
            <v>1</v>
          </cell>
          <cell r="AG2064" t="str">
            <v>未婚</v>
          </cell>
          <cell r="AH2064" t="str">
            <v>03</v>
          </cell>
          <cell r="AI2064" t="str">
            <v>外埠城镇</v>
          </cell>
          <cell r="AJ2064" t="str">
            <v>03</v>
          </cell>
          <cell r="AK2064" t="str">
            <v>中国共产主义青年团团员</v>
          </cell>
          <cell r="AL2064" t="str">
            <v>02</v>
          </cell>
          <cell r="AM2064" t="str">
            <v>硕士研究生</v>
          </cell>
          <cell r="AN2064" t="str">
            <v>02</v>
          </cell>
          <cell r="AO2064" t="str">
            <v>硕士学位</v>
          </cell>
          <cell r="AP2064">
            <v>43647</v>
          </cell>
          <cell r="AQ2064" t="str">
            <v>北京交通大学</v>
          </cell>
          <cell r="AR2064" t="str">
            <v>通信与信息系统</v>
          </cell>
          <cell r="AS2064">
            <v>42894</v>
          </cell>
        </row>
        <row r="2065">
          <cell r="C2065" t="str">
            <v>张强3</v>
          </cell>
          <cell r="D2065" t="str">
            <v>3</v>
          </cell>
          <cell r="E2065" t="str">
            <v>激活</v>
          </cell>
          <cell r="F2065" t="str">
            <v>1327</v>
          </cell>
          <cell r="G2065" t="str">
            <v>解决方案训战队</v>
          </cell>
          <cell r="H2065" t="str">
            <v>0</v>
          </cell>
          <cell r="I2065" t="str">
            <v/>
          </cell>
          <cell r="J2065" t="str">
            <v>1</v>
          </cell>
          <cell r="K2065" t="str">
            <v>正式员工</v>
          </cell>
          <cell r="L2065" t="str">
            <v>11</v>
          </cell>
          <cell r="M2065" t="str">
            <v>管理类</v>
          </cell>
          <cell r="N2065" t="str">
            <v>0</v>
          </cell>
          <cell r="O2065" t="str">
            <v/>
          </cell>
          <cell r="P2065" t="str">
            <v>0</v>
          </cell>
          <cell r="Q2065" t="str">
            <v/>
          </cell>
          <cell r="R2065" t="str">
            <v>0</v>
          </cell>
          <cell r="S2065" t="str">
            <v/>
          </cell>
          <cell r="T2065" t="str">
            <v>0</v>
          </cell>
          <cell r="U2065" t="str">
            <v/>
          </cell>
          <cell r="V2065" t="str">
            <v>8056</v>
          </cell>
          <cell r="W2065" t="str">
            <v>解决方案经理预备岗</v>
          </cell>
          <cell r="X2065" t="str">
            <v/>
          </cell>
          <cell r="Y2065" t="str">
            <v>0001</v>
          </cell>
          <cell r="Z2065" t="str">
            <v>北京</v>
          </cell>
          <cell r="AA2065" t="str">
            <v>1</v>
          </cell>
          <cell r="AB2065" t="str">
            <v>男</v>
          </cell>
          <cell r="AC2065" t="str">
            <v>HA</v>
          </cell>
          <cell r="AD2065" t="str">
            <v>汉族</v>
          </cell>
          <cell r="AE2065" t="str">
            <v>140481199104206479</v>
          </cell>
          <cell r="AF2065" t="str">
            <v>1</v>
          </cell>
          <cell r="AG2065" t="str">
            <v>未婚</v>
          </cell>
          <cell r="AH2065" t="str">
            <v>04</v>
          </cell>
          <cell r="AI2065" t="str">
            <v>外埠农村</v>
          </cell>
          <cell r="AJ2065" t="str">
            <v>03</v>
          </cell>
          <cell r="AK2065" t="str">
            <v>中国共产主义青年团团员</v>
          </cell>
          <cell r="AL2065" t="str">
            <v>01</v>
          </cell>
          <cell r="AM2065" t="str">
            <v>大学本科</v>
          </cell>
          <cell r="AN2065" t="str">
            <v>03</v>
          </cell>
          <cell r="AO2065" t="str">
            <v>学士学位</v>
          </cell>
          <cell r="AP2065">
            <v>41821</v>
          </cell>
          <cell r="AQ2065" t="str">
            <v>西安外事学院</v>
          </cell>
          <cell r="AR2065" t="str">
            <v>电子信息工程</v>
          </cell>
          <cell r="AS2065">
            <v>42899</v>
          </cell>
        </row>
        <row r="2066">
          <cell r="C2066" t="str">
            <v>郭章喜</v>
          </cell>
          <cell r="D2066" t="str">
            <v>3</v>
          </cell>
          <cell r="E2066" t="str">
            <v>激活</v>
          </cell>
          <cell r="F2066" t="str">
            <v>303</v>
          </cell>
          <cell r="G2066" t="str">
            <v>网安事业部</v>
          </cell>
          <cell r="H2066" t="str">
            <v>304</v>
          </cell>
          <cell r="I2066" t="str">
            <v>WZ平台产品线</v>
          </cell>
          <cell r="J2066" t="str">
            <v>1</v>
          </cell>
          <cell r="K2066" t="str">
            <v>正式员工</v>
          </cell>
          <cell r="L2066" t="str">
            <v>12</v>
          </cell>
          <cell r="M2066" t="str">
            <v>技术类</v>
          </cell>
          <cell r="N2066" t="str">
            <v>10000000</v>
          </cell>
          <cell r="O2066" t="str">
            <v>管理类</v>
          </cell>
          <cell r="P2066" t="str">
            <v>12000000</v>
          </cell>
          <cell r="Q2066" t="str">
            <v>执行</v>
          </cell>
          <cell r="R2066" t="str">
            <v>12040000</v>
          </cell>
          <cell r="S2066" t="str">
            <v>项目经理</v>
          </cell>
          <cell r="T2066" t="str">
            <v>12060010</v>
          </cell>
          <cell r="U2066" t="str">
            <v>研发项目经理</v>
          </cell>
          <cell r="V2066" t="str">
            <v>7353</v>
          </cell>
          <cell r="W2066" t="str">
            <v>研发项目经理</v>
          </cell>
          <cell r="X2066" t="str">
            <v/>
          </cell>
          <cell r="Y2066" t="str">
            <v>0001</v>
          </cell>
          <cell r="Z2066" t="str">
            <v>北京</v>
          </cell>
          <cell r="AA2066" t="str">
            <v>1</v>
          </cell>
          <cell r="AB2066" t="str">
            <v>男</v>
          </cell>
          <cell r="AC2066" t="str">
            <v>HA</v>
          </cell>
          <cell r="AD2066" t="str">
            <v>汉族</v>
          </cell>
          <cell r="AE2066" t="str">
            <v>130423198008061716</v>
          </cell>
          <cell r="AF2066" t="str">
            <v>2</v>
          </cell>
          <cell r="AG2066" t="str">
            <v>已婚</v>
          </cell>
          <cell r="AH2066" t="str">
            <v>03</v>
          </cell>
          <cell r="AI2066" t="str">
            <v>外埠城镇</v>
          </cell>
          <cell r="AJ2066" t="str">
            <v>01</v>
          </cell>
          <cell r="AK2066" t="str">
            <v>中国共产党党员</v>
          </cell>
          <cell r="AL2066" t="str">
            <v>01</v>
          </cell>
          <cell r="AM2066" t="str">
            <v>大学本科</v>
          </cell>
          <cell r="AN2066" t="str">
            <v>03</v>
          </cell>
          <cell r="AO2066" t="str">
            <v>学士学位</v>
          </cell>
          <cell r="AP2066">
            <v>38899</v>
          </cell>
          <cell r="AQ2066" t="str">
            <v>华北科技大学</v>
          </cell>
          <cell r="AR2066" t="str">
            <v>计算机科学与技术</v>
          </cell>
          <cell r="AS2066">
            <v>42899</v>
          </cell>
        </row>
        <row r="2067">
          <cell r="C2067" t="str">
            <v>李铭富</v>
          </cell>
          <cell r="D2067" t="str">
            <v>0</v>
          </cell>
          <cell r="E2067" t="str">
            <v>离职</v>
          </cell>
          <cell r="F2067" t="str">
            <v>461</v>
          </cell>
          <cell r="G2067" t="str">
            <v>第七事业部</v>
          </cell>
          <cell r="H2067" t="str">
            <v>499</v>
          </cell>
          <cell r="I2067" t="str">
            <v>市场营销部</v>
          </cell>
          <cell r="J2067" t="str">
            <v>1</v>
          </cell>
          <cell r="K2067" t="str">
            <v>正式员工</v>
          </cell>
          <cell r="L2067" t="str">
            <v>14</v>
          </cell>
          <cell r="M2067" t="str">
            <v>营销类</v>
          </cell>
          <cell r="N2067" t="str">
            <v>40000000</v>
          </cell>
          <cell r="O2067" t="str">
            <v>营销类</v>
          </cell>
          <cell r="P2067" t="str">
            <v>42000000</v>
          </cell>
          <cell r="Q2067" t="str">
            <v>销售</v>
          </cell>
          <cell r="R2067" t="str">
            <v>50000809</v>
          </cell>
          <cell r="S2067" t="str">
            <v>销售经理</v>
          </cell>
          <cell r="T2067" t="str">
            <v>50000810</v>
          </cell>
          <cell r="U2067" t="str">
            <v>销售经理</v>
          </cell>
          <cell r="V2067" t="str">
            <v>3966</v>
          </cell>
          <cell r="W2067" t="str">
            <v>销售经理C</v>
          </cell>
          <cell r="X2067" t="str">
            <v/>
          </cell>
          <cell r="Y2067" t="str">
            <v>0001</v>
          </cell>
          <cell r="Z2067" t="str">
            <v>北京</v>
          </cell>
          <cell r="AA2067" t="str">
            <v>1</v>
          </cell>
          <cell r="AB2067" t="str">
            <v>男</v>
          </cell>
          <cell r="AC2067" t="str">
            <v>HA</v>
          </cell>
          <cell r="AD2067" t="str">
            <v>汉族</v>
          </cell>
          <cell r="AE2067" t="str">
            <v>152326198903052014</v>
          </cell>
          <cell r="AF2067" t="str">
            <v>1</v>
          </cell>
          <cell r="AG2067" t="str">
            <v>未婚</v>
          </cell>
          <cell r="AH2067" t="str">
            <v>04</v>
          </cell>
          <cell r="AI2067" t="str">
            <v>外埠农村</v>
          </cell>
          <cell r="AJ2067" t="str">
            <v>02</v>
          </cell>
          <cell r="AK2067" t="str">
            <v>中国共产党预备党员</v>
          </cell>
          <cell r="AL2067" t="str">
            <v>01</v>
          </cell>
          <cell r="AM2067" t="str">
            <v>大学本科</v>
          </cell>
          <cell r="AN2067" t="str">
            <v>03</v>
          </cell>
          <cell r="AO2067" t="str">
            <v>学士学位</v>
          </cell>
          <cell r="AP2067">
            <v>41091</v>
          </cell>
          <cell r="AQ2067" t="str">
            <v>内蒙古大学</v>
          </cell>
          <cell r="AR2067" t="str">
            <v>政治学与行政学</v>
          </cell>
          <cell r="AS2067">
            <v>42899</v>
          </cell>
        </row>
        <row r="2068">
          <cell r="C2068" t="str">
            <v>刘思津</v>
          </cell>
          <cell r="D2068" t="str">
            <v>0</v>
          </cell>
          <cell r="E2068" t="str">
            <v>离职</v>
          </cell>
          <cell r="F2068" t="str">
            <v>604</v>
          </cell>
          <cell r="G2068" t="str">
            <v>开发中心</v>
          </cell>
          <cell r="H2068" t="str">
            <v>656</v>
          </cell>
          <cell r="I2068" t="str">
            <v>开发二部</v>
          </cell>
          <cell r="J2068" t="str">
            <v>1</v>
          </cell>
          <cell r="K2068" t="str">
            <v>正式员工</v>
          </cell>
          <cell r="L2068" t="str">
            <v>12</v>
          </cell>
          <cell r="M2068" t="str">
            <v>技术类</v>
          </cell>
          <cell r="N2068" t="str">
            <v>20000000</v>
          </cell>
          <cell r="O2068" t="str">
            <v>技术类</v>
          </cell>
          <cell r="P2068" t="str">
            <v>22000000</v>
          </cell>
          <cell r="Q2068" t="str">
            <v>设计</v>
          </cell>
          <cell r="R2068" t="str">
            <v>22160000</v>
          </cell>
          <cell r="S2068" t="str">
            <v>业务分析师</v>
          </cell>
          <cell r="T2068" t="str">
            <v>22160010</v>
          </cell>
          <cell r="U2068" t="str">
            <v>业务分析师</v>
          </cell>
          <cell r="V2068" t="str">
            <v>3968</v>
          </cell>
          <cell r="W2068" t="str">
            <v>业务分析师</v>
          </cell>
          <cell r="X2068" t="str">
            <v/>
          </cell>
          <cell r="Y2068" t="str">
            <v>0024</v>
          </cell>
          <cell r="Z2068" t="str">
            <v>武汉</v>
          </cell>
          <cell r="AA2068" t="str">
            <v>1</v>
          </cell>
          <cell r="AB2068" t="str">
            <v>男</v>
          </cell>
          <cell r="AC2068" t="str">
            <v>HA</v>
          </cell>
          <cell r="AD2068" t="str">
            <v>汉族</v>
          </cell>
          <cell r="AE2068" t="str">
            <v>410181198302015010</v>
          </cell>
          <cell r="AF2068" t="str">
            <v>1</v>
          </cell>
          <cell r="AG2068" t="str">
            <v>未婚</v>
          </cell>
          <cell r="AH2068" t="str">
            <v>03</v>
          </cell>
          <cell r="AI2068" t="str">
            <v>外埠城镇</v>
          </cell>
          <cell r="AJ2068" t="str">
            <v>01</v>
          </cell>
          <cell r="AK2068" t="str">
            <v>中国共产党党员</v>
          </cell>
          <cell r="AL2068" t="str">
            <v>02</v>
          </cell>
          <cell r="AM2068" t="str">
            <v>硕士研究生</v>
          </cell>
          <cell r="AN2068" t="str">
            <v>02</v>
          </cell>
          <cell r="AO2068" t="str">
            <v>硕士学位</v>
          </cell>
          <cell r="AP2068">
            <v>39629</v>
          </cell>
          <cell r="AQ2068" t="str">
            <v>武汉理工大学</v>
          </cell>
          <cell r="AR2068" t="str">
            <v>计算机应用</v>
          </cell>
          <cell r="AS2068">
            <v>42913</v>
          </cell>
        </row>
        <row r="2069">
          <cell r="C2069" t="str">
            <v>孙龙龙</v>
          </cell>
          <cell r="D2069" t="str">
            <v>3</v>
          </cell>
          <cell r="E2069" t="str">
            <v>激活</v>
          </cell>
          <cell r="F2069" t="str">
            <v>1143</v>
          </cell>
          <cell r="G2069" t="str">
            <v>上海代表处</v>
          </cell>
          <cell r="H2069" t="str">
            <v>0</v>
          </cell>
          <cell r="I2069" t="str">
            <v/>
          </cell>
          <cell r="J2069" t="str">
            <v>1</v>
          </cell>
          <cell r="K2069" t="str">
            <v>正式员工</v>
          </cell>
          <cell r="L2069" t="str">
            <v>12</v>
          </cell>
          <cell r="M2069" t="str">
            <v>技术类</v>
          </cell>
          <cell r="N2069" t="str">
            <v>0</v>
          </cell>
          <cell r="O2069" t="str">
            <v/>
          </cell>
          <cell r="P2069" t="str">
            <v>0</v>
          </cell>
          <cell r="Q2069" t="str">
            <v/>
          </cell>
          <cell r="R2069" t="str">
            <v>0</v>
          </cell>
          <cell r="S2069" t="str">
            <v/>
          </cell>
          <cell r="T2069" t="str">
            <v>0</v>
          </cell>
          <cell r="U2069" t="str">
            <v/>
          </cell>
          <cell r="V2069" t="str">
            <v>7532</v>
          </cell>
          <cell r="W2069" t="str">
            <v>交付经理</v>
          </cell>
          <cell r="X2069" t="str">
            <v/>
          </cell>
          <cell r="Y2069" t="str">
            <v>0021</v>
          </cell>
          <cell r="Z2069" t="str">
            <v>上海</v>
          </cell>
          <cell r="AA2069" t="str">
            <v>1</v>
          </cell>
          <cell r="AB2069" t="str">
            <v>男</v>
          </cell>
          <cell r="AC2069" t="str">
            <v>HA</v>
          </cell>
          <cell r="AD2069" t="str">
            <v>汉族</v>
          </cell>
          <cell r="AE2069" t="str">
            <v>411121199110154015</v>
          </cell>
          <cell r="AF2069" t="str">
            <v>1</v>
          </cell>
          <cell r="AG2069" t="str">
            <v>未婚</v>
          </cell>
          <cell r="AH2069" t="str">
            <v>04</v>
          </cell>
          <cell r="AI2069" t="str">
            <v>外埠农村</v>
          </cell>
          <cell r="AJ2069" t="str">
            <v>03</v>
          </cell>
          <cell r="AK2069" t="str">
            <v>中国共产主义青年团团员</v>
          </cell>
          <cell r="AL2069" t="str">
            <v>01</v>
          </cell>
          <cell r="AM2069" t="str">
            <v>大学本科</v>
          </cell>
          <cell r="AN2069" t="str">
            <v>03</v>
          </cell>
          <cell r="AO2069" t="str">
            <v>学士学位</v>
          </cell>
          <cell r="AP2069">
            <v>41456</v>
          </cell>
          <cell r="AQ2069" t="str">
            <v>西安科技大学</v>
          </cell>
          <cell r="AR2069" t="str">
            <v>计算机软件工程</v>
          </cell>
          <cell r="AS2069">
            <v>42901</v>
          </cell>
        </row>
        <row r="2070">
          <cell r="C2070" t="str">
            <v>丁炜</v>
          </cell>
          <cell r="D2070" t="str">
            <v>0</v>
          </cell>
          <cell r="E2070" t="str">
            <v>离职</v>
          </cell>
          <cell r="F2070" t="str">
            <v>602</v>
          </cell>
          <cell r="G2070" t="str">
            <v>第十一事业部</v>
          </cell>
          <cell r="H2070" t="str">
            <v>678</v>
          </cell>
          <cell r="I2070" t="str">
            <v>警务大数据产品线</v>
          </cell>
          <cell r="J2070" t="str">
            <v>1</v>
          </cell>
          <cell r="K2070" t="str">
            <v>正式员工</v>
          </cell>
          <cell r="L2070" t="str">
            <v>12</v>
          </cell>
          <cell r="M2070" t="str">
            <v>技术类</v>
          </cell>
          <cell r="N2070" t="str">
            <v>20000000</v>
          </cell>
          <cell r="O2070" t="str">
            <v>技术类</v>
          </cell>
          <cell r="P2070" t="str">
            <v>22000000</v>
          </cell>
          <cell r="Q2070" t="str">
            <v>设计</v>
          </cell>
          <cell r="R2070" t="str">
            <v>22090000</v>
          </cell>
          <cell r="S2070" t="str">
            <v>架构师</v>
          </cell>
          <cell r="T2070" t="str">
            <v>22090010</v>
          </cell>
          <cell r="U2070" t="str">
            <v>软件系统架构师</v>
          </cell>
          <cell r="V2070" t="str">
            <v>3989</v>
          </cell>
          <cell r="W2070" t="str">
            <v>软件系统架构师D</v>
          </cell>
          <cell r="X2070" t="str">
            <v/>
          </cell>
          <cell r="Y2070" t="str">
            <v>0047</v>
          </cell>
          <cell r="Z2070" t="str">
            <v>深圳</v>
          </cell>
          <cell r="AA2070" t="str">
            <v>1</v>
          </cell>
          <cell r="AB2070" t="str">
            <v>男</v>
          </cell>
          <cell r="AC2070" t="str">
            <v>HA</v>
          </cell>
          <cell r="AD2070" t="str">
            <v>汉族</v>
          </cell>
          <cell r="AE2070" t="str">
            <v>360403198102231811</v>
          </cell>
          <cell r="AF2070" t="str">
            <v>2</v>
          </cell>
          <cell r="AG2070" t="str">
            <v>已婚</v>
          </cell>
          <cell r="AH2070" t="str">
            <v>03</v>
          </cell>
          <cell r="AI2070" t="str">
            <v>外埠城镇</v>
          </cell>
          <cell r="AJ2070" t="str">
            <v>13</v>
          </cell>
          <cell r="AK2070" t="str">
            <v>群众</v>
          </cell>
          <cell r="AL2070" t="str">
            <v>01</v>
          </cell>
          <cell r="AM2070" t="str">
            <v>大学本科</v>
          </cell>
          <cell r="AN2070" t="str">
            <v>03</v>
          </cell>
          <cell r="AO2070" t="str">
            <v>学士学位</v>
          </cell>
          <cell r="AP2070">
            <v>38534</v>
          </cell>
          <cell r="AQ2070" t="str">
            <v>南昌大学</v>
          </cell>
          <cell r="AR2070" t="str">
            <v>软件工程</v>
          </cell>
          <cell r="AS2070">
            <v>42901</v>
          </cell>
        </row>
        <row r="2071">
          <cell r="C2071" t="str">
            <v>王祖祥</v>
          </cell>
          <cell r="D2071" t="str">
            <v>0</v>
          </cell>
          <cell r="E2071" t="str">
            <v>离职</v>
          </cell>
          <cell r="F2071" t="str">
            <v>604</v>
          </cell>
          <cell r="G2071" t="str">
            <v>开发中心</v>
          </cell>
          <cell r="H2071" t="str">
            <v>657</v>
          </cell>
          <cell r="I2071" t="str">
            <v>开发三部</v>
          </cell>
          <cell r="J2071" t="str">
            <v>1</v>
          </cell>
          <cell r="K2071" t="str">
            <v>正式员工</v>
          </cell>
          <cell r="L2071" t="str">
            <v>12</v>
          </cell>
          <cell r="M2071" t="str">
            <v>技术类</v>
          </cell>
          <cell r="N2071" t="str">
            <v>20000000</v>
          </cell>
          <cell r="O2071" t="str">
            <v>技术类</v>
          </cell>
          <cell r="P2071" t="str">
            <v>22000000</v>
          </cell>
          <cell r="Q2071" t="str">
            <v>设计</v>
          </cell>
          <cell r="R2071" t="str">
            <v>50000812</v>
          </cell>
          <cell r="S2071" t="str">
            <v>软件工程师</v>
          </cell>
          <cell r="T2071" t="str">
            <v>22060010</v>
          </cell>
          <cell r="U2071" t="str">
            <v>Java后台软件工程师</v>
          </cell>
          <cell r="V2071" t="str">
            <v>5033</v>
          </cell>
          <cell r="W2071" t="str">
            <v>Java后台软件工程师</v>
          </cell>
          <cell r="X2071" t="str">
            <v/>
          </cell>
          <cell r="Y2071" t="str">
            <v>0024</v>
          </cell>
          <cell r="Z2071" t="str">
            <v>武汉</v>
          </cell>
          <cell r="AA2071" t="str">
            <v>1</v>
          </cell>
          <cell r="AB2071" t="str">
            <v>男</v>
          </cell>
          <cell r="AC2071" t="str">
            <v>HA</v>
          </cell>
          <cell r="AD2071" t="str">
            <v>汉族</v>
          </cell>
          <cell r="AE2071" t="str">
            <v>420115198710161613</v>
          </cell>
          <cell r="AF2071" t="str">
            <v>2</v>
          </cell>
          <cell r="AG2071" t="str">
            <v>已婚</v>
          </cell>
          <cell r="AH2071" t="str">
            <v>03</v>
          </cell>
          <cell r="AI2071" t="str">
            <v>外埠城镇</v>
          </cell>
          <cell r="AJ2071" t="str">
            <v>03</v>
          </cell>
          <cell r="AK2071" t="str">
            <v>中国共产主义青年团团员</v>
          </cell>
          <cell r="AL2071" t="str">
            <v>01</v>
          </cell>
          <cell r="AM2071" t="str">
            <v>大学本科</v>
          </cell>
          <cell r="AN2071" t="str">
            <v>03</v>
          </cell>
          <cell r="AO2071" t="str">
            <v>学士学位</v>
          </cell>
          <cell r="AP2071">
            <v>40725</v>
          </cell>
          <cell r="AQ2071" t="str">
            <v>武汉轻工大学</v>
          </cell>
          <cell r="AR2071" t="str">
            <v>信息管理</v>
          </cell>
          <cell r="AS2071">
            <v>42901</v>
          </cell>
        </row>
        <row r="2072">
          <cell r="C2072" t="str">
            <v>魏经东</v>
          </cell>
          <cell r="D2072" t="str">
            <v>0</v>
          </cell>
          <cell r="E2072" t="str">
            <v>离职</v>
          </cell>
          <cell r="F2072" t="str">
            <v>604</v>
          </cell>
          <cell r="G2072" t="str">
            <v>开发中心</v>
          </cell>
          <cell r="H2072" t="str">
            <v>657</v>
          </cell>
          <cell r="I2072" t="str">
            <v>开发三部</v>
          </cell>
          <cell r="J2072" t="str">
            <v>1</v>
          </cell>
          <cell r="K2072" t="str">
            <v>正式员工</v>
          </cell>
          <cell r="L2072" t="str">
            <v>12</v>
          </cell>
          <cell r="M2072" t="str">
            <v>技术类</v>
          </cell>
          <cell r="N2072" t="str">
            <v>20000000</v>
          </cell>
          <cell r="O2072" t="str">
            <v>技术类</v>
          </cell>
          <cell r="P2072" t="str">
            <v>22000000</v>
          </cell>
          <cell r="Q2072" t="str">
            <v>设计</v>
          </cell>
          <cell r="R2072" t="str">
            <v>50000812</v>
          </cell>
          <cell r="S2072" t="str">
            <v>软件工程师</v>
          </cell>
          <cell r="T2072" t="str">
            <v>22060010</v>
          </cell>
          <cell r="U2072" t="str">
            <v>Java后台软件工程师</v>
          </cell>
          <cell r="V2072" t="str">
            <v>3962</v>
          </cell>
          <cell r="W2072" t="str">
            <v>Java后台软件工程师</v>
          </cell>
          <cell r="X2072" t="str">
            <v/>
          </cell>
          <cell r="Y2072" t="str">
            <v>0024</v>
          </cell>
          <cell r="Z2072" t="str">
            <v>武汉</v>
          </cell>
          <cell r="AA2072" t="str">
            <v>1</v>
          </cell>
          <cell r="AB2072" t="str">
            <v>男</v>
          </cell>
          <cell r="AC2072" t="str">
            <v>HA</v>
          </cell>
          <cell r="AD2072" t="str">
            <v>汉族</v>
          </cell>
          <cell r="AE2072" t="str">
            <v>421381199303110034</v>
          </cell>
          <cell r="AF2072" t="str">
            <v>1</v>
          </cell>
          <cell r="AG2072" t="str">
            <v>未婚</v>
          </cell>
          <cell r="AH2072" t="str">
            <v>03</v>
          </cell>
          <cell r="AI2072" t="str">
            <v>外埠城镇</v>
          </cell>
          <cell r="AJ2072" t="str">
            <v>03</v>
          </cell>
          <cell r="AK2072" t="str">
            <v>中国共产主义青年团团员</v>
          </cell>
          <cell r="AL2072" t="str">
            <v>01</v>
          </cell>
          <cell r="AM2072" t="str">
            <v>大学本科</v>
          </cell>
          <cell r="AN2072" t="str">
            <v>03</v>
          </cell>
          <cell r="AO2072" t="str">
            <v>学士学位</v>
          </cell>
          <cell r="AP2072">
            <v>42186</v>
          </cell>
          <cell r="AQ2072" t="str">
            <v>湖北民族学院</v>
          </cell>
          <cell r="AR2072" t="str">
            <v>食品科学与工程</v>
          </cell>
          <cell r="AS2072">
            <v>42901</v>
          </cell>
        </row>
        <row r="2073">
          <cell r="C2073" t="str">
            <v>李明3</v>
          </cell>
          <cell r="D2073" t="str">
            <v>3</v>
          </cell>
          <cell r="E2073" t="str">
            <v>激活</v>
          </cell>
          <cell r="F2073" t="str">
            <v>1135</v>
          </cell>
          <cell r="G2073" t="str">
            <v>湖南代表处</v>
          </cell>
          <cell r="H2073" t="str">
            <v>0</v>
          </cell>
          <cell r="I2073" t="str">
            <v/>
          </cell>
          <cell r="J2073" t="str">
            <v>1</v>
          </cell>
          <cell r="K2073" t="str">
            <v>正式员工</v>
          </cell>
          <cell r="L2073" t="str">
            <v>14</v>
          </cell>
          <cell r="M2073" t="str">
            <v>营销类</v>
          </cell>
          <cell r="N2073" t="str">
            <v>0</v>
          </cell>
          <cell r="O2073" t="str">
            <v/>
          </cell>
          <cell r="P2073" t="str">
            <v>0</v>
          </cell>
          <cell r="Q2073" t="str">
            <v/>
          </cell>
          <cell r="R2073" t="str">
            <v>0</v>
          </cell>
          <cell r="S2073" t="str">
            <v/>
          </cell>
          <cell r="T2073" t="str">
            <v>0</v>
          </cell>
          <cell r="U2073" t="str">
            <v/>
          </cell>
          <cell r="V2073" t="str">
            <v>7104</v>
          </cell>
          <cell r="W2073" t="str">
            <v>解决方案经理</v>
          </cell>
          <cell r="X2073" t="str">
            <v/>
          </cell>
          <cell r="Y2073" t="str">
            <v>0028</v>
          </cell>
          <cell r="Z2073" t="str">
            <v>长沙</v>
          </cell>
          <cell r="AA2073" t="str">
            <v>1</v>
          </cell>
          <cell r="AB2073" t="str">
            <v>男</v>
          </cell>
          <cell r="AC2073" t="str">
            <v>HA</v>
          </cell>
          <cell r="AD2073" t="str">
            <v>汉族</v>
          </cell>
          <cell r="AE2073" t="str">
            <v>370523199105031054</v>
          </cell>
          <cell r="AF2073" t="str">
            <v>1</v>
          </cell>
          <cell r="AG2073" t="str">
            <v>未婚</v>
          </cell>
          <cell r="AH2073" t="str">
            <v>03</v>
          </cell>
          <cell r="AI2073" t="str">
            <v>外埠城镇</v>
          </cell>
          <cell r="AJ2073" t="str">
            <v>03</v>
          </cell>
          <cell r="AK2073" t="str">
            <v>中国共产主义青年团团员</v>
          </cell>
          <cell r="AL2073" t="str">
            <v>01</v>
          </cell>
          <cell r="AM2073" t="str">
            <v>大学本科</v>
          </cell>
          <cell r="AN2073" t="str">
            <v>03</v>
          </cell>
          <cell r="AO2073" t="str">
            <v>学士学位</v>
          </cell>
          <cell r="AP2073">
            <v>42186</v>
          </cell>
          <cell r="AQ2073" t="str">
            <v>湖南工程学院</v>
          </cell>
          <cell r="AR2073" t="str">
            <v>信息与计算科学</v>
          </cell>
          <cell r="AS2073">
            <v>42901</v>
          </cell>
        </row>
        <row r="2074">
          <cell r="C2074" t="str">
            <v>肖廷浩</v>
          </cell>
          <cell r="D2074" t="str">
            <v>3</v>
          </cell>
          <cell r="E2074" t="str">
            <v>激活</v>
          </cell>
          <cell r="F2074" t="str">
            <v>604</v>
          </cell>
          <cell r="G2074" t="str">
            <v>开发中心</v>
          </cell>
          <cell r="H2074" t="str">
            <v>657</v>
          </cell>
          <cell r="I2074" t="str">
            <v>开发三部</v>
          </cell>
          <cell r="J2074" t="str">
            <v>1</v>
          </cell>
          <cell r="K2074" t="str">
            <v>正式员工</v>
          </cell>
          <cell r="L2074" t="str">
            <v>12</v>
          </cell>
          <cell r="M2074" t="str">
            <v>技术类</v>
          </cell>
          <cell r="N2074" t="str">
            <v>20000000</v>
          </cell>
          <cell r="O2074" t="str">
            <v>技术类</v>
          </cell>
          <cell r="P2074" t="str">
            <v>22000000</v>
          </cell>
          <cell r="Q2074" t="str">
            <v>设计</v>
          </cell>
          <cell r="R2074" t="str">
            <v>50000812</v>
          </cell>
          <cell r="S2074" t="str">
            <v>软件工程师</v>
          </cell>
          <cell r="T2074" t="str">
            <v>22060010</v>
          </cell>
          <cell r="U2074" t="str">
            <v>Java后台软件工程师</v>
          </cell>
          <cell r="V2074" t="str">
            <v>6649</v>
          </cell>
          <cell r="W2074" t="str">
            <v>Java后台软件工程师</v>
          </cell>
          <cell r="X2074" t="str">
            <v/>
          </cell>
          <cell r="Y2074" t="str">
            <v>0024</v>
          </cell>
          <cell r="Z2074" t="str">
            <v>武汉</v>
          </cell>
          <cell r="AA2074" t="str">
            <v>1</v>
          </cell>
          <cell r="AB2074" t="str">
            <v>男</v>
          </cell>
          <cell r="AC2074" t="str">
            <v>HA</v>
          </cell>
          <cell r="AD2074" t="str">
            <v>汉族</v>
          </cell>
          <cell r="AE2074" t="str">
            <v>420115199107264014</v>
          </cell>
          <cell r="AF2074" t="str">
            <v>1</v>
          </cell>
          <cell r="AG2074" t="str">
            <v>未婚</v>
          </cell>
          <cell r="AH2074" t="str">
            <v>03</v>
          </cell>
          <cell r="AI2074" t="str">
            <v>外埠城镇</v>
          </cell>
          <cell r="AJ2074" t="str">
            <v>03</v>
          </cell>
          <cell r="AK2074" t="str">
            <v>中国共产主义青年团团员</v>
          </cell>
          <cell r="AL2074" t="str">
            <v>01</v>
          </cell>
          <cell r="AM2074" t="str">
            <v>大学本科</v>
          </cell>
          <cell r="AN2074" t="str">
            <v>03</v>
          </cell>
          <cell r="AO2074" t="str">
            <v>学士学位</v>
          </cell>
          <cell r="AP2074">
            <v>41456</v>
          </cell>
          <cell r="AQ2074" t="str">
            <v>武汉大学</v>
          </cell>
          <cell r="AR2074" t="str">
            <v>机械设计制造及自动化</v>
          </cell>
          <cell r="AS2074">
            <v>42901</v>
          </cell>
        </row>
        <row r="2075">
          <cell r="C2075" t="str">
            <v>高佳琪</v>
          </cell>
          <cell r="D2075" t="str">
            <v>0</v>
          </cell>
          <cell r="E2075" t="str">
            <v>离职</v>
          </cell>
          <cell r="F2075" t="str">
            <v>776</v>
          </cell>
          <cell r="G2075" t="str">
            <v>数据治理部</v>
          </cell>
          <cell r="H2075" t="str">
            <v>859</v>
          </cell>
          <cell r="I2075" t="str">
            <v>数据标准部</v>
          </cell>
          <cell r="J2075" t="str">
            <v>1</v>
          </cell>
          <cell r="K2075" t="str">
            <v>正式员工</v>
          </cell>
          <cell r="L2075" t="str">
            <v>12</v>
          </cell>
          <cell r="M2075" t="str">
            <v>技术类</v>
          </cell>
          <cell r="N2075" t="str">
            <v>20000000</v>
          </cell>
          <cell r="O2075" t="str">
            <v>技术类</v>
          </cell>
          <cell r="P2075" t="str">
            <v>22000000</v>
          </cell>
          <cell r="Q2075" t="str">
            <v>设计</v>
          </cell>
          <cell r="R2075" t="str">
            <v>77</v>
          </cell>
          <cell r="S2075" t="str">
            <v>数据分析工程师</v>
          </cell>
          <cell r="T2075" t="str">
            <v>81</v>
          </cell>
          <cell r="U2075" t="str">
            <v>数据分析工程师</v>
          </cell>
          <cell r="V2075" t="str">
            <v>4924</v>
          </cell>
          <cell r="W2075" t="str">
            <v>数据分析工程师</v>
          </cell>
          <cell r="X2075" t="str">
            <v/>
          </cell>
          <cell r="Y2075" t="str">
            <v>0001</v>
          </cell>
          <cell r="Z2075" t="str">
            <v>北京</v>
          </cell>
          <cell r="AA2075" t="str">
            <v>2</v>
          </cell>
          <cell r="AB2075" t="str">
            <v>女</v>
          </cell>
          <cell r="AC2075" t="str">
            <v>HA</v>
          </cell>
          <cell r="AD2075" t="str">
            <v>汉族</v>
          </cell>
          <cell r="AE2075" t="str">
            <v>13118119950411236X</v>
          </cell>
          <cell r="AF2075" t="str">
            <v>1</v>
          </cell>
          <cell r="AG2075" t="str">
            <v>未婚</v>
          </cell>
          <cell r="AH2075" t="str">
            <v>03</v>
          </cell>
          <cell r="AI2075" t="str">
            <v>外埠城镇</v>
          </cell>
          <cell r="AJ2075" t="str">
            <v>03</v>
          </cell>
          <cell r="AK2075" t="str">
            <v>中国共产主义青年团团员</v>
          </cell>
          <cell r="AL2075" t="str">
            <v>01</v>
          </cell>
          <cell r="AM2075" t="str">
            <v>大学本科</v>
          </cell>
          <cell r="AN2075" t="str">
            <v>03</v>
          </cell>
          <cell r="AO2075" t="str">
            <v>学士学位</v>
          </cell>
          <cell r="AP2075">
            <v>42887</v>
          </cell>
          <cell r="AQ2075" t="str">
            <v>河北大学</v>
          </cell>
          <cell r="AR2075" t="str">
            <v>经济统计学</v>
          </cell>
          <cell r="AS2075">
            <v>42901</v>
          </cell>
        </row>
        <row r="2076">
          <cell r="C2076" t="str">
            <v>孙文法</v>
          </cell>
          <cell r="D2076" t="str">
            <v>0</v>
          </cell>
          <cell r="E2076" t="str">
            <v>离职</v>
          </cell>
          <cell r="F2076" t="str">
            <v>461</v>
          </cell>
          <cell r="G2076" t="str">
            <v>第七事业部</v>
          </cell>
          <cell r="H2076" t="str">
            <v>1172</v>
          </cell>
          <cell r="I2076" t="str">
            <v>无线产品线</v>
          </cell>
          <cell r="J2076" t="str">
            <v>1</v>
          </cell>
          <cell r="K2076" t="str">
            <v>正式员工</v>
          </cell>
          <cell r="L2076" t="str">
            <v>12</v>
          </cell>
          <cell r="M2076" t="str">
            <v>技术类</v>
          </cell>
          <cell r="N2076" t="str">
            <v>0</v>
          </cell>
          <cell r="O2076" t="str">
            <v/>
          </cell>
          <cell r="P2076" t="str">
            <v>0</v>
          </cell>
          <cell r="Q2076" t="str">
            <v/>
          </cell>
          <cell r="R2076" t="str">
            <v>0</v>
          </cell>
          <cell r="S2076" t="str">
            <v/>
          </cell>
          <cell r="T2076" t="str">
            <v>0</v>
          </cell>
          <cell r="U2076" t="str">
            <v/>
          </cell>
          <cell r="V2076" t="str">
            <v>7006</v>
          </cell>
          <cell r="W2076" t="str">
            <v>技术经理</v>
          </cell>
          <cell r="X2076" t="str">
            <v/>
          </cell>
          <cell r="Y2076" t="str">
            <v>0001</v>
          </cell>
          <cell r="Z2076" t="str">
            <v>北京</v>
          </cell>
          <cell r="AA2076" t="str">
            <v>1</v>
          </cell>
          <cell r="AB2076" t="str">
            <v>男</v>
          </cell>
          <cell r="AC2076" t="str">
            <v>HA</v>
          </cell>
          <cell r="AD2076" t="str">
            <v>汉族</v>
          </cell>
          <cell r="AE2076" t="str">
            <v>230603197808010559</v>
          </cell>
          <cell r="AF2076" t="str">
            <v>2</v>
          </cell>
          <cell r="AG2076" t="str">
            <v>已婚</v>
          </cell>
          <cell r="AH2076" t="str">
            <v>03</v>
          </cell>
          <cell r="AI2076" t="str">
            <v>外埠城镇</v>
          </cell>
          <cell r="AJ2076" t="str">
            <v>01</v>
          </cell>
          <cell r="AK2076" t="str">
            <v>中国共产党党员</v>
          </cell>
          <cell r="AL2076" t="str">
            <v>02</v>
          </cell>
          <cell r="AM2076" t="str">
            <v>硕士研究生</v>
          </cell>
          <cell r="AN2076" t="str">
            <v>02</v>
          </cell>
          <cell r="AO2076" t="str">
            <v>硕士学位</v>
          </cell>
          <cell r="AP2076">
            <v>38169</v>
          </cell>
          <cell r="AQ2076" t="str">
            <v>哈尔滨工业大学</v>
          </cell>
          <cell r="AR2076" t="str">
            <v>仪器科学与技术</v>
          </cell>
          <cell r="AS2076">
            <v>42901</v>
          </cell>
        </row>
        <row r="2077">
          <cell r="C2077" t="str">
            <v>钟镇明</v>
          </cell>
          <cell r="D2077" t="str">
            <v>0</v>
          </cell>
          <cell r="E2077" t="str">
            <v>离职</v>
          </cell>
          <cell r="F2077" t="str">
            <v>2</v>
          </cell>
          <cell r="G2077" t="str">
            <v>客户服务中心</v>
          </cell>
          <cell r="H2077" t="str">
            <v>73</v>
          </cell>
          <cell r="I2077" t="str">
            <v>售后三部</v>
          </cell>
          <cell r="J2077" t="str">
            <v>1</v>
          </cell>
          <cell r="K2077" t="str">
            <v>正式员工</v>
          </cell>
          <cell r="L2077" t="str">
            <v>12</v>
          </cell>
          <cell r="M2077" t="str">
            <v>技术类</v>
          </cell>
          <cell r="N2077" t="str">
            <v>20000000</v>
          </cell>
          <cell r="O2077" t="str">
            <v>技术类</v>
          </cell>
          <cell r="P2077" t="str">
            <v>24000000</v>
          </cell>
          <cell r="Q2077" t="str">
            <v>系统集成</v>
          </cell>
          <cell r="R2077" t="str">
            <v>24030000</v>
          </cell>
          <cell r="S2077" t="str">
            <v>售后工程师</v>
          </cell>
          <cell r="T2077" t="str">
            <v>24030010</v>
          </cell>
          <cell r="U2077" t="str">
            <v>售后工程师</v>
          </cell>
          <cell r="V2077" t="str">
            <v>3994</v>
          </cell>
          <cell r="W2077" t="str">
            <v>售后工程师</v>
          </cell>
          <cell r="X2077" t="str">
            <v/>
          </cell>
          <cell r="Y2077" t="str">
            <v>0003</v>
          </cell>
          <cell r="Z2077" t="str">
            <v>东莞</v>
          </cell>
          <cell r="AA2077" t="str">
            <v>1</v>
          </cell>
          <cell r="AB2077" t="str">
            <v>男</v>
          </cell>
          <cell r="AC2077" t="str">
            <v>HA</v>
          </cell>
          <cell r="AD2077" t="str">
            <v>汉族</v>
          </cell>
          <cell r="AE2077" t="str">
            <v>441900199402164116</v>
          </cell>
          <cell r="AF2077" t="str">
            <v>1</v>
          </cell>
          <cell r="AG2077" t="str">
            <v>未婚</v>
          </cell>
          <cell r="AH2077" t="str">
            <v>04</v>
          </cell>
          <cell r="AI2077" t="str">
            <v>外埠农村</v>
          </cell>
          <cell r="AJ2077" t="str">
            <v>01</v>
          </cell>
          <cell r="AK2077" t="str">
            <v>中国共产党党员</v>
          </cell>
          <cell r="AL2077" t="str">
            <v>01</v>
          </cell>
          <cell r="AM2077" t="str">
            <v>大学本科</v>
          </cell>
          <cell r="AN2077" t="str">
            <v>03</v>
          </cell>
          <cell r="AO2077" t="str">
            <v>学士学位</v>
          </cell>
          <cell r="AP2077">
            <v>42887</v>
          </cell>
          <cell r="AQ2077" t="str">
            <v>广州中医药大学</v>
          </cell>
          <cell r="AR2077" t="str">
            <v>医学信息工程</v>
          </cell>
          <cell r="AS2077">
            <v>42901</v>
          </cell>
        </row>
        <row r="2078">
          <cell r="C2078" t="str">
            <v>汤克颖</v>
          </cell>
          <cell r="D2078" t="str">
            <v>0</v>
          </cell>
          <cell r="E2078" t="str">
            <v>离职</v>
          </cell>
          <cell r="F2078" t="str">
            <v>604</v>
          </cell>
          <cell r="G2078" t="str">
            <v>开发中心</v>
          </cell>
          <cell r="H2078" t="str">
            <v>0</v>
          </cell>
          <cell r="I2078" t="str">
            <v/>
          </cell>
          <cell r="J2078" t="str">
            <v>2</v>
          </cell>
          <cell r="K2078" t="str">
            <v>非正式员工</v>
          </cell>
          <cell r="L2078" t="str">
            <v>24</v>
          </cell>
          <cell r="M2078" t="str">
            <v>临时工（短期）</v>
          </cell>
          <cell r="N2078" t="str">
            <v>0</v>
          </cell>
          <cell r="O2078" t="str">
            <v/>
          </cell>
          <cell r="P2078" t="str">
            <v>0</v>
          </cell>
          <cell r="Q2078" t="str">
            <v/>
          </cell>
          <cell r="R2078" t="str">
            <v>0</v>
          </cell>
          <cell r="S2078" t="str">
            <v/>
          </cell>
          <cell r="T2078" t="str">
            <v>0</v>
          </cell>
          <cell r="U2078" t="str">
            <v/>
          </cell>
          <cell r="V2078" t="str">
            <v>99999999</v>
          </cell>
          <cell r="W2078" t="str">
            <v/>
          </cell>
          <cell r="X2078" t="str">
            <v/>
          </cell>
          <cell r="Y2078" t="str">
            <v>0024</v>
          </cell>
          <cell r="Z2078" t="str">
            <v>武汉</v>
          </cell>
          <cell r="AA2078" t="str">
            <v>2</v>
          </cell>
          <cell r="AB2078" t="str">
            <v>女</v>
          </cell>
          <cell r="AC2078" t="str">
            <v>HA</v>
          </cell>
          <cell r="AD2078" t="str">
            <v>汉族</v>
          </cell>
          <cell r="AE2078" t="str">
            <v>421023199311130481</v>
          </cell>
          <cell r="AF2078" t="str">
            <v>1</v>
          </cell>
          <cell r="AG2078" t="str">
            <v>未婚</v>
          </cell>
          <cell r="AH2078" t="str">
            <v>03</v>
          </cell>
          <cell r="AI2078" t="str">
            <v>外埠城镇</v>
          </cell>
          <cell r="AJ2078" t="str">
            <v>01</v>
          </cell>
          <cell r="AK2078" t="str">
            <v>中国共产党党员</v>
          </cell>
          <cell r="AL2078" t="str">
            <v>02</v>
          </cell>
          <cell r="AM2078" t="str">
            <v>硕士研究生</v>
          </cell>
          <cell r="AN2078" t="str">
            <v>02</v>
          </cell>
          <cell r="AO2078" t="str">
            <v>硕士学位</v>
          </cell>
          <cell r="AP2078">
            <v>43647</v>
          </cell>
          <cell r="AQ2078" t="str">
            <v>中国地质大学</v>
          </cell>
          <cell r="AR2078" t="str">
            <v>企业管理</v>
          </cell>
          <cell r="AS2078">
            <v>42901</v>
          </cell>
        </row>
        <row r="2079">
          <cell r="C2079" t="str">
            <v>李刚2</v>
          </cell>
          <cell r="D2079" t="str">
            <v>0</v>
          </cell>
          <cell r="E2079" t="str">
            <v>离职</v>
          </cell>
          <cell r="F2079" t="str">
            <v>1148</v>
          </cell>
          <cell r="G2079" t="str">
            <v>云南代表处</v>
          </cell>
          <cell r="H2079" t="str">
            <v>0</v>
          </cell>
          <cell r="I2079" t="str">
            <v/>
          </cell>
          <cell r="J2079" t="str">
            <v>1</v>
          </cell>
          <cell r="K2079" t="str">
            <v>正式员工</v>
          </cell>
          <cell r="L2079" t="str">
            <v>12</v>
          </cell>
          <cell r="M2079" t="str">
            <v>技术类</v>
          </cell>
          <cell r="N2079" t="str">
            <v>0</v>
          </cell>
          <cell r="O2079" t="str">
            <v/>
          </cell>
          <cell r="P2079" t="str">
            <v>0</v>
          </cell>
          <cell r="Q2079" t="str">
            <v/>
          </cell>
          <cell r="R2079" t="str">
            <v>0</v>
          </cell>
          <cell r="S2079" t="str">
            <v/>
          </cell>
          <cell r="T2079" t="str">
            <v>0</v>
          </cell>
          <cell r="U2079" t="str">
            <v/>
          </cell>
          <cell r="V2079" t="str">
            <v>7176</v>
          </cell>
          <cell r="W2079" t="str">
            <v>交付经理</v>
          </cell>
          <cell r="X2079" t="str">
            <v/>
          </cell>
          <cell r="Y2079" t="str">
            <v>0014</v>
          </cell>
          <cell r="Z2079" t="str">
            <v>昆明</v>
          </cell>
          <cell r="AA2079" t="str">
            <v>1</v>
          </cell>
          <cell r="AB2079" t="str">
            <v>男</v>
          </cell>
          <cell r="AC2079" t="str">
            <v>YI</v>
          </cell>
          <cell r="AD2079" t="str">
            <v>彝族</v>
          </cell>
          <cell r="AE2079" t="str">
            <v>530425199307011550</v>
          </cell>
          <cell r="AF2079" t="str">
            <v>1</v>
          </cell>
          <cell r="AG2079" t="str">
            <v>未婚</v>
          </cell>
          <cell r="AH2079" t="str">
            <v>04</v>
          </cell>
          <cell r="AI2079" t="str">
            <v>外埠农村</v>
          </cell>
          <cell r="AJ2079" t="str">
            <v>03</v>
          </cell>
          <cell r="AK2079" t="str">
            <v>中国共产主义青年团团员</v>
          </cell>
          <cell r="AL2079" t="str">
            <v>01</v>
          </cell>
          <cell r="AM2079" t="str">
            <v>大学本科</v>
          </cell>
          <cell r="AN2079" t="str">
            <v>03</v>
          </cell>
          <cell r="AO2079" t="str">
            <v>学士学位</v>
          </cell>
          <cell r="AP2079">
            <v>42552</v>
          </cell>
          <cell r="AQ2079" t="str">
            <v>西北民族大学</v>
          </cell>
          <cell r="AR2079" t="str">
            <v>通信工程</v>
          </cell>
          <cell r="AS2079">
            <v>42901</v>
          </cell>
        </row>
        <row r="2080">
          <cell r="C2080" t="str">
            <v>朱兴鹏</v>
          </cell>
          <cell r="D2080" t="str">
            <v>0</v>
          </cell>
          <cell r="E2080" t="str">
            <v>离职</v>
          </cell>
          <cell r="F2080" t="str">
            <v>602</v>
          </cell>
          <cell r="G2080" t="str">
            <v>第十一事业部</v>
          </cell>
          <cell r="H2080" t="str">
            <v>653</v>
          </cell>
          <cell r="I2080" t="str">
            <v>市场营销部</v>
          </cell>
          <cell r="J2080" t="str">
            <v>1</v>
          </cell>
          <cell r="K2080" t="str">
            <v>正式员工</v>
          </cell>
          <cell r="L2080" t="str">
            <v>14</v>
          </cell>
          <cell r="M2080" t="str">
            <v>营销类</v>
          </cell>
          <cell r="N2080" t="str">
            <v>40000000</v>
          </cell>
          <cell r="O2080" t="str">
            <v>营销类</v>
          </cell>
          <cell r="P2080" t="str">
            <v>42000000</v>
          </cell>
          <cell r="Q2080" t="str">
            <v>销售</v>
          </cell>
          <cell r="R2080" t="str">
            <v>50000809</v>
          </cell>
          <cell r="S2080" t="str">
            <v>销售经理</v>
          </cell>
          <cell r="T2080" t="str">
            <v>50000810</v>
          </cell>
          <cell r="U2080" t="str">
            <v>销售经理</v>
          </cell>
          <cell r="V2080" t="str">
            <v>3997</v>
          </cell>
          <cell r="W2080" t="str">
            <v>销售经理A</v>
          </cell>
          <cell r="X2080" t="str">
            <v/>
          </cell>
          <cell r="Y2080" t="str">
            <v>0047</v>
          </cell>
          <cell r="Z2080" t="str">
            <v>深圳</v>
          </cell>
          <cell r="AA2080" t="str">
            <v>1</v>
          </cell>
          <cell r="AB2080" t="str">
            <v>男</v>
          </cell>
          <cell r="AC2080" t="str">
            <v>HA</v>
          </cell>
          <cell r="AD2080" t="str">
            <v>汉族</v>
          </cell>
          <cell r="AE2080" t="str">
            <v>360781199604020053</v>
          </cell>
          <cell r="AF2080" t="str">
            <v>1</v>
          </cell>
          <cell r="AG2080" t="str">
            <v>未婚</v>
          </cell>
          <cell r="AH2080" t="str">
            <v>03</v>
          </cell>
          <cell r="AI2080" t="str">
            <v>外埠城镇</v>
          </cell>
          <cell r="AJ2080" t="str">
            <v>13</v>
          </cell>
          <cell r="AK2080" t="str">
            <v>群众</v>
          </cell>
          <cell r="AL2080" t="str">
            <v>01</v>
          </cell>
          <cell r="AM2080" t="str">
            <v>大学本科</v>
          </cell>
          <cell r="AN2080" t="str">
            <v>03</v>
          </cell>
          <cell r="AO2080" t="str">
            <v>学士学位</v>
          </cell>
          <cell r="AP2080">
            <v>42552</v>
          </cell>
          <cell r="AQ2080" t="str">
            <v>江西农业大学</v>
          </cell>
          <cell r="AR2080" t="str">
            <v>应用化学</v>
          </cell>
          <cell r="AS2080">
            <v>42901</v>
          </cell>
        </row>
        <row r="2081">
          <cell r="C2081" t="str">
            <v>刘晓聪</v>
          </cell>
          <cell r="D2081" t="str">
            <v>0</v>
          </cell>
          <cell r="E2081" t="str">
            <v>离职</v>
          </cell>
          <cell r="F2081" t="str">
            <v>602</v>
          </cell>
          <cell r="G2081" t="str">
            <v>第十一事业部</v>
          </cell>
          <cell r="H2081" t="str">
            <v>678</v>
          </cell>
          <cell r="I2081" t="str">
            <v>警务大数据产品线</v>
          </cell>
          <cell r="J2081" t="str">
            <v>1</v>
          </cell>
          <cell r="K2081" t="str">
            <v>正式员工</v>
          </cell>
          <cell r="L2081" t="str">
            <v>12</v>
          </cell>
          <cell r="M2081" t="str">
            <v>技术类</v>
          </cell>
          <cell r="N2081" t="str">
            <v>20000000</v>
          </cell>
          <cell r="O2081" t="str">
            <v>技术类</v>
          </cell>
          <cell r="P2081" t="str">
            <v>22000000</v>
          </cell>
          <cell r="Q2081" t="str">
            <v>设计</v>
          </cell>
          <cell r="R2081" t="str">
            <v>50000814</v>
          </cell>
          <cell r="S2081" t="str">
            <v>技术经理</v>
          </cell>
          <cell r="T2081" t="str">
            <v>50000815</v>
          </cell>
          <cell r="U2081" t="str">
            <v>技术经理</v>
          </cell>
          <cell r="V2081" t="str">
            <v>3998</v>
          </cell>
          <cell r="W2081" t="str">
            <v>技术经理C</v>
          </cell>
          <cell r="X2081" t="str">
            <v/>
          </cell>
          <cell r="Y2081" t="str">
            <v>0047</v>
          </cell>
          <cell r="Z2081" t="str">
            <v>深圳</v>
          </cell>
          <cell r="AA2081" t="str">
            <v>1</v>
          </cell>
          <cell r="AB2081" t="str">
            <v>男</v>
          </cell>
          <cell r="AC2081" t="str">
            <v>HA</v>
          </cell>
          <cell r="AD2081" t="str">
            <v>汉族</v>
          </cell>
          <cell r="AE2081" t="str">
            <v>430481199301048990</v>
          </cell>
          <cell r="AF2081" t="str">
            <v>1</v>
          </cell>
          <cell r="AG2081" t="str">
            <v>未婚</v>
          </cell>
          <cell r="AH2081" t="str">
            <v>03</v>
          </cell>
          <cell r="AI2081" t="str">
            <v>外埠城镇</v>
          </cell>
          <cell r="AJ2081" t="str">
            <v>03</v>
          </cell>
          <cell r="AK2081" t="str">
            <v>中国共产主义青年团团员</v>
          </cell>
          <cell r="AL2081" t="str">
            <v>01</v>
          </cell>
          <cell r="AM2081" t="str">
            <v>大学本科</v>
          </cell>
          <cell r="AN2081" t="str">
            <v>03</v>
          </cell>
          <cell r="AO2081" t="str">
            <v>学士学位</v>
          </cell>
          <cell r="AP2081">
            <v>41091</v>
          </cell>
          <cell r="AQ2081" t="str">
            <v>衡阳师范</v>
          </cell>
          <cell r="AR2081" t="str">
            <v>计算机科学与技术</v>
          </cell>
          <cell r="AS2081">
            <v>42905</v>
          </cell>
        </row>
        <row r="2082">
          <cell r="C2082" t="str">
            <v>欧建国</v>
          </cell>
          <cell r="D2082" t="str">
            <v>0</v>
          </cell>
          <cell r="E2082" t="str">
            <v>离职</v>
          </cell>
          <cell r="F2082" t="str">
            <v>602</v>
          </cell>
          <cell r="G2082" t="str">
            <v>第十一事业部</v>
          </cell>
          <cell r="H2082" t="str">
            <v>678</v>
          </cell>
          <cell r="I2082" t="str">
            <v>警务大数据产品线</v>
          </cell>
          <cell r="J2082" t="str">
            <v>1</v>
          </cell>
          <cell r="K2082" t="str">
            <v>正式员工</v>
          </cell>
          <cell r="L2082" t="str">
            <v>12</v>
          </cell>
          <cell r="M2082" t="str">
            <v>技术类</v>
          </cell>
          <cell r="N2082" t="str">
            <v>20000000</v>
          </cell>
          <cell r="O2082" t="str">
            <v>技术类</v>
          </cell>
          <cell r="P2082" t="str">
            <v>22000000</v>
          </cell>
          <cell r="Q2082" t="str">
            <v>设计</v>
          </cell>
          <cell r="R2082" t="str">
            <v>50000814</v>
          </cell>
          <cell r="S2082" t="str">
            <v>技术经理</v>
          </cell>
          <cell r="T2082" t="str">
            <v>50000815</v>
          </cell>
          <cell r="U2082" t="str">
            <v>技术经理</v>
          </cell>
          <cell r="V2082" t="str">
            <v>3999</v>
          </cell>
          <cell r="W2082" t="str">
            <v>技术经理D</v>
          </cell>
          <cell r="X2082" t="str">
            <v/>
          </cell>
          <cell r="Y2082" t="str">
            <v>0047</v>
          </cell>
          <cell r="Z2082" t="str">
            <v>深圳</v>
          </cell>
          <cell r="AA2082" t="str">
            <v>1</v>
          </cell>
          <cell r="AB2082" t="str">
            <v>男</v>
          </cell>
          <cell r="AC2082" t="str">
            <v>HA</v>
          </cell>
          <cell r="AD2082" t="str">
            <v>汉族</v>
          </cell>
          <cell r="AE2082" t="str">
            <v>431121199108233770</v>
          </cell>
          <cell r="AF2082" t="str">
            <v/>
          </cell>
          <cell r="AG2082" t="str">
            <v/>
          </cell>
          <cell r="AH2082" t="str">
            <v>04</v>
          </cell>
          <cell r="AI2082" t="str">
            <v>外埠农村</v>
          </cell>
          <cell r="AJ2082" t="str">
            <v>03</v>
          </cell>
          <cell r="AK2082" t="str">
            <v>中国共产主义青年团团员</v>
          </cell>
          <cell r="AL2082" t="str">
            <v>01</v>
          </cell>
          <cell r="AM2082" t="str">
            <v>大学本科</v>
          </cell>
          <cell r="AN2082" t="str">
            <v>03</v>
          </cell>
          <cell r="AO2082" t="str">
            <v>学士学位</v>
          </cell>
          <cell r="AP2082">
            <v>40725</v>
          </cell>
          <cell r="AQ2082" t="str">
            <v>四川大学</v>
          </cell>
          <cell r="AR2082" t="str">
            <v>计算机科学与技术</v>
          </cell>
          <cell r="AS2082">
            <v>42905</v>
          </cell>
        </row>
        <row r="2083">
          <cell r="C2083" t="str">
            <v>郝佳羽</v>
          </cell>
          <cell r="D2083" t="str">
            <v>3</v>
          </cell>
          <cell r="E2083" t="str">
            <v>激活</v>
          </cell>
          <cell r="F2083" t="str">
            <v>783</v>
          </cell>
          <cell r="G2083" t="str">
            <v>总体部</v>
          </cell>
          <cell r="H2083" t="str">
            <v>0</v>
          </cell>
          <cell r="I2083" t="str">
            <v/>
          </cell>
          <cell r="J2083" t="str">
            <v>1</v>
          </cell>
          <cell r="K2083" t="str">
            <v>正式员工</v>
          </cell>
          <cell r="L2083" t="str">
            <v>12</v>
          </cell>
          <cell r="M2083" t="str">
            <v>技术类</v>
          </cell>
          <cell r="N2083" t="str">
            <v>0</v>
          </cell>
          <cell r="O2083" t="str">
            <v/>
          </cell>
          <cell r="P2083" t="str">
            <v>0</v>
          </cell>
          <cell r="Q2083" t="str">
            <v/>
          </cell>
          <cell r="R2083" t="str">
            <v>0</v>
          </cell>
          <cell r="S2083" t="str">
            <v/>
          </cell>
          <cell r="T2083" t="str">
            <v>0</v>
          </cell>
          <cell r="U2083" t="str">
            <v/>
          </cell>
          <cell r="V2083" t="str">
            <v>7694</v>
          </cell>
          <cell r="W2083" t="str">
            <v>业务分析师</v>
          </cell>
          <cell r="X2083" t="str">
            <v/>
          </cell>
          <cell r="Y2083" t="str">
            <v>0001</v>
          </cell>
          <cell r="Z2083" t="str">
            <v>北京</v>
          </cell>
          <cell r="AA2083" t="str">
            <v>2</v>
          </cell>
          <cell r="AB2083" t="str">
            <v>女</v>
          </cell>
          <cell r="AC2083" t="str">
            <v>HA</v>
          </cell>
          <cell r="AD2083" t="str">
            <v>汉族</v>
          </cell>
          <cell r="AE2083" t="str">
            <v>140429199303255622</v>
          </cell>
          <cell r="AF2083" t="str">
            <v>1</v>
          </cell>
          <cell r="AG2083" t="str">
            <v>未婚</v>
          </cell>
          <cell r="AH2083" t="str">
            <v>01</v>
          </cell>
          <cell r="AI2083" t="str">
            <v>本市城镇</v>
          </cell>
          <cell r="AJ2083" t="str">
            <v>03</v>
          </cell>
          <cell r="AK2083" t="str">
            <v>中国共产主义青年团团员</v>
          </cell>
          <cell r="AL2083" t="str">
            <v>02</v>
          </cell>
          <cell r="AM2083" t="str">
            <v>硕士研究生</v>
          </cell>
          <cell r="AN2083" t="str">
            <v>02</v>
          </cell>
          <cell r="AO2083" t="str">
            <v>硕士学位</v>
          </cell>
          <cell r="AP2083">
            <v>42887</v>
          </cell>
          <cell r="AQ2083" t="str">
            <v>北京语言大学</v>
          </cell>
          <cell r="AR2083" t="str">
            <v>会计</v>
          </cell>
          <cell r="AS2083">
            <v>42906</v>
          </cell>
        </row>
        <row r="2084">
          <cell r="C2084" t="str">
            <v>明扬</v>
          </cell>
          <cell r="D2084" t="str">
            <v>0</v>
          </cell>
          <cell r="E2084" t="str">
            <v>离职</v>
          </cell>
          <cell r="F2084" t="str">
            <v>779</v>
          </cell>
          <cell r="G2084" t="str">
            <v>网络信息安全事业单元</v>
          </cell>
          <cell r="H2084" t="str">
            <v>629</v>
          </cell>
          <cell r="I2084" t="str">
            <v>市场营销部</v>
          </cell>
          <cell r="J2084" t="str">
            <v>1</v>
          </cell>
          <cell r="K2084" t="str">
            <v>正式员工</v>
          </cell>
          <cell r="L2084" t="str">
            <v>14</v>
          </cell>
          <cell r="M2084" t="str">
            <v>营销类</v>
          </cell>
          <cell r="N2084" t="str">
            <v>40000000</v>
          </cell>
          <cell r="O2084" t="str">
            <v>营销类</v>
          </cell>
          <cell r="P2084" t="str">
            <v>42000000</v>
          </cell>
          <cell r="Q2084" t="str">
            <v>销售</v>
          </cell>
          <cell r="R2084" t="str">
            <v>50000809</v>
          </cell>
          <cell r="S2084" t="str">
            <v>销售经理</v>
          </cell>
          <cell r="T2084" t="str">
            <v>50000810</v>
          </cell>
          <cell r="U2084" t="str">
            <v>销售经理</v>
          </cell>
          <cell r="V2084" t="str">
            <v>4001</v>
          </cell>
          <cell r="W2084" t="str">
            <v>销售经理</v>
          </cell>
          <cell r="X2084" t="str">
            <v/>
          </cell>
          <cell r="Y2084" t="str">
            <v>0001</v>
          </cell>
          <cell r="Z2084" t="str">
            <v>北京</v>
          </cell>
          <cell r="AA2084" t="str">
            <v>1</v>
          </cell>
          <cell r="AB2084" t="str">
            <v>男</v>
          </cell>
          <cell r="AC2084" t="str">
            <v>HA</v>
          </cell>
          <cell r="AD2084" t="str">
            <v>汉族</v>
          </cell>
          <cell r="AE2084" t="str">
            <v>370983199008150017</v>
          </cell>
          <cell r="AF2084" t="str">
            <v>1</v>
          </cell>
          <cell r="AG2084" t="str">
            <v>未婚</v>
          </cell>
          <cell r="AH2084" t="str">
            <v>01</v>
          </cell>
          <cell r="AI2084" t="str">
            <v>本市城镇</v>
          </cell>
          <cell r="AJ2084" t="str">
            <v>13</v>
          </cell>
          <cell r="AK2084" t="str">
            <v>群众</v>
          </cell>
          <cell r="AL2084" t="str">
            <v>01</v>
          </cell>
          <cell r="AM2084" t="str">
            <v>大学本科</v>
          </cell>
          <cell r="AN2084" t="str">
            <v>03</v>
          </cell>
          <cell r="AO2084" t="str">
            <v>学士学位</v>
          </cell>
          <cell r="AP2084">
            <v>41091</v>
          </cell>
          <cell r="AQ2084" t="str">
            <v>中国刑警学院</v>
          </cell>
          <cell r="AR2084" t="str">
            <v>警犬技术</v>
          </cell>
          <cell r="AS2084">
            <v>42906</v>
          </cell>
        </row>
        <row r="2085">
          <cell r="C2085" t="str">
            <v>姜良文</v>
          </cell>
          <cell r="D2085" t="str">
            <v>0</v>
          </cell>
          <cell r="E2085" t="str">
            <v>离职</v>
          </cell>
          <cell r="F2085" t="str">
            <v>604</v>
          </cell>
          <cell r="G2085" t="str">
            <v>开发中心</v>
          </cell>
          <cell r="H2085" t="str">
            <v>656</v>
          </cell>
          <cell r="I2085" t="str">
            <v>开发二部</v>
          </cell>
          <cell r="J2085" t="str">
            <v>1</v>
          </cell>
          <cell r="K2085" t="str">
            <v>正式员工</v>
          </cell>
          <cell r="L2085" t="str">
            <v>12</v>
          </cell>
          <cell r="M2085" t="str">
            <v>技术类</v>
          </cell>
          <cell r="N2085" t="str">
            <v>20000000</v>
          </cell>
          <cell r="O2085" t="str">
            <v>技术类</v>
          </cell>
          <cell r="P2085" t="str">
            <v>22000000</v>
          </cell>
          <cell r="Q2085" t="str">
            <v>设计</v>
          </cell>
          <cell r="R2085" t="str">
            <v>50000812</v>
          </cell>
          <cell r="S2085" t="str">
            <v>软件工程师</v>
          </cell>
          <cell r="T2085" t="str">
            <v>22060010</v>
          </cell>
          <cell r="U2085" t="str">
            <v>Java后台软件工程师</v>
          </cell>
          <cell r="V2085" t="str">
            <v>3597</v>
          </cell>
          <cell r="W2085" t="str">
            <v>Java后台软件工程师</v>
          </cell>
          <cell r="X2085" t="str">
            <v/>
          </cell>
          <cell r="Y2085" t="str">
            <v>0024</v>
          </cell>
          <cell r="Z2085" t="str">
            <v>武汉</v>
          </cell>
          <cell r="AA2085" t="str">
            <v>1</v>
          </cell>
          <cell r="AB2085" t="str">
            <v>男</v>
          </cell>
          <cell r="AC2085" t="str">
            <v>HA</v>
          </cell>
          <cell r="AD2085" t="str">
            <v>汉族</v>
          </cell>
          <cell r="AE2085" t="str">
            <v>420117199310202778</v>
          </cell>
          <cell r="AF2085" t="str">
            <v>1</v>
          </cell>
          <cell r="AG2085" t="str">
            <v>未婚</v>
          </cell>
          <cell r="AH2085" t="str">
            <v>03</v>
          </cell>
          <cell r="AI2085" t="str">
            <v>外埠城镇</v>
          </cell>
          <cell r="AJ2085" t="str">
            <v>03</v>
          </cell>
          <cell r="AK2085" t="str">
            <v>中国共产主义青年团团员</v>
          </cell>
          <cell r="AL2085" t="str">
            <v>01</v>
          </cell>
          <cell r="AM2085" t="str">
            <v>大学本科</v>
          </cell>
          <cell r="AN2085" t="str">
            <v>03</v>
          </cell>
          <cell r="AO2085" t="str">
            <v>学士学位</v>
          </cell>
          <cell r="AP2085">
            <v>42552</v>
          </cell>
          <cell r="AQ2085" t="str">
            <v>湖北理工学院</v>
          </cell>
          <cell r="AR2085" t="str">
            <v>工程造价</v>
          </cell>
          <cell r="AS2085">
            <v>42906</v>
          </cell>
        </row>
        <row r="2086">
          <cell r="C2086" t="str">
            <v>高越飞</v>
          </cell>
          <cell r="D2086" t="str">
            <v>0</v>
          </cell>
          <cell r="E2086" t="str">
            <v>离职</v>
          </cell>
          <cell r="F2086" t="str">
            <v>604</v>
          </cell>
          <cell r="G2086" t="str">
            <v>开发中心</v>
          </cell>
          <cell r="H2086" t="str">
            <v>655</v>
          </cell>
          <cell r="I2086" t="str">
            <v>开发一部</v>
          </cell>
          <cell r="J2086" t="str">
            <v>1</v>
          </cell>
          <cell r="K2086" t="str">
            <v>正式员工</v>
          </cell>
          <cell r="L2086" t="str">
            <v>12</v>
          </cell>
          <cell r="M2086" t="str">
            <v>技术类</v>
          </cell>
          <cell r="N2086" t="str">
            <v>20000000</v>
          </cell>
          <cell r="O2086" t="str">
            <v>技术类</v>
          </cell>
          <cell r="P2086" t="str">
            <v>22000000</v>
          </cell>
          <cell r="Q2086" t="str">
            <v>设计</v>
          </cell>
          <cell r="R2086" t="str">
            <v>50000812</v>
          </cell>
          <cell r="S2086" t="str">
            <v>软件工程师</v>
          </cell>
          <cell r="T2086" t="str">
            <v>22060010</v>
          </cell>
          <cell r="U2086" t="str">
            <v>Java后台软件工程师</v>
          </cell>
          <cell r="V2086" t="str">
            <v>5044</v>
          </cell>
          <cell r="W2086" t="str">
            <v>Java后台软件工程师</v>
          </cell>
          <cell r="X2086" t="str">
            <v/>
          </cell>
          <cell r="Y2086" t="str">
            <v>0024</v>
          </cell>
          <cell r="Z2086" t="str">
            <v>武汉</v>
          </cell>
          <cell r="AA2086" t="str">
            <v>1</v>
          </cell>
          <cell r="AB2086" t="str">
            <v>男</v>
          </cell>
          <cell r="AC2086" t="str">
            <v>HA</v>
          </cell>
          <cell r="AD2086" t="str">
            <v>汉族</v>
          </cell>
          <cell r="AE2086" t="str">
            <v>211322199004287279</v>
          </cell>
          <cell r="AF2086" t="str">
            <v/>
          </cell>
          <cell r="AG2086" t="str">
            <v/>
          </cell>
          <cell r="AH2086" t="str">
            <v>04</v>
          </cell>
          <cell r="AI2086" t="str">
            <v>外埠农村</v>
          </cell>
          <cell r="AJ2086" t="str">
            <v>13</v>
          </cell>
          <cell r="AK2086" t="str">
            <v>群众</v>
          </cell>
          <cell r="AL2086" t="str">
            <v>01</v>
          </cell>
          <cell r="AM2086" t="str">
            <v>大学本科</v>
          </cell>
          <cell r="AN2086" t="str">
            <v>03</v>
          </cell>
          <cell r="AO2086" t="str">
            <v>学士学位</v>
          </cell>
          <cell r="AP2086">
            <v>41456</v>
          </cell>
          <cell r="AQ2086" t="str">
            <v>华中农业大学</v>
          </cell>
          <cell r="AR2086" t="str">
            <v>机械电子工程</v>
          </cell>
          <cell r="AS2086">
            <v>42906</v>
          </cell>
        </row>
        <row r="2087">
          <cell r="C2087" t="str">
            <v>欧远昌</v>
          </cell>
          <cell r="D2087" t="str">
            <v>0</v>
          </cell>
          <cell r="E2087" t="str">
            <v>离职</v>
          </cell>
          <cell r="F2087" t="str">
            <v>18</v>
          </cell>
          <cell r="G2087" t="str">
            <v>第一事业部</v>
          </cell>
          <cell r="H2087" t="str">
            <v>97</v>
          </cell>
          <cell r="I2087" t="str">
            <v>XYHY产品线</v>
          </cell>
          <cell r="J2087" t="str">
            <v>2</v>
          </cell>
          <cell r="K2087" t="str">
            <v>非正式员工</v>
          </cell>
          <cell r="L2087" t="str">
            <v>24</v>
          </cell>
          <cell r="M2087" t="str">
            <v>临时工（短期）</v>
          </cell>
          <cell r="N2087" t="str">
            <v>0</v>
          </cell>
          <cell r="O2087" t="str">
            <v/>
          </cell>
          <cell r="P2087" t="str">
            <v>0</v>
          </cell>
          <cell r="Q2087" t="str">
            <v/>
          </cell>
          <cell r="R2087" t="str">
            <v>0</v>
          </cell>
          <cell r="S2087" t="str">
            <v/>
          </cell>
          <cell r="T2087" t="str">
            <v>0</v>
          </cell>
          <cell r="U2087" t="str">
            <v/>
          </cell>
          <cell r="V2087" t="str">
            <v>2790</v>
          </cell>
          <cell r="W2087" t="str">
            <v>实习生B</v>
          </cell>
          <cell r="X2087" t="str">
            <v/>
          </cell>
          <cell r="Y2087" t="str">
            <v>0001</v>
          </cell>
          <cell r="Z2087" t="str">
            <v>北京</v>
          </cell>
          <cell r="AA2087" t="str">
            <v>1</v>
          </cell>
          <cell r="AB2087" t="str">
            <v>男</v>
          </cell>
          <cell r="AC2087" t="str">
            <v>DO</v>
          </cell>
          <cell r="AD2087" t="str">
            <v>侗族</v>
          </cell>
          <cell r="AE2087" t="str">
            <v>522631199401105914</v>
          </cell>
          <cell r="AF2087" t="str">
            <v>1</v>
          </cell>
          <cell r="AG2087" t="str">
            <v>未婚</v>
          </cell>
          <cell r="AH2087" t="str">
            <v>04</v>
          </cell>
          <cell r="AI2087" t="str">
            <v>外埠农村</v>
          </cell>
          <cell r="AJ2087" t="str">
            <v>03</v>
          </cell>
          <cell r="AK2087" t="str">
            <v>中国共产主义青年团团员</v>
          </cell>
          <cell r="AL2087" t="str">
            <v>01</v>
          </cell>
          <cell r="AM2087" t="str">
            <v>大学本科</v>
          </cell>
          <cell r="AN2087" t="str">
            <v>03</v>
          </cell>
          <cell r="AO2087" t="str">
            <v>学士学位</v>
          </cell>
          <cell r="AP2087">
            <v>43282</v>
          </cell>
          <cell r="AQ2087" t="str">
            <v>燕山大学</v>
          </cell>
          <cell r="AR2087" t="str">
            <v>通信工程</v>
          </cell>
          <cell r="AS2087">
            <v>42906</v>
          </cell>
        </row>
        <row r="2088">
          <cell r="C2088" t="str">
            <v>罗鹏</v>
          </cell>
          <cell r="D2088" t="str">
            <v>0</v>
          </cell>
          <cell r="E2088" t="str">
            <v>离职</v>
          </cell>
          <cell r="F2088" t="str">
            <v>310</v>
          </cell>
          <cell r="G2088" t="str">
            <v/>
          </cell>
          <cell r="H2088" t="str">
            <v>495</v>
          </cell>
          <cell r="I2088" t="str">
            <v>Ayena平台产品线</v>
          </cell>
          <cell r="J2088" t="str">
            <v>1</v>
          </cell>
          <cell r="K2088" t="str">
            <v>正式员工</v>
          </cell>
          <cell r="L2088" t="str">
            <v>12</v>
          </cell>
          <cell r="M2088" t="str">
            <v>技术类</v>
          </cell>
          <cell r="N2088" t="str">
            <v>20000000</v>
          </cell>
          <cell r="O2088" t="str">
            <v>技术类</v>
          </cell>
          <cell r="P2088" t="str">
            <v>22000000</v>
          </cell>
          <cell r="Q2088" t="str">
            <v>设计</v>
          </cell>
          <cell r="R2088" t="str">
            <v>50000812</v>
          </cell>
          <cell r="S2088" t="str">
            <v>软件工程师</v>
          </cell>
          <cell r="T2088" t="str">
            <v>22050010</v>
          </cell>
          <cell r="U2088" t="str">
            <v>大数据软件工程师</v>
          </cell>
          <cell r="V2088" t="str">
            <v>4003</v>
          </cell>
          <cell r="W2088" t="str">
            <v>大数据软件工程师C</v>
          </cell>
          <cell r="X2088" t="str">
            <v/>
          </cell>
          <cell r="Y2088" t="str">
            <v>0001</v>
          </cell>
          <cell r="Z2088" t="str">
            <v>北京</v>
          </cell>
          <cell r="AA2088" t="str">
            <v>1</v>
          </cell>
          <cell r="AB2088" t="str">
            <v>男</v>
          </cell>
          <cell r="AC2088" t="str">
            <v>HA</v>
          </cell>
          <cell r="AD2088" t="str">
            <v>汉族</v>
          </cell>
          <cell r="AE2088" t="str">
            <v>220322199002067599</v>
          </cell>
          <cell r="AF2088" t="str">
            <v>1</v>
          </cell>
          <cell r="AG2088" t="str">
            <v>未婚</v>
          </cell>
          <cell r="AH2088" t="str">
            <v>04</v>
          </cell>
          <cell r="AI2088" t="str">
            <v>外埠农村</v>
          </cell>
          <cell r="AJ2088" t="str">
            <v>03</v>
          </cell>
          <cell r="AK2088" t="str">
            <v>中国共产主义青年团团员</v>
          </cell>
          <cell r="AL2088" t="str">
            <v>01</v>
          </cell>
          <cell r="AM2088" t="str">
            <v>大学本科</v>
          </cell>
          <cell r="AN2088" t="str">
            <v>03</v>
          </cell>
          <cell r="AO2088" t="str">
            <v>学士学位</v>
          </cell>
          <cell r="AP2088">
            <v>41821</v>
          </cell>
          <cell r="AQ2088" t="str">
            <v>长春师范大学</v>
          </cell>
          <cell r="AR2088" t="str">
            <v>计算机科学与技术</v>
          </cell>
          <cell r="AS2088">
            <v>42906</v>
          </cell>
        </row>
        <row r="2089">
          <cell r="C2089" t="str">
            <v>李彦鹏</v>
          </cell>
          <cell r="D2089" t="str">
            <v>3</v>
          </cell>
          <cell r="E2089" t="str">
            <v>激活</v>
          </cell>
          <cell r="F2089" t="str">
            <v>780</v>
          </cell>
          <cell r="G2089" t="str">
            <v>数据平台部</v>
          </cell>
          <cell r="H2089" t="str">
            <v>1079</v>
          </cell>
          <cell r="I2089" t="str">
            <v>数据组织与服务部</v>
          </cell>
          <cell r="J2089" t="str">
            <v>1</v>
          </cell>
          <cell r="K2089" t="str">
            <v>正式员工</v>
          </cell>
          <cell r="L2089" t="str">
            <v>12</v>
          </cell>
          <cell r="M2089" t="str">
            <v>技术类</v>
          </cell>
          <cell r="N2089" t="str">
            <v>0</v>
          </cell>
          <cell r="O2089" t="str">
            <v/>
          </cell>
          <cell r="P2089" t="str">
            <v>0</v>
          </cell>
          <cell r="Q2089" t="str">
            <v/>
          </cell>
          <cell r="R2089" t="str">
            <v>0</v>
          </cell>
          <cell r="S2089" t="str">
            <v/>
          </cell>
          <cell r="T2089" t="str">
            <v>0</v>
          </cell>
          <cell r="U2089" t="str">
            <v/>
          </cell>
          <cell r="V2089" t="str">
            <v>6518</v>
          </cell>
          <cell r="W2089" t="str">
            <v>技术经理</v>
          </cell>
          <cell r="X2089" t="str">
            <v/>
          </cell>
          <cell r="Y2089" t="str">
            <v>0001</v>
          </cell>
          <cell r="Z2089" t="str">
            <v>北京</v>
          </cell>
          <cell r="AA2089" t="str">
            <v>1</v>
          </cell>
          <cell r="AB2089" t="str">
            <v>男</v>
          </cell>
          <cell r="AC2089" t="str">
            <v>HA</v>
          </cell>
          <cell r="AD2089" t="str">
            <v>汉族</v>
          </cell>
          <cell r="AE2089" t="str">
            <v>411081199206154555</v>
          </cell>
          <cell r="AF2089" t="str">
            <v>1</v>
          </cell>
          <cell r="AG2089" t="str">
            <v>未婚</v>
          </cell>
          <cell r="AH2089" t="str">
            <v>04</v>
          </cell>
          <cell r="AI2089" t="str">
            <v>外埠农村</v>
          </cell>
          <cell r="AJ2089" t="str">
            <v>13</v>
          </cell>
          <cell r="AK2089" t="str">
            <v>群众</v>
          </cell>
          <cell r="AL2089" t="str">
            <v>01</v>
          </cell>
          <cell r="AM2089" t="str">
            <v>大学本科</v>
          </cell>
          <cell r="AN2089" t="str">
            <v>03</v>
          </cell>
          <cell r="AO2089" t="str">
            <v>学士学位</v>
          </cell>
          <cell r="AP2089">
            <v>42186</v>
          </cell>
          <cell r="AQ2089" t="str">
            <v>燕山大学</v>
          </cell>
          <cell r="AR2089" t="str">
            <v>机械</v>
          </cell>
          <cell r="AS2089">
            <v>42906</v>
          </cell>
        </row>
        <row r="2090">
          <cell r="C2090" t="str">
            <v>张贺2</v>
          </cell>
          <cell r="D2090" t="str">
            <v>0</v>
          </cell>
          <cell r="E2090" t="str">
            <v>离职</v>
          </cell>
          <cell r="F2090" t="str">
            <v>303</v>
          </cell>
          <cell r="G2090" t="str">
            <v>网安事业部</v>
          </cell>
          <cell r="H2090" t="str">
            <v>634</v>
          </cell>
          <cell r="I2090" t="str">
            <v>业务应用产品线</v>
          </cell>
          <cell r="J2090" t="str">
            <v>1</v>
          </cell>
          <cell r="K2090" t="str">
            <v>正式员工</v>
          </cell>
          <cell r="L2090" t="str">
            <v>12</v>
          </cell>
          <cell r="M2090" t="str">
            <v>技术类</v>
          </cell>
          <cell r="N2090" t="str">
            <v>20000000</v>
          </cell>
          <cell r="O2090" t="str">
            <v>技术类</v>
          </cell>
          <cell r="P2090" t="str">
            <v>22000000</v>
          </cell>
          <cell r="Q2090" t="str">
            <v>设计</v>
          </cell>
          <cell r="R2090" t="str">
            <v>50000812</v>
          </cell>
          <cell r="S2090" t="str">
            <v>软件工程师</v>
          </cell>
          <cell r="T2090" t="str">
            <v>22060010</v>
          </cell>
          <cell r="U2090" t="str">
            <v>Java后台软件工程师</v>
          </cell>
          <cell r="V2090" t="str">
            <v>4005</v>
          </cell>
          <cell r="W2090" t="str">
            <v>Java后台软件工程师</v>
          </cell>
          <cell r="X2090" t="str">
            <v/>
          </cell>
          <cell r="Y2090" t="str">
            <v>0001</v>
          </cell>
          <cell r="Z2090" t="str">
            <v>北京</v>
          </cell>
          <cell r="AA2090" t="str">
            <v>2</v>
          </cell>
          <cell r="AB2090" t="str">
            <v>女</v>
          </cell>
          <cell r="AC2090" t="str">
            <v>HA</v>
          </cell>
          <cell r="AD2090" t="str">
            <v>汉族</v>
          </cell>
          <cell r="AE2090" t="str">
            <v>211224199310072329</v>
          </cell>
          <cell r="AF2090" t="str">
            <v>1</v>
          </cell>
          <cell r="AG2090" t="str">
            <v>未婚</v>
          </cell>
          <cell r="AH2090" t="str">
            <v>04</v>
          </cell>
          <cell r="AI2090" t="str">
            <v>外埠农村</v>
          </cell>
          <cell r="AJ2090" t="str">
            <v>03</v>
          </cell>
          <cell r="AK2090" t="str">
            <v>中国共产主义青年团团员</v>
          </cell>
          <cell r="AL2090" t="str">
            <v>01</v>
          </cell>
          <cell r="AM2090" t="str">
            <v>大学本科</v>
          </cell>
          <cell r="AN2090" t="str">
            <v>03</v>
          </cell>
          <cell r="AO2090" t="str">
            <v>学士学位</v>
          </cell>
          <cell r="AP2090">
            <v>42552</v>
          </cell>
          <cell r="AQ2090" t="str">
            <v>内蒙古工业大学</v>
          </cell>
          <cell r="AR2090" t="str">
            <v>软件工程</v>
          </cell>
          <cell r="AS2090">
            <v>42906</v>
          </cell>
        </row>
        <row r="2091">
          <cell r="C2091" t="str">
            <v>张超3</v>
          </cell>
          <cell r="D2091" t="str">
            <v>0</v>
          </cell>
          <cell r="E2091" t="str">
            <v>离职</v>
          </cell>
          <cell r="F2091" t="str">
            <v>461</v>
          </cell>
          <cell r="G2091" t="str">
            <v>第七事业部</v>
          </cell>
          <cell r="H2091" t="str">
            <v>628</v>
          </cell>
          <cell r="I2091" t="str">
            <v>RTS产品线</v>
          </cell>
          <cell r="J2091" t="str">
            <v>1</v>
          </cell>
          <cell r="K2091" t="str">
            <v>正式员工</v>
          </cell>
          <cell r="L2091" t="str">
            <v>12</v>
          </cell>
          <cell r="M2091" t="str">
            <v>技术类</v>
          </cell>
          <cell r="N2091" t="str">
            <v>30000000</v>
          </cell>
          <cell r="O2091" t="str">
            <v>产品类</v>
          </cell>
          <cell r="P2091" t="str">
            <v>32000000</v>
          </cell>
          <cell r="Q2091" t="str">
            <v>产品推广</v>
          </cell>
          <cell r="R2091" t="str">
            <v>32040000</v>
          </cell>
          <cell r="S2091" t="str">
            <v>售前经理</v>
          </cell>
          <cell r="T2091" t="str">
            <v>32040010</v>
          </cell>
          <cell r="U2091" t="str">
            <v>售前经理</v>
          </cell>
          <cell r="V2091" t="str">
            <v>4892</v>
          </cell>
          <cell r="W2091" t="str">
            <v>售前经理</v>
          </cell>
          <cell r="X2091" t="str">
            <v/>
          </cell>
          <cell r="Y2091" t="str">
            <v>0001</v>
          </cell>
          <cell r="Z2091" t="str">
            <v>北京</v>
          </cell>
          <cell r="AA2091" t="str">
            <v>1</v>
          </cell>
          <cell r="AB2091" t="str">
            <v>男</v>
          </cell>
          <cell r="AC2091" t="str">
            <v>HA</v>
          </cell>
          <cell r="AD2091" t="str">
            <v>汉族</v>
          </cell>
          <cell r="AE2091" t="str">
            <v>140203198712250014</v>
          </cell>
          <cell r="AF2091" t="str">
            <v>1</v>
          </cell>
          <cell r="AG2091" t="str">
            <v>未婚</v>
          </cell>
          <cell r="AH2091" t="str">
            <v>03</v>
          </cell>
          <cell r="AI2091" t="str">
            <v>外埠城镇</v>
          </cell>
          <cell r="AJ2091" t="str">
            <v>13</v>
          </cell>
          <cell r="AK2091" t="str">
            <v>群众</v>
          </cell>
          <cell r="AL2091" t="str">
            <v>02</v>
          </cell>
          <cell r="AM2091" t="str">
            <v>硕士研究生</v>
          </cell>
          <cell r="AN2091" t="str">
            <v>02</v>
          </cell>
          <cell r="AO2091" t="str">
            <v>硕士学位</v>
          </cell>
          <cell r="AP2091">
            <v>41760</v>
          </cell>
          <cell r="AQ2091" t="str">
            <v>美国新泽西理工大学</v>
          </cell>
          <cell r="AR2091" t="str">
            <v>工程管理</v>
          </cell>
          <cell r="AS2091">
            <v>42908</v>
          </cell>
        </row>
        <row r="2092">
          <cell r="C2092" t="str">
            <v>鲁克</v>
          </cell>
          <cell r="D2092" t="str">
            <v>0</v>
          </cell>
          <cell r="E2092" t="str">
            <v>离职</v>
          </cell>
          <cell r="F2092" t="str">
            <v>428</v>
          </cell>
          <cell r="G2092" t="str">
            <v>有机体建设中心</v>
          </cell>
          <cell r="H2092" t="str">
            <v>640</v>
          </cell>
          <cell r="I2092" t="str">
            <v>有机体产品线</v>
          </cell>
          <cell r="J2092" t="str">
            <v>1</v>
          </cell>
          <cell r="K2092" t="str">
            <v>正式员工</v>
          </cell>
          <cell r="L2092" t="str">
            <v>12</v>
          </cell>
          <cell r="M2092" t="str">
            <v>技术类</v>
          </cell>
          <cell r="N2092" t="str">
            <v>20000000</v>
          </cell>
          <cell r="O2092" t="str">
            <v>技术类</v>
          </cell>
          <cell r="P2092" t="str">
            <v>22000000</v>
          </cell>
          <cell r="Q2092" t="str">
            <v>设计</v>
          </cell>
          <cell r="R2092" t="str">
            <v>50000812</v>
          </cell>
          <cell r="S2092" t="str">
            <v>软件工程师</v>
          </cell>
          <cell r="T2092" t="str">
            <v>22040010</v>
          </cell>
          <cell r="U2092" t="str">
            <v>JavaWeb软件工程师</v>
          </cell>
          <cell r="V2092" t="str">
            <v>2411</v>
          </cell>
          <cell r="W2092" t="str">
            <v>JavaWeb软件工程师</v>
          </cell>
          <cell r="X2092" t="str">
            <v/>
          </cell>
          <cell r="Y2092" t="str">
            <v>0001</v>
          </cell>
          <cell r="Z2092" t="str">
            <v>北京</v>
          </cell>
          <cell r="AA2092" t="str">
            <v>1</v>
          </cell>
          <cell r="AB2092" t="str">
            <v>男</v>
          </cell>
          <cell r="AC2092" t="str">
            <v>HA</v>
          </cell>
          <cell r="AD2092" t="str">
            <v>汉族</v>
          </cell>
          <cell r="AE2092" t="str">
            <v>372922198808083590</v>
          </cell>
          <cell r="AF2092" t="str">
            <v>2</v>
          </cell>
          <cell r="AG2092" t="str">
            <v>已婚</v>
          </cell>
          <cell r="AH2092" t="str">
            <v>04</v>
          </cell>
          <cell r="AI2092" t="str">
            <v>外埠农村</v>
          </cell>
          <cell r="AJ2092" t="str">
            <v>13</v>
          </cell>
          <cell r="AK2092" t="str">
            <v>群众</v>
          </cell>
          <cell r="AL2092" t="str">
            <v>01</v>
          </cell>
          <cell r="AM2092" t="str">
            <v>大学本科</v>
          </cell>
          <cell r="AN2092" t="str">
            <v>03</v>
          </cell>
          <cell r="AO2092" t="str">
            <v>学士学位</v>
          </cell>
          <cell r="AP2092">
            <v>40695</v>
          </cell>
          <cell r="AQ2092" t="str">
            <v>兰州理工大学</v>
          </cell>
          <cell r="AR2092" t="str">
            <v>机械设计制造及其自动化</v>
          </cell>
          <cell r="AS2092">
            <v>42908</v>
          </cell>
        </row>
        <row r="2093">
          <cell r="C2093" t="str">
            <v>曹诚</v>
          </cell>
          <cell r="D2093" t="str">
            <v>0</v>
          </cell>
          <cell r="E2093" t="str">
            <v>离职</v>
          </cell>
          <cell r="F2093" t="str">
            <v>602</v>
          </cell>
          <cell r="G2093" t="str">
            <v>第十一事业部</v>
          </cell>
          <cell r="H2093" t="str">
            <v>678</v>
          </cell>
          <cell r="I2093" t="str">
            <v>警务大数据产品线</v>
          </cell>
          <cell r="J2093" t="str">
            <v>1</v>
          </cell>
          <cell r="K2093" t="str">
            <v>正式员工</v>
          </cell>
          <cell r="L2093" t="str">
            <v>11</v>
          </cell>
          <cell r="M2093" t="str">
            <v>管理类</v>
          </cell>
          <cell r="N2093" t="str">
            <v>10000000</v>
          </cell>
          <cell r="O2093" t="str">
            <v>管理类</v>
          </cell>
          <cell r="P2093" t="str">
            <v>12000000</v>
          </cell>
          <cell r="Q2093" t="str">
            <v>执行</v>
          </cell>
          <cell r="R2093" t="str">
            <v>12040000</v>
          </cell>
          <cell r="S2093" t="str">
            <v>项目经理</v>
          </cell>
          <cell r="T2093" t="str">
            <v>12060010</v>
          </cell>
          <cell r="U2093" t="str">
            <v>研发项目经理</v>
          </cell>
          <cell r="V2093" t="str">
            <v>4007</v>
          </cell>
          <cell r="W2093" t="str">
            <v>研发项目经理C</v>
          </cell>
          <cell r="X2093" t="str">
            <v/>
          </cell>
          <cell r="Y2093" t="str">
            <v>0047</v>
          </cell>
          <cell r="Z2093" t="str">
            <v>深圳</v>
          </cell>
          <cell r="AA2093" t="str">
            <v>1</v>
          </cell>
          <cell r="AB2093" t="str">
            <v>男</v>
          </cell>
          <cell r="AC2093" t="str">
            <v>HA</v>
          </cell>
          <cell r="AD2093" t="str">
            <v>汉族</v>
          </cell>
          <cell r="AE2093" t="str">
            <v>432502198911212310</v>
          </cell>
          <cell r="AF2093" t="str">
            <v>1</v>
          </cell>
          <cell r="AG2093" t="str">
            <v>未婚</v>
          </cell>
          <cell r="AH2093" t="str">
            <v>03</v>
          </cell>
          <cell r="AI2093" t="str">
            <v>外埠城镇</v>
          </cell>
          <cell r="AJ2093" t="str">
            <v>03</v>
          </cell>
          <cell r="AK2093" t="str">
            <v>中国共产主义青年团团员</v>
          </cell>
          <cell r="AL2093" t="str">
            <v>01</v>
          </cell>
          <cell r="AM2093" t="str">
            <v>大学本科</v>
          </cell>
          <cell r="AN2093" t="str">
            <v>03</v>
          </cell>
          <cell r="AO2093" t="str">
            <v>学士学位</v>
          </cell>
          <cell r="AP2093">
            <v>41091</v>
          </cell>
          <cell r="AQ2093" t="str">
            <v>湖南工学院</v>
          </cell>
          <cell r="AR2093" t="str">
            <v>机械设计制造及其自动化</v>
          </cell>
          <cell r="AS2093">
            <v>42908</v>
          </cell>
        </row>
        <row r="2094">
          <cell r="C2094" t="str">
            <v>陈焱</v>
          </cell>
          <cell r="D2094" t="str">
            <v>3</v>
          </cell>
          <cell r="E2094" t="str">
            <v>激活</v>
          </cell>
          <cell r="F2094" t="str">
            <v>604</v>
          </cell>
          <cell r="G2094" t="str">
            <v>开发中心</v>
          </cell>
          <cell r="H2094" t="str">
            <v>657</v>
          </cell>
          <cell r="I2094" t="str">
            <v>开发三部</v>
          </cell>
          <cell r="J2094" t="str">
            <v>1</v>
          </cell>
          <cell r="K2094" t="str">
            <v>正式员工</v>
          </cell>
          <cell r="L2094" t="str">
            <v>12</v>
          </cell>
          <cell r="M2094" t="str">
            <v>技术类</v>
          </cell>
          <cell r="N2094" t="str">
            <v>20000000</v>
          </cell>
          <cell r="O2094" t="str">
            <v>技术类</v>
          </cell>
          <cell r="P2094" t="str">
            <v>22000000</v>
          </cell>
          <cell r="Q2094" t="str">
            <v>设计</v>
          </cell>
          <cell r="R2094" t="str">
            <v>50000812</v>
          </cell>
          <cell r="S2094" t="str">
            <v>软件工程师</v>
          </cell>
          <cell r="T2094" t="str">
            <v>22060010</v>
          </cell>
          <cell r="U2094" t="str">
            <v>Java后台软件工程师</v>
          </cell>
          <cell r="V2094" t="str">
            <v>5041</v>
          </cell>
          <cell r="W2094" t="str">
            <v>Java后台软件工程师</v>
          </cell>
          <cell r="X2094" t="str">
            <v/>
          </cell>
          <cell r="Y2094" t="str">
            <v>0024</v>
          </cell>
          <cell r="Z2094" t="str">
            <v>武汉</v>
          </cell>
          <cell r="AA2094" t="str">
            <v>1</v>
          </cell>
          <cell r="AB2094" t="str">
            <v>男</v>
          </cell>
          <cell r="AC2094" t="str">
            <v>HA</v>
          </cell>
          <cell r="AD2094" t="str">
            <v>汉族</v>
          </cell>
          <cell r="AE2094" t="str">
            <v>421125199308040336</v>
          </cell>
          <cell r="AF2094" t="str">
            <v>1</v>
          </cell>
          <cell r="AG2094" t="str">
            <v>未婚</v>
          </cell>
          <cell r="AH2094" t="str">
            <v>04</v>
          </cell>
          <cell r="AI2094" t="str">
            <v>外埠农村</v>
          </cell>
          <cell r="AJ2094" t="str">
            <v>03</v>
          </cell>
          <cell r="AK2094" t="str">
            <v>中国共产主义青年团团员</v>
          </cell>
          <cell r="AL2094" t="str">
            <v>01</v>
          </cell>
          <cell r="AM2094" t="str">
            <v>大学本科</v>
          </cell>
          <cell r="AN2094" t="str">
            <v>03</v>
          </cell>
          <cell r="AO2094" t="str">
            <v>学士学位</v>
          </cell>
          <cell r="AP2094">
            <v>42186</v>
          </cell>
          <cell r="AQ2094" t="str">
            <v>长江大学</v>
          </cell>
          <cell r="AR2094" t="str">
            <v>经济学</v>
          </cell>
          <cell r="AS2094">
            <v>42908</v>
          </cell>
        </row>
        <row r="2095">
          <cell r="C2095" t="str">
            <v>殷雄</v>
          </cell>
          <cell r="D2095" t="str">
            <v>0</v>
          </cell>
          <cell r="E2095" t="str">
            <v>离职</v>
          </cell>
          <cell r="F2095" t="str">
            <v>604</v>
          </cell>
          <cell r="G2095" t="str">
            <v>开发中心</v>
          </cell>
          <cell r="H2095" t="str">
            <v>656</v>
          </cell>
          <cell r="I2095" t="str">
            <v>开发二部</v>
          </cell>
          <cell r="J2095" t="str">
            <v>1</v>
          </cell>
          <cell r="K2095" t="str">
            <v>正式员工</v>
          </cell>
          <cell r="L2095" t="str">
            <v>12</v>
          </cell>
          <cell r="M2095" t="str">
            <v>技术类</v>
          </cell>
          <cell r="N2095" t="str">
            <v>20000000</v>
          </cell>
          <cell r="O2095" t="str">
            <v>技术类</v>
          </cell>
          <cell r="P2095" t="str">
            <v>22000000</v>
          </cell>
          <cell r="Q2095" t="str">
            <v>设计</v>
          </cell>
          <cell r="R2095" t="str">
            <v>50000812</v>
          </cell>
          <cell r="S2095" t="str">
            <v>软件工程师</v>
          </cell>
          <cell r="T2095" t="str">
            <v>22060010</v>
          </cell>
          <cell r="U2095" t="str">
            <v>Java后台软件工程师</v>
          </cell>
          <cell r="V2095" t="str">
            <v>4009</v>
          </cell>
          <cell r="W2095" t="str">
            <v>Java后台软件工程师</v>
          </cell>
          <cell r="X2095" t="str">
            <v/>
          </cell>
          <cell r="Y2095" t="str">
            <v>0024</v>
          </cell>
          <cell r="Z2095" t="str">
            <v>武汉</v>
          </cell>
          <cell r="AA2095" t="str">
            <v>1</v>
          </cell>
          <cell r="AB2095" t="str">
            <v>男</v>
          </cell>
          <cell r="AC2095" t="str">
            <v>HA</v>
          </cell>
          <cell r="AD2095" t="str">
            <v>汉族</v>
          </cell>
          <cell r="AE2095" t="str">
            <v>420704199302250631</v>
          </cell>
          <cell r="AF2095" t="str">
            <v>1</v>
          </cell>
          <cell r="AG2095" t="str">
            <v>未婚</v>
          </cell>
          <cell r="AH2095" t="str">
            <v>03</v>
          </cell>
          <cell r="AI2095" t="str">
            <v>外埠城镇</v>
          </cell>
          <cell r="AJ2095" t="str">
            <v>03</v>
          </cell>
          <cell r="AK2095" t="str">
            <v>中国共产主义青年团团员</v>
          </cell>
          <cell r="AL2095" t="str">
            <v>01</v>
          </cell>
          <cell r="AM2095" t="str">
            <v>大学本科</v>
          </cell>
          <cell r="AN2095" t="str">
            <v>03</v>
          </cell>
          <cell r="AO2095" t="str">
            <v>学士学位</v>
          </cell>
          <cell r="AP2095">
            <v>42552</v>
          </cell>
          <cell r="AQ2095" t="str">
            <v>三峡大学</v>
          </cell>
          <cell r="AR2095" t="str">
            <v>光信息科学与技术</v>
          </cell>
          <cell r="AS2095">
            <v>42908</v>
          </cell>
        </row>
        <row r="2096">
          <cell r="C2096" t="str">
            <v>张博3</v>
          </cell>
          <cell r="D2096" t="str">
            <v>0</v>
          </cell>
          <cell r="E2096" t="str">
            <v>离职</v>
          </cell>
          <cell r="F2096" t="str">
            <v>1130</v>
          </cell>
          <cell r="G2096" t="str">
            <v>北京代表处</v>
          </cell>
          <cell r="H2096" t="str">
            <v>0</v>
          </cell>
          <cell r="I2096" t="str">
            <v/>
          </cell>
          <cell r="J2096" t="str">
            <v>1</v>
          </cell>
          <cell r="K2096" t="str">
            <v>正式员工</v>
          </cell>
          <cell r="L2096" t="str">
            <v>14</v>
          </cell>
          <cell r="M2096" t="str">
            <v>营销类</v>
          </cell>
          <cell r="N2096" t="str">
            <v>0</v>
          </cell>
          <cell r="O2096" t="str">
            <v/>
          </cell>
          <cell r="P2096" t="str">
            <v>0</v>
          </cell>
          <cell r="Q2096" t="str">
            <v/>
          </cell>
          <cell r="R2096" t="str">
            <v>0</v>
          </cell>
          <cell r="S2096" t="str">
            <v/>
          </cell>
          <cell r="T2096" t="str">
            <v>0</v>
          </cell>
          <cell r="U2096" t="str">
            <v/>
          </cell>
          <cell r="V2096" t="str">
            <v>7229</v>
          </cell>
          <cell r="W2096" t="str">
            <v>客户经理</v>
          </cell>
          <cell r="X2096" t="str">
            <v/>
          </cell>
          <cell r="Y2096" t="str">
            <v>0001</v>
          </cell>
          <cell r="Z2096" t="str">
            <v>北京</v>
          </cell>
          <cell r="AA2096" t="str">
            <v>1</v>
          </cell>
          <cell r="AB2096" t="str">
            <v>男</v>
          </cell>
          <cell r="AC2096" t="str">
            <v>HA</v>
          </cell>
          <cell r="AD2096" t="str">
            <v>汉族</v>
          </cell>
          <cell r="AE2096" t="str">
            <v>130703198106201533</v>
          </cell>
          <cell r="AF2096" t="str">
            <v>2</v>
          </cell>
          <cell r="AG2096" t="str">
            <v>已婚</v>
          </cell>
          <cell r="AH2096" t="str">
            <v>03</v>
          </cell>
          <cell r="AI2096" t="str">
            <v>外埠城镇</v>
          </cell>
          <cell r="AJ2096" t="str">
            <v>13</v>
          </cell>
          <cell r="AK2096" t="str">
            <v>群众</v>
          </cell>
          <cell r="AL2096" t="str">
            <v>01</v>
          </cell>
          <cell r="AM2096" t="str">
            <v>大学本科</v>
          </cell>
          <cell r="AN2096" t="str">
            <v/>
          </cell>
          <cell r="AO2096" t="str">
            <v/>
          </cell>
          <cell r="AP2096">
            <v>38168</v>
          </cell>
          <cell r="AQ2096" t="str">
            <v>西京大学</v>
          </cell>
          <cell r="AR2096" t="str">
            <v>计算机信息管理</v>
          </cell>
          <cell r="AS2096">
            <v>42913</v>
          </cell>
        </row>
        <row r="2097">
          <cell r="C2097" t="str">
            <v>刘元朝</v>
          </cell>
          <cell r="D2097" t="str">
            <v>0</v>
          </cell>
          <cell r="E2097" t="str">
            <v>离职</v>
          </cell>
          <cell r="F2097" t="str">
            <v>303</v>
          </cell>
          <cell r="G2097" t="str">
            <v>网安事业部</v>
          </cell>
          <cell r="H2097" t="str">
            <v>633</v>
          </cell>
          <cell r="I2097" t="str">
            <v>客户价值服务部</v>
          </cell>
          <cell r="J2097" t="str">
            <v>1</v>
          </cell>
          <cell r="K2097" t="str">
            <v>正式员工</v>
          </cell>
          <cell r="L2097" t="str">
            <v>12</v>
          </cell>
          <cell r="M2097" t="str">
            <v>技术类</v>
          </cell>
          <cell r="N2097" t="str">
            <v>20000000</v>
          </cell>
          <cell r="O2097" t="str">
            <v>技术类</v>
          </cell>
          <cell r="P2097" t="str">
            <v>24000000</v>
          </cell>
          <cell r="Q2097" t="str">
            <v>系统集成</v>
          </cell>
          <cell r="R2097" t="str">
            <v>24030000</v>
          </cell>
          <cell r="S2097" t="str">
            <v>售后工程师</v>
          </cell>
          <cell r="T2097" t="str">
            <v>24030010</v>
          </cell>
          <cell r="U2097" t="str">
            <v>售后工程师</v>
          </cell>
          <cell r="V2097" t="str">
            <v>4014</v>
          </cell>
          <cell r="W2097" t="str">
            <v>售后工程师</v>
          </cell>
          <cell r="X2097" t="str">
            <v/>
          </cell>
          <cell r="Y2097" t="str">
            <v>0001</v>
          </cell>
          <cell r="Z2097" t="str">
            <v>北京</v>
          </cell>
          <cell r="AA2097" t="str">
            <v>1</v>
          </cell>
          <cell r="AB2097" t="str">
            <v>男</v>
          </cell>
          <cell r="AC2097" t="str">
            <v>TJ</v>
          </cell>
          <cell r="AD2097" t="str">
            <v>土家族</v>
          </cell>
          <cell r="AE2097" t="str">
            <v>52262619890814241X</v>
          </cell>
          <cell r="AF2097" t="str">
            <v>1</v>
          </cell>
          <cell r="AG2097" t="str">
            <v>未婚</v>
          </cell>
          <cell r="AH2097" t="str">
            <v>04</v>
          </cell>
          <cell r="AI2097" t="str">
            <v>外埠农村</v>
          </cell>
          <cell r="AJ2097" t="str">
            <v>13</v>
          </cell>
          <cell r="AK2097" t="str">
            <v>群众</v>
          </cell>
          <cell r="AL2097" t="str">
            <v>01</v>
          </cell>
          <cell r="AM2097" t="str">
            <v>大学本科</v>
          </cell>
          <cell r="AN2097" t="str">
            <v>03</v>
          </cell>
          <cell r="AO2097" t="str">
            <v>学士学位</v>
          </cell>
          <cell r="AP2097">
            <v>42185</v>
          </cell>
          <cell r="AQ2097" t="str">
            <v>吉林建筑大学</v>
          </cell>
          <cell r="AR2097" t="str">
            <v>工商管理</v>
          </cell>
          <cell r="AS2097">
            <v>42913</v>
          </cell>
        </row>
        <row r="2098">
          <cell r="C2098" t="str">
            <v>于天宇</v>
          </cell>
          <cell r="D2098" t="str">
            <v>0</v>
          </cell>
          <cell r="E2098" t="str">
            <v>离职</v>
          </cell>
          <cell r="F2098" t="str">
            <v>1170</v>
          </cell>
          <cell r="G2098" t="str">
            <v>网络安全与信息技术装备事业群市场与解决方案部</v>
          </cell>
          <cell r="H2098" t="str">
            <v>0</v>
          </cell>
          <cell r="I2098" t="str">
            <v/>
          </cell>
          <cell r="J2098" t="str">
            <v>1</v>
          </cell>
          <cell r="K2098" t="str">
            <v>正式员工</v>
          </cell>
          <cell r="L2098" t="str">
            <v>14</v>
          </cell>
          <cell r="M2098" t="str">
            <v>营销类</v>
          </cell>
          <cell r="N2098" t="str">
            <v>0</v>
          </cell>
          <cell r="O2098" t="str">
            <v/>
          </cell>
          <cell r="P2098" t="str">
            <v>0</v>
          </cell>
          <cell r="Q2098" t="str">
            <v/>
          </cell>
          <cell r="R2098" t="str">
            <v>0</v>
          </cell>
          <cell r="S2098" t="str">
            <v/>
          </cell>
          <cell r="T2098" t="str">
            <v>0</v>
          </cell>
          <cell r="U2098" t="str">
            <v/>
          </cell>
          <cell r="V2098" t="str">
            <v>7137</v>
          </cell>
          <cell r="W2098" t="str">
            <v>市场经理</v>
          </cell>
          <cell r="X2098" t="str">
            <v/>
          </cell>
          <cell r="Y2098" t="str">
            <v>0001</v>
          </cell>
          <cell r="Z2098" t="str">
            <v>北京</v>
          </cell>
          <cell r="AA2098" t="str">
            <v>1</v>
          </cell>
          <cell r="AB2098" t="str">
            <v>男</v>
          </cell>
          <cell r="AC2098" t="str">
            <v>HA</v>
          </cell>
          <cell r="AD2098" t="str">
            <v>汉族</v>
          </cell>
          <cell r="AE2098" t="str">
            <v>130982199403200976</v>
          </cell>
          <cell r="AF2098" t="str">
            <v>1</v>
          </cell>
          <cell r="AG2098" t="str">
            <v>未婚</v>
          </cell>
          <cell r="AH2098" t="str">
            <v>03</v>
          </cell>
          <cell r="AI2098" t="str">
            <v>外埠城镇</v>
          </cell>
          <cell r="AJ2098" t="str">
            <v>02</v>
          </cell>
          <cell r="AK2098" t="str">
            <v>中国共产党预备党员</v>
          </cell>
          <cell r="AL2098" t="str">
            <v>01</v>
          </cell>
          <cell r="AM2098" t="str">
            <v>大学本科</v>
          </cell>
          <cell r="AN2098" t="str">
            <v>03</v>
          </cell>
          <cell r="AO2098" t="str">
            <v>学士学位</v>
          </cell>
          <cell r="AP2098">
            <v>42917</v>
          </cell>
          <cell r="AQ2098" t="str">
            <v>中国石油大学</v>
          </cell>
          <cell r="AR2098" t="str">
            <v>材料成型及控制工程</v>
          </cell>
          <cell r="AS2098">
            <v>42913</v>
          </cell>
        </row>
        <row r="2099">
          <cell r="C2099" t="str">
            <v>赵俊超</v>
          </cell>
          <cell r="D2099" t="str">
            <v>0</v>
          </cell>
          <cell r="E2099" t="str">
            <v>离职</v>
          </cell>
          <cell r="F2099" t="str">
            <v>17</v>
          </cell>
          <cell r="G2099" t="str">
            <v>运营管理中心</v>
          </cell>
          <cell r="H2099" t="str">
            <v>0</v>
          </cell>
          <cell r="I2099" t="str">
            <v/>
          </cell>
          <cell r="J2099" t="str">
            <v>1</v>
          </cell>
          <cell r="K2099" t="str">
            <v>正式员工</v>
          </cell>
          <cell r="L2099" t="str">
            <v>15</v>
          </cell>
          <cell r="M2099" t="str">
            <v>专业类</v>
          </cell>
          <cell r="N2099" t="str">
            <v>50000000</v>
          </cell>
          <cell r="O2099" t="str">
            <v>专业类</v>
          </cell>
          <cell r="P2099" t="str">
            <v>56000000</v>
          </cell>
          <cell r="Q2099" t="str">
            <v>专项管理</v>
          </cell>
          <cell r="R2099" t="str">
            <v>56110000</v>
          </cell>
          <cell r="S2099" t="str">
            <v>项目管理专员</v>
          </cell>
          <cell r="T2099" t="str">
            <v>56110010</v>
          </cell>
          <cell r="U2099" t="str">
            <v>项目管理专员</v>
          </cell>
          <cell r="V2099" t="str">
            <v>4015</v>
          </cell>
          <cell r="W2099" t="str">
            <v>项目管理专员</v>
          </cell>
          <cell r="X2099" t="str">
            <v/>
          </cell>
          <cell r="Y2099" t="str">
            <v>0001</v>
          </cell>
          <cell r="Z2099" t="str">
            <v>北京</v>
          </cell>
          <cell r="AA2099" t="str">
            <v>1</v>
          </cell>
          <cell r="AB2099" t="str">
            <v>男</v>
          </cell>
          <cell r="AC2099" t="str">
            <v>MG</v>
          </cell>
          <cell r="AD2099" t="str">
            <v>蒙古族</v>
          </cell>
          <cell r="AE2099" t="str">
            <v>232303199307190816</v>
          </cell>
          <cell r="AF2099" t="str">
            <v>1</v>
          </cell>
          <cell r="AG2099" t="str">
            <v>未婚</v>
          </cell>
          <cell r="AH2099" t="str">
            <v>03</v>
          </cell>
          <cell r="AI2099" t="str">
            <v>外埠城镇</v>
          </cell>
          <cell r="AJ2099" t="str">
            <v>13</v>
          </cell>
          <cell r="AK2099" t="str">
            <v>群众</v>
          </cell>
          <cell r="AL2099" t="str">
            <v>01</v>
          </cell>
          <cell r="AM2099" t="str">
            <v>大学本科</v>
          </cell>
          <cell r="AN2099" t="str">
            <v>03</v>
          </cell>
          <cell r="AO2099" t="str">
            <v>学士学位</v>
          </cell>
          <cell r="AP2099">
            <v>42185</v>
          </cell>
          <cell r="AQ2099" t="str">
            <v>黑龙江大学</v>
          </cell>
          <cell r="AR2099" t="str">
            <v>集成电路设计与集成系统</v>
          </cell>
          <cell r="AS2099">
            <v>42913</v>
          </cell>
        </row>
        <row r="2100">
          <cell r="C2100" t="str">
            <v>詹学兵</v>
          </cell>
          <cell r="D2100" t="str">
            <v>0</v>
          </cell>
          <cell r="E2100" t="str">
            <v>离职</v>
          </cell>
          <cell r="F2100" t="str">
            <v>604</v>
          </cell>
          <cell r="G2100" t="str">
            <v>开发中心</v>
          </cell>
          <cell r="H2100" t="str">
            <v>657</v>
          </cell>
          <cell r="I2100" t="str">
            <v>开发三部</v>
          </cell>
          <cell r="J2100" t="str">
            <v>1</v>
          </cell>
          <cell r="K2100" t="str">
            <v>正式员工</v>
          </cell>
          <cell r="L2100" t="str">
            <v>12</v>
          </cell>
          <cell r="M2100" t="str">
            <v>技术类</v>
          </cell>
          <cell r="N2100" t="str">
            <v>20000000</v>
          </cell>
          <cell r="O2100" t="str">
            <v>技术类</v>
          </cell>
          <cell r="P2100" t="str">
            <v>22000000</v>
          </cell>
          <cell r="Q2100" t="str">
            <v>设计</v>
          </cell>
          <cell r="R2100" t="str">
            <v>50000812</v>
          </cell>
          <cell r="S2100" t="str">
            <v>软件工程师</v>
          </cell>
          <cell r="T2100" t="str">
            <v>22060010</v>
          </cell>
          <cell r="U2100" t="str">
            <v>Java后台软件工程师</v>
          </cell>
          <cell r="V2100" t="str">
            <v>4016</v>
          </cell>
          <cell r="W2100" t="str">
            <v>Java后台软件工程师</v>
          </cell>
          <cell r="X2100" t="str">
            <v/>
          </cell>
          <cell r="Y2100" t="str">
            <v>0024</v>
          </cell>
          <cell r="Z2100" t="str">
            <v>武汉</v>
          </cell>
          <cell r="AA2100" t="str">
            <v>1</v>
          </cell>
          <cell r="AB2100" t="str">
            <v>男</v>
          </cell>
          <cell r="AC2100" t="str">
            <v>HA</v>
          </cell>
          <cell r="AD2100" t="str">
            <v>汉族</v>
          </cell>
          <cell r="AE2100" t="str">
            <v>421121198607182051</v>
          </cell>
          <cell r="AF2100" t="str">
            <v>2</v>
          </cell>
          <cell r="AG2100" t="str">
            <v>已婚</v>
          </cell>
          <cell r="AH2100" t="str">
            <v>03</v>
          </cell>
          <cell r="AI2100" t="str">
            <v>外埠城镇</v>
          </cell>
          <cell r="AJ2100" t="str">
            <v>13</v>
          </cell>
          <cell r="AK2100" t="str">
            <v>群众</v>
          </cell>
          <cell r="AL2100" t="str">
            <v>02</v>
          </cell>
          <cell r="AM2100" t="str">
            <v>硕士研究生</v>
          </cell>
          <cell r="AN2100" t="str">
            <v>02</v>
          </cell>
          <cell r="AO2100" t="str">
            <v>硕士学位</v>
          </cell>
          <cell r="AP2100">
            <v>41455</v>
          </cell>
          <cell r="AQ2100" t="str">
            <v>武汉理工大学</v>
          </cell>
          <cell r="AR2100" t="str">
            <v>软件工程</v>
          </cell>
          <cell r="AS2100">
            <v>42913</v>
          </cell>
        </row>
        <row r="2101">
          <cell r="C2101" t="str">
            <v>肖天林</v>
          </cell>
          <cell r="D2101" t="str">
            <v>3</v>
          </cell>
          <cell r="E2101" t="str">
            <v>激活</v>
          </cell>
          <cell r="F2101" t="str">
            <v>604</v>
          </cell>
          <cell r="G2101" t="str">
            <v>开发中心</v>
          </cell>
          <cell r="H2101" t="str">
            <v>656</v>
          </cell>
          <cell r="I2101" t="str">
            <v>开发二部</v>
          </cell>
          <cell r="J2101" t="str">
            <v>1</v>
          </cell>
          <cell r="K2101" t="str">
            <v>正式员工</v>
          </cell>
          <cell r="L2101" t="str">
            <v>12</v>
          </cell>
          <cell r="M2101" t="str">
            <v>技术类</v>
          </cell>
          <cell r="N2101" t="str">
            <v>20000000</v>
          </cell>
          <cell r="O2101" t="str">
            <v>技术类</v>
          </cell>
          <cell r="P2101" t="str">
            <v>22000000</v>
          </cell>
          <cell r="Q2101" t="str">
            <v>设计</v>
          </cell>
          <cell r="R2101" t="str">
            <v>50000812</v>
          </cell>
          <cell r="S2101" t="str">
            <v>软件工程师</v>
          </cell>
          <cell r="T2101" t="str">
            <v>22060010</v>
          </cell>
          <cell r="U2101" t="str">
            <v>Java后台软件工程师</v>
          </cell>
          <cell r="V2101" t="str">
            <v>7863</v>
          </cell>
          <cell r="W2101" t="str">
            <v>Java后台软件工程师</v>
          </cell>
          <cell r="X2101" t="str">
            <v/>
          </cell>
          <cell r="Y2101" t="str">
            <v>0024</v>
          </cell>
          <cell r="Z2101" t="str">
            <v>武汉</v>
          </cell>
          <cell r="AA2101" t="str">
            <v>1</v>
          </cell>
          <cell r="AB2101" t="str">
            <v>男</v>
          </cell>
          <cell r="AC2101" t="str">
            <v>HA</v>
          </cell>
          <cell r="AD2101" t="str">
            <v>汉族</v>
          </cell>
          <cell r="AE2101" t="str">
            <v>420116198609160030</v>
          </cell>
          <cell r="AF2101" t="str">
            <v>2</v>
          </cell>
          <cell r="AG2101" t="str">
            <v>已婚</v>
          </cell>
          <cell r="AH2101" t="str">
            <v>03</v>
          </cell>
          <cell r="AI2101" t="str">
            <v>外埠城镇</v>
          </cell>
          <cell r="AJ2101" t="str">
            <v>13</v>
          </cell>
          <cell r="AK2101" t="str">
            <v>群众</v>
          </cell>
          <cell r="AL2101" t="str">
            <v>01</v>
          </cell>
          <cell r="AM2101" t="str">
            <v>大学本科</v>
          </cell>
          <cell r="AN2101" t="str">
            <v>03</v>
          </cell>
          <cell r="AO2101" t="str">
            <v>学士学位</v>
          </cell>
          <cell r="AP2101">
            <v>42185</v>
          </cell>
          <cell r="AQ2101" t="str">
            <v>华中科技大学</v>
          </cell>
          <cell r="AR2101" t="str">
            <v>机电一体化工程</v>
          </cell>
          <cell r="AS2101">
            <v>42913</v>
          </cell>
        </row>
        <row r="2102">
          <cell r="C2102" t="str">
            <v>吴志芳</v>
          </cell>
          <cell r="D2102" t="str">
            <v>0</v>
          </cell>
          <cell r="E2102" t="str">
            <v>离职</v>
          </cell>
          <cell r="F2102" t="str">
            <v>18</v>
          </cell>
          <cell r="G2102" t="str">
            <v>第一事业部</v>
          </cell>
          <cell r="H2102" t="str">
            <v>97</v>
          </cell>
          <cell r="I2102" t="str">
            <v>XYHY产品线</v>
          </cell>
          <cell r="J2102" t="str">
            <v>2</v>
          </cell>
          <cell r="K2102" t="str">
            <v>非正式员工</v>
          </cell>
          <cell r="L2102" t="str">
            <v>24</v>
          </cell>
          <cell r="M2102" t="str">
            <v>临时工（短期）</v>
          </cell>
          <cell r="N2102" t="str">
            <v>0</v>
          </cell>
          <cell r="O2102" t="str">
            <v/>
          </cell>
          <cell r="P2102" t="str">
            <v>0</v>
          </cell>
          <cell r="Q2102" t="str">
            <v/>
          </cell>
          <cell r="R2102" t="str">
            <v>0</v>
          </cell>
          <cell r="S2102" t="str">
            <v/>
          </cell>
          <cell r="T2102" t="str">
            <v>0</v>
          </cell>
          <cell r="U2102" t="str">
            <v/>
          </cell>
          <cell r="V2102" t="str">
            <v>3086</v>
          </cell>
          <cell r="W2102" t="str">
            <v>实习生</v>
          </cell>
          <cell r="X2102" t="str">
            <v/>
          </cell>
          <cell r="Y2102" t="str">
            <v>0001</v>
          </cell>
          <cell r="Z2102" t="str">
            <v>北京</v>
          </cell>
          <cell r="AA2102" t="str">
            <v>2</v>
          </cell>
          <cell r="AB2102" t="str">
            <v>女</v>
          </cell>
          <cell r="AC2102" t="str">
            <v>HA</v>
          </cell>
          <cell r="AD2102" t="str">
            <v>汉族</v>
          </cell>
          <cell r="AE2102" t="str">
            <v>362233199412210040</v>
          </cell>
          <cell r="AF2102" t="str">
            <v>1</v>
          </cell>
          <cell r="AG2102" t="str">
            <v>未婚</v>
          </cell>
          <cell r="AH2102" t="str">
            <v>03</v>
          </cell>
          <cell r="AI2102" t="str">
            <v>外埠城镇</v>
          </cell>
          <cell r="AJ2102" t="str">
            <v>03</v>
          </cell>
          <cell r="AK2102" t="str">
            <v>中国共产主义青年团团员</v>
          </cell>
          <cell r="AL2102" t="str">
            <v>02</v>
          </cell>
          <cell r="AM2102" t="str">
            <v>硕士研究生</v>
          </cell>
          <cell r="AN2102" t="str">
            <v>02</v>
          </cell>
          <cell r="AO2102" t="str">
            <v>硕士学位</v>
          </cell>
          <cell r="AP2102">
            <v>43646</v>
          </cell>
          <cell r="AQ2102" t="str">
            <v>北京交通大学</v>
          </cell>
          <cell r="AR2102" t="str">
            <v>通信</v>
          </cell>
          <cell r="AS2102">
            <v>42913</v>
          </cell>
        </row>
        <row r="2103">
          <cell r="C2103" t="str">
            <v>何剑文</v>
          </cell>
          <cell r="D2103" t="str">
            <v>3</v>
          </cell>
          <cell r="E2103" t="str">
            <v>激活</v>
          </cell>
          <cell r="F2103" t="str">
            <v>10</v>
          </cell>
          <cell r="G2103" t="str">
            <v>工程中心</v>
          </cell>
          <cell r="H2103" t="str">
            <v>58</v>
          </cell>
          <cell r="I2103" t="str">
            <v>工程二部</v>
          </cell>
          <cell r="J2103" t="str">
            <v>1</v>
          </cell>
          <cell r="K2103" t="str">
            <v>正式员工</v>
          </cell>
          <cell r="L2103" t="str">
            <v>12</v>
          </cell>
          <cell r="M2103" t="str">
            <v>技术类</v>
          </cell>
          <cell r="N2103" t="str">
            <v>20000000</v>
          </cell>
          <cell r="O2103" t="str">
            <v>技术类</v>
          </cell>
          <cell r="P2103" t="str">
            <v>24000000</v>
          </cell>
          <cell r="Q2103" t="str">
            <v>系统集成</v>
          </cell>
          <cell r="R2103" t="str">
            <v>24020000</v>
          </cell>
          <cell r="S2103" t="str">
            <v>实施工程师</v>
          </cell>
          <cell r="T2103" t="str">
            <v>24020010</v>
          </cell>
          <cell r="U2103" t="str">
            <v>实施工程师</v>
          </cell>
          <cell r="V2103" t="str">
            <v>2905</v>
          </cell>
          <cell r="W2103" t="str">
            <v>实施工程师</v>
          </cell>
          <cell r="X2103" t="str">
            <v/>
          </cell>
          <cell r="Y2103" t="str">
            <v>0024</v>
          </cell>
          <cell r="Z2103" t="str">
            <v>武汉</v>
          </cell>
          <cell r="AA2103" t="str">
            <v>1</v>
          </cell>
          <cell r="AB2103" t="str">
            <v>男</v>
          </cell>
          <cell r="AC2103" t="str">
            <v>HA</v>
          </cell>
          <cell r="AD2103" t="str">
            <v>汉族</v>
          </cell>
          <cell r="AE2103" t="str">
            <v>420901199501181116</v>
          </cell>
          <cell r="AF2103" t="str">
            <v>1</v>
          </cell>
          <cell r="AG2103" t="str">
            <v>未婚</v>
          </cell>
          <cell r="AH2103" t="str">
            <v>03</v>
          </cell>
          <cell r="AI2103" t="str">
            <v>外埠城镇</v>
          </cell>
          <cell r="AJ2103" t="str">
            <v>03</v>
          </cell>
          <cell r="AK2103" t="str">
            <v>中国共产主义青年团团员</v>
          </cell>
          <cell r="AL2103" t="str">
            <v>01</v>
          </cell>
          <cell r="AM2103" t="str">
            <v>大学本科</v>
          </cell>
          <cell r="AN2103" t="str">
            <v>03</v>
          </cell>
          <cell r="AO2103" t="str">
            <v>学士学位</v>
          </cell>
          <cell r="AP2103">
            <v>42916</v>
          </cell>
          <cell r="AQ2103" t="str">
            <v>武汉轻工大学</v>
          </cell>
          <cell r="AR2103" t="str">
            <v>自动化</v>
          </cell>
          <cell r="AS2103">
            <v>42913</v>
          </cell>
        </row>
        <row r="2104">
          <cell r="C2104" t="str">
            <v>王子仟</v>
          </cell>
          <cell r="D2104" t="str">
            <v>0</v>
          </cell>
          <cell r="E2104" t="str">
            <v>离职</v>
          </cell>
          <cell r="F2104" t="str">
            <v>128</v>
          </cell>
          <cell r="G2104" t="str">
            <v>研究院</v>
          </cell>
          <cell r="H2104" t="str">
            <v>576</v>
          </cell>
          <cell r="I2104" t="str">
            <v>技术研究部</v>
          </cell>
          <cell r="J2104" t="str">
            <v>2</v>
          </cell>
          <cell r="K2104" t="str">
            <v>非正式员工</v>
          </cell>
          <cell r="L2104" t="str">
            <v>24</v>
          </cell>
          <cell r="M2104" t="str">
            <v>临时工（短期）</v>
          </cell>
          <cell r="N2104" t="str">
            <v>0</v>
          </cell>
          <cell r="O2104" t="str">
            <v/>
          </cell>
          <cell r="P2104" t="str">
            <v>0</v>
          </cell>
          <cell r="Q2104" t="str">
            <v/>
          </cell>
          <cell r="R2104" t="str">
            <v>0</v>
          </cell>
          <cell r="S2104" t="str">
            <v/>
          </cell>
          <cell r="T2104" t="str">
            <v>0</v>
          </cell>
          <cell r="U2104" t="str">
            <v/>
          </cell>
          <cell r="V2104" t="str">
            <v>4018</v>
          </cell>
          <cell r="W2104" t="str">
            <v>实习生</v>
          </cell>
          <cell r="X2104" t="str">
            <v/>
          </cell>
          <cell r="Y2104" t="str">
            <v>0001</v>
          </cell>
          <cell r="Z2104" t="str">
            <v>北京</v>
          </cell>
          <cell r="AA2104" t="str">
            <v>1</v>
          </cell>
          <cell r="AB2104" t="str">
            <v>男</v>
          </cell>
          <cell r="AC2104" t="str">
            <v>HA</v>
          </cell>
          <cell r="AD2104" t="str">
            <v>汉族</v>
          </cell>
          <cell r="AE2104" t="str">
            <v>110108199404015712</v>
          </cell>
          <cell r="AF2104" t="str">
            <v>1</v>
          </cell>
          <cell r="AG2104" t="str">
            <v>未婚</v>
          </cell>
          <cell r="AH2104" t="str">
            <v>01</v>
          </cell>
          <cell r="AI2104" t="str">
            <v>本市城镇</v>
          </cell>
          <cell r="AJ2104" t="str">
            <v>13</v>
          </cell>
          <cell r="AK2104" t="str">
            <v>群众</v>
          </cell>
          <cell r="AL2104" t="str">
            <v>02</v>
          </cell>
          <cell r="AM2104" t="str">
            <v>硕士研究生</v>
          </cell>
          <cell r="AN2104" t="str">
            <v>02</v>
          </cell>
          <cell r="AO2104" t="str">
            <v>硕士学位</v>
          </cell>
          <cell r="AP2104">
            <v>43830</v>
          </cell>
          <cell r="AQ2104" t="str">
            <v>美国麻省大学</v>
          </cell>
          <cell r="AR2104" t="str">
            <v>电子信息工程</v>
          </cell>
          <cell r="AS2104">
            <v>42913</v>
          </cell>
        </row>
        <row r="2105">
          <cell r="C2105" t="str">
            <v>李都</v>
          </cell>
          <cell r="D2105" t="str">
            <v>3</v>
          </cell>
          <cell r="E2105" t="str">
            <v>激活</v>
          </cell>
          <cell r="F2105" t="str">
            <v>604</v>
          </cell>
          <cell r="G2105" t="str">
            <v>开发中心</v>
          </cell>
          <cell r="H2105" t="str">
            <v>655</v>
          </cell>
          <cell r="I2105" t="str">
            <v>开发一部</v>
          </cell>
          <cell r="J2105" t="str">
            <v>1</v>
          </cell>
          <cell r="K2105" t="str">
            <v>正式员工</v>
          </cell>
          <cell r="L2105" t="str">
            <v>12</v>
          </cell>
          <cell r="M2105" t="str">
            <v>技术类</v>
          </cell>
          <cell r="N2105" t="str">
            <v>20000000</v>
          </cell>
          <cell r="O2105" t="str">
            <v>技术类</v>
          </cell>
          <cell r="P2105" t="str">
            <v>22000000</v>
          </cell>
          <cell r="Q2105" t="str">
            <v>设计</v>
          </cell>
          <cell r="R2105" t="str">
            <v>50000812</v>
          </cell>
          <cell r="S2105" t="str">
            <v>软件工程师</v>
          </cell>
          <cell r="T2105" t="str">
            <v>22060010</v>
          </cell>
          <cell r="U2105" t="str">
            <v>Java后台软件工程师</v>
          </cell>
          <cell r="V2105" t="str">
            <v>1603</v>
          </cell>
          <cell r="W2105" t="str">
            <v>Java后台软件工程师</v>
          </cell>
          <cell r="X2105" t="str">
            <v/>
          </cell>
          <cell r="Y2105" t="str">
            <v>0024</v>
          </cell>
          <cell r="Z2105" t="str">
            <v>武汉</v>
          </cell>
          <cell r="AA2105" t="str">
            <v>1</v>
          </cell>
          <cell r="AB2105" t="str">
            <v>男</v>
          </cell>
          <cell r="AC2105" t="str">
            <v>HA</v>
          </cell>
          <cell r="AD2105" t="str">
            <v>汉族</v>
          </cell>
          <cell r="AE2105" t="str">
            <v>421127198810191795</v>
          </cell>
          <cell r="AF2105" t="str">
            <v>1</v>
          </cell>
          <cell r="AG2105" t="str">
            <v>未婚</v>
          </cell>
          <cell r="AH2105" t="str">
            <v>03</v>
          </cell>
          <cell r="AI2105" t="str">
            <v>外埠城镇</v>
          </cell>
          <cell r="AJ2105" t="str">
            <v>13</v>
          </cell>
          <cell r="AK2105" t="str">
            <v>群众</v>
          </cell>
          <cell r="AL2105" t="str">
            <v>02</v>
          </cell>
          <cell r="AM2105" t="str">
            <v>硕士研究生</v>
          </cell>
          <cell r="AN2105" t="str">
            <v>02</v>
          </cell>
          <cell r="AO2105" t="str">
            <v>硕士学位</v>
          </cell>
          <cell r="AP2105">
            <v>41821</v>
          </cell>
          <cell r="AQ2105" t="str">
            <v>北京邮电大学</v>
          </cell>
          <cell r="AR2105" t="str">
            <v>通信与信息系统</v>
          </cell>
          <cell r="AS2105">
            <v>42915</v>
          </cell>
        </row>
        <row r="2106">
          <cell r="C2106" t="str">
            <v>孙维利</v>
          </cell>
          <cell r="D2106" t="str">
            <v>3</v>
          </cell>
          <cell r="E2106" t="str">
            <v>激活</v>
          </cell>
          <cell r="F2106" t="str">
            <v>9</v>
          </cell>
          <cell r="G2106" t="str">
            <v>服务中心</v>
          </cell>
          <cell r="H2106" t="str">
            <v>51</v>
          </cell>
          <cell r="I2106" t="str">
            <v>服务部1</v>
          </cell>
          <cell r="J2106" t="str">
            <v>1</v>
          </cell>
          <cell r="K2106" t="str">
            <v>正式员工</v>
          </cell>
          <cell r="L2106" t="str">
            <v>15</v>
          </cell>
          <cell r="M2106" t="str">
            <v>专业类</v>
          </cell>
          <cell r="N2106" t="str">
            <v>0</v>
          </cell>
          <cell r="O2106" t="str">
            <v/>
          </cell>
          <cell r="P2106" t="str">
            <v>0</v>
          </cell>
          <cell r="Q2106" t="str">
            <v/>
          </cell>
          <cell r="R2106" t="str">
            <v>0</v>
          </cell>
          <cell r="S2106" t="str">
            <v/>
          </cell>
          <cell r="T2106" t="str">
            <v>0</v>
          </cell>
          <cell r="U2106" t="str">
            <v/>
          </cell>
          <cell r="V2106" t="str">
            <v>7519</v>
          </cell>
          <cell r="W2106" t="str">
            <v>服务专员</v>
          </cell>
          <cell r="X2106" t="str">
            <v/>
          </cell>
          <cell r="Y2106" t="str">
            <v>0001</v>
          </cell>
          <cell r="Z2106" t="str">
            <v>北京</v>
          </cell>
          <cell r="AA2106" t="str">
            <v>1</v>
          </cell>
          <cell r="AB2106" t="str">
            <v>男</v>
          </cell>
          <cell r="AC2106" t="str">
            <v>MA</v>
          </cell>
          <cell r="AD2106" t="str">
            <v>满族</v>
          </cell>
          <cell r="AE2106" t="str">
            <v>130828199405112714</v>
          </cell>
          <cell r="AF2106" t="str">
            <v>1</v>
          </cell>
          <cell r="AG2106" t="str">
            <v>未婚</v>
          </cell>
          <cell r="AH2106" t="str">
            <v>04</v>
          </cell>
          <cell r="AI2106" t="str">
            <v>外埠农村</v>
          </cell>
          <cell r="AJ2106" t="str">
            <v>03</v>
          </cell>
          <cell r="AK2106" t="str">
            <v>中国共产主义青年团团员</v>
          </cell>
          <cell r="AL2106" t="str">
            <v>01</v>
          </cell>
          <cell r="AM2106" t="str">
            <v>大学本科</v>
          </cell>
          <cell r="AN2106" t="str">
            <v>03</v>
          </cell>
          <cell r="AO2106" t="str">
            <v>学士学位</v>
          </cell>
          <cell r="AP2106">
            <v>42887</v>
          </cell>
          <cell r="AQ2106" t="str">
            <v>河北农业大学</v>
          </cell>
          <cell r="AR2106" t="str">
            <v>网络工程</v>
          </cell>
          <cell r="AS2106">
            <v>42915</v>
          </cell>
        </row>
        <row r="2107">
          <cell r="C2107" t="str">
            <v>刘行</v>
          </cell>
          <cell r="D2107" t="str">
            <v>0</v>
          </cell>
          <cell r="E2107" t="str">
            <v>离职</v>
          </cell>
          <cell r="F2107" t="str">
            <v>604</v>
          </cell>
          <cell r="G2107" t="str">
            <v>开发中心</v>
          </cell>
          <cell r="H2107" t="str">
            <v>655</v>
          </cell>
          <cell r="I2107" t="str">
            <v>开发一部</v>
          </cell>
          <cell r="J2107" t="str">
            <v>1</v>
          </cell>
          <cell r="K2107" t="str">
            <v>正式员工</v>
          </cell>
          <cell r="L2107" t="str">
            <v>12</v>
          </cell>
          <cell r="M2107" t="str">
            <v>技术类</v>
          </cell>
          <cell r="N2107" t="str">
            <v>20000000</v>
          </cell>
          <cell r="O2107" t="str">
            <v>技术类</v>
          </cell>
          <cell r="P2107" t="str">
            <v>22000000</v>
          </cell>
          <cell r="Q2107" t="str">
            <v>设计</v>
          </cell>
          <cell r="R2107" t="str">
            <v>22160000</v>
          </cell>
          <cell r="S2107" t="str">
            <v>业务分析师</v>
          </cell>
          <cell r="T2107" t="str">
            <v>22160010</v>
          </cell>
          <cell r="U2107" t="str">
            <v>业务分析师</v>
          </cell>
          <cell r="V2107" t="str">
            <v>5037</v>
          </cell>
          <cell r="W2107" t="str">
            <v>业务分析师</v>
          </cell>
          <cell r="X2107" t="str">
            <v/>
          </cell>
          <cell r="Y2107" t="str">
            <v>0024</v>
          </cell>
          <cell r="Z2107" t="str">
            <v>武汉</v>
          </cell>
          <cell r="AA2107" t="str">
            <v>1</v>
          </cell>
          <cell r="AB2107" t="str">
            <v>男</v>
          </cell>
          <cell r="AC2107" t="str">
            <v>HA</v>
          </cell>
          <cell r="AD2107" t="str">
            <v>汉族</v>
          </cell>
          <cell r="AE2107" t="str">
            <v>420983198709065237</v>
          </cell>
          <cell r="AF2107" t="str">
            <v>1</v>
          </cell>
          <cell r="AG2107" t="str">
            <v>未婚</v>
          </cell>
          <cell r="AH2107" t="str">
            <v>03</v>
          </cell>
          <cell r="AI2107" t="str">
            <v>外埠城镇</v>
          </cell>
          <cell r="AJ2107" t="str">
            <v>01</v>
          </cell>
          <cell r="AK2107" t="str">
            <v>中国共产党党员</v>
          </cell>
          <cell r="AL2107" t="str">
            <v>01</v>
          </cell>
          <cell r="AM2107" t="str">
            <v>大学本科</v>
          </cell>
          <cell r="AN2107" t="str">
            <v>03</v>
          </cell>
          <cell r="AO2107" t="str">
            <v>学士学位</v>
          </cell>
          <cell r="AP2107">
            <v>40725</v>
          </cell>
          <cell r="AQ2107" t="str">
            <v>武汉工程大学</v>
          </cell>
          <cell r="AR2107" t="str">
            <v>机械电子工程弱电方向</v>
          </cell>
          <cell r="AS2107">
            <v>42915</v>
          </cell>
        </row>
        <row r="2108">
          <cell r="C2108" t="str">
            <v>朱永亮</v>
          </cell>
          <cell r="D2108" t="str">
            <v>0</v>
          </cell>
          <cell r="E2108" t="str">
            <v>离职</v>
          </cell>
          <cell r="F2108" t="str">
            <v>604</v>
          </cell>
          <cell r="G2108" t="str">
            <v>开发中心</v>
          </cell>
          <cell r="H2108" t="str">
            <v>657</v>
          </cell>
          <cell r="I2108" t="str">
            <v>开发三部</v>
          </cell>
          <cell r="J2108" t="str">
            <v>1</v>
          </cell>
          <cell r="K2108" t="str">
            <v>正式员工</v>
          </cell>
          <cell r="L2108" t="str">
            <v>12</v>
          </cell>
          <cell r="M2108" t="str">
            <v>技术类</v>
          </cell>
          <cell r="N2108" t="str">
            <v>20000000</v>
          </cell>
          <cell r="O2108" t="str">
            <v>技术类</v>
          </cell>
          <cell r="P2108" t="str">
            <v>22000000</v>
          </cell>
          <cell r="Q2108" t="str">
            <v>设计</v>
          </cell>
          <cell r="R2108" t="str">
            <v>50000812</v>
          </cell>
          <cell r="S2108" t="str">
            <v>软件工程师</v>
          </cell>
          <cell r="T2108" t="str">
            <v>22060010</v>
          </cell>
          <cell r="U2108" t="str">
            <v>Java后台软件工程师</v>
          </cell>
          <cell r="V2108" t="str">
            <v>5038</v>
          </cell>
          <cell r="W2108" t="str">
            <v>Java后台软件工程师</v>
          </cell>
          <cell r="X2108" t="str">
            <v/>
          </cell>
          <cell r="Y2108" t="str">
            <v>0024</v>
          </cell>
          <cell r="Z2108" t="str">
            <v>武汉</v>
          </cell>
          <cell r="AA2108" t="str">
            <v>1</v>
          </cell>
          <cell r="AB2108" t="str">
            <v>男</v>
          </cell>
          <cell r="AC2108" t="str">
            <v>HA</v>
          </cell>
          <cell r="AD2108" t="str">
            <v>汉族</v>
          </cell>
          <cell r="AE2108" t="str">
            <v>412724198810131111</v>
          </cell>
          <cell r="AF2108" t="str">
            <v>1</v>
          </cell>
          <cell r="AG2108" t="str">
            <v>未婚</v>
          </cell>
          <cell r="AH2108" t="str">
            <v>03</v>
          </cell>
          <cell r="AI2108" t="str">
            <v>外埠城镇</v>
          </cell>
          <cell r="AJ2108" t="str">
            <v>01</v>
          </cell>
          <cell r="AK2108" t="str">
            <v>中国共产党党员</v>
          </cell>
          <cell r="AL2108" t="str">
            <v>01</v>
          </cell>
          <cell r="AM2108" t="str">
            <v>大学本科</v>
          </cell>
          <cell r="AN2108" t="str">
            <v>03</v>
          </cell>
          <cell r="AO2108" t="str">
            <v>学士学位</v>
          </cell>
          <cell r="AP2108">
            <v>41456</v>
          </cell>
          <cell r="AQ2108" t="str">
            <v>合肥工业大学</v>
          </cell>
          <cell r="AR2108" t="str">
            <v>地理信息系统</v>
          </cell>
          <cell r="AS2108">
            <v>42915</v>
          </cell>
        </row>
        <row r="2109">
          <cell r="C2109" t="str">
            <v>李晟</v>
          </cell>
          <cell r="D2109" t="str">
            <v>0</v>
          </cell>
          <cell r="E2109" t="str">
            <v>离职</v>
          </cell>
          <cell r="F2109" t="str">
            <v>303</v>
          </cell>
          <cell r="G2109" t="str">
            <v>网安事业部</v>
          </cell>
          <cell r="H2109" t="str">
            <v>634</v>
          </cell>
          <cell r="I2109" t="str">
            <v>业务应用产品线</v>
          </cell>
          <cell r="J2109" t="str">
            <v>1</v>
          </cell>
          <cell r="K2109" t="str">
            <v>正式员工</v>
          </cell>
          <cell r="L2109" t="str">
            <v>12</v>
          </cell>
          <cell r="M2109" t="str">
            <v>技术类</v>
          </cell>
          <cell r="N2109" t="str">
            <v>20000000</v>
          </cell>
          <cell r="O2109" t="str">
            <v>技术类</v>
          </cell>
          <cell r="P2109" t="str">
            <v>22000000</v>
          </cell>
          <cell r="Q2109" t="str">
            <v>设计</v>
          </cell>
          <cell r="R2109" t="str">
            <v>50000812</v>
          </cell>
          <cell r="S2109" t="str">
            <v>软件工程师</v>
          </cell>
          <cell r="T2109" t="str">
            <v>22060010</v>
          </cell>
          <cell r="U2109" t="str">
            <v>Java后台软件工程师</v>
          </cell>
          <cell r="V2109" t="str">
            <v>4024</v>
          </cell>
          <cell r="W2109" t="str">
            <v>Java后台软件工程师</v>
          </cell>
          <cell r="X2109" t="str">
            <v/>
          </cell>
          <cell r="Y2109" t="str">
            <v>0001</v>
          </cell>
          <cell r="Z2109" t="str">
            <v>北京</v>
          </cell>
          <cell r="AA2109" t="str">
            <v>1</v>
          </cell>
          <cell r="AB2109" t="str">
            <v>男</v>
          </cell>
          <cell r="AC2109" t="str">
            <v>HA</v>
          </cell>
          <cell r="AD2109" t="str">
            <v>汉族</v>
          </cell>
          <cell r="AE2109" t="str">
            <v>140602199010101591</v>
          </cell>
          <cell r="AF2109" t="str">
            <v>1</v>
          </cell>
          <cell r="AG2109" t="str">
            <v>未婚</v>
          </cell>
          <cell r="AH2109" t="str">
            <v>04</v>
          </cell>
          <cell r="AI2109" t="str">
            <v>外埠农村</v>
          </cell>
          <cell r="AJ2109" t="str">
            <v>03</v>
          </cell>
          <cell r="AK2109" t="str">
            <v>中国共产主义青年团团员</v>
          </cell>
          <cell r="AL2109" t="str">
            <v>01</v>
          </cell>
          <cell r="AM2109" t="str">
            <v>大学本科</v>
          </cell>
          <cell r="AN2109" t="str">
            <v>03</v>
          </cell>
          <cell r="AO2109" t="str">
            <v>学士学位</v>
          </cell>
          <cell r="AP2109">
            <v>41091</v>
          </cell>
          <cell r="AQ2109" t="str">
            <v>长春理工大学</v>
          </cell>
          <cell r="AR2109" t="str">
            <v>计算机科学与技术</v>
          </cell>
          <cell r="AS2109">
            <v>42915</v>
          </cell>
        </row>
        <row r="2110">
          <cell r="C2110" t="str">
            <v>王斌</v>
          </cell>
          <cell r="D2110" t="str">
            <v>0</v>
          </cell>
          <cell r="E2110" t="str">
            <v>离职</v>
          </cell>
          <cell r="F2110" t="str">
            <v>461</v>
          </cell>
          <cell r="G2110" t="str">
            <v>第七事业部</v>
          </cell>
          <cell r="H2110" t="str">
            <v>1172</v>
          </cell>
          <cell r="I2110" t="str">
            <v>无线产品线</v>
          </cell>
          <cell r="J2110" t="str">
            <v>1</v>
          </cell>
          <cell r="K2110" t="str">
            <v>正式员工</v>
          </cell>
          <cell r="L2110" t="str">
            <v>13</v>
          </cell>
          <cell r="M2110" t="str">
            <v>产品类</v>
          </cell>
          <cell r="N2110" t="str">
            <v>30000000</v>
          </cell>
          <cell r="O2110" t="str">
            <v>产品类</v>
          </cell>
          <cell r="P2110" t="str">
            <v>31000000</v>
          </cell>
          <cell r="Q2110" t="str">
            <v>产品管理</v>
          </cell>
          <cell r="R2110" t="str">
            <v>50000811</v>
          </cell>
          <cell r="S2110" t="str">
            <v>产品经理</v>
          </cell>
          <cell r="T2110" t="str">
            <v>31010030</v>
          </cell>
          <cell r="U2110" t="str">
            <v>产品经理</v>
          </cell>
          <cell r="V2110" t="str">
            <v>7361</v>
          </cell>
          <cell r="W2110" t="str">
            <v>产品经理</v>
          </cell>
          <cell r="X2110" t="str">
            <v/>
          </cell>
          <cell r="Y2110" t="str">
            <v>0001</v>
          </cell>
          <cell r="Z2110" t="str">
            <v>北京</v>
          </cell>
          <cell r="AA2110" t="str">
            <v>1</v>
          </cell>
          <cell r="AB2110" t="str">
            <v>男</v>
          </cell>
          <cell r="AC2110" t="str">
            <v>HA</v>
          </cell>
          <cell r="AD2110" t="str">
            <v>汉族</v>
          </cell>
          <cell r="AE2110" t="str">
            <v>610628198708032219</v>
          </cell>
          <cell r="AF2110" t="str">
            <v>2</v>
          </cell>
          <cell r="AG2110" t="str">
            <v>已婚</v>
          </cell>
          <cell r="AH2110" t="str">
            <v>03</v>
          </cell>
          <cell r="AI2110" t="str">
            <v>外埠城镇</v>
          </cell>
          <cell r="AJ2110" t="str">
            <v>13</v>
          </cell>
          <cell r="AK2110" t="str">
            <v>群众</v>
          </cell>
          <cell r="AL2110" t="str">
            <v>01</v>
          </cell>
          <cell r="AM2110" t="str">
            <v>大学本科</v>
          </cell>
          <cell r="AN2110" t="str">
            <v>03</v>
          </cell>
          <cell r="AO2110" t="str">
            <v>学士学位</v>
          </cell>
          <cell r="AP2110">
            <v>40360</v>
          </cell>
          <cell r="AQ2110" t="str">
            <v>中北大学</v>
          </cell>
          <cell r="AR2110" t="str">
            <v>软件工程</v>
          </cell>
          <cell r="AS2110">
            <v>42915</v>
          </cell>
        </row>
        <row r="2111">
          <cell r="C2111" t="str">
            <v>曾革</v>
          </cell>
          <cell r="D2111" t="str">
            <v>3</v>
          </cell>
          <cell r="E2111" t="str">
            <v>激活</v>
          </cell>
          <cell r="F2111" t="str">
            <v>604</v>
          </cell>
          <cell r="G2111" t="str">
            <v>开发中心</v>
          </cell>
          <cell r="H2111" t="str">
            <v>657</v>
          </cell>
          <cell r="I2111" t="str">
            <v>开发三部</v>
          </cell>
          <cell r="J2111" t="str">
            <v>1</v>
          </cell>
          <cell r="K2111" t="str">
            <v>正式员工</v>
          </cell>
          <cell r="L2111" t="str">
            <v>12</v>
          </cell>
          <cell r="M2111" t="str">
            <v>技术类</v>
          </cell>
          <cell r="N2111" t="str">
            <v>20000000</v>
          </cell>
          <cell r="O2111" t="str">
            <v>技术类</v>
          </cell>
          <cell r="P2111" t="str">
            <v>22000000</v>
          </cell>
          <cell r="Q2111" t="str">
            <v>设计</v>
          </cell>
          <cell r="R2111" t="str">
            <v>50000812</v>
          </cell>
          <cell r="S2111" t="str">
            <v>软件工程师</v>
          </cell>
          <cell r="T2111" t="str">
            <v>22060010</v>
          </cell>
          <cell r="U2111" t="str">
            <v>Java后台软件工程师</v>
          </cell>
          <cell r="V2111" t="str">
            <v>5040</v>
          </cell>
          <cell r="W2111" t="str">
            <v>Java后台软件工程师</v>
          </cell>
          <cell r="X2111" t="str">
            <v/>
          </cell>
          <cell r="Y2111" t="str">
            <v>0024</v>
          </cell>
          <cell r="Z2111" t="str">
            <v>武汉</v>
          </cell>
          <cell r="AA2111" t="str">
            <v>1</v>
          </cell>
          <cell r="AB2111" t="str">
            <v>男</v>
          </cell>
          <cell r="AC2111" t="str">
            <v>HA</v>
          </cell>
          <cell r="AD2111" t="str">
            <v>汉族</v>
          </cell>
          <cell r="AE2111" t="str">
            <v>429004199003273139</v>
          </cell>
          <cell r="AF2111" t="str">
            <v>1</v>
          </cell>
          <cell r="AG2111" t="str">
            <v>未婚</v>
          </cell>
          <cell r="AH2111" t="str">
            <v>03</v>
          </cell>
          <cell r="AI2111" t="str">
            <v>外埠城镇</v>
          </cell>
          <cell r="AJ2111" t="str">
            <v>03</v>
          </cell>
          <cell r="AK2111" t="str">
            <v>中国共产主义青年团团员</v>
          </cell>
          <cell r="AL2111" t="str">
            <v>01</v>
          </cell>
          <cell r="AM2111" t="str">
            <v>大学本科</v>
          </cell>
          <cell r="AN2111" t="str">
            <v>03</v>
          </cell>
          <cell r="AO2111" t="str">
            <v>学士学位</v>
          </cell>
          <cell r="AP2111">
            <v>41456</v>
          </cell>
          <cell r="AQ2111" t="str">
            <v>武汉工程大学</v>
          </cell>
          <cell r="AR2111" t="str">
            <v>材料成型及控制工程</v>
          </cell>
          <cell r="AS2111">
            <v>42915</v>
          </cell>
        </row>
        <row r="2112">
          <cell r="C2112" t="str">
            <v>胡晓强</v>
          </cell>
          <cell r="D2112" t="str">
            <v>0</v>
          </cell>
          <cell r="E2112" t="str">
            <v>离职</v>
          </cell>
          <cell r="F2112" t="str">
            <v>604</v>
          </cell>
          <cell r="G2112" t="str">
            <v>开发中心</v>
          </cell>
          <cell r="H2112" t="str">
            <v>657</v>
          </cell>
          <cell r="I2112" t="str">
            <v>开发三部</v>
          </cell>
          <cell r="J2112" t="str">
            <v>1</v>
          </cell>
          <cell r="K2112" t="str">
            <v>正式员工</v>
          </cell>
          <cell r="L2112" t="str">
            <v>12</v>
          </cell>
          <cell r="M2112" t="str">
            <v>技术类</v>
          </cell>
          <cell r="N2112" t="str">
            <v>20000000</v>
          </cell>
          <cell r="O2112" t="str">
            <v>技术类</v>
          </cell>
          <cell r="P2112" t="str">
            <v>22000000</v>
          </cell>
          <cell r="Q2112" t="str">
            <v>设计</v>
          </cell>
          <cell r="R2112" t="str">
            <v>50000812</v>
          </cell>
          <cell r="S2112" t="str">
            <v>软件工程师</v>
          </cell>
          <cell r="T2112" t="str">
            <v>22060010</v>
          </cell>
          <cell r="U2112" t="str">
            <v>Java后台软件工程师</v>
          </cell>
          <cell r="V2112" t="str">
            <v>5030</v>
          </cell>
          <cell r="W2112" t="str">
            <v>Java后台软件工程师</v>
          </cell>
          <cell r="X2112" t="str">
            <v/>
          </cell>
          <cell r="Y2112" t="str">
            <v>0024</v>
          </cell>
          <cell r="Z2112" t="str">
            <v>武汉</v>
          </cell>
          <cell r="AA2112" t="str">
            <v>1</v>
          </cell>
          <cell r="AB2112" t="str">
            <v>男</v>
          </cell>
          <cell r="AC2112" t="str">
            <v>HA</v>
          </cell>
          <cell r="AD2112" t="str">
            <v>汉族</v>
          </cell>
          <cell r="AE2112" t="str">
            <v>420115199008251656</v>
          </cell>
          <cell r="AF2112" t="str">
            <v>2</v>
          </cell>
          <cell r="AG2112" t="str">
            <v>已婚</v>
          </cell>
          <cell r="AH2112" t="str">
            <v>04</v>
          </cell>
          <cell r="AI2112" t="str">
            <v>外埠农村</v>
          </cell>
          <cell r="AJ2112" t="str">
            <v>13</v>
          </cell>
          <cell r="AK2112" t="str">
            <v>群众</v>
          </cell>
          <cell r="AL2112" t="str">
            <v>01</v>
          </cell>
          <cell r="AM2112" t="str">
            <v>大学本科</v>
          </cell>
          <cell r="AN2112" t="str">
            <v>03</v>
          </cell>
          <cell r="AO2112" t="str">
            <v>学士学位</v>
          </cell>
          <cell r="AP2112">
            <v>41091</v>
          </cell>
          <cell r="AQ2112" t="str">
            <v>江汉大学</v>
          </cell>
          <cell r="AR2112" t="str">
            <v>工商管理</v>
          </cell>
          <cell r="AS2112">
            <v>42915</v>
          </cell>
        </row>
        <row r="2113">
          <cell r="C2113" t="str">
            <v>贾曼曼</v>
          </cell>
          <cell r="D2113" t="str">
            <v>3</v>
          </cell>
          <cell r="E2113" t="str">
            <v>激活</v>
          </cell>
          <cell r="F2113" t="str">
            <v>604</v>
          </cell>
          <cell r="G2113" t="str">
            <v>开发中心</v>
          </cell>
          <cell r="H2113" t="str">
            <v>657</v>
          </cell>
          <cell r="I2113" t="str">
            <v>开发三部</v>
          </cell>
          <cell r="J2113" t="str">
            <v>1</v>
          </cell>
          <cell r="K2113" t="str">
            <v>正式员工</v>
          </cell>
          <cell r="L2113" t="str">
            <v>12</v>
          </cell>
          <cell r="M2113" t="str">
            <v>技术类</v>
          </cell>
          <cell r="N2113" t="str">
            <v>20000000</v>
          </cell>
          <cell r="O2113" t="str">
            <v>技术类</v>
          </cell>
          <cell r="P2113" t="str">
            <v>22000000</v>
          </cell>
          <cell r="Q2113" t="str">
            <v>设计</v>
          </cell>
          <cell r="R2113" t="str">
            <v>50000812</v>
          </cell>
          <cell r="S2113" t="str">
            <v>软件工程师</v>
          </cell>
          <cell r="T2113" t="str">
            <v>22060010</v>
          </cell>
          <cell r="U2113" t="str">
            <v>Java后台软件工程师</v>
          </cell>
          <cell r="V2113" t="str">
            <v>5034</v>
          </cell>
          <cell r="W2113" t="str">
            <v>Java后台软件工程师</v>
          </cell>
          <cell r="X2113" t="str">
            <v/>
          </cell>
          <cell r="Y2113" t="str">
            <v>0024</v>
          </cell>
          <cell r="Z2113" t="str">
            <v>武汉</v>
          </cell>
          <cell r="AA2113" t="str">
            <v>2</v>
          </cell>
          <cell r="AB2113" t="str">
            <v>女</v>
          </cell>
          <cell r="AC2113" t="str">
            <v>HA</v>
          </cell>
          <cell r="AD2113" t="str">
            <v>汉族</v>
          </cell>
          <cell r="AE2113" t="str">
            <v>421023199209080780</v>
          </cell>
          <cell r="AF2113" t="str">
            <v>1</v>
          </cell>
          <cell r="AG2113" t="str">
            <v>未婚</v>
          </cell>
          <cell r="AH2113" t="str">
            <v>03</v>
          </cell>
          <cell r="AI2113" t="str">
            <v>外埠城镇</v>
          </cell>
          <cell r="AJ2113" t="str">
            <v>03</v>
          </cell>
          <cell r="AK2113" t="str">
            <v>中国共产主义青年团团员</v>
          </cell>
          <cell r="AL2113" t="str">
            <v>01</v>
          </cell>
          <cell r="AM2113" t="str">
            <v>大学本科</v>
          </cell>
          <cell r="AN2113" t="str">
            <v>03</v>
          </cell>
          <cell r="AO2113" t="str">
            <v>学士学位</v>
          </cell>
          <cell r="AP2113">
            <v>41821</v>
          </cell>
          <cell r="AQ2113" t="str">
            <v>湖北工业大学</v>
          </cell>
          <cell r="AR2113" t="str">
            <v>计算机科学与技术</v>
          </cell>
          <cell r="AS2113">
            <v>42915</v>
          </cell>
        </row>
        <row r="2114">
          <cell r="C2114" t="str">
            <v>孙亮亮</v>
          </cell>
          <cell r="D2114" t="str">
            <v>0</v>
          </cell>
          <cell r="E2114" t="str">
            <v>离职</v>
          </cell>
          <cell r="F2114" t="str">
            <v>602</v>
          </cell>
          <cell r="G2114" t="str">
            <v>第十一事业部</v>
          </cell>
          <cell r="H2114" t="str">
            <v>653</v>
          </cell>
          <cell r="I2114" t="str">
            <v>市场营销部</v>
          </cell>
          <cell r="J2114" t="str">
            <v>1</v>
          </cell>
          <cell r="K2114" t="str">
            <v>正式员工</v>
          </cell>
          <cell r="L2114" t="str">
            <v>13</v>
          </cell>
          <cell r="M2114" t="str">
            <v>产品类</v>
          </cell>
          <cell r="N2114" t="str">
            <v>30000000</v>
          </cell>
          <cell r="O2114" t="str">
            <v>产品类</v>
          </cell>
          <cell r="P2114" t="str">
            <v>32000000</v>
          </cell>
          <cell r="Q2114" t="str">
            <v>产品推广</v>
          </cell>
          <cell r="R2114" t="str">
            <v>32010000</v>
          </cell>
          <cell r="S2114" t="str">
            <v>方案经理</v>
          </cell>
          <cell r="T2114" t="str">
            <v>32010010</v>
          </cell>
          <cell r="U2114" t="str">
            <v>产品方案经理</v>
          </cell>
          <cell r="V2114" t="str">
            <v>1233</v>
          </cell>
          <cell r="W2114" t="str">
            <v>产品方案经理E</v>
          </cell>
          <cell r="X2114" t="str">
            <v/>
          </cell>
          <cell r="Y2114" t="str">
            <v>0047</v>
          </cell>
          <cell r="Z2114" t="str">
            <v>深圳</v>
          </cell>
          <cell r="AA2114" t="str">
            <v>1</v>
          </cell>
          <cell r="AB2114" t="str">
            <v>男</v>
          </cell>
          <cell r="AC2114" t="str">
            <v>HA</v>
          </cell>
          <cell r="AD2114" t="str">
            <v>汉族</v>
          </cell>
          <cell r="AE2114" t="str">
            <v>360428198701053313</v>
          </cell>
          <cell r="AF2114" t="str">
            <v>1</v>
          </cell>
          <cell r="AG2114" t="str">
            <v>未婚</v>
          </cell>
          <cell r="AH2114" t="str">
            <v>03</v>
          </cell>
          <cell r="AI2114" t="str">
            <v>外埠城镇</v>
          </cell>
          <cell r="AJ2114" t="str">
            <v>13</v>
          </cell>
          <cell r="AK2114" t="str">
            <v>群众</v>
          </cell>
          <cell r="AL2114" t="str">
            <v>01</v>
          </cell>
          <cell r="AM2114" t="str">
            <v>大学本科</v>
          </cell>
          <cell r="AN2114" t="str">
            <v>03</v>
          </cell>
          <cell r="AO2114" t="str">
            <v>学士学位</v>
          </cell>
          <cell r="AP2114">
            <v>40725</v>
          </cell>
          <cell r="AQ2114" t="str">
            <v>井冈山大学</v>
          </cell>
          <cell r="AR2114" t="str">
            <v>计算机科学与技术</v>
          </cell>
          <cell r="AS2114">
            <v>42915</v>
          </cell>
        </row>
        <row r="2115">
          <cell r="C2115" t="str">
            <v>张禄如</v>
          </cell>
          <cell r="D2115" t="str">
            <v>0</v>
          </cell>
          <cell r="E2115" t="str">
            <v>离职</v>
          </cell>
          <cell r="F2115" t="str">
            <v>428</v>
          </cell>
          <cell r="G2115" t="str">
            <v>有机体建设中心</v>
          </cell>
          <cell r="H2115" t="str">
            <v>640</v>
          </cell>
          <cell r="I2115" t="str">
            <v>有机体产品线</v>
          </cell>
          <cell r="J2115" t="str">
            <v>1</v>
          </cell>
          <cell r="K2115" t="str">
            <v>正式员工</v>
          </cell>
          <cell r="L2115" t="str">
            <v>12</v>
          </cell>
          <cell r="M2115" t="str">
            <v>技术类</v>
          </cell>
          <cell r="N2115" t="str">
            <v>0</v>
          </cell>
          <cell r="O2115" t="str">
            <v/>
          </cell>
          <cell r="P2115" t="str">
            <v>0</v>
          </cell>
          <cell r="Q2115" t="str">
            <v/>
          </cell>
          <cell r="R2115" t="str">
            <v>0</v>
          </cell>
          <cell r="S2115" t="str">
            <v/>
          </cell>
          <cell r="T2115" t="str">
            <v>0</v>
          </cell>
          <cell r="U2115" t="str">
            <v/>
          </cell>
          <cell r="V2115" t="str">
            <v>7510</v>
          </cell>
          <cell r="W2115" t="str">
            <v>研发项目经理</v>
          </cell>
          <cell r="X2115" t="str">
            <v/>
          </cell>
          <cell r="Y2115" t="str">
            <v>0001</v>
          </cell>
          <cell r="Z2115" t="str">
            <v>北京</v>
          </cell>
          <cell r="AA2115" t="str">
            <v>1</v>
          </cell>
          <cell r="AB2115" t="str">
            <v>男</v>
          </cell>
          <cell r="AC2115" t="str">
            <v>HA</v>
          </cell>
          <cell r="AD2115" t="str">
            <v>汉族</v>
          </cell>
          <cell r="AE2115" t="str">
            <v>130728199305247034</v>
          </cell>
          <cell r="AF2115" t="str">
            <v>1</v>
          </cell>
          <cell r="AG2115" t="str">
            <v>未婚</v>
          </cell>
          <cell r="AH2115" t="str">
            <v>04</v>
          </cell>
          <cell r="AI2115" t="str">
            <v>外埠农村</v>
          </cell>
          <cell r="AJ2115" t="str">
            <v>03</v>
          </cell>
          <cell r="AK2115" t="str">
            <v>中国共产主义青年团团员</v>
          </cell>
          <cell r="AL2115" t="str">
            <v>01</v>
          </cell>
          <cell r="AM2115" t="str">
            <v>大学本科</v>
          </cell>
          <cell r="AN2115" t="str">
            <v>03</v>
          </cell>
          <cell r="AO2115" t="str">
            <v>学士学位</v>
          </cell>
          <cell r="AP2115">
            <v>42552</v>
          </cell>
          <cell r="AQ2115" t="str">
            <v>山东大学</v>
          </cell>
          <cell r="AR2115" t="str">
            <v>软件工程</v>
          </cell>
          <cell r="AS2115">
            <v>42915</v>
          </cell>
        </row>
        <row r="2116">
          <cell r="C2116" t="str">
            <v>刘诗男</v>
          </cell>
          <cell r="D2116" t="str">
            <v>0</v>
          </cell>
          <cell r="E2116" t="str">
            <v>离职</v>
          </cell>
          <cell r="F2116" t="str">
            <v>18</v>
          </cell>
          <cell r="G2116" t="str">
            <v>第一事业部</v>
          </cell>
          <cell r="H2116" t="str">
            <v>97</v>
          </cell>
          <cell r="I2116" t="str">
            <v>XYHY产品线</v>
          </cell>
          <cell r="J2116" t="str">
            <v>2</v>
          </cell>
          <cell r="K2116" t="str">
            <v>非正式员工</v>
          </cell>
          <cell r="L2116" t="str">
            <v>24</v>
          </cell>
          <cell r="M2116" t="str">
            <v>临时工（短期）</v>
          </cell>
          <cell r="N2116" t="str">
            <v>0</v>
          </cell>
          <cell r="O2116" t="str">
            <v/>
          </cell>
          <cell r="P2116" t="str">
            <v>0</v>
          </cell>
          <cell r="Q2116" t="str">
            <v/>
          </cell>
          <cell r="R2116" t="str">
            <v>0</v>
          </cell>
          <cell r="S2116" t="str">
            <v/>
          </cell>
          <cell r="T2116" t="str">
            <v>0</v>
          </cell>
          <cell r="U2116" t="str">
            <v/>
          </cell>
          <cell r="V2116" t="str">
            <v>3105</v>
          </cell>
          <cell r="W2116" t="str">
            <v>实习生B</v>
          </cell>
          <cell r="X2116" t="str">
            <v/>
          </cell>
          <cell r="Y2116" t="str">
            <v>0001</v>
          </cell>
          <cell r="Z2116" t="str">
            <v>北京</v>
          </cell>
          <cell r="AA2116" t="str">
            <v>1</v>
          </cell>
          <cell r="AB2116" t="str">
            <v>男</v>
          </cell>
          <cell r="AC2116" t="str">
            <v>HA</v>
          </cell>
          <cell r="AD2116" t="str">
            <v>汉族</v>
          </cell>
          <cell r="AE2116" t="str">
            <v>341221199509264416</v>
          </cell>
          <cell r="AF2116" t="str">
            <v>1</v>
          </cell>
          <cell r="AG2116" t="str">
            <v>未婚</v>
          </cell>
          <cell r="AH2116" t="str">
            <v>03</v>
          </cell>
          <cell r="AI2116" t="str">
            <v>外埠城镇</v>
          </cell>
          <cell r="AJ2116" t="str">
            <v>02</v>
          </cell>
          <cell r="AK2116" t="str">
            <v>中国共产党预备党员</v>
          </cell>
          <cell r="AL2116" t="str">
            <v>02</v>
          </cell>
          <cell r="AM2116" t="str">
            <v>硕士研究生</v>
          </cell>
          <cell r="AN2116" t="str">
            <v>02</v>
          </cell>
          <cell r="AO2116" t="str">
            <v>硕士学位</v>
          </cell>
          <cell r="AP2116">
            <v>43647</v>
          </cell>
          <cell r="AQ2116" t="str">
            <v>北京交通大学</v>
          </cell>
          <cell r="AR2116" t="str">
            <v>通信与信息系统</v>
          </cell>
          <cell r="AS2116">
            <v>42915</v>
          </cell>
        </row>
        <row r="2117">
          <cell r="C2117" t="str">
            <v>王兆伦</v>
          </cell>
          <cell r="D2117" t="str">
            <v>0</v>
          </cell>
          <cell r="E2117" t="str">
            <v>离职</v>
          </cell>
          <cell r="F2117" t="str">
            <v>2</v>
          </cell>
          <cell r="G2117" t="str">
            <v>客户服务中心</v>
          </cell>
          <cell r="H2117" t="str">
            <v>73</v>
          </cell>
          <cell r="I2117" t="str">
            <v>售后三部</v>
          </cell>
          <cell r="J2117" t="str">
            <v>1</v>
          </cell>
          <cell r="K2117" t="str">
            <v>正式员工</v>
          </cell>
          <cell r="L2117" t="str">
            <v>12</v>
          </cell>
          <cell r="M2117" t="str">
            <v>技术类</v>
          </cell>
          <cell r="N2117" t="str">
            <v>20000000</v>
          </cell>
          <cell r="O2117" t="str">
            <v>技术类</v>
          </cell>
          <cell r="P2117" t="str">
            <v>24000000</v>
          </cell>
          <cell r="Q2117" t="str">
            <v>系统集成</v>
          </cell>
          <cell r="R2117" t="str">
            <v>24030000</v>
          </cell>
          <cell r="S2117" t="str">
            <v>售后工程师</v>
          </cell>
          <cell r="T2117" t="str">
            <v>24030010</v>
          </cell>
          <cell r="U2117" t="str">
            <v>售后工程师</v>
          </cell>
          <cell r="V2117" t="str">
            <v>2908</v>
          </cell>
          <cell r="W2117" t="str">
            <v>售后工程师A</v>
          </cell>
          <cell r="X2117" t="str">
            <v/>
          </cell>
          <cell r="Y2117" t="str">
            <v>0014</v>
          </cell>
          <cell r="Z2117" t="str">
            <v>昆明</v>
          </cell>
          <cell r="AA2117" t="str">
            <v>1</v>
          </cell>
          <cell r="AB2117" t="str">
            <v>男</v>
          </cell>
          <cell r="AC2117" t="str">
            <v>HA</v>
          </cell>
          <cell r="AD2117" t="str">
            <v>汉族</v>
          </cell>
          <cell r="AE2117" t="str">
            <v>34082219930901391X</v>
          </cell>
          <cell r="AF2117" t="str">
            <v>1</v>
          </cell>
          <cell r="AG2117" t="str">
            <v>未婚</v>
          </cell>
          <cell r="AH2117" t="str">
            <v>04</v>
          </cell>
          <cell r="AI2117" t="str">
            <v>外埠农村</v>
          </cell>
          <cell r="AJ2117" t="str">
            <v>01</v>
          </cell>
          <cell r="AK2117" t="str">
            <v>中国共产党党员</v>
          </cell>
          <cell r="AL2117" t="str">
            <v>01</v>
          </cell>
          <cell r="AM2117" t="str">
            <v>大学本科</v>
          </cell>
          <cell r="AN2117" t="str">
            <v>03</v>
          </cell>
          <cell r="AO2117" t="str">
            <v>学士学位</v>
          </cell>
          <cell r="AP2117">
            <v>42887</v>
          </cell>
          <cell r="AQ2117" t="str">
            <v>广州中医药大学</v>
          </cell>
          <cell r="AR2117" t="str">
            <v>计算机科学与技术</v>
          </cell>
          <cell r="AS2117">
            <v>42915</v>
          </cell>
        </row>
        <row r="2118">
          <cell r="C2118" t="str">
            <v>李潭清</v>
          </cell>
          <cell r="D2118" t="str">
            <v>3</v>
          </cell>
          <cell r="E2118" t="str">
            <v>激活</v>
          </cell>
          <cell r="F2118" t="str">
            <v>782</v>
          </cell>
          <cell r="G2118" t="str">
            <v>战略部</v>
          </cell>
          <cell r="H2118" t="str">
            <v>0</v>
          </cell>
          <cell r="I2118" t="str">
            <v/>
          </cell>
          <cell r="J2118" t="str">
            <v>1</v>
          </cell>
          <cell r="K2118" t="str">
            <v>正式员工</v>
          </cell>
          <cell r="L2118" t="str">
            <v>13</v>
          </cell>
          <cell r="M2118" t="str">
            <v>产品类</v>
          </cell>
          <cell r="N2118" t="str">
            <v>0</v>
          </cell>
          <cell r="O2118" t="str">
            <v/>
          </cell>
          <cell r="P2118" t="str">
            <v>0</v>
          </cell>
          <cell r="Q2118" t="str">
            <v/>
          </cell>
          <cell r="R2118" t="str">
            <v>0</v>
          </cell>
          <cell r="S2118" t="str">
            <v/>
          </cell>
          <cell r="T2118" t="str">
            <v>0</v>
          </cell>
          <cell r="U2118" t="str">
            <v/>
          </cell>
          <cell r="V2118" t="str">
            <v>6402</v>
          </cell>
          <cell r="W2118" t="str">
            <v>战略经理</v>
          </cell>
          <cell r="X2118" t="str">
            <v/>
          </cell>
          <cell r="Y2118" t="str">
            <v>0001</v>
          </cell>
          <cell r="Z2118" t="str">
            <v>北京</v>
          </cell>
          <cell r="AA2118" t="str">
            <v>1</v>
          </cell>
          <cell r="AB2118" t="str">
            <v>男</v>
          </cell>
          <cell r="AC2118" t="str">
            <v>HA</v>
          </cell>
          <cell r="AD2118" t="str">
            <v>汉族</v>
          </cell>
          <cell r="AE2118" t="str">
            <v>430923198109186313</v>
          </cell>
          <cell r="AF2118" t="str">
            <v>2</v>
          </cell>
          <cell r="AG2118" t="str">
            <v>已婚</v>
          </cell>
          <cell r="AH2118" t="str">
            <v>01</v>
          </cell>
          <cell r="AI2118" t="str">
            <v>本市城镇</v>
          </cell>
          <cell r="AJ2118" t="str">
            <v>13</v>
          </cell>
          <cell r="AK2118" t="str">
            <v>群众</v>
          </cell>
          <cell r="AL2118" t="str">
            <v>02</v>
          </cell>
          <cell r="AM2118" t="str">
            <v>硕士研究生</v>
          </cell>
          <cell r="AN2118" t="str">
            <v>02</v>
          </cell>
          <cell r="AO2118" t="str">
            <v>硕士学位</v>
          </cell>
          <cell r="AP2118">
            <v>39264</v>
          </cell>
          <cell r="AQ2118" t="str">
            <v>西南大学</v>
          </cell>
          <cell r="AR2118" t="str">
            <v>制药工程</v>
          </cell>
          <cell r="AS2118">
            <v>42915</v>
          </cell>
        </row>
        <row r="2119">
          <cell r="C2119" t="str">
            <v>李梅</v>
          </cell>
          <cell r="D2119" t="str">
            <v>0</v>
          </cell>
          <cell r="E2119" t="str">
            <v>离职</v>
          </cell>
          <cell r="F2119" t="str">
            <v>338</v>
          </cell>
          <cell r="G2119" t="str">
            <v>人力资源中心</v>
          </cell>
          <cell r="H2119" t="str">
            <v>354</v>
          </cell>
          <cell r="I2119" t="str">
            <v>人才资源部</v>
          </cell>
          <cell r="J2119" t="str">
            <v>2</v>
          </cell>
          <cell r="K2119" t="str">
            <v>非正式员工</v>
          </cell>
          <cell r="L2119" t="str">
            <v>24</v>
          </cell>
          <cell r="M2119" t="str">
            <v>临时工（短期）</v>
          </cell>
          <cell r="N2119" t="str">
            <v>0</v>
          </cell>
          <cell r="O2119" t="str">
            <v/>
          </cell>
          <cell r="P2119" t="str">
            <v>0</v>
          </cell>
          <cell r="Q2119" t="str">
            <v/>
          </cell>
          <cell r="R2119" t="str">
            <v>0</v>
          </cell>
          <cell r="S2119" t="str">
            <v/>
          </cell>
          <cell r="T2119" t="str">
            <v>0</v>
          </cell>
          <cell r="U2119" t="str">
            <v/>
          </cell>
          <cell r="V2119" t="str">
            <v>2290</v>
          </cell>
          <cell r="W2119" t="str">
            <v>实习生B</v>
          </cell>
          <cell r="X2119" t="str">
            <v/>
          </cell>
          <cell r="Y2119" t="str">
            <v>0001</v>
          </cell>
          <cell r="Z2119" t="str">
            <v>北京</v>
          </cell>
          <cell r="AA2119" t="str">
            <v>2</v>
          </cell>
          <cell r="AB2119" t="str">
            <v>女</v>
          </cell>
          <cell r="AC2119" t="str">
            <v>BA</v>
          </cell>
          <cell r="AD2119" t="str">
            <v>白族</v>
          </cell>
          <cell r="AE2119" t="str">
            <v>522423199012065022</v>
          </cell>
          <cell r="AF2119" t="str">
            <v>1</v>
          </cell>
          <cell r="AG2119" t="str">
            <v>未婚</v>
          </cell>
          <cell r="AH2119" t="str">
            <v>03</v>
          </cell>
          <cell r="AI2119" t="str">
            <v>外埠城镇</v>
          </cell>
          <cell r="AJ2119" t="str">
            <v>01</v>
          </cell>
          <cell r="AK2119" t="str">
            <v>中国共产党党员</v>
          </cell>
          <cell r="AL2119" t="str">
            <v>01</v>
          </cell>
          <cell r="AM2119" t="str">
            <v>大学本科</v>
          </cell>
          <cell r="AN2119" t="str">
            <v>03</v>
          </cell>
          <cell r="AO2119" t="str">
            <v>学士学位</v>
          </cell>
          <cell r="AP2119">
            <v>43282</v>
          </cell>
          <cell r="AQ2119" t="str">
            <v>中央民族大学</v>
          </cell>
          <cell r="AR2119" t="str">
            <v>民族学</v>
          </cell>
          <cell r="AS2119">
            <v>42915</v>
          </cell>
        </row>
        <row r="2120">
          <cell r="C2120" t="str">
            <v>王庆乐</v>
          </cell>
          <cell r="D2120" t="str">
            <v>0</v>
          </cell>
          <cell r="E2120" t="str">
            <v>离职</v>
          </cell>
          <cell r="F2120" t="str">
            <v>1138</v>
          </cell>
          <cell r="G2120" t="str">
            <v>浙江代表处</v>
          </cell>
          <cell r="H2120" t="str">
            <v>0</v>
          </cell>
          <cell r="I2120" t="str">
            <v/>
          </cell>
          <cell r="J2120" t="str">
            <v>1</v>
          </cell>
          <cell r="K2120" t="str">
            <v>正式员工</v>
          </cell>
          <cell r="L2120" t="str">
            <v>12</v>
          </cell>
          <cell r="M2120" t="str">
            <v>技术类</v>
          </cell>
          <cell r="N2120" t="str">
            <v>0</v>
          </cell>
          <cell r="O2120" t="str">
            <v/>
          </cell>
          <cell r="P2120" t="str">
            <v>0</v>
          </cell>
          <cell r="Q2120" t="str">
            <v/>
          </cell>
          <cell r="R2120" t="str">
            <v>0</v>
          </cell>
          <cell r="S2120" t="str">
            <v/>
          </cell>
          <cell r="T2120" t="str">
            <v>0</v>
          </cell>
          <cell r="U2120" t="str">
            <v/>
          </cell>
          <cell r="V2120" t="str">
            <v>7239</v>
          </cell>
          <cell r="W2120" t="str">
            <v>解决方案经理</v>
          </cell>
          <cell r="X2120" t="str">
            <v/>
          </cell>
          <cell r="Y2120" t="str">
            <v>0009</v>
          </cell>
          <cell r="Z2120" t="str">
            <v>杭州</v>
          </cell>
          <cell r="AA2120" t="str">
            <v>2</v>
          </cell>
          <cell r="AB2120" t="str">
            <v>女</v>
          </cell>
          <cell r="AC2120" t="str">
            <v>HA</v>
          </cell>
          <cell r="AD2120" t="str">
            <v>汉族</v>
          </cell>
          <cell r="AE2120" t="str">
            <v>371328198705190160</v>
          </cell>
          <cell r="AF2120" t="str">
            <v>1</v>
          </cell>
          <cell r="AG2120" t="str">
            <v>未婚</v>
          </cell>
          <cell r="AH2120" t="str">
            <v>03</v>
          </cell>
          <cell r="AI2120" t="str">
            <v>外埠城镇</v>
          </cell>
          <cell r="AJ2120" t="str">
            <v>13</v>
          </cell>
          <cell r="AK2120" t="str">
            <v>群众</v>
          </cell>
          <cell r="AL2120" t="str">
            <v>01</v>
          </cell>
          <cell r="AM2120" t="str">
            <v>博士研究生</v>
          </cell>
          <cell r="AN2120" t="str">
            <v>01</v>
          </cell>
          <cell r="AO2120" t="str">
            <v>博士学位</v>
          </cell>
          <cell r="AP2120">
            <v>42917</v>
          </cell>
          <cell r="AQ2120" t="str">
            <v>北京邮电大学</v>
          </cell>
          <cell r="AR2120" t="str">
            <v>密码学</v>
          </cell>
          <cell r="AS2120">
            <v>42915</v>
          </cell>
        </row>
        <row r="2121">
          <cell r="C2121" t="str">
            <v>欧胜雄</v>
          </cell>
          <cell r="D2121" t="str">
            <v>0</v>
          </cell>
          <cell r="E2121" t="str">
            <v>离职</v>
          </cell>
          <cell r="F2121" t="str">
            <v>602</v>
          </cell>
          <cell r="G2121" t="str">
            <v>第十一事业部</v>
          </cell>
          <cell r="H2121" t="str">
            <v>653</v>
          </cell>
          <cell r="I2121" t="str">
            <v>市场营销部</v>
          </cell>
          <cell r="J2121" t="str">
            <v>1</v>
          </cell>
          <cell r="K2121" t="str">
            <v>正式员工</v>
          </cell>
          <cell r="L2121" t="str">
            <v>14</v>
          </cell>
          <cell r="M2121" t="str">
            <v>营销类</v>
          </cell>
          <cell r="N2121" t="str">
            <v>40000000</v>
          </cell>
          <cell r="O2121" t="str">
            <v>营销类</v>
          </cell>
          <cell r="P2121" t="str">
            <v>41000000</v>
          </cell>
          <cell r="Q2121" t="str">
            <v>市场管理</v>
          </cell>
          <cell r="R2121" t="str">
            <v>101</v>
          </cell>
          <cell r="S2121" t="str">
            <v>市场经理</v>
          </cell>
          <cell r="T2121" t="str">
            <v>41030010</v>
          </cell>
          <cell r="U2121" t="str">
            <v>市场经理</v>
          </cell>
          <cell r="V2121" t="str">
            <v>4030</v>
          </cell>
          <cell r="W2121" t="str">
            <v>市场经理C</v>
          </cell>
          <cell r="X2121" t="str">
            <v/>
          </cell>
          <cell r="Y2121" t="str">
            <v>0047</v>
          </cell>
          <cell r="Z2121" t="str">
            <v>深圳</v>
          </cell>
          <cell r="AA2121" t="str">
            <v>1</v>
          </cell>
          <cell r="AB2121" t="str">
            <v>男</v>
          </cell>
          <cell r="AC2121" t="str">
            <v>HA</v>
          </cell>
          <cell r="AD2121" t="str">
            <v>汉族</v>
          </cell>
          <cell r="AE2121" t="str">
            <v>450330198804021910</v>
          </cell>
          <cell r="AF2121" t="str">
            <v>1</v>
          </cell>
          <cell r="AG2121" t="str">
            <v>未婚</v>
          </cell>
          <cell r="AH2121" t="str">
            <v>03</v>
          </cell>
          <cell r="AI2121" t="str">
            <v>外埠城镇</v>
          </cell>
          <cell r="AJ2121" t="str">
            <v>13</v>
          </cell>
          <cell r="AK2121" t="str">
            <v>群众</v>
          </cell>
          <cell r="AL2121" t="str">
            <v>02</v>
          </cell>
          <cell r="AM2121" t="str">
            <v>硕士研究生</v>
          </cell>
          <cell r="AN2121" t="str">
            <v>02</v>
          </cell>
          <cell r="AO2121" t="str">
            <v>硕士学位</v>
          </cell>
          <cell r="AP2121">
            <v>42186</v>
          </cell>
          <cell r="AQ2121" t="str">
            <v>西南交通大学</v>
          </cell>
          <cell r="AR2121" t="str">
            <v>工商管理</v>
          </cell>
          <cell r="AS2121">
            <v>42916</v>
          </cell>
        </row>
        <row r="2122">
          <cell r="C2122" t="str">
            <v>徐煜玮</v>
          </cell>
          <cell r="D2122" t="str">
            <v>0</v>
          </cell>
          <cell r="E2122" t="str">
            <v>离职</v>
          </cell>
          <cell r="F2122" t="str">
            <v>428</v>
          </cell>
          <cell r="G2122" t="str">
            <v>有机体建设中心</v>
          </cell>
          <cell r="H2122" t="str">
            <v>640</v>
          </cell>
          <cell r="I2122" t="str">
            <v>有机体产品线</v>
          </cell>
          <cell r="J2122" t="str">
            <v>1</v>
          </cell>
          <cell r="K2122" t="str">
            <v>正式员工</v>
          </cell>
          <cell r="L2122" t="str">
            <v>12</v>
          </cell>
          <cell r="M2122" t="str">
            <v>技术类</v>
          </cell>
          <cell r="N2122" t="str">
            <v>20000000</v>
          </cell>
          <cell r="O2122" t="str">
            <v>技术类</v>
          </cell>
          <cell r="P2122" t="str">
            <v>22000000</v>
          </cell>
          <cell r="Q2122" t="str">
            <v>设计</v>
          </cell>
          <cell r="R2122" t="str">
            <v>50000812</v>
          </cell>
          <cell r="S2122" t="str">
            <v>软件工程师</v>
          </cell>
          <cell r="T2122" t="str">
            <v>22040010</v>
          </cell>
          <cell r="U2122" t="str">
            <v>JavaWeb软件工程师</v>
          </cell>
          <cell r="V2122" t="str">
            <v>4040</v>
          </cell>
          <cell r="W2122" t="str">
            <v>JavaWeb软件工程师</v>
          </cell>
          <cell r="X2122" t="str">
            <v/>
          </cell>
          <cell r="Y2122" t="str">
            <v>0001</v>
          </cell>
          <cell r="Z2122" t="str">
            <v>北京</v>
          </cell>
          <cell r="AA2122" t="str">
            <v>1</v>
          </cell>
          <cell r="AB2122" t="str">
            <v>男</v>
          </cell>
          <cell r="AC2122" t="str">
            <v>HA</v>
          </cell>
          <cell r="AD2122" t="str">
            <v>汉族</v>
          </cell>
          <cell r="AE2122" t="str">
            <v>231025199204291834</v>
          </cell>
          <cell r="AF2122" t="str">
            <v>1</v>
          </cell>
          <cell r="AG2122" t="str">
            <v>未婚</v>
          </cell>
          <cell r="AH2122" t="str">
            <v>03</v>
          </cell>
          <cell r="AI2122" t="str">
            <v>外埠城镇</v>
          </cell>
          <cell r="AJ2122" t="str">
            <v>03</v>
          </cell>
          <cell r="AK2122" t="str">
            <v>中国共产主义青年团团员</v>
          </cell>
          <cell r="AL2122" t="str">
            <v>01</v>
          </cell>
          <cell r="AM2122" t="str">
            <v>大学本科</v>
          </cell>
          <cell r="AN2122" t="str">
            <v>03</v>
          </cell>
          <cell r="AO2122" t="str">
            <v>学士学位</v>
          </cell>
          <cell r="AP2122">
            <v>42552</v>
          </cell>
          <cell r="AQ2122" t="str">
            <v>哈尔滨理工大学</v>
          </cell>
          <cell r="AR2122" t="str">
            <v>通信工程</v>
          </cell>
          <cell r="AS2122">
            <v>42920</v>
          </cell>
        </row>
        <row r="2123">
          <cell r="C2123" t="str">
            <v>王俊鸣</v>
          </cell>
          <cell r="D2123" t="str">
            <v>3</v>
          </cell>
          <cell r="E2123" t="str">
            <v>激活</v>
          </cell>
          <cell r="F2123" t="str">
            <v>780</v>
          </cell>
          <cell r="G2123" t="str">
            <v>数据平台部</v>
          </cell>
          <cell r="H2123" t="str">
            <v>1079</v>
          </cell>
          <cell r="I2123" t="str">
            <v>数据组织与服务部</v>
          </cell>
          <cell r="J2123" t="str">
            <v>1</v>
          </cell>
          <cell r="K2123" t="str">
            <v>正式员工</v>
          </cell>
          <cell r="L2123" t="str">
            <v>12</v>
          </cell>
          <cell r="M2123" t="str">
            <v>技术类</v>
          </cell>
          <cell r="N2123" t="str">
            <v>10000000</v>
          </cell>
          <cell r="O2123" t="str">
            <v>管理类</v>
          </cell>
          <cell r="P2123" t="str">
            <v>12000000</v>
          </cell>
          <cell r="Q2123" t="str">
            <v>执行</v>
          </cell>
          <cell r="R2123" t="str">
            <v>12040000</v>
          </cell>
          <cell r="S2123" t="str">
            <v>项目经理</v>
          </cell>
          <cell r="T2123" t="str">
            <v>12060010</v>
          </cell>
          <cell r="U2123" t="str">
            <v>研发项目经理</v>
          </cell>
          <cell r="V2123" t="str">
            <v>6580</v>
          </cell>
          <cell r="W2123" t="str">
            <v>研发项目经理</v>
          </cell>
          <cell r="X2123" t="str">
            <v/>
          </cell>
          <cell r="Y2123" t="str">
            <v>0001</v>
          </cell>
          <cell r="Z2123" t="str">
            <v>北京</v>
          </cell>
          <cell r="AA2123" t="str">
            <v>1</v>
          </cell>
          <cell r="AB2123" t="str">
            <v>男</v>
          </cell>
          <cell r="AC2123" t="str">
            <v>HA</v>
          </cell>
          <cell r="AD2123" t="str">
            <v>汉族</v>
          </cell>
          <cell r="AE2123" t="str">
            <v>211302199003100016</v>
          </cell>
          <cell r="AF2123" t="str">
            <v>1</v>
          </cell>
          <cell r="AG2123" t="str">
            <v>未婚</v>
          </cell>
          <cell r="AH2123" t="str">
            <v>03</v>
          </cell>
          <cell r="AI2123" t="str">
            <v>外埠城镇</v>
          </cell>
          <cell r="AJ2123" t="str">
            <v>13</v>
          </cell>
          <cell r="AK2123" t="str">
            <v>群众</v>
          </cell>
          <cell r="AL2123" t="str">
            <v>01</v>
          </cell>
          <cell r="AM2123" t="str">
            <v>大学本科</v>
          </cell>
          <cell r="AN2123" t="str">
            <v>03</v>
          </cell>
          <cell r="AO2123" t="str">
            <v>学士学位</v>
          </cell>
          <cell r="AP2123">
            <v>41456</v>
          </cell>
          <cell r="AQ2123" t="str">
            <v>沈阳工业大学</v>
          </cell>
          <cell r="AR2123" t="str">
            <v>计算机科学与技术</v>
          </cell>
          <cell r="AS2123">
            <v>42920</v>
          </cell>
        </row>
        <row r="2124">
          <cell r="C2124" t="str">
            <v>莫锐松</v>
          </cell>
          <cell r="D2124" t="str">
            <v>3</v>
          </cell>
          <cell r="E2124" t="str">
            <v>激活</v>
          </cell>
          <cell r="F2124" t="str">
            <v>1142</v>
          </cell>
          <cell r="G2124" t="str">
            <v>广西代表处</v>
          </cell>
          <cell r="H2124" t="str">
            <v>0</v>
          </cell>
          <cell r="I2124" t="str">
            <v/>
          </cell>
          <cell r="J2124" t="str">
            <v>1</v>
          </cell>
          <cell r="K2124" t="str">
            <v>正式员工</v>
          </cell>
          <cell r="L2124" t="str">
            <v>13</v>
          </cell>
          <cell r="M2124" t="str">
            <v>产品类</v>
          </cell>
          <cell r="N2124" t="str">
            <v>0</v>
          </cell>
          <cell r="O2124" t="str">
            <v/>
          </cell>
          <cell r="P2124" t="str">
            <v>0</v>
          </cell>
          <cell r="Q2124" t="str">
            <v/>
          </cell>
          <cell r="R2124" t="str">
            <v>0</v>
          </cell>
          <cell r="S2124" t="str">
            <v/>
          </cell>
          <cell r="T2124" t="str">
            <v>0</v>
          </cell>
          <cell r="U2124" t="str">
            <v/>
          </cell>
          <cell r="V2124" t="str">
            <v>7102</v>
          </cell>
          <cell r="W2124" t="str">
            <v>解决方案经理</v>
          </cell>
          <cell r="X2124" t="str">
            <v/>
          </cell>
          <cell r="Y2124" t="str">
            <v>0019</v>
          </cell>
          <cell r="Z2124" t="str">
            <v>南宁</v>
          </cell>
          <cell r="AA2124" t="str">
            <v>1</v>
          </cell>
          <cell r="AB2124" t="str">
            <v>男</v>
          </cell>
          <cell r="AC2124" t="str">
            <v>HA</v>
          </cell>
          <cell r="AD2124" t="str">
            <v>汉族</v>
          </cell>
          <cell r="AE2124" t="str">
            <v>450881199012074119</v>
          </cell>
          <cell r="AF2124" t="str">
            <v>2</v>
          </cell>
          <cell r="AG2124" t="str">
            <v>已婚</v>
          </cell>
          <cell r="AH2124" t="str">
            <v>04</v>
          </cell>
          <cell r="AI2124" t="str">
            <v>外埠农村</v>
          </cell>
          <cell r="AJ2124" t="str">
            <v>01</v>
          </cell>
          <cell r="AK2124" t="str">
            <v>中国共产党党员</v>
          </cell>
          <cell r="AL2124" t="str">
            <v>01</v>
          </cell>
          <cell r="AM2124" t="str">
            <v>大学本科</v>
          </cell>
          <cell r="AN2124" t="str">
            <v>03</v>
          </cell>
          <cell r="AO2124" t="str">
            <v>学士学位</v>
          </cell>
          <cell r="AP2124">
            <v>41821</v>
          </cell>
          <cell r="AQ2124" t="str">
            <v>广西科技大学</v>
          </cell>
          <cell r="AR2124" t="str">
            <v>电子信息科学与技术</v>
          </cell>
          <cell r="AS2124">
            <v>42920</v>
          </cell>
        </row>
        <row r="2125">
          <cell r="C2125" t="str">
            <v>刘振国</v>
          </cell>
          <cell r="D2125" t="str">
            <v>3</v>
          </cell>
          <cell r="E2125" t="str">
            <v>激活</v>
          </cell>
          <cell r="F2125" t="str">
            <v>1126</v>
          </cell>
          <cell r="G2125" t="str">
            <v>客户服务部</v>
          </cell>
          <cell r="H2125" t="str">
            <v>1188</v>
          </cell>
          <cell r="I2125" t="str">
            <v>交付管理部</v>
          </cell>
          <cell r="J2125" t="str">
            <v>1</v>
          </cell>
          <cell r="K2125" t="str">
            <v>正式员工</v>
          </cell>
          <cell r="L2125" t="str">
            <v>12</v>
          </cell>
          <cell r="M2125" t="str">
            <v>技术类</v>
          </cell>
          <cell r="N2125" t="str">
            <v>0</v>
          </cell>
          <cell r="O2125" t="str">
            <v/>
          </cell>
          <cell r="P2125" t="str">
            <v>0</v>
          </cell>
          <cell r="Q2125" t="str">
            <v/>
          </cell>
          <cell r="R2125" t="str">
            <v>0</v>
          </cell>
          <cell r="S2125" t="str">
            <v/>
          </cell>
          <cell r="T2125" t="str">
            <v>0</v>
          </cell>
          <cell r="U2125" t="str">
            <v/>
          </cell>
          <cell r="V2125" t="str">
            <v>7162</v>
          </cell>
          <cell r="W2125" t="str">
            <v>交付经理</v>
          </cell>
          <cell r="X2125" t="str">
            <v/>
          </cell>
          <cell r="Y2125" t="str">
            <v>0024</v>
          </cell>
          <cell r="Z2125" t="str">
            <v>武汉</v>
          </cell>
          <cell r="AA2125" t="str">
            <v>1</v>
          </cell>
          <cell r="AB2125" t="str">
            <v>男</v>
          </cell>
          <cell r="AC2125" t="str">
            <v>HA</v>
          </cell>
          <cell r="AD2125" t="str">
            <v>汉族</v>
          </cell>
          <cell r="AE2125" t="str">
            <v>130131199201282711</v>
          </cell>
          <cell r="AF2125" t="str">
            <v>1</v>
          </cell>
          <cell r="AG2125" t="str">
            <v>未婚</v>
          </cell>
          <cell r="AH2125" t="str">
            <v>04</v>
          </cell>
          <cell r="AI2125" t="str">
            <v>外埠农村</v>
          </cell>
          <cell r="AJ2125" t="str">
            <v>13</v>
          </cell>
          <cell r="AK2125" t="str">
            <v>群众</v>
          </cell>
          <cell r="AL2125" t="str">
            <v>01</v>
          </cell>
          <cell r="AM2125" t="str">
            <v>大学本科</v>
          </cell>
          <cell r="AN2125" t="str">
            <v>03</v>
          </cell>
          <cell r="AO2125" t="str">
            <v>学士学位</v>
          </cell>
          <cell r="AP2125">
            <v>42887</v>
          </cell>
          <cell r="AQ2125" t="str">
            <v>河北工业大学</v>
          </cell>
          <cell r="AR2125" t="str">
            <v>电子信息工程</v>
          </cell>
          <cell r="AS2125">
            <v>42920</v>
          </cell>
        </row>
        <row r="2126">
          <cell r="C2126" t="str">
            <v>韩焱峰</v>
          </cell>
          <cell r="D2126" t="str">
            <v>0</v>
          </cell>
          <cell r="E2126" t="str">
            <v>离职</v>
          </cell>
          <cell r="F2126" t="str">
            <v>303</v>
          </cell>
          <cell r="G2126" t="str">
            <v>网安事业部</v>
          </cell>
          <cell r="H2126" t="str">
            <v>634</v>
          </cell>
          <cell r="I2126" t="str">
            <v>业务应用产品线</v>
          </cell>
          <cell r="J2126" t="str">
            <v>1</v>
          </cell>
          <cell r="K2126" t="str">
            <v>正式员工</v>
          </cell>
          <cell r="L2126" t="str">
            <v>12</v>
          </cell>
          <cell r="M2126" t="str">
            <v>技术类</v>
          </cell>
          <cell r="N2126" t="str">
            <v>20000000</v>
          </cell>
          <cell r="O2126" t="str">
            <v>技术类</v>
          </cell>
          <cell r="P2126" t="str">
            <v>22000000</v>
          </cell>
          <cell r="Q2126" t="str">
            <v>设计</v>
          </cell>
          <cell r="R2126" t="str">
            <v>50000812</v>
          </cell>
          <cell r="S2126" t="str">
            <v>软件工程师</v>
          </cell>
          <cell r="T2126" t="str">
            <v>22060010</v>
          </cell>
          <cell r="U2126" t="str">
            <v>Java后台软件工程师</v>
          </cell>
          <cell r="V2126" t="str">
            <v>4028</v>
          </cell>
          <cell r="W2126" t="str">
            <v>Java后台软件工程师A</v>
          </cell>
          <cell r="X2126" t="str">
            <v/>
          </cell>
          <cell r="Y2126" t="str">
            <v>0001</v>
          </cell>
          <cell r="Z2126" t="str">
            <v>北京</v>
          </cell>
          <cell r="AA2126" t="str">
            <v>1</v>
          </cell>
          <cell r="AB2126" t="str">
            <v>男</v>
          </cell>
          <cell r="AC2126" t="str">
            <v>HA</v>
          </cell>
          <cell r="AD2126" t="str">
            <v>汉族</v>
          </cell>
          <cell r="AE2126" t="str">
            <v>230106199508102014</v>
          </cell>
          <cell r="AF2126" t="str">
            <v>1</v>
          </cell>
          <cell r="AG2126" t="str">
            <v>未婚</v>
          </cell>
          <cell r="AH2126" t="str">
            <v>03</v>
          </cell>
          <cell r="AI2126" t="str">
            <v>外埠城镇</v>
          </cell>
          <cell r="AJ2126" t="str">
            <v>03</v>
          </cell>
          <cell r="AK2126" t="str">
            <v>中国共产主义青年团团员</v>
          </cell>
          <cell r="AL2126" t="str">
            <v>01</v>
          </cell>
          <cell r="AM2126" t="str">
            <v>大学本科</v>
          </cell>
          <cell r="AN2126" t="str">
            <v>03</v>
          </cell>
          <cell r="AO2126" t="str">
            <v>学士学位</v>
          </cell>
          <cell r="AP2126">
            <v>42887</v>
          </cell>
          <cell r="AQ2126" t="str">
            <v>东北农业大学</v>
          </cell>
          <cell r="AR2126" t="str">
            <v>计算机科学与技术</v>
          </cell>
          <cell r="AS2126">
            <v>42920</v>
          </cell>
        </row>
        <row r="2127">
          <cell r="C2127" t="str">
            <v>黄坤</v>
          </cell>
          <cell r="D2127" t="str">
            <v>0</v>
          </cell>
          <cell r="E2127" t="str">
            <v>离职</v>
          </cell>
          <cell r="F2127" t="str">
            <v>604</v>
          </cell>
          <cell r="G2127" t="str">
            <v>开发中心</v>
          </cell>
          <cell r="H2127" t="str">
            <v>658</v>
          </cell>
          <cell r="I2127" t="str">
            <v>开发四部</v>
          </cell>
          <cell r="J2127" t="str">
            <v>1</v>
          </cell>
          <cell r="K2127" t="str">
            <v>正式员工</v>
          </cell>
          <cell r="L2127" t="str">
            <v>12</v>
          </cell>
          <cell r="M2127" t="str">
            <v>技术类</v>
          </cell>
          <cell r="N2127" t="str">
            <v>20000000</v>
          </cell>
          <cell r="O2127" t="str">
            <v>技术类</v>
          </cell>
          <cell r="P2127" t="str">
            <v>22000000</v>
          </cell>
          <cell r="Q2127" t="str">
            <v>设计</v>
          </cell>
          <cell r="R2127" t="str">
            <v>50000812</v>
          </cell>
          <cell r="S2127" t="str">
            <v>软件工程师</v>
          </cell>
          <cell r="T2127" t="str">
            <v>22060010</v>
          </cell>
          <cell r="U2127" t="str">
            <v>Java后台软件工程师</v>
          </cell>
          <cell r="V2127" t="str">
            <v>4043</v>
          </cell>
          <cell r="W2127" t="str">
            <v>Java后台软件工程师D</v>
          </cell>
          <cell r="X2127" t="str">
            <v/>
          </cell>
          <cell r="Y2127" t="str">
            <v>0024</v>
          </cell>
          <cell r="Z2127" t="str">
            <v>武汉</v>
          </cell>
          <cell r="AA2127" t="str">
            <v>1</v>
          </cell>
          <cell r="AB2127" t="str">
            <v>男</v>
          </cell>
          <cell r="AC2127" t="str">
            <v>HA</v>
          </cell>
          <cell r="AD2127" t="str">
            <v>汉族</v>
          </cell>
          <cell r="AE2127" t="str">
            <v>421181198911295014</v>
          </cell>
          <cell r="AF2127" t="str">
            <v>1</v>
          </cell>
          <cell r="AG2127" t="str">
            <v>未婚</v>
          </cell>
          <cell r="AH2127" t="str">
            <v>03</v>
          </cell>
          <cell r="AI2127" t="str">
            <v>外埠城镇</v>
          </cell>
          <cell r="AJ2127" t="str">
            <v>03</v>
          </cell>
          <cell r="AK2127" t="str">
            <v>中国共产主义青年团团员</v>
          </cell>
          <cell r="AL2127" t="str">
            <v>02</v>
          </cell>
          <cell r="AM2127" t="str">
            <v>硕士研究生</v>
          </cell>
          <cell r="AN2127" t="str">
            <v>02</v>
          </cell>
          <cell r="AO2127" t="str">
            <v>硕士学位</v>
          </cell>
          <cell r="AP2127">
            <v>41456</v>
          </cell>
          <cell r="AQ2127" t="str">
            <v>武汉大学</v>
          </cell>
          <cell r="AR2127" t="str">
            <v>地理信息系统</v>
          </cell>
          <cell r="AS2127">
            <v>42920</v>
          </cell>
        </row>
        <row r="2128">
          <cell r="C2128" t="str">
            <v>蔡亚洲</v>
          </cell>
          <cell r="D2128" t="str">
            <v>0</v>
          </cell>
          <cell r="E2128" t="str">
            <v>离职</v>
          </cell>
          <cell r="F2128" t="str">
            <v>604</v>
          </cell>
          <cell r="G2128" t="str">
            <v>开发中心</v>
          </cell>
          <cell r="H2128" t="str">
            <v>655</v>
          </cell>
          <cell r="I2128" t="str">
            <v>开发一部</v>
          </cell>
          <cell r="J2128" t="str">
            <v>1</v>
          </cell>
          <cell r="K2128" t="str">
            <v>正式员工</v>
          </cell>
          <cell r="L2128" t="str">
            <v>12</v>
          </cell>
          <cell r="M2128" t="str">
            <v>技术类</v>
          </cell>
          <cell r="N2128" t="str">
            <v>20000000</v>
          </cell>
          <cell r="O2128" t="str">
            <v>技术类</v>
          </cell>
          <cell r="P2128" t="str">
            <v>22000000</v>
          </cell>
          <cell r="Q2128" t="str">
            <v>设计</v>
          </cell>
          <cell r="R2128" t="str">
            <v>50000812</v>
          </cell>
          <cell r="S2128" t="str">
            <v>软件工程师</v>
          </cell>
          <cell r="T2128" t="str">
            <v>22060010</v>
          </cell>
          <cell r="U2128" t="str">
            <v>Java后台软件工程师</v>
          </cell>
          <cell r="V2128" t="str">
            <v>2651</v>
          </cell>
          <cell r="W2128" t="str">
            <v>Java后台软件工程师A</v>
          </cell>
          <cell r="X2128" t="str">
            <v/>
          </cell>
          <cell r="Y2128" t="str">
            <v>0024</v>
          </cell>
          <cell r="Z2128" t="str">
            <v>武汉</v>
          </cell>
          <cell r="AA2128" t="str">
            <v>1</v>
          </cell>
          <cell r="AB2128" t="str">
            <v>男</v>
          </cell>
          <cell r="AC2128" t="str">
            <v>HA</v>
          </cell>
          <cell r="AD2128" t="str">
            <v>汉族</v>
          </cell>
          <cell r="AE2128" t="str">
            <v>420804199009091112</v>
          </cell>
          <cell r="AF2128" t="str">
            <v>1</v>
          </cell>
          <cell r="AG2128" t="str">
            <v>未婚</v>
          </cell>
          <cell r="AH2128" t="str">
            <v>03</v>
          </cell>
          <cell r="AI2128" t="str">
            <v>外埠城镇</v>
          </cell>
          <cell r="AJ2128" t="str">
            <v>13</v>
          </cell>
          <cell r="AK2128" t="str">
            <v>群众</v>
          </cell>
          <cell r="AL2128" t="str">
            <v>01</v>
          </cell>
          <cell r="AM2128" t="str">
            <v>大学本科</v>
          </cell>
          <cell r="AN2128" t="str">
            <v>03</v>
          </cell>
          <cell r="AO2128" t="str">
            <v>学士学位</v>
          </cell>
          <cell r="AP2128">
            <v>41791</v>
          </cell>
          <cell r="AQ2128" t="str">
            <v>湖北中医药大学</v>
          </cell>
          <cell r="AR2128" t="str">
            <v>信息管理与信息系统</v>
          </cell>
          <cell r="AS2128">
            <v>42922</v>
          </cell>
        </row>
        <row r="2129">
          <cell r="C2129" t="str">
            <v>黄钊</v>
          </cell>
          <cell r="D2129" t="str">
            <v>0</v>
          </cell>
          <cell r="E2129" t="str">
            <v>离职</v>
          </cell>
          <cell r="F2129" t="str">
            <v>604</v>
          </cell>
          <cell r="G2129" t="str">
            <v>开发中心</v>
          </cell>
          <cell r="H2129" t="str">
            <v>659</v>
          </cell>
          <cell r="I2129" t="str">
            <v>开发五部</v>
          </cell>
          <cell r="J2129" t="str">
            <v>1</v>
          </cell>
          <cell r="K2129" t="str">
            <v>正式员工</v>
          </cell>
          <cell r="L2129" t="str">
            <v>12</v>
          </cell>
          <cell r="M2129" t="str">
            <v>技术类</v>
          </cell>
          <cell r="N2129" t="str">
            <v>20000000</v>
          </cell>
          <cell r="O2129" t="str">
            <v>技术类</v>
          </cell>
          <cell r="P2129" t="str">
            <v>22000000</v>
          </cell>
          <cell r="Q2129" t="str">
            <v>设计</v>
          </cell>
          <cell r="R2129" t="str">
            <v>50000812</v>
          </cell>
          <cell r="S2129" t="str">
            <v>软件工程师</v>
          </cell>
          <cell r="T2129" t="str">
            <v>22060010</v>
          </cell>
          <cell r="U2129" t="str">
            <v>Java后台软件工程师</v>
          </cell>
          <cell r="V2129" t="str">
            <v>4045</v>
          </cell>
          <cell r="W2129" t="str">
            <v>Java后台软件工程师C</v>
          </cell>
          <cell r="X2129" t="str">
            <v/>
          </cell>
          <cell r="Y2129" t="str">
            <v>0024</v>
          </cell>
          <cell r="Z2129" t="str">
            <v>武汉</v>
          </cell>
          <cell r="AA2129" t="str">
            <v>1</v>
          </cell>
          <cell r="AB2129" t="str">
            <v>男</v>
          </cell>
          <cell r="AC2129" t="str">
            <v>HA</v>
          </cell>
          <cell r="AD2129" t="str">
            <v>汉族</v>
          </cell>
          <cell r="AE2129" t="str">
            <v>420821198810112515</v>
          </cell>
          <cell r="AF2129" t="str">
            <v>1</v>
          </cell>
          <cell r="AG2129" t="str">
            <v>未婚</v>
          </cell>
          <cell r="AH2129" t="str">
            <v>03</v>
          </cell>
          <cell r="AI2129" t="str">
            <v>外埠城镇</v>
          </cell>
          <cell r="AJ2129" t="str">
            <v>13</v>
          </cell>
          <cell r="AK2129" t="str">
            <v>群众</v>
          </cell>
          <cell r="AL2129" t="str">
            <v>01</v>
          </cell>
          <cell r="AM2129" t="str">
            <v>大学本科</v>
          </cell>
          <cell r="AN2129" t="str">
            <v>03</v>
          </cell>
          <cell r="AO2129" t="str">
            <v>学士学位</v>
          </cell>
          <cell r="AP2129">
            <v>41091</v>
          </cell>
          <cell r="AQ2129" t="str">
            <v>湖北省三峡大学</v>
          </cell>
          <cell r="AR2129" t="str">
            <v>工商管理</v>
          </cell>
          <cell r="AS2129">
            <v>42922</v>
          </cell>
        </row>
        <row r="2130">
          <cell r="C2130" t="str">
            <v>张林园</v>
          </cell>
          <cell r="D2130" t="str">
            <v>3</v>
          </cell>
          <cell r="E2130" t="str">
            <v>激活</v>
          </cell>
          <cell r="F2130" t="str">
            <v>338</v>
          </cell>
          <cell r="G2130" t="str">
            <v>人力资源中心</v>
          </cell>
          <cell r="H2130" t="str">
            <v>0</v>
          </cell>
          <cell r="I2130" t="str">
            <v/>
          </cell>
          <cell r="J2130" t="str">
            <v>1</v>
          </cell>
          <cell r="K2130" t="str">
            <v>正式员工</v>
          </cell>
          <cell r="L2130" t="str">
            <v>15</v>
          </cell>
          <cell r="M2130" t="str">
            <v>专业类</v>
          </cell>
          <cell r="N2130" t="str">
            <v>0</v>
          </cell>
          <cell r="O2130" t="str">
            <v/>
          </cell>
          <cell r="P2130" t="str">
            <v>0</v>
          </cell>
          <cell r="Q2130" t="str">
            <v/>
          </cell>
          <cell r="R2130" t="str">
            <v>0</v>
          </cell>
          <cell r="S2130" t="str">
            <v/>
          </cell>
          <cell r="T2130" t="str">
            <v>0</v>
          </cell>
          <cell r="U2130" t="str">
            <v/>
          </cell>
          <cell r="V2130" t="str">
            <v>7560</v>
          </cell>
          <cell r="W2130" t="str">
            <v>人力资源管理师</v>
          </cell>
          <cell r="X2130" t="str">
            <v/>
          </cell>
          <cell r="Y2130" t="str">
            <v>0001</v>
          </cell>
          <cell r="Z2130" t="str">
            <v>北京</v>
          </cell>
          <cell r="AA2130" t="str">
            <v>2</v>
          </cell>
          <cell r="AB2130" t="str">
            <v>女</v>
          </cell>
          <cell r="AC2130" t="str">
            <v>HA</v>
          </cell>
          <cell r="AD2130" t="str">
            <v>汉族</v>
          </cell>
          <cell r="AE2130" t="str">
            <v>142602199303183027</v>
          </cell>
          <cell r="AF2130" t="str">
            <v>1</v>
          </cell>
          <cell r="AG2130" t="str">
            <v>未婚</v>
          </cell>
          <cell r="AH2130" t="str">
            <v>04</v>
          </cell>
          <cell r="AI2130" t="str">
            <v>外埠农村</v>
          </cell>
          <cell r="AJ2130" t="str">
            <v>01</v>
          </cell>
          <cell r="AK2130" t="str">
            <v>中国共产党党员</v>
          </cell>
          <cell r="AL2130" t="str">
            <v>02</v>
          </cell>
          <cell r="AM2130" t="str">
            <v>硕士研究生</v>
          </cell>
          <cell r="AN2130" t="str">
            <v>02</v>
          </cell>
          <cell r="AO2130" t="str">
            <v>硕士学位</v>
          </cell>
          <cell r="AP2130">
            <v>42887</v>
          </cell>
          <cell r="AQ2130" t="str">
            <v>中国农业大学</v>
          </cell>
          <cell r="AR2130" t="str">
            <v>区域经济学</v>
          </cell>
          <cell r="AS2130">
            <v>42922</v>
          </cell>
        </row>
        <row r="2131">
          <cell r="C2131" t="str">
            <v>彭国俊</v>
          </cell>
          <cell r="D2131" t="str">
            <v>3</v>
          </cell>
          <cell r="E2131" t="str">
            <v>激活</v>
          </cell>
          <cell r="F2131" t="str">
            <v>1150</v>
          </cell>
          <cell r="G2131" t="str">
            <v>江西代表处</v>
          </cell>
          <cell r="H2131" t="str">
            <v>0</v>
          </cell>
          <cell r="I2131" t="str">
            <v/>
          </cell>
          <cell r="J2131" t="str">
            <v>1</v>
          </cell>
          <cell r="K2131" t="str">
            <v>正式员工</v>
          </cell>
          <cell r="L2131" t="str">
            <v>11</v>
          </cell>
          <cell r="M2131" t="str">
            <v>管理类</v>
          </cell>
          <cell r="N2131" t="str">
            <v>0</v>
          </cell>
          <cell r="O2131" t="str">
            <v/>
          </cell>
          <cell r="P2131" t="str">
            <v>0</v>
          </cell>
          <cell r="Q2131" t="str">
            <v/>
          </cell>
          <cell r="R2131" t="str">
            <v>0</v>
          </cell>
          <cell r="S2131" t="str">
            <v/>
          </cell>
          <cell r="T2131" t="str">
            <v>0</v>
          </cell>
          <cell r="U2131" t="str">
            <v/>
          </cell>
          <cell r="V2131" t="str">
            <v>7123</v>
          </cell>
          <cell r="W2131" t="str">
            <v>解决方案经理</v>
          </cell>
          <cell r="X2131" t="str">
            <v/>
          </cell>
          <cell r="Y2131" t="str">
            <v>0018</v>
          </cell>
          <cell r="Z2131" t="str">
            <v>南昌</v>
          </cell>
          <cell r="AA2131" t="str">
            <v>1</v>
          </cell>
          <cell r="AB2131" t="str">
            <v>男</v>
          </cell>
          <cell r="AC2131" t="str">
            <v>HA</v>
          </cell>
          <cell r="AD2131" t="str">
            <v>汉族</v>
          </cell>
          <cell r="AE2131" t="str">
            <v>362421198809224716</v>
          </cell>
          <cell r="AF2131" t="str">
            <v>1</v>
          </cell>
          <cell r="AG2131" t="str">
            <v>未婚</v>
          </cell>
          <cell r="AH2131" t="str">
            <v>03</v>
          </cell>
          <cell r="AI2131" t="str">
            <v>外埠城镇</v>
          </cell>
          <cell r="AJ2131" t="str">
            <v>13</v>
          </cell>
          <cell r="AK2131" t="str">
            <v>群众</v>
          </cell>
          <cell r="AL2131" t="str">
            <v>01</v>
          </cell>
          <cell r="AM2131" t="str">
            <v>大学本科</v>
          </cell>
          <cell r="AN2131" t="str">
            <v>03</v>
          </cell>
          <cell r="AO2131" t="str">
            <v>学士学位</v>
          </cell>
          <cell r="AP2131">
            <v>42156</v>
          </cell>
          <cell r="AQ2131" t="str">
            <v>中南林业科技大学</v>
          </cell>
          <cell r="AR2131" t="str">
            <v>计算机科学与技术</v>
          </cell>
          <cell r="AS2131">
            <v>42927</v>
          </cell>
        </row>
        <row r="2132">
          <cell r="C2132" t="str">
            <v>黄建荣</v>
          </cell>
          <cell r="D2132" t="str">
            <v>0</v>
          </cell>
          <cell r="E2132" t="str">
            <v>离职</v>
          </cell>
          <cell r="F2132" t="str">
            <v>2</v>
          </cell>
          <cell r="G2132" t="str">
            <v>客户服务中心</v>
          </cell>
          <cell r="H2132" t="str">
            <v>70</v>
          </cell>
          <cell r="I2132" t="str">
            <v>售后一部</v>
          </cell>
          <cell r="J2132" t="str">
            <v>1</v>
          </cell>
          <cell r="K2132" t="str">
            <v>正式员工</v>
          </cell>
          <cell r="L2132" t="str">
            <v>12</v>
          </cell>
          <cell r="M2132" t="str">
            <v>技术类</v>
          </cell>
          <cell r="N2132" t="str">
            <v>20000000</v>
          </cell>
          <cell r="O2132" t="str">
            <v>技术类</v>
          </cell>
          <cell r="P2132" t="str">
            <v>24000000</v>
          </cell>
          <cell r="Q2132" t="str">
            <v>系统集成</v>
          </cell>
          <cell r="R2132" t="str">
            <v>24030000</v>
          </cell>
          <cell r="S2132" t="str">
            <v>售后工程师</v>
          </cell>
          <cell r="T2132" t="str">
            <v>24030010</v>
          </cell>
          <cell r="U2132" t="str">
            <v>售后工程师</v>
          </cell>
          <cell r="V2132" t="str">
            <v>4050</v>
          </cell>
          <cell r="W2132" t="str">
            <v>售后工程师A</v>
          </cell>
          <cell r="X2132" t="str">
            <v/>
          </cell>
          <cell r="Y2132" t="str">
            <v>0002</v>
          </cell>
          <cell r="Z2132" t="str">
            <v>成都</v>
          </cell>
          <cell r="AA2132" t="str">
            <v>1</v>
          </cell>
          <cell r="AB2132" t="str">
            <v>男</v>
          </cell>
          <cell r="AC2132" t="str">
            <v>HA</v>
          </cell>
          <cell r="AD2132" t="str">
            <v>汉族</v>
          </cell>
          <cell r="AE2132" t="str">
            <v>513902199406151278</v>
          </cell>
          <cell r="AF2132" t="str">
            <v>1</v>
          </cell>
          <cell r="AG2132" t="str">
            <v>未婚</v>
          </cell>
          <cell r="AH2132" t="str">
            <v>04</v>
          </cell>
          <cell r="AI2132" t="str">
            <v>外埠农村</v>
          </cell>
          <cell r="AJ2132" t="str">
            <v>03</v>
          </cell>
          <cell r="AK2132" t="str">
            <v>中国共产主义青年团团员</v>
          </cell>
          <cell r="AL2132" t="str">
            <v>01</v>
          </cell>
          <cell r="AM2132" t="str">
            <v>大学本科</v>
          </cell>
          <cell r="AN2132" t="str">
            <v>03</v>
          </cell>
          <cell r="AO2132" t="str">
            <v>学士学位</v>
          </cell>
          <cell r="AP2132">
            <v>42552</v>
          </cell>
          <cell r="AQ2132" t="str">
            <v>东北大学</v>
          </cell>
          <cell r="AR2132" t="str">
            <v>电子信息工程</v>
          </cell>
          <cell r="AS2132">
            <v>42927</v>
          </cell>
        </row>
        <row r="2133">
          <cell r="C2133" t="str">
            <v>温尔严</v>
          </cell>
          <cell r="D2133" t="str">
            <v>0</v>
          </cell>
          <cell r="E2133" t="str">
            <v>离职</v>
          </cell>
          <cell r="F2133" t="str">
            <v>604</v>
          </cell>
          <cell r="G2133" t="str">
            <v>开发中心</v>
          </cell>
          <cell r="H2133" t="str">
            <v>656</v>
          </cell>
          <cell r="I2133" t="str">
            <v>开发二部</v>
          </cell>
          <cell r="J2133" t="str">
            <v>1</v>
          </cell>
          <cell r="K2133" t="str">
            <v>正式员工</v>
          </cell>
          <cell r="L2133" t="str">
            <v>12</v>
          </cell>
          <cell r="M2133" t="str">
            <v>技术类</v>
          </cell>
          <cell r="N2133" t="str">
            <v>20000000</v>
          </cell>
          <cell r="O2133" t="str">
            <v>技术类</v>
          </cell>
          <cell r="P2133" t="str">
            <v>22000000</v>
          </cell>
          <cell r="Q2133" t="str">
            <v>设计</v>
          </cell>
          <cell r="R2133" t="str">
            <v>50000812</v>
          </cell>
          <cell r="S2133" t="str">
            <v>软件工程师</v>
          </cell>
          <cell r="T2133" t="str">
            <v>22060010</v>
          </cell>
          <cell r="U2133" t="str">
            <v>Java后台软件工程师</v>
          </cell>
          <cell r="V2133" t="str">
            <v>1792</v>
          </cell>
          <cell r="W2133" t="str">
            <v>Java后台软件工程师</v>
          </cell>
          <cell r="X2133" t="str">
            <v/>
          </cell>
          <cell r="Y2133" t="str">
            <v>0024</v>
          </cell>
          <cell r="Z2133" t="str">
            <v>武汉</v>
          </cell>
          <cell r="AA2133" t="str">
            <v>1</v>
          </cell>
          <cell r="AB2133" t="str">
            <v>男</v>
          </cell>
          <cell r="AC2133" t="str">
            <v>HA</v>
          </cell>
          <cell r="AD2133" t="str">
            <v>汉族</v>
          </cell>
          <cell r="AE2133" t="str">
            <v>429006199109251256</v>
          </cell>
          <cell r="AF2133" t="str">
            <v>1</v>
          </cell>
          <cell r="AG2133" t="str">
            <v>未婚</v>
          </cell>
          <cell r="AH2133" t="str">
            <v>03</v>
          </cell>
          <cell r="AI2133" t="str">
            <v>外埠城镇</v>
          </cell>
          <cell r="AJ2133" t="str">
            <v>03</v>
          </cell>
          <cell r="AK2133" t="str">
            <v>中国共产主义青年团团员</v>
          </cell>
          <cell r="AL2133" t="str">
            <v>01</v>
          </cell>
          <cell r="AM2133" t="str">
            <v>大学本科</v>
          </cell>
          <cell r="AN2133" t="str">
            <v>03</v>
          </cell>
          <cell r="AO2133" t="str">
            <v>学士学位</v>
          </cell>
          <cell r="AP2133">
            <v>41791</v>
          </cell>
          <cell r="AQ2133" t="str">
            <v>武汉工程大学</v>
          </cell>
          <cell r="AR2133" t="str">
            <v>电气工程及其自动化</v>
          </cell>
          <cell r="AS2133">
            <v>42927</v>
          </cell>
        </row>
        <row r="2134">
          <cell r="C2134" t="str">
            <v>覃禹1</v>
          </cell>
          <cell r="D2134" t="str">
            <v>0</v>
          </cell>
          <cell r="E2134" t="str">
            <v>离职</v>
          </cell>
          <cell r="F2134" t="str">
            <v>604</v>
          </cell>
          <cell r="G2134" t="str">
            <v>开发中心</v>
          </cell>
          <cell r="H2134" t="str">
            <v>655</v>
          </cell>
          <cell r="I2134" t="str">
            <v>开发一部</v>
          </cell>
          <cell r="J2134" t="str">
            <v>1</v>
          </cell>
          <cell r="K2134" t="str">
            <v>正式员工</v>
          </cell>
          <cell r="L2134" t="str">
            <v>12</v>
          </cell>
          <cell r="M2134" t="str">
            <v>技术类</v>
          </cell>
          <cell r="N2134" t="str">
            <v>20000000</v>
          </cell>
          <cell r="O2134" t="str">
            <v>技术类</v>
          </cell>
          <cell r="P2134" t="str">
            <v>22000000</v>
          </cell>
          <cell r="Q2134" t="str">
            <v>设计</v>
          </cell>
          <cell r="R2134" t="str">
            <v>50000812</v>
          </cell>
          <cell r="S2134" t="str">
            <v>软件工程师</v>
          </cell>
          <cell r="T2134" t="str">
            <v>22060010</v>
          </cell>
          <cell r="U2134" t="str">
            <v>Java后台软件工程师</v>
          </cell>
          <cell r="V2134" t="str">
            <v>2923</v>
          </cell>
          <cell r="W2134" t="str">
            <v>Java后台软件工程师</v>
          </cell>
          <cell r="X2134" t="str">
            <v/>
          </cell>
          <cell r="Y2134" t="str">
            <v>0024</v>
          </cell>
          <cell r="Z2134" t="str">
            <v>武汉</v>
          </cell>
          <cell r="AA2134" t="str">
            <v>1</v>
          </cell>
          <cell r="AB2134" t="str">
            <v>男</v>
          </cell>
          <cell r="AC2134" t="str">
            <v>HA</v>
          </cell>
          <cell r="AD2134" t="str">
            <v>汉族</v>
          </cell>
          <cell r="AE2134" t="str">
            <v>420521199209102218</v>
          </cell>
          <cell r="AF2134" t="str">
            <v>1</v>
          </cell>
          <cell r="AG2134" t="str">
            <v>未婚</v>
          </cell>
          <cell r="AH2134" t="str">
            <v>03</v>
          </cell>
          <cell r="AI2134" t="str">
            <v>外埠城镇</v>
          </cell>
          <cell r="AJ2134" t="str">
            <v>03</v>
          </cell>
          <cell r="AK2134" t="str">
            <v>中国共产主义青年团团员</v>
          </cell>
          <cell r="AL2134" t="str">
            <v>01</v>
          </cell>
          <cell r="AM2134" t="str">
            <v>大学本科</v>
          </cell>
          <cell r="AN2134" t="str">
            <v>03</v>
          </cell>
          <cell r="AO2134" t="str">
            <v>学士学位</v>
          </cell>
          <cell r="AP2134">
            <v>42552</v>
          </cell>
          <cell r="AQ2134" t="str">
            <v>西安工程大学</v>
          </cell>
          <cell r="AR2134" t="str">
            <v>网络工程</v>
          </cell>
          <cell r="AS2134">
            <v>42927</v>
          </cell>
        </row>
        <row r="2135">
          <cell r="C2135" t="str">
            <v>李柏翰</v>
          </cell>
          <cell r="D2135" t="str">
            <v>0</v>
          </cell>
          <cell r="E2135" t="str">
            <v>离职</v>
          </cell>
          <cell r="F2135" t="str">
            <v>605</v>
          </cell>
          <cell r="G2135" t="str">
            <v>测试中心</v>
          </cell>
          <cell r="H2135" t="str">
            <v>644</v>
          </cell>
          <cell r="I2135" t="str">
            <v>质量检测部</v>
          </cell>
          <cell r="J2135" t="str">
            <v>1</v>
          </cell>
          <cell r="K2135" t="str">
            <v>正式员工</v>
          </cell>
          <cell r="L2135" t="str">
            <v>12</v>
          </cell>
          <cell r="M2135" t="str">
            <v>技术类</v>
          </cell>
          <cell r="N2135" t="str">
            <v>20000000</v>
          </cell>
          <cell r="O2135" t="str">
            <v>技术类</v>
          </cell>
          <cell r="P2135" t="str">
            <v>26000000</v>
          </cell>
          <cell r="Q2135" t="str">
            <v>质量</v>
          </cell>
          <cell r="R2135" t="str">
            <v>26010000</v>
          </cell>
          <cell r="S2135" t="str">
            <v>测试工程师</v>
          </cell>
          <cell r="T2135" t="str">
            <v>26010010</v>
          </cell>
          <cell r="U2135" t="str">
            <v>软件测试工程师</v>
          </cell>
          <cell r="V2135" t="str">
            <v>4051</v>
          </cell>
          <cell r="W2135" t="str">
            <v>软件测试工程师A</v>
          </cell>
          <cell r="X2135" t="str">
            <v/>
          </cell>
          <cell r="Y2135" t="str">
            <v>0001</v>
          </cell>
          <cell r="Z2135" t="str">
            <v>北京</v>
          </cell>
          <cell r="AA2135" t="str">
            <v>1</v>
          </cell>
          <cell r="AB2135" t="str">
            <v>男</v>
          </cell>
          <cell r="AC2135" t="str">
            <v>HA</v>
          </cell>
          <cell r="AD2135" t="str">
            <v>汉族</v>
          </cell>
          <cell r="AE2135" t="str">
            <v>511024199410010037</v>
          </cell>
          <cell r="AF2135" t="str">
            <v>1</v>
          </cell>
          <cell r="AG2135" t="str">
            <v>未婚</v>
          </cell>
          <cell r="AH2135" t="str">
            <v>03</v>
          </cell>
          <cell r="AI2135" t="str">
            <v>外埠城镇</v>
          </cell>
          <cell r="AJ2135" t="str">
            <v>03</v>
          </cell>
          <cell r="AK2135" t="str">
            <v>中国共产主义青年团团员</v>
          </cell>
          <cell r="AL2135" t="str">
            <v>01</v>
          </cell>
          <cell r="AM2135" t="str">
            <v>大学本科</v>
          </cell>
          <cell r="AN2135" t="str">
            <v>03</v>
          </cell>
          <cell r="AO2135" t="str">
            <v>学士学位</v>
          </cell>
          <cell r="AP2135">
            <v>42887</v>
          </cell>
          <cell r="AQ2135" t="str">
            <v>黑龙江科技大学</v>
          </cell>
          <cell r="AR2135" t="str">
            <v>软件工程</v>
          </cell>
          <cell r="AS2135">
            <v>42927</v>
          </cell>
        </row>
        <row r="2136">
          <cell r="C2136" t="str">
            <v>乔振杰</v>
          </cell>
          <cell r="D2136" t="str">
            <v>3</v>
          </cell>
          <cell r="E2136" t="str">
            <v>激活</v>
          </cell>
          <cell r="F2136" t="str">
            <v>1127</v>
          </cell>
          <cell r="G2136" t="str">
            <v>客户系统部</v>
          </cell>
          <cell r="H2136" t="str">
            <v>0</v>
          </cell>
          <cell r="I2136" t="str">
            <v/>
          </cell>
          <cell r="J2136" t="str">
            <v>1</v>
          </cell>
          <cell r="K2136" t="str">
            <v>正式员工</v>
          </cell>
          <cell r="L2136" t="str">
            <v>14</v>
          </cell>
          <cell r="M2136" t="str">
            <v>营销类</v>
          </cell>
          <cell r="N2136" t="str">
            <v>50000000</v>
          </cell>
          <cell r="O2136" t="str">
            <v>专业类</v>
          </cell>
          <cell r="P2136" t="str">
            <v>56000000</v>
          </cell>
          <cell r="Q2136" t="str">
            <v>专项管理</v>
          </cell>
          <cell r="R2136" t="str">
            <v>56110000</v>
          </cell>
          <cell r="S2136" t="str">
            <v>项目管理专员</v>
          </cell>
          <cell r="T2136" t="str">
            <v>56110010</v>
          </cell>
          <cell r="U2136" t="str">
            <v>项目管理专员</v>
          </cell>
          <cell r="V2136" t="str">
            <v>7404</v>
          </cell>
          <cell r="W2136" t="str">
            <v>项目管理专员</v>
          </cell>
          <cell r="X2136" t="str">
            <v/>
          </cell>
          <cell r="Y2136" t="str">
            <v>0001</v>
          </cell>
          <cell r="Z2136" t="str">
            <v>北京</v>
          </cell>
          <cell r="AA2136" t="str">
            <v>1</v>
          </cell>
          <cell r="AB2136" t="str">
            <v>男</v>
          </cell>
          <cell r="AC2136" t="str">
            <v>HA</v>
          </cell>
          <cell r="AD2136" t="str">
            <v>汉族</v>
          </cell>
          <cell r="AE2136" t="str">
            <v>372930198807085551</v>
          </cell>
          <cell r="AF2136" t="str">
            <v>1</v>
          </cell>
          <cell r="AG2136" t="str">
            <v>未婚</v>
          </cell>
          <cell r="AH2136" t="str">
            <v>04</v>
          </cell>
          <cell r="AI2136" t="str">
            <v>外埠农村</v>
          </cell>
          <cell r="AJ2136" t="str">
            <v>13</v>
          </cell>
          <cell r="AK2136" t="str">
            <v>群众</v>
          </cell>
          <cell r="AL2136" t="str">
            <v>01</v>
          </cell>
          <cell r="AM2136" t="str">
            <v>大学本科</v>
          </cell>
          <cell r="AN2136" t="str">
            <v>03</v>
          </cell>
          <cell r="AO2136" t="str">
            <v>学士学位</v>
          </cell>
          <cell r="AP2136">
            <v>41456</v>
          </cell>
          <cell r="AQ2136" t="str">
            <v>兰州理工大学</v>
          </cell>
          <cell r="AR2136" t="str">
            <v>市场营销</v>
          </cell>
          <cell r="AS2136">
            <v>42927</v>
          </cell>
        </row>
        <row r="2137">
          <cell r="C2137" t="str">
            <v>肖中博</v>
          </cell>
          <cell r="D2137" t="str">
            <v>0</v>
          </cell>
          <cell r="E2137" t="str">
            <v>离职</v>
          </cell>
          <cell r="F2137" t="str">
            <v>602</v>
          </cell>
          <cell r="G2137" t="str">
            <v>第十一事业部</v>
          </cell>
          <cell r="H2137" t="str">
            <v>653</v>
          </cell>
          <cell r="I2137" t="str">
            <v>市场营销部</v>
          </cell>
          <cell r="J2137" t="str">
            <v>1</v>
          </cell>
          <cell r="K2137" t="str">
            <v>正式员工</v>
          </cell>
          <cell r="L2137" t="str">
            <v>14</v>
          </cell>
          <cell r="M2137" t="str">
            <v>营销类</v>
          </cell>
          <cell r="N2137" t="str">
            <v>40000000</v>
          </cell>
          <cell r="O2137" t="str">
            <v>营销类</v>
          </cell>
          <cell r="P2137" t="str">
            <v>42000000</v>
          </cell>
          <cell r="Q2137" t="str">
            <v>销售</v>
          </cell>
          <cell r="R2137" t="str">
            <v>50000809</v>
          </cell>
          <cell r="S2137" t="str">
            <v>销售经理</v>
          </cell>
          <cell r="T2137" t="str">
            <v>50000810</v>
          </cell>
          <cell r="U2137" t="str">
            <v>销售经理</v>
          </cell>
          <cell r="V2137" t="str">
            <v>4839</v>
          </cell>
          <cell r="W2137" t="str">
            <v>销售经理</v>
          </cell>
          <cell r="X2137" t="str">
            <v/>
          </cell>
          <cell r="Y2137" t="str">
            <v>0001</v>
          </cell>
          <cell r="Z2137" t="str">
            <v>北京</v>
          </cell>
          <cell r="AA2137" t="str">
            <v>1</v>
          </cell>
          <cell r="AB2137" t="str">
            <v>男</v>
          </cell>
          <cell r="AC2137" t="str">
            <v>HA</v>
          </cell>
          <cell r="AD2137" t="str">
            <v>汉族</v>
          </cell>
          <cell r="AE2137" t="str">
            <v>220183198209090013</v>
          </cell>
          <cell r="AF2137" t="str">
            <v>2</v>
          </cell>
          <cell r="AG2137" t="str">
            <v>已婚</v>
          </cell>
          <cell r="AH2137" t="str">
            <v>03</v>
          </cell>
          <cell r="AI2137" t="str">
            <v>外埠城镇</v>
          </cell>
          <cell r="AJ2137" t="str">
            <v>13</v>
          </cell>
          <cell r="AK2137" t="str">
            <v>群众</v>
          </cell>
          <cell r="AL2137" t="str">
            <v>01</v>
          </cell>
          <cell r="AM2137" t="str">
            <v>大学本科</v>
          </cell>
          <cell r="AN2137" t="str">
            <v>03</v>
          </cell>
          <cell r="AO2137" t="str">
            <v>学士学位</v>
          </cell>
          <cell r="AP2137">
            <v>38169</v>
          </cell>
          <cell r="AQ2137" t="str">
            <v>公安大学</v>
          </cell>
          <cell r="AR2137" t="str">
            <v>公安管理</v>
          </cell>
          <cell r="AS2137">
            <v>42927</v>
          </cell>
        </row>
        <row r="2138">
          <cell r="C2138" t="str">
            <v>王雨石</v>
          </cell>
          <cell r="D2138" t="str">
            <v>3</v>
          </cell>
          <cell r="E2138" t="str">
            <v>激活</v>
          </cell>
          <cell r="F2138" t="str">
            <v>1127</v>
          </cell>
          <cell r="G2138" t="str">
            <v>客户系统部</v>
          </cell>
          <cell r="H2138" t="str">
            <v>0</v>
          </cell>
          <cell r="I2138" t="str">
            <v/>
          </cell>
          <cell r="J2138" t="str">
            <v>1</v>
          </cell>
          <cell r="K2138" t="str">
            <v>正式员工</v>
          </cell>
          <cell r="L2138" t="str">
            <v>15</v>
          </cell>
          <cell r="M2138" t="str">
            <v>专业类</v>
          </cell>
          <cell r="N2138" t="str">
            <v>50000000</v>
          </cell>
          <cell r="O2138" t="str">
            <v>专业类</v>
          </cell>
          <cell r="P2138" t="str">
            <v>56000000</v>
          </cell>
          <cell r="Q2138" t="str">
            <v>专项管理</v>
          </cell>
          <cell r="R2138" t="str">
            <v>56110000</v>
          </cell>
          <cell r="S2138" t="str">
            <v>项目管理专员</v>
          </cell>
          <cell r="T2138" t="str">
            <v>56110010</v>
          </cell>
          <cell r="U2138" t="str">
            <v>项目管理专员</v>
          </cell>
          <cell r="V2138" t="str">
            <v>7530</v>
          </cell>
          <cell r="W2138" t="str">
            <v>项目管理专员</v>
          </cell>
          <cell r="X2138" t="str">
            <v/>
          </cell>
          <cell r="Y2138" t="str">
            <v>0001</v>
          </cell>
          <cell r="Z2138" t="str">
            <v>北京</v>
          </cell>
          <cell r="AA2138" t="str">
            <v>2</v>
          </cell>
          <cell r="AB2138" t="str">
            <v>女</v>
          </cell>
          <cell r="AC2138" t="str">
            <v>HA</v>
          </cell>
          <cell r="AD2138" t="str">
            <v>汉族</v>
          </cell>
          <cell r="AE2138" t="str">
            <v>11010819940804342X</v>
          </cell>
          <cell r="AF2138" t="str">
            <v>1</v>
          </cell>
          <cell r="AG2138" t="str">
            <v>未婚</v>
          </cell>
          <cell r="AH2138" t="str">
            <v>01</v>
          </cell>
          <cell r="AI2138" t="str">
            <v>本市城镇</v>
          </cell>
          <cell r="AJ2138" t="str">
            <v>03</v>
          </cell>
          <cell r="AK2138" t="str">
            <v>中国共产主义青年团团员</v>
          </cell>
          <cell r="AL2138" t="str">
            <v>02</v>
          </cell>
          <cell r="AM2138" t="str">
            <v>硕士研究生</v>
          </cell>
          <cell r="AN2138" t="str">
            <v>02</v>
          </cell>
          <cell r="AO2138" t="str">
            <v>硕士学位</v>
          </cell>
          <cell r="AP2138">
            <v>42856</v>
          </cell>
          <cell r="AQ2138" t="str">
            <v>拉文大学</v>
          </cell>
          <cell r="AR2138" t="str">
            <v>供应链管理</v>
          </cell>
          <cell r="AS2138">
            <v>42927</v>
          </cell>
        </row>
        <row r="2139">
          <cell r="C2139" t="str">
            <v>高安尼</v>
          </cell>
          <cell r="D2139" t="str">
            <v>0</v>
          </cell>
          <cell r="E2139" t="str">
            <v>离职</v>
          </cell>
          <cell r="F2139" t="str">
            <v>338</v>
          </cell>
          <cell r="G2139" t="str">
            <v>人力资源中心</v>
          </cell>
          <cell r="H2139" t="str">
            <v>354</v>
          </cell>
          <cell r="I2139" t="str">
            <v>人才资源部</v>
          </cell>
          <cell r="J2139" t="str">
            <v>1</v>
          </cell>
          <cell r="K2139" t="str">
            <v>正式员工</v>
          </cell>
          <cell r="L2139" t="str">
            <v>15</v>
          </cell>
          <cell r="M2139" t="str">
            <v>专业类</v>
          </cell>
          <cell r="N2139" t="str">
            <v>50000000</v>
          </cell>
          <cell r="O2139" t="str">
            <v>专业类</v>
          </cell>
          <cell r="P2139" t="str">
            <v>56000000</v>
          </cell>
          <cell r="Q2139" t="str">
            <v>专项管理</v>
          </cell>
          <cell r="R2139" t="str">
            <v>154</v>
          </cell>
          <cell r="S2139" t="str">
            <v>招聘经理</v>
          </cell>
          <cell r="T2139" t="str">
            <v>130</v>
          </cell>
          <cell r="U2139" t="str">
            <v>招聘经理</v>
          </cell>
          <cell r="V2139" t="str">
            <v>4053</v>
          </cell>
          <cell r="W2139" t="str">
            <v>招聘经理A</v>
          </cell>
          <cell r="X2139" t="str">
            <v/>
          </cell>
          <cell r="Y2139" t="str">
            <v>0001</v>
          </cell>
          <cell r="Z2139" t="str">
            <v>北京</v>
          </cell>
          <cell r="AA2139" t="str">
            <v>2</v>
          </cell>
          <cell r="AB2139" t="str">
            <v>女</v>
          </cell>
          <cell r="AC2139" t="str">
            <v>HA</v>
          </cell>
          <cell r="AD2139" t="str">
            <v>汉族</v>
          </cell>
          <cell r="AE2139" t="str">
            <v>130982199602142166</v>
          </cell>
          <cell r="AF2139" t="str">
            <v>1</v>
          </cell>
          <cell r="AG2139" t="str">
            <v>未婚</v>
          </cell>
          <cell r="AH2139" t="str">
            <v>03</v>
          </cell>
          <cell r="AI2139" t="str">
            <v>外埠城镇</v>
          </cell>
          <cell r="AJ2139" t="str">
            <v>03</v>
          </cell>
          <cell r="AK2139" t="str">
            <v>中国共产主义青年团团员</v>
          </cell>
          <cell r="AL2139" t="str">
            <v>01</v>
          </cell>
          <cell r="AM2139" t="str">
            <v>大学本科</v>
          </cell>
          <cell r="AN2139" t="str">
            <v>03</v>
          </cell>
          <cell r="AO2139" t="str">
            <v>学士学位</v>
          </cell>
          <cell r="AP2139">
            <v>42887</v>
          </cell>
          <cell r="AQ2139" t="str">
            <v>东北林业大学</v>
          </cell>
          <cell r="AR2139" t="str">
            <v>农林经济管理</v>
          </cell>
          <cell r="AS2139">
            <v>42927</v>
          </cell>
        </row>
        <row r="2140">
          <cell r="C2140" t="str">
            <v>李毛忍</v>
          </cell>
          <cell r="D2140" t="str">
            <v>0</v>
          </cell>
          <cell r="E2140" t="str">
            <v>离职</v>
          </cell>
          <cell r="F2140" t="str">
            <v>428</v>
          </cell>
          <cell r="G2140" t="str">
            <v>有机体建设中心</v>
          </cell>
          <cell r="H2140" t="str">
            <v>640</v>
          </cell>
          <cell r="I2140" t="str">
            <v>有机体产品线</v>
          </cell>
          <cell r="J2140" t="str">
            <v>1</v>
          </cell>
          <cell r="K2140" t="str">
            <v>正式员工</v>
          </cell>
          <cell r="L2140" t="str">
            <v>12</v>
          </cell>
          <cell r="M2140" t="str">
            <v>技术类</v>
          </cell>
          <cell r="N2140" t="str">
            <v>0</v>
          </cell>
          <cell r="O2140" t="str">
            <v/>
          </cell>
          <cell r="P2140" t="str">
            <v>0</v>
          </cell>
          <cell r="Q2140" t="str">
            <v/>
          </cell>
          <cell r="R2140" t="str">
            <v>0</v>
          </cell>
          <cell r="S2140" t="str">
            <v/>
          </cell>
          <cell r="T2140" t="str">
            <v>0</v>
          </cell>
          <cell r="U2140" t="str">
            <v/>
          </cell>
          <cell r="V2140" t="str">
            <v>99999999</v>
          </cell>
          <cell r="W2140" t="str">
            <v/>
          </cell>
          <cell r="X2140" t="str">
            <v/>
          </cell>
          <cell r="Y2140" t="str">
            <v>0001</v>
          </cell>
          <cell r="Z2140" t="str">
            <v>北京</v>
          </cell>
          <cell r="AA2140" t="str">
            <v>2</v>
          </cell>
          <cell r="AB2140" t="str">
            <v>女</v>
          </cell>
          <cell r="AC2140" t="str">
            <v>HA</v>
          </cell>
          <cell r="AD2140" t="str">
            <v>汉族</v>
          </cell>
          <cell r="AE2140" t="str">
            <v>342221199211275041</v>
          </cell>
          <cell r="AF2140" t="str">
            <v>1</v>
          </cell>
          <cell r="AG2140" t="str">
            <v>未婚</v>
          </cell>
          <cell r="AH2140" t="str">
            <v>04</v>
          </cell>
          <cell r="AI2140" t="str">
            <v>外埠农村</v>
          </cell>
          <cell r="AJ2140" t="str">
            <v>01</v>
          </cell>
          <cell r="AK2140" t="str">
            <v>中国共产党党员</v>
          </cell>
          <cell r="AL2140" t="str">
            <v>01</v>
          </cell>
          <cell r="AM2140" t="str">
            <v>大学本科</v>
          </cell>
          <cell r="AN2140" t="str">
            <v>03</v>
          </cell>
          <cell r="AO2140" t="str">
            <v>学士学位</v>
          </cell>
          <cell r="AP2140">
            <v>42186</v>
          </cell>
          <cell r="AQ2140" t="str">
            <v>兰州财经大学</v>
          </cell>
          <cell r="AR2140" t="str">
            <v>计算机科学与技术</v>
          </cell>
          <cell r="AS2140">
            <v>42929</v>
          </cell>
        </row>
        <row r="2141">
          <cell r="C2141" t="str">
            <v>张庄</v>
          </cell>
          <cell r="D2141" t="str">
            <v>0</v>
          </cell>
          <cell r="E2141" t="str">
            <v>离职</v>
          </cell>
          <cell r="F2141" t="str">
            <v>461</v>
          </cell>
          <cell r="G2141" t="str">
            <v>第七事业部</v>
          </cell>
          <cell r="H2141" t="str">
            <v>628</v>
          </cell>
          <cell r="I2141" t="str">
            <v>RTS产品线</v>
          </cell>
          <cell r="J2141" t="str">
            <v>1</v>
          </cell>
          <cell r="K2141" t="str">
            <v>正式员工</v>
          </cell>
          <cell r="L2141" t="str">
            <v>13</v>
          </cell>
          <cell r="M2141" t="str">
            <v>产品类</v>
          </cell>
          <cell r="N2141" t="str">
            <v>30000000</v>
          </cell>
          <cell r="O2141" t="str">
            <v>产品类</v>
          </cell>
          <cell r="P2141" t="str">
            <v>32000000</v>
          </cell>
          <cell r="Q2141" t="str">
            <v>产品推广</v>
          </cell>
          <cell r="R2141" t="str">
            <v>32020000</v>
          </cell>
          <cell r="S2141" t="str">
            <v>售前工程师</v>
          </cell>
          <cell r="T2141" t="str">
            <v>32020010</v>
          </cell>
          <cell r="U2141" t="str">
            <v>售前工程师</v>
          </cell>
          <cell r="V2141" t="str">
            <v>2764</v>
          </cell>
          <cell r="W2141" t="str">
            <v>售前工程师B</v>
          </cell>
          <cell r="X2141" t="str">
            <v/>
          </cell>
          <cell r="Y2141" t="str">
            <v>0001</v>
          </cell>
          <cell r="Z2141" t="str">
            <v>北京</v>
          </cell>
          <cell r="AA2141" t="str">
            <v>1</v>
          </cell>
          <cell r="AB2141" t="str">
            <v>男</v>
          </cell>
          <cell r="AC2141" t="str">
            <v>HA</v>
          </cell>
          <cell r="AD2141" t="str">
            <v>汉族</v>
          </cell>
          <cell r="AE2141" t="str">
            <v>152701199301103610</v>
          </cell>
          <cell r="AF2141" t="str">
            <v>1</v>
          </cell>
          <cell r="AG2141" t="str">
            <v>未婚</v>
          </cell>
          <cell r="AH2141" t="str">
            <v>03</v>
          </cell>
          <cell r="AI2141" t="str">
            <v>外埠城镇</v>
          </cell>
          <cell r="AJ2141" t="str">
            <v>03</v>
          </cell>
          <cell r="AK2141" t="str">
            <v>中国共产主义青年团团员</v>
          </cell>
          <cell r="AL2141" t="str">
            <v>01</v>
          </cell>
          <cell r="AM2141" t="str">
            <v>大学本科</v>
          </cell>
          <cell r="AN2141" t="str">
            <v>03</v>
          </cell>
          <cell r="AO2141" t="str">
            <v>学士学位</v>
          </cell>
          <cell r="AP2141">
            <v>41791</v>
          </cell>
          <cell r="AQ2141" t="str">
            <v>大连民族学院</v>
          </cell>
          <cell r="AR2141" t="str">
            <v>软件工程</v>
          </cell>
          <cell r="AS2141">
            <v>42929</v>
          </cell>
        </row>
        <row r="2142">
          <cell r="C2142" t="str">
            <v>陈立冬</v>
          </cell>
          <cell r="D2142" t="str">
            <v>0</v>
          </cell>
          <cell r="E2142" t="str">
            <v>离职</v>
          </cell>
          <cell r="F2142" t="str">
            <v>605</v>
          </cell>
          <cell r="G2142" t="str">
            <v>测试中心</v>
          </cell>
          <cell r="H2142" t="str">
            <v>641</v>
          </cell>
          <cell r="I2142" t="str">
            <v>测试一部</v>
          </cell>
          <cell r="J2142" t="str">
            <v>1</v>
          </cell>
          <cell r="K2142" t="str">
            <v>正式员工</v>
          </cell>
          <cell r="L2142" t="str">
            <v>12</v>
          </cell>
          <cell r="M2142" t="str">
            <v>技术类</v>
          </cell>
          <cell r="N2142" t="str">
            <v>20000000</v>
          </cell>
          <cell r="O2142" t="str">
            <v>技术类</v>
          </cell>
          <cell r="P2142" t="str">
            <v>26000000</v>
          </cell>
          <cell r="Q2142" t="str">
            <v>质量</v>
          </cell>
          <cell r="R2142" t="str">
            <v>26010000</v>
          </cell>
          <cell r="S2142" t="str">
            <v>测试工程师</v>
          </cell>
          <cell r="T2142" t="str">
            <v>12</v>
          </cell>
          <cell r="U2142" t="str">
            <v>硬件测试工程师</v>
          </cell>
          <cell r="V2142" t="str">
            <v>4062</v>
          </cell>
          <cell r="W2142" t="str">
            <v>硬件测试工程师</v>
          </cell>
          <cell r="X2142" t="str">
            <v/>
          </cell>
          <cell r="Y2142" t="str">
            <v>0001</v>
          </cell>
          <cell r="Z2142" t="str">
            <v>北京</v>
          </cell>
          <cell r="AA2142" t="str">
            <v>1</v>
          </cell>
          <cell r="AB2142" t="str">
            <v>男</v>
          </cell>
          <cell r="AC2142" t="str">
            <v>HA</v>
          </cell>
          <cell r="AD2142" t="str">
            <v>汉族</v>
          </cell>
          <cell r="AE2142" t="str">
            <v>130582198909270414</v>
          </cell>
          <cell r="AF2142" t="str">
            <v>1</v>
          </cell>
          <cell r="AG2142" t="str">
            <v>未婚</v>
          </cell>
          <cell r="AH2142" t="str">
            <v>03</v>
          </cell>
          <cell r="AI2142" t="str">
            <v>外埠城镇</v>
          </cell>
          <cell r="AJ2142" t="str">
            <v>03</v>
          </cell>
          <cell r="AK2142" t="str">
            <v>中国共产主义青年团团员</v>
          </cell>
          <cell r="AL2142" t="str">
            <v>01</v>
          </cell>
          <cell r="AM2142" t="str">
            <v>大学本科</v>
          </cell>
          <cell r="AN2142" t="str">
            <v>03</v>
          </cell>
          <cell r="AO2142" t="str">
            <v>学士学位</v>
          </cell>
          <cell r="AP2142">
            <v>42186</v>
          </cell>
          <cell r="AQ2142" t="str">
            <v>河北工程大学</v>
          </cell>
          <cell r="AR2142" t="str">
            <v>土木工程</v>
          </cell>
          <cell r="AS2142">
            <v>42929</v>
          </cell>
        </row>
        <row r="2143">
          <cell r="C2143" t="str">
            <v>李赛</v>
          </cell>
          <cell r="D2143" t="str">
            <v>0</v>
          </cell>
          <cell r="E2143" t="str">
            <v>离职</v>
          </cell>
          <cell r="F2143" t="str">
            <v>338</v>
          </cell>
          <cell r="G2143" t="str">
            <v>人力资源中心</v>
          </cell>
          <cell r="H2143" t="str">
            <v>354</v>
          </cell>
          <cell r="I2143" t="str">
            <v>人才资源部</v>
          </cell>
          <cell r="J2143" t="str">
            <v>2</v>
          </cell>
          <cell r="K2143" t="str">
            <v>非正式员工</v>
          </cell>
          <cell r="L2143" t="str">
            <v>24</v>
          </cell>
          <cell r="M2143" t="str">
            <v>临时工（短期）</v>
          </cell>
          <cell r="N2143" t="str">
            <v>0</v>
          </cell>
          <cell r="O2143" t="str">
            <v/>
          </cell>
          <cell r="P2143" t="str">
            <v>0</v>
          </cell>
          <cell r="Q2143" t="str">
            <v/>
          </cell>
          <cell r="R2143" t="str">
            <v>0</v>
          </cell>
          <cell r="S2143" t="str">
            <v/>
          </cell>
          <cell r="T2143" t="str">
            <v>0</v>
          </cell>
          <cell r="U2143" t="str">
            <v/>
          </cell>
          <cell r="V2143" t="str">
            <v>2087</v>
          </cell>
          <cell r="W2143" t="str">
            <v>实习生B</v>
          </cell>
          <cell r="X2143" t="str">
            <v/>
          </cell>
          <cell r="Y2143" t="str">
            <v>0001</v>
          </cell>
          <cell r="Z2143" t="str">
            <v>北京</v>
          </cell>
          <cell r="AA2143" t="str">
            <v>2</v>
          </cell>
          <cell r="AB2143" t="str">
            <v>女</v>
          </cell>
          <cell r="AC2143" t="str">
            <v>HA</v>
          </cell>
          <cell r="AD2143" t="str">
            <v>汉族</v>
          </cell>
          <cell r="AE2143" t="str">
            <v>142723199307040821</v>
          </cell>
          <cell r="AF2143" t="str">
            <v>2</v>
          </cell>
          <cell r="AG2143" t="str">
            <v>已婚</v>
          </cell>
          <cell r="AH2143" t="str">
            <v>03</v>
          </cell>
          <cell r="AI2143" t="str">
            <v>外埠城镇</v>
          </cell>
          <cell r="AJ2143" t="str">
            <v>02</v>
          </cell>
          <cell r="AK2143" t="str">
            <v>中国共产党预备党员</v>
          </cell>
          <cell r="AL2143" t="str">
            <v>02</v>
          </cell>
          <cell r="AM2143" t="str">
            <v>硕士研究生</v>
          </cell>
          <cell r="AN2143" t="str">
            <v>02</v>
          </cell>
          <cell r="AO2143" t="str">
            <v>硕士学位</v>
          </cell>
          <cell r="AP2143">
            <v>43252</v>
          </cell>
          <cell r="AQ2143" t="str">
            <v>中国传媒大学</v>
          </cell>
          <cell r="AR2143" t="str">
            <v>思想政治教育</v>
          </cell>
          <cell r="AS2143">
            <v>42929</v>
          </cell>
        </row>
        <row r="2144">
          <cell r="C2144" t="str">
            <v>国晓威</v>
          </cell>
          <cell r="D2144" t="str">
            <v>0</v>
          </cell>
          <cell r="E2144" t="str">
            <v>离职</v>
          </cell>
          <cell r="F2144" t="str">
            <v>338</v>
          </cell>
          <cell r="G2144" t="str">
            <v>人力资源中心</v>
          </cell>
          <cell r="H2144" t="str">
            <v>354</v>
          </cell>
          <cell r="I2144" t="str">
            <v>人才资源部</v>
          </cell>
          <cell r="J2144" t="str">
            <v>2</v>
          </cell>
          <cell r="K2144" t="str">
            <v>非正式员工</v>
          </cell>
          <cell r="L2144" t="str">
            <v>24</v>
          </cell>
          <cell r="M2144" t="str">
            <v>临时工（短期）</v>
          </cell>
          <cell r="N2144" t="str">
            <v>0</v>
          </cell>
          <cell r="O2144" t="str">
            <v/>
          </cell>
          <cell r="P2144" t="str">
            <v>0</v>
          </cell>
          <cell r="Q2144" t="str">
            <v/>
          </cell>
          <cell r="R2144" t="str">
            <v>0</v>
          </cell>
          <cell r="S2144" t="str">
            <v/>
          </cell>
          <cell r="T2144" t="str">
            <v>0</v>
          </cell>
          <cell r="U2144" t="str">
            <v/>
          </cell>
          <cell r="V2144" t="str">
            <v>4063</v>
          </cell>
          <cell r="W2144" t="str">
            <v>实习生</v>
          </cell>
          <cell r="X2144" t="str">
            <v/>
          </cell>
          <cell r="Y2144" t="str">
            <v>0001</v>
          </cell>
          <cell r="Z2144" t="str">
            <v>北京</v>
          </cell>
          <cell r="AA2144" t="str">
            <v>2</v>
          </cell>
          <cell r="AB2144" t="str">
            <v>女</v>
          </cell>
          <cell r="AC2144" t="str">
            <v>HA</v>
          </cell>
          <cell r="AD2144" t="str">
            <v>汉族</v>
          </cell>
          <cell r="AE2144" t="str">
            <v>13220119920820722X</v>
          </cell>
          <cell r="AF2144" t="str">
            <v>1</v>
          </cell>
          <cell r="AG2144" t="str">
            <v>未婚</v>
          </cell>
          <cell r="AH2144" t="str">
            <v>03</v>
          </cell>
          <cell r="AI2144" t="str">
            <v>外埠城镇</v>
          </cell>
          <cell r="AJ2144" t="str">
            <v>03</v>
          </cell>
          <cell r="AK2144" t="str">
            <v>中国共产主义青年团团员</v>
          </cell>
          <cell r="AL2144" t="str">
            <v>02</v>
          </cell>
          <cell r="AM2144" t="str">
            <v>硕士研究生</v>
          </cell>
          <cell r="AN2144" t="str">
            <v>02</v>
          </cell>
          <cell r="AO2144" t="str">
            <v>硕士学位</v>
          </cell>
          <cell r="AP2144">
            <v>43617</v>
          </cell>
          <cell r="AQ2144" t="str">
            <v>北京邮电大学</v>
          </cell>
          <cell r="AR2144" t="str">
            <v>工商管理</v>
          </cell>
          <cell r="AS2144">
            <v>42929</v>
          </cell>
        </row>
        <row r="2145">
          <cell r="C2145" t="str">
            <v>杨凤娇</v>
          </cell>
          <cell r="D2145" t="str">
            <v>0</v>
          </cell>
          <cell r="E2145" t="str">
            <v>离职</v>
          </cell>
          <cell r="F2145" t="str">
            <v>338</v>
          </cell>
          <cell r="G2145" t="str">
            <v>人力资源中心</v>
          </cell>
          <cell r="H2145" t="str">
            <v>354</v>
          </cell>
          <cell r="I2145" t="str">
            <v>人才资源部</v>
          </cell>
          <cell r="J2145" t="str">
            <v>2</v>
          </cell>
          <cell r="K2145" t="str">
            <v>非正式员工</v>
          </cell>
          <cell r="L2145" t="str">
            <v>24</v>
          </cell>
          <cell r="M2145" t="str">
            <v>临时工（短期）</v>
          </cell>
          <cell r="N2145" t="str">
            <v>0</v>
          </cell>
          <cell r="O2145" t="str">
            <v/>
          </cell>
          <cell r="P2145" t="str">
            <v>0</v>
          </cell>
          <cell r="Q2145" t="str">
            <v/>
          </cell>
          <cell r="R2145" t="str">
            <v>0</v>
          </cell>
          <cell r="S2145" t="str">
            <v/>
          </cell>
          <cell r="T2145" t="str">
            <v>0</v>
          </cell>
          <cell r="U2145" t="str">
            <v/>
          </cell>
          <cell r="V2145" t="str">
            <v>4064</v>
          </cell>
          <cell r="W2145" t="str">
            <v>实习生</v>
          </cell>
          <cell r="X2145" t="str">
            <v/>
          </cell>
          <cell r="Y2145" t="str">
            <v>0001</v>
          </cell>
          <cell r="Z2145" t="str">
            <v>北京</v>
          </cell>
          <cell r="AA2145" t="str">
            <v>2</v>
          </cell>
          <cell r="AB2145" t="str">
            <v>女</v>
          </cell>
          <cell r="AC2145" t="str">
            <v>HA</v>
          </cell>
          <cell r="AD2145" t="str">
            <v>汉族</v>
          </cell>
          <cell r="AE2145" t="str">
            <v>370783199103235181</v>
          </cell>
          <cell r="AF2145" t="str">
            <v>1</v>
          </cell>
          <cell r="AG2145" t="str">
            <v>未婚</v>
          </cell>
          <cell r="AH2145" t="str">
            <v>04</v>
          </cell>
          <cell r="AI2145" t="str">
            <v>外埠农村</v>
          </cell>
          <cell r="AJ2145" t="str">
            <v>02</v>
          </cell>
          <cell r="AK2145" t="str">
            <v>中国共产党预备党员</v>
          </cell>
          <cell r="AL2145" t="str">
            <v>02</v>
          </cell>
          <cell r="AM2145" t="str">
            <v>硕士研究生</v>
          </cell>
          <cell r="AN2145" t="str">
            <v>02</v>
          </cell>
          <cell r="AO2145" t="str">
            <v>硕士学位</v>
          </cell>
          <cell r="AP2145">
            <v>43252</v>
          </cell>
          <cell r="AQ2145" t="str">
            <v>华北电力大学</v>
          </cell>
          <cell r="AR2145" t="str">
            <v>公共管理</v>
          </cell>
          <cell r="AS2145">
            <v>42929</v>
          </cell>
        </row>
        <row r="2146">
          <cell r="C2146" t="str">
            <v>龚勤丽</v>
          </cell>
          <cell r="D2146" t="str">
            <v>3</v>
          </cell>
          <cell r="E2146" t="str">
            <v>激活</v>
          </cell>
          <cell r="F2146" t="str">
            <v>604</v>
          </cell>
          <cell r="G2146" t="str">
            <v>开发中心</v>
          </cell>
          <cell r="H2146" t="str">
            <v>656</v>
          </cell>
          <cell r="I2146" t="str">
            <v>开发二部</v>
          </cell>
          <cell r="J2146" t="str">
            <v>1</v>
          </cell>
          <cell r="K2146" t="str">
            <v>正式员工</v>
          </cell>
          <cell r="L2146" t="str">
            <v>12</v>
          </cell>
          <cell r="M2146" t="str">
            <v>技术类</v>
          </cell>
          <cell r="N2146" t="str">
            <v>20000000</v>
          </cell>
          <cell r="O2146" t="str">
            <v>技术类</v>
          </cell>
          <cell r="P2146" t="str">
            <v>22000000</v>
          </cell>
          <cell r="Q2146" t="str">
            <v>设计</v>
          </cell>
          <cell r="R2146" t="str">
            <v>50000812</v>
          </cell>
          <cell r="S2146" t="str">
            <v>软件工程师</v>
          </cell>
          <cell r="T2146" t="str">
            <v>22060010</v>
          </cell>
          <cell r="U2146" t="str">
            <v>Java后台软件工程师</v>
          </cell>
          <cell r="V2146" t="str">
            <v>4021</v>
          </cell>
          <cell r="W2146" t="str">
            <v>Java后台软件工程师</v>
          </cell>
          <cell r="X2146" t="str">
            <v/>
          </cell>
          <cell r="Y2146" t="str">
            <v>0024</v>
          </cell>
          <cell r="Z2146" t="str">
            <v>武汉</v>
          </cell>
          <cell r="AA2146" t="str">
            <v>2</v>
          </cell>
          <cell r="AB2146" t="str">
            <v>女</v>
          </cell>
          <cell r="AC2146" t="str">
            <v>HA</v>
          </cell>
          <cell r="AD2146" t="str">
            <v>汉族</v>
          </cell>
          <cell r="AE2146" t="str">
            <v>342625199109242849</v>
          </cell>
          <cell r="AF2146" t="str">
            <v>1</v>
          </cell>
          <cell r="AG2146" t="str">
            <v>未婚</v>
          </cell>
          <cell r="AH2146" t="str">
            <v>04</v>
          </cell>
          <cell r="AI2146" t="str">
            <v>外埠农村</v>
          </cell>
          <cell r="AJ2146" t="str">
            <v>03</v>
          </cell>
          <cell r="AK2146" t="str">
            <v>中国共产主义青年团团员</v>
          </cell>
          <cell r="AL2146" t="str">
            <v>01</v>
          </cell>
          <cell r="AM2146" t="str">
            <v>大学本科</v>
          </cell>
          <cell r="AN2146" t="str">
            <v>03</v>
          </cell>
          <cell r="AO2146" t="str">
            <v>学士学位</v>
          </cell>
          <cell r="AP2146">
            <v>41426</v>
          </cell>
          <cell r="AQ2146" t="str">
            <v>安徽财经大学</v>
          </cell>
          <cell r="AR2146" t="str">
            <v>市场营销</v>
          </cell>
          <cell r="AS2146">
            <v>42934</v>
          </cell>
        </row>
        <row r="2147">
          <cell r="C2147" t="str">
            <v>李烈</v>
          </cell>
          <cell r="D2147" t="str">
            <v>0</v>
          </cell>
          <cell r="E2147" t="str">
            <v>离职</v>
          </cell>
          <cell r="F2147" t="str">
            <v>604</v>
          </cell>
          <cell r="G2147" t="str">
            <v>开发中心</v>
          </cell>
          <cell r="H2147" t="str">
            <v>657</v>
          </cell>
          <cell r="I2147" t="str">
            <v>开发三部</v>
          </cell>
          <cell r="J2147" t="str">
            <v>1</v>
          </cell>
          <cell r="K2147" t="str">
            <v>正式员工</v>
          </cell>
          <cell r="L2147" t="str">
            <v>12</v>
          </cell>
          <cell r="M2147" t="str">
            <v>技术类</v>
          </cell>
          <cell r="N2147" t="str">
            <v>20000000</v>
          </cell>
          <cell r="O2147" t="str">
            <v>技术类</v>
          </cell>
          <cell r="P2147" t="str">
            <v>22000000</v>
          </cell>
          <cell r="Q2147" t="str">
            <v>设计</v>
          </cell>
          <cell r="R2147" t="str">
            <v>50000812</v>
          </cell>
          <cell r="S2147" t="str">
            <v>软件工程师</v>
          </cell>
          <cell r="T2147" t="str">
            <v>22060010</v>
          </cell>
          <cell r="U2147" t="str">
            <v>Java后台软件工程师</v>
          </cell>
          <cell r="V2147" t="str">
            <v>5036</v>
          </cell>
          <cell r="W2147" t="str">
            <v>Java后台软件工程师</v>
          </cell>
          <cell r="X2147" t="str">
            <v/>
          </cell>
          <cell r="Y2147" t="str">
            <v>0024</v>
          </cell>
          <cell r="Z2147" t="str">
            <v>武汉</v>
          </cell>
          <cell r="AA2147" t="str">
            <v>1</v>
          </cell>
          <cell r="AB2147" t="str">
            <v>男</v>
          </cell>
          <cell r="AC2147" t="str">
            <v>HA</v>
          </cell>
          <cell r="AD2147" t="str">
            <v>汉族</v>
          </cell>
          <cell r="AE2147" t="str">
            <v>420222199106182032</v>
          </cell>
          <cell r="AF2147" t="str">
            <v>1</v>
          </cell>
          <cell r="AG2147" t="str">
            <v>未婚</v>
          </cell>
          <cell r="AH2147" t="str">
            <v>04</v>
          </cell>
          <cell r="AI2147" t="str">
            <v>外埠农村</v>
          </cell>
          <cell r="AJ2147" t="str">
            <v>13</v>
          </cell>
          <cell r="AK2147" t="str">
            <v>群众</v>
          </cell>
          <cell r="AL2147" t="str">
            <v>01</v>
          </cell>
          <cell r="AM2147" t="str">
            <v>大学本科</v>
          </cell>
          <cell r="AN2147" t="str">
            <v>03</v>
          </cell>
          <cell r="AO2147" t="str">
            <v>学士学位</v>
          </cell>
          <cell r="AP2147">
            <v>42186</v>
          </cell>
          <cell r="AQ2147" t="str">
            <v>长江大学</v>
          </cell>
          <cell r="AR2147" t="str">
            <v>软件工程</v>
          </cell>
          <cell r="AS2147">
            <v>42934</v>
          </cell>
        </row>
        <row r="2148">
          <cell r="C2148" t="str">
            <v>尚世平</v>
          </cell>
          <cell r="D2148" t="str">
            <v>0</v>
          </cell>
          <cell r="E2148" t="str">
            <v>离职</v>
          </cell>
          <cell r="F2148" t="str">
            <v>604</v>
          </cell>
          <cell r="G2148" t="str">
            <v>开发中心</v>
          </cell>
          <cell r="H2148" t="str">
            <v>659</v>
          </cell>
          <cell r="I2148" t="str">
            <v>开发五部</v>
          </cell>
          <cell r="J2148" t="str">
            <v>1</v>
          </cell>
          <cell r="K2148" t="str">
            <v>正式员工</v>
          </cell>
          <cell r="L2148" t="str">
            <v>12</v>
          </cell>
          <cell r="M2148" t="str">
            <v>技术类</v>
          </cell>
          <cell r="N2148" t="str">
            <v>20000000</v>
          </cell>
          <cell r="O2148" t="str">
            <v>技术类</v>
          </cell>
          <cell r="P2148" t="str">
            <v>22000000</v>
          </cell>
          <cell r="Q2148" t="str">
            <v>设计</v>
          </cell>
          <cell r="R2148" t="str">
            <v>50000812</v>
          </cell>
          <cell r="S2148" t="str">
            <v>软件工程师</v>
          </cell>
          <cell r="T2148" t="str">
            <v>22060010</v>
          </cell>
          <cell r="U2148" t="str">
            <v>Java后台软件工程师</v>
          </cell>
          <cell r="V2148" t="str">
            <v>4071</v>
          </cell>
          <cell r="W2148" t="str">
            <v>Java后台软件工程师C</v>
          </cell>
          <cell r="X2148" t="str">
            <v/>
          </cell>
          <cell r="Y2148" t="str">
            <v>0024</v>
          </cell>
          <cell r="Z2148" t="str">
            <v>武汉</v>
          </cell>
          <cell r="AA2148" t="str">
            <v>1</v>
          </cell>
          <cell r="AB2148" t="str">
            <v>男</v>
          </cell>
          <cell r="AC2148" t="str">
            <v>HA</v>
          </cell>
          <cell r="AD2148" t="str">
            <v>汉族</v>
          </cell>
          <cell r="AE2148" t="str">
            <v>42060719920321281X</v>
          </cell>
          <cell r="AF2148" t="str">
            <v>1</v>
          </cell>
          <cell r="AG2148" t="str">
            <v>未婚</v>
          </cell>
          <cell r="AH2148" t="str">
            <v>04</v>
          </cell>
          <cell r="AI2148" t="str">
            <v>外埠农村</v>
          </cell>
          <cell r="AJ2148" t="str">
            <v>13</v>
          </cell>
          <cell r="AK2148" t="str">
            <v>群众</v>
          </cell>
          <cell r="AL2148" t="str">
            <v>01</v>
          </cell>
          <cell r="AM2148" t="str">
            <v>大学本科</v>
          </cell>
          <cell r="AN2148" t="str">
            <v>03</v>
          </cell>
          <cell r="AO2148" t="str">
            <v>学士学位</v>
          </cell>
          <cell r="AP2148">
            <v>40725</v>
          </cell>
          <cell r="AQ2148" t="str">
            <v>湖北工业大学</v>
          </cell>
          <cell r="AR2148" t="str">
            <v>计算机科学与技术</v>
          </cell>
          <cell r="AS2148">
            <v>42934</v>
          </cell>
        </row>
        <row r="2149">
          <cell r="C2149" t="str">
            <v>吴桂甫</v>
          </cell>
          <cell r="D2149" t="str">
            <v>3</v>
          </cell>
          <cell r="E2149" t="str">
            <v>激活</v>
          </cell>
          <cell r="F2149" t="str">
            <v>604</v>
          </cell>
          <cell r="G2149" t="str">
            <v>开发中心</v>
          </cell>
          <cell r="H2149" t="str">
            <v>655</v>
          </cell>
          <cell r="I2149" t="str">
            <v>开发一部</v>
          </cell>
          <cell r="J2149" t="str">
            <v>1</v>
          </cell>
          <cell r="K2149" t="str">
            <v>正式员工</v>
          </cell>
          <cell r="L2149" t="str">
            <v>12</v>
          </cell>
          <cell r="M2149" t="str">
            <v>技术类</v>
          </cell>
          <cell r="N2149" t="str">
            <v>20000000</v>
          </cell>
          <cell r="O2149" t="str">
            <v>技术类</v>
          </cell>
          <cell r="P2149" t="str">
            <v>22000000</v>
          </cell>
          <cell r="Q2149" t="str">
            <v>设计</v>
          </cell>
          <cell r="R2149" t="str">
            <v>50000812</v>
          </cell>
          <cell r="S2149" t="str">
            <v>软件工程师</v>
          </cell>
          <cell r="T2149" t="str">
            <v>22060010</v>
          </cell>
          <cell r="U2149" t="str">
            <v>Java后台软件工程师</v>
          </cell>
          <cell r="V2149" t="str">
            <v>4072</v>
          </cell>
          <cell r="W2149" t="str">
            <v>Java后台软件工程师</v>
          </cell>
          <cell r="X2149" t="str">
            <v/>
          </cell>
          <cell r="Y2149" t="str">
            <v>0024</v>
          </cell>
          <cell r="Z2149" t="str">
            <v>武汉</v>
          </cell>
          <cell r="AA2149" t="str">
            <v>1</v>
          </cell>
          <cell r="AB2149" t="str">
            <v>男</v>
          </cell>
          <cell r="AC2149" t="str">
            <v>HA</v>
          </cell>
          <cell r="AD2149" t="str">
            <v>汉族</v>
          </cell>
          <cell r="AE2149" t="str">
            <v>411321199111012917</v>
          </cell>
          <cell r="AF2149" t="str">
            <v>1</v>
          </cell>
          <cell r="AG2149" t="str">
            <v>未婚</v>
          </cell>
          <cell r="AH2149" t="str">
            <v>04</v>
          </cell>
          <cell r="AI2149" t="str">
            <v>外埠农村</v>
          </cell>
          <cell r="AJ2149" t="str">
            <v>13</v>
          </cell>
          <cell r="AK2149" t="str">
            <v>群众</v>
          </cell>
          <cell r="AL2149" t="str">
            <v>01</v>
          </cell>
          <cell r="AM2149" t="str">
            <v>大学本科</v>
          </cell>
          <cell r="AN2149" t="str">
            <v>03</v>
          </cell>
          <cell r="AO2149" t="str">
            <v>学士学位</v>
          </cell>
          <cell r="AP2149">
            <v>42552</v>
          </cell>
          <cell r="AQ2149" t="str">
            <v>湖北第二师范学院</v>
          </cell>
          <cell r="AR2149" t="str">
            <v>电子商务</v>
          </cell>
          <cell r="AS2149">
            <v>42934</v>
          </cell>
        </row>
        <row r="2150">
          <cell r="C2150" t="str">
            <v>刘春雷</v>
          </cell>
          <cell r="D2150" t="str">
            <v>0</v>
          </cell>
          <cell r="E2150" t="str">
            <v>离职</v>
          </cell>
          <cell r="F2150" t="str">
            <v>604</v>
          </cell>
          <cell r="G2150" t="str">
            <v>开发中心</v>
          </cell>
          <cell r="H2150" t="str">
            <v>655</v>
          </cell>
          <cell r="I2150" t="str">
            <v>开发一部</v>
          </cell>
          <cell r="J2150" t="str">
            <v>1</v>
          </cell>
          <cell r="K2150" t="str">
            <v>正式员工</v>
          </cell>
          <cell r="L2150" t="str">
            <v>12</v>
          </cell>
          <cell r="M2150" t="str">
            <v>技术类</v>
          </cell>
          <cell r="N2150" t="str">
            <v>20000000</v>
          </cell>
          <cell r="O2150" t="str">
            <v>技术类</v>
          </cell>
          <cell r="P2150" t="str">
            <v>22000000</v>
          </cell>
          <cell r="Q2150" t="str">
            <v>设计</v>
          </cell>
          <cell r="R2150" t="str">
            <v>50000812</v>
          </cell>
          <cell r="S2150" t="str">
            <v>软件工程师</v>
          </cell>
          <cell r="T2150" t="str">
            <v>22060010</v>
          </cell>
          <cell r="U2150" t="str">
            <v>Java后台软件工程师</v>
          </cell>
          <cell r="V2150" t="str">
            <v>4044</v>
          </cell>
          <cell r="W2150" t="str">
            <v>Java后台软件工程师</v>
          </cell>
          <cell r="X2150" t="str">
            <v/>
          </cell>
          <cell r="Y2150" t="str">
            <v>0024</v>
          </cell>
          <cell r="Z2150" t="str">
            <v>武汉</v>
          </cell>
          <cell r="AA2150" t="str">
            <v>1</v>
          </cell>
          <cell r="AB2150" t="str">
            <v>男</v>
          </cell>
          <cell r="AC2150" t="str">
            <v>HA</v>
          </cell>
          <cell r="AD2150" t="str">
            <v>汉族</v>
          </cell>
          <cell r="AE2150" t="str">
            <v>421003198903032930</v>
          </cell>
          <cell r="AF2150" t="str">
            <v>1</v>
          </cell>
          <cell r="AG2150" t="str">
            <v>未婚</v>
          </cell>
          <cell r="AH2150" t="str">
            <v>04</v>
          </cell>
          <cell r="AI2150" t="str">
            <v>外埠农村</v>
          </cell>
          <cell r="AJ2150" t="str">
            <v>01</v>
          </cell>
          <cell r="AK2150" t="str">
            <v>中国共产党党员</v>
          </cell>
          <cell r="AL2150" t="str">
            <v>02</v>
          </cell>
          <cell r="AM2150" t="str">
            <v>硕士研究生</v>
          </cell>
          <cell r="AN2150" t="str">
            <v>02</v>
          </cell>
          <cell r="AO2150" t="str">
            <v>硕士学位</v>
          </cell>
          <cell r="AP2150">
            <v>40422</v>
          </cell>
          <cell r="AQ2150" t="str">
            <v>重庆大学</v>
          </cell>
          <cell r="AR2150" t="str">
            <v>机械</v>
          </cell>
          <cell r="AS2150">
            <v>42934</v>
          </cell>
        </row>
        <row r="2151">
          <cell r="C2151" t="str">
            <v>胡立华</v>
          </cell>
          <cell r="D2151" t="str">
            <v>0</v>
          </cell>
          <cell r="E2151" t="str">
            <v>离职</v>
          </cell>
          <cell r="F2151" t="str">
            <v>604</v>
          </cell>
          <cell r="G2151" t="str">
            <v>开发中心</v>
          </cell>
          <cell r="H2151" t="str">
            <v>655</v>
          </cell>
          <cell r="I2151" t="str">
            <v>开发一部</v>
          </cell>
          <cell r="J2151" t="str">
            <v>1</v>
          </cell>
          <cell r="K2151" t="str">
            <v>正式员工</v>
          </cell>
          <cell r="L2151" t="str">
            <v>12</v>
          </cell>
          <cell r="M2151" t="str">
            <v>技术类</v>
          </cell>
          <cell r="N2151" t="str">
            <v>20000000</v>
          </cell>
          <cell r="O2151" t="str">
            <v>技术类</v>
          </cell>
          <cell r="P2151" t="str">
            <v>22000000</v>
          </cell>
          <cell r="Q2151" t="str">
            <v>设计</v>
          </cell>
          <cell r="R2151" t="str">
            <v>50000812</v>
          </cell>
          <cell r="S2151" t="str">
            <v>软件工程师</v>
          </cell>
          <cell r="T2151" t="str">
            <v>22060010</v>
          </cell>
          <cell r="U2151" t="str">
            <v>Java后台软件工程师</v>
          </cell>
          <cell r="V2151" t="str">
            <v>4073</v>
          </cell>
          <cell r="W2151" t="str">
            <v>Java后台软件工程师</v>
          </cell>
          <cell r="X2151" t="str">
            <v/>
          </cell>
          <cell r="Y2151" t="str">
            <v>0024</v>
          </cell>
          <cell r="Z2151" t="str">
            <v>武汉</v>
          </cell>
          <cell r="AA2151" t="str">
            <v>1</v>
          </cell>
          <cell r="AB2151" t="str">
            <v>男</v>
          </cell>
          <cell r="AC2151" t="str">
            <v>HA</v>
          </cell>
          <cell r="AD2151" t="str">
            <v>汉族</v>
          </cell>
          <cell r="AE2151" t="str">
            <v>420117198812075516</v>
          </cell>
          <cell r="AF2151" t="str">
            <v>1</v>
          </cell>
          <cell r="AG2151" t="str">
            <v>未婚</v>
          </cell>
          <cell r="AH2151" t="str">
            <v>03</v>
          </cell>
          <cell r="AI2151" t="str">
            <v>外埠城镇</v>
          </cell>
          <cell r="AJ2151" t="str">
            <v>13</v>
          </cell>
          <cell r="AK2151" t="str">
            <v>群众</v>
          </cell>
          <cell r="AL2151" t="str">
            <v>01</v>
          </cell>
          <cell r="AM2151" t="str">
            <v>大学本科</v>
          </cell>
          <cell r="AN2151" t="str">
            <v>03</v>
          </cell>
          <cell r="AO2151" t="str">
            <v>学士学位</v>
          </cell>
          <cell r="AP2151">
            <v>40725</v>
          </cell>
          <cell r="AQ2151" t="str">
            <v>湖北工业大学</v>
          </cell>
          <cell r="AR2151" t="str">
            <v>通信工程</v>
          </cell>
          <cell r="AS2151">
            <v>42934</v>
          </cell>
        </row>
        <row r="2152">
          <cell r="C2152" t="str">
            <v>周凯1</v>
          </cell>
          <cell r="D2152" t="str">
            <v>0</v>
          </cell>
          <cell r="E2152" t="str">
            <v>离职</v>
          </cell>
          <cell r="F2152" t="str">
            <v>604</v>
          </cell>
          <cell r="G2152" t="str">
            <v>开发中心</v>
          </cell>
          <cell r="H2152" t="str">
            <v>655</v>
          </cell>
          <cell r="I2152" t="str">
            <v>开发一部</v>
          </cell>
          <cell r="J2152" t="str">
            <v>1</v>
          </cell>
          <cell r="K2152" t="str">
            <v>正式员工</v>
          </cell>
          <cell r="L2152" t="str">
            <v>12</v>
          </cell>
          <cell r="M2152" t="str">
            <v>技术类</v>
          </cell>
          <cell r="N2152" t="str">
            <v>20000000</v>
          </cell>
          <cell r="O2152" t="str">
            <v>技术类</v>
          </cell>
          <cell r="P2152" t="str">
            <v>22000000</v>
          </cell>
          <cell r="Q2152" t="str">
            <v>设计</v>
          </cell>
          <cell r="R2152" t="str">
            <v>50000812</v>
          </cell>
          <cell r="S2152" t="str">
            <v>软件工程师</v>
          </cell>
          <cell r="T2152" t="str">
            <v>22060010</v>
          </cell>
          <cell r="U2152" t="str">
            <v>Java后台软件工程师</v>
          </cell>
          <cell r="V2152" t="str">
            <v>4074</v>
          </cell>
          <cell r="W2152" t="str">
            <v>Java后台软件工程师</v>
          </cell>
          <cell r="X2152" t="str">
            <v/>
          </cell>
          <cell r="Y2152" t="str">
            <v>0024</v>
          </cell>
          <cell r="Z2152" t="str">
            <v>武汉</v>
          </cell>
          <cell r="AA2152" t="str">
            <v>1</v>
          </cell>
          <cell r="AB2152" t="str">
            <v>男</v>
          </cell>
          <cell r="AC2152" t="str">
            <v>HA</v>
          </cell>
          <cell r="AD2152" t="str">
            <v>汉族</v>
          </cell>
          <cell r="AE2152" t="str">
            <v>362202199309173638</v>
          </cell>
          <cell r="AF2152" t="str">
            <v>1</v>
          </cell>
          <cell r="AG2152" t="str">
            <v>未婚</v>
          </cell>
          <cell r="AH2152" t="str">
            <v>04</v>
          </cell>
          <cell r="AI2152" t="str">
            <v>外埠农村</v>
          </cell>
          <cell r="AJ2152" t="str">
            <v>03</v>
          </cell>
          <cell r="AK2152" t="str">
            <v>中国共产主义青年团团员</v>
          </cell>
          <cell r="AL2152" t="str">
            <v>01</v>
          </cell>
          <cell r="AM2152" t="str">
            <v>大学本科</v>
          </cell>
          <cell r="AN2152" t="str">
            <v>03</v>
          </cell>
          <cell r="AO2152" t="str">
            <v>学士学位</v>
          </cell>
          <cell r="AP2152">
            <v>42552</v>
          </cell>
          <cell r="AQ2152" t="str">
            <v>河北工程大学</v>
          </cell>
          <cell r="AR2152" t="str">
            <v>水利水电</v>
          </cell>
          <cell r="AS2152">
            <v>42934</v>
          </cell>
        </row>
        <row r="2153">
          <cell r="C2153" t="str">
            <v>姚久龙</v>
          </cell>
          <cell r="D2153" t="str">
            <v>0</v>
          </cell>
          <cell r="E2153" t="str">
            <v>离职</v>
          </cell>
          <cell r="F2153" t="str">
            <v>329</v>
          </cell>
          <cell r="G2153" t="str">
            <v>云川藏分公司</v>
          </cell>
          <cell r="H2153" t="str">
            <v>0</v>
          </cell>
          <cell r="I2153" t="str">
            <v/>
          </cell>
          <cell r="J2153" t="str">
            <v>1</v>
          </cell>
          <cell r="K2153" t="str">
            <v>正式员工</v>
          </cell>
          <cell r="L2153" t="str">
            <v>14</v>
          </cell>
          <cell r="M2153" t="str">
            <v>营销类</v>
          </cell>
          <cell r="N2153" t="str">
            <v>40000000</v>
          </cell>
          <cell r="O2153" t="str">
            <v>营销类</v>
          </cell>
          <cell r="P2153" t="str">
            <v>42000000</v>
          </cell>
          <cell r="Q2153" t="str">
            <v>销售</v>
          </cell>
          <cell r="R2153" t="str">
            <v>42010000</v>
          </cell>
          <cell r="S2153" t="str">
            <v>区域销售经理</v>
          </cell>
          <cell r="T2153" t="str">
            <v>42010010</v>
          </cell>
          <cell r="U2153" t="str">
            <v>区域销售经理</v>
          </cell>
          <cell r="V2153" t="str">
            <v>1979</v>
          </cell>
          <cell r="W2153" t="str">
            <v>区域销售经理C</v>
          </cell>
          <cell r="X2153" t="str">
            <v/>
          </cell>
          <cell r="Y2153" t="str">
            <v>0002</v>
          </cell>
          <cell r="Z2153" t="str">
            <v>成都</v>
          </cell>
          <cell r="AA2153" t="str">
            <v>1</v>
          </cell>
          <cell r="AB2153" t="str">
            <v>男</v>
          </cell>
          <cell r="AC2153" t="str">
            <v>HA</v>
          </cell>
          <cell r="AD2153" t="str">
            <v>汉族</v>
          </cell>
          <cell r="AE2153" t="str">
            <v>510683198308310014</v>
          </cell>
          <cell r="AF2153" t="str">
            <v>1</v>
          </cell>
          <cell r="AG2153" t="str">
            <v>未婚</v>
          </cell>
          <cell r="AH2153" t="str">
            <v>03</v>
          </cell>
          <cell r="AI2153" t="str">
            <v>外埠城镇</v>
          </cell>
          <cell r="AJ2153" t="str">
            <v>03</v>
          </cell>
          <cell r="AK2153" t="str">
            <v>中国共产主义青年团团员</v>
          </cell>
          <cell r="AL2153" t="str">
            <v>01</v>
          </cell>
          <cell r="AM2153" t="str">
            <v>大学本科</v>
          </cell>
          <cell r="AN2153" t="str">
            <v>03</v>
          </cell>
          <cell r="AO2153" t="str">
            <v>学士学位</v>
          </cell>
          <cell r="AP2153">
            <v>38899</v>
          </cell>
          <cell r="AQ2153" t="str">
            <v>成都市理工大学</v>
          </cell>
          <cell r="AR2153" t="str">
            <v>法学</v>
          </cell>
          <cell r="AS2153">
            <v>42934</v>
          </cell>
        </row>
        <row r="2154">
          <cell r="C2154" t="str">
            <v>史明泽</v>
          </cell>
          <cell r="D2154" t="str">
            <v>0</v>
          </cell>
          <cell r="E2154" t="str">
            <v>离职</v>
          </cell>
          <cell r="F2154" t="str">
            <v>303</v>
          </cell>
          <cell r="G2154" t="str">
            <v>网安事业部</v>
          </cell>
          <cell r="H2154" t="str">
            <v>633</v>
          </cell>
          <cell r="I2154" t="str">
            <v>客户价值服务部</v>
          </cell>
          <cell r="J2154" t="str">
            <v>1</v>
          </cell>
          <cell r="K2154" t="str">
            <v>正式员工</v>
          </cell>
          <cell r="L2154" t="str">
            <v>12</v>
          </cell>
          <cell r="M2154" t="str">
            <v>技术类</v>
          </cell>
          <cell r="N2154" t="str">
            <v>20000000</v>
          </cell>
          <cell r="O2154" t="str">
            <v>技术类</v>
          </cell>
          <cell r="P2154" t="str">
            <v>22000000</v>
          </cell>
          <cell r="Q2154" t="str">
            <v>设计</v>
          </cell>
          <cell r="R2154" t="str">
            <v>50000812</v>
          </cell>
          <cell r="S2154" t="str">
            <v>软件工程师</v>
          </cell>
          <cell r="T2154" t="str">
            <v>22050010</v>
          </cell>
          <cell r="U2154" t="str">
            <v>大数据软件工程师</v>
          </cell>
          <cell r="V2154" t="str">
            <v>2466</v>
          </cell>
          <cell r="W2154" t="str">
            <v>大数据软件工程师</v>
          </cell>
          <cell r="X2154" t="str">
            <v/>
          </cell>
          <cell r="Y2154" t="str">
            <v>0001</v>
          </cell>
          <cell r="Z2154" t="str">
            <v>北京</v>
          </cell>
          <cell r="AA2154" t="str">
            <v>1</v>
          </cell>
          <cell r="AB2154" t="str">
            <v>男</v>
          </cell>
          <cell r="AC2154" t="str">
            <v>HA</v>
          </cell>
          <cell r="AD2154" t="str">
            <v>汉族</v>
          </cell>
          <cell r="AE2154" t="str">
            <v>232700199409052310</v>
          </cell>
          <cell r="AF2154" t="str">
            <v>1</v>
          </cell>
          <cell r="AG2154" t="str">
            <v>未婚</v>
          </cell>
          <cell r="AH2154" t="str">
            <v>03</v>
          </cell>
          <cell r="AI2154" t="str">
            <v>外埠城镇</v>
          </cell>
          <cell r="AJ2154" t="str">
            <v>13</v>
          </cell>
          <cell r="AK2154" t="str">
            <v>群众</v>
          </cell>
          <cell r="AL2154" t="str">
            <v>01</v>
          </cell>
          <cell r="AM2154" t="str">
            <v>大学本科</v>
          </cell>
          <cell r="AN2154" t="str">
            <v>03</v>
          </cell>
          <cell r="AO2154" t="str">
            <v>学士学位</v>
          </cell>
          <cell r="AP2154">
            <v>42917</v>
          </cell>
          <cell r="AQ2154" t="str">
            <v>山东科技大学</v>
          </cell>
          <cell r="AR2154" t="str">
            <v>法律</v>
          </cell>
          <cell r="AS2154">
            <v>42934</v>
          </cell>
        </row>
        <row r="2155">
          <cell r="C2155" t="str">
            <v>陈利国</v>
          </cell>
          <cell r="D2155" t="str">
            <v>3</v>
          </cell>
          <cell r="E2155" t="str">
            <v>激活</v>
          </cell>
          <cell r="F2155" t="str">
            <v>303</v>
          </cell>
          <cell r="G2155" t="str">
            <v>网安事业部</v>
          </cell>
          <cell r="H2155" t="str">
            <v>1186</v>
          </cell>
          <cell r="I2155" t="str">
            <v>综合GK产品线</v>
          </cell>
          <cell r="J2155" t="str">
            <v>1</v>
          </cell>
          <cell r="K2155" t="str">
            <v>正式员工</v>
          </cell>
          <cell r="L2155" t="str">
            <v>13</v>
          </cell>
          <cell r="M2155" t="str">
            <v>产品类</v>
          </cell>
          <cell r="N2155" t="str">
            <v>10000000</v>
          </cell>
          <cell r="O2155" t="str">
            <v>管理类</v>
          </cell>
          <cell r="P2155" t="str">
            <v>12000000</v>
          </cell>
          <cell r="Q2155" t="str">
            <v>执行</v>
          </cell>
          <cell r="R2155" t="str">
            <v>12040000</v>
          </cell>
          <cell r="S2155" t="str">
            <v>项目经理</v>
          </cell>
          <cell r="T2155" t="str">
            <v>12060010</v>
          </cell>
          <cell r="U2155" t="str">
            <v>研发项目经理</v>
          </cell>
          <cell r="V2155" t="str">
            <v>7415</v>
          </cell>
          <cell r="W2155" t="str">
            <v>研发项目经理</v>
          </cell>
          <cell r="X2155" t="str">
            <v/>
          </cell>
          <cell r="Y2155" t="str">
            <v>0001</v>
          </cell>
          <cell r="Z2155" t="str">
            <v>北京</v>
          </cell>
          <cell r="AA2155" t="str">
            <v>1</v>
          </cell>
          <cell r="AB2155" t="str">
            <v>男</v>
          </cell>
          <cell r="AC2155" t="str">
            <v>HA</v>
          </cell>
          <cell r="AD2155" t="str">
            <v>汉族</v>
          </cell>
          <cell r="AE2155" t="str">
            <v>220822199102205458</v>
          </cell>
          <cell r="AF2155" t="str">
            <v>1</v>
          </cell>
          <cell r="AG2155" t="str">
            <v>未婚</v>
          </cell>
          <cell r="AH2155" t="str">
            <v>04</v>
          </cell>
          <cell r="AI2155" t="str">
            <v>外埠农村</v>
          </cell>
          <cell r="AJ2155" t="str">
            <v>01</v>
          </cell>
          <cell r="AK2155" t="str">
            <v>中国共产党党员</v>
          </cell>
          <cell r="AL2155" t="str">
            <v>01</v>
          </cell>
          <cell r="AM2155" t="str">
            <v>大学本科</v>
          </cell>
          <cell r="AN2155" t="str">
            <v>03</v>
          </cell>
          <cell r="AO2155" t="str">
            <v>学士学位</v>
          </cell>
          <cell r="AP2155">
            <v>41426</v>
          </cell>
          <cell r="AQ2155" t="str">
            <v>河北工程大学</v>
          </cell>
          <cell r="AR2155" t="str">
            <v>计算机</v>
          </cell>
          <cell r="AS2155">
            <v>42934</v>
          </cell>
        </row>
        <row r="2156">
          <cell r="C2156" t="str">
            <v>何恒博</v>
          </cell>
          <cell r="D2156" t="str">
            <v>0</v>
          </cell>
          <cell r="E2156" t="str">
            <v>离职</v>
          </cell>
          <cell r="F2156" t="str">
            <v>310</v>
          </cell>
          <cell r="G2156" t="str">
            <v/>
          </cell>
          <cell r="H2156" t="str">
            <v>498</v>
          </cell>
          <cell r="I2156" t="str">
            <v>市场营销部</v>
          </cell>
          <cell r="J2156" t="str">
            <v>1</v>
          </cell>
          <cell r="K2156" t="str">
            <v>正式员工</v>
          </cell>
          <cell r="L2156" t="str">
            <v>14</v>
          </cell>
          <cell r="M2156" t="str">
            <v>营销类</v>
          </cell>
          <cell r="N2156" t="str">
            <v>40000000</v>
          </cell>
          <cell r="O2156" t="str">
            <v>营销类</v>
          </cell>
          <cell r="P2156" t="str">
            <v>42000000</v>
          </cell>
          <cell r="Q2156" t="str">
            <v>销售</v>
          </cell>
          <cell r="R2156" t="str">
            <v>50000809</v>
          </cell>
          <cell r="S2156" t="str">
            <v>销售经理</v>
          </cell>
          <cell r="T2156" t="str">
            <v>50000810</v>
          </cell>
          <cell r="U2156" t="str">
            <v>销售经理</v>
          </cell>
          <cell r="V2156" t="str">
            <v>4077</v>
          </cell>
          <cell r="W2156" t="str">
            <v>销售经理B</v>
          </cell>
          <cell r="X2156" t="str">
            <v/>
          </cell>
          <cell r="Y2156" t="str">
            <v>0001</v>
          </cell>
          <cell r="Z2156" t="str">
            <v>北京</v>
          </cell>
          <cell r="AA2156" t="str">
            <v>1</v>
          </cell>
          <cell r="AB2156" t="str">
            <v>男</v>
          </cell>
          <cell r="AC2156" t="str">
            <v>HA</v>
          </cell>
          <cell r="AD2156" t="str">
            <v>汉族</v>
          </cell>
          <cell r="AE2156" t="str">
            <v>610526199202194014</v>
          </cell>
          <cell r="AF2156" t="str">
            <v>1</v>
          </cell>
          <cell r="AG2156" t="str">
            <v>未婚</v>
          </cell>
          <cell r="AH2156" t="str">
            <v>04</v>
          </cell>
          <cell r="AI2156" t="str">
            <v>外埠农村</v>
          </cell>
          <cell r="AJ2156" t="str">
            <v>01</v>
          </cell>
          <cell r="AK2156" t="str">
            <v>中国共产党党员</v>
          </cell>
          <cell r="AL2156" t="str">
            <v>01</v>
          </cell>
          <cell r="AM2156" t="str">
            <v>大学本科</v>
          </cell>
          <cell r="AN2156" t="str">
            <v>03</v>
          </cell>
          <cell r="AO2156" t="str">
            <v>学士学位</v>
          </cell>
          <cell r="AP2156">
            <v>42186</v>
          </cell>
          <cell r="AQ2156" t="str">
            <v>西安科技大学</v>
          </cell>
          <cell r="AR2156" t="str">
            <v>计算机科学与技术</v>
          </cell>
          <cell r="AS2156">
            <v>42934</v>
          </cell>
        </row>
        <row r="2157">
          <cell r="C2157" t="str">
            <v>郑邦顺</v>
          </cell>
          <cell r="D2157" t="str">
            <v>0</v>
          </cell>
          <cell r="E2157" t="str">
            <v>离职</v>
          </cell>
          <cell r="F2157" t="str">
            <v>604</v>
          </cell>
          <cell r="G2157" t="str">
            <v>开发中心</v>
          </cell>
          <cell r="H2157" t="str">
            <v>655</v>
          </cell>
          <cell r="I2157" t="str">
            <v>开发一部</v>
          </cell>
          <cell r="J2157" t="str">
            <v>1</v>
          </cell>
          <cell r="K2157" t="str">
            <v>正式员工</v>
          </cell>
          <cell r="L2157" t="str">
            <v>12</v>
          </cell>
          <cell r="M2157" t="str">
            <v>技术类</v>
          </cell>
          <cell r="N2157" t="str">
            <v>20000000</v>
          </cell>
          <cell r="O2157" t="str">
            <v>技术类</v>
          </cell>
          <cell r="P2157" t="str">
            <v>22000000</v>
          </cell>
          <cell r="Q2157" t="str">
            <v>设计</v>
          </cell>
          <cell r="R2157" t="str">
            <v>50000812</v>
          </cell>
          <cell r="S2157" t="str">
            <v>软件工程师</v>
          </cell>
          <cell r="T2157" t="str">
            <v>22060010</v>
          </cell>
          <cell r="U2157" t="str">
            <v>Java后台软件工程师</v>
          </cell>
          <cell r="V2157" t="str">
            <v>4075</v>
          </cell>
          <cell r="W2157" t="str">
            <v>Java后台软件工程师C</v>
          </cell>
          <cell r="X2157" t="str">
            <v/>
          </cell>
          <cell r="Y2157" t="str">
            <v>0024</v>
          </cell>
          <cell r="Z2157" t="str">
            <v>武汉</v>
          </cell>
          <cell r="AA2157" t="str">
            <v>1</v>
          </cell>
          <cell r="AB2157" t="str">
            <v>男</v>
          </cell>
          <cell r="AC2157" t="str">
            <v>HA</v>
          </cell>
          <cell r="AD2157" t="str">
            <v>汉族</v>
          </cell>
          <cell r="AE2157" t="str">
            <v>420115199008040015</v>
          </cell>
          <cell r="AF2157" t="str">
            <v>1</v>
          </cell>
          <cell r="AG2157" t="str">
            <v>未婚</v>
          </cell>
          <cell r="AH2157" t="str">
            <v>03</v>
          </cell>
          <cell r="AI2157" t="str">
            <v>外埠城镇</v>
          </cell>
          <cell r="AJ2157" t="str">
            <v>03</v>
          </cell>
          <cell r="AK2157" t="str">
            <v>中国共产主义青年团团员</v>
          </cell>
          <cell r="AL2157" t="str">
            <v>01</v>
          </cell>
          <cell r="AM2157" t="str">
            <v>大学本科</v>
          </cell>
          <cell r="AN2157" t="str">
            <v>03</v>
          </cell>
          <cell r="AO2157" t="str">
            <v>学士学位</v>
          </cell>
          <cell r="AP2157">
            <v>41426</v>
          </cell>
          <cell r="AQ2157" t="str">
            <v>江汉大学</v>
          </cell>
          <cell r="AR2157" t="str">
            <v>计算机科学与技术</v>
          </cell>
          <cell r="AS2157">
            <v>42934</v>
          </cell>
        </row>
        <row r="2158">
          <cell r="C2158" t="str">
            <v>李贞贞</v>
          </cell>
          <cell r="D2158" t="str">
            <v>0</v>
          </cell>
          <cell r="E2158" t="str">
            <v>离职</v>
          </cell>
          <cell r="F2158" t="str">
            <v>6</v>
          </cell>
          <cell r="G2158" t="str">
            <v>第四事业部</v>
          </cell>
          <cell r="H2158" t="str">
            <v>652</v>
          </cell>
          <cell r="I2158" t="str">
            <v>网信大数据平台产品线</v>
          </cell>
          <cell r="J2158" t="str">
            <v>2</v>
          </cell>
          <cell r="K2158" t="str">
            <v>非正式员工</v>
          </cell>
          <cell r="L2158" t="str">
            <v>24</v>
          </cell>
          <cell r="M2158" t="str">
            <v>临时工（短期）</v>
          </cell>
          <cell r="N2158" t="str">
            <v>0</v>
          </cell>
          <cell r="O2158" t="str">
            <v/>
          </cell>
          <cell r="P2158" t="str">
            <v>0</v>
          </cell>
          <cell r="Q2158" t="str">
            <v/>
          </cell>
          <cell r="R2158" t="str">
            <v>0</v>
          </cell>
          <cell r="S2158" t="str">
            <v/>
          </cell>
          <cell r="T2158" t="str">
            <v>0</v>
          </cell>
          <cell r="U2158" t="str">
            <v/>
          </cell>
          <cell r="V2158" t="str">
            <v>4078</v>
          </cell>
          <cell r="W2158" t="str">
            <v>实习生B</v>
          </cell>
          <cell r="X2158" t="str">
            <v/>
          </cell>
          <cell r="Y2158" t="str">
            <v>0001</v>
          </cell>
          <cell r="Z2158" t="str">
            <v>北京</v>
          </cell>
          <cell r="AA2158" t="str">
            <v>2</v>
          </cell>
          <cell r="AB2158" t="str">
            <v>女</v>
          </cell>
          <cell r="AC2158" t="str">
            <v>HA</v>
          </cell>
          <cell r="AD2158" t="str">
            <v>汉族</v>
          </cell>
          <cell r="AE2158" t="str">
            <v>142202199304092723</v>
          </cell>
          <cell r="AF2158" t="str">
            <v>1</v>
          </cell>
          <cell r="AG2158" t="str">
            <v>未婚</v>
          </cell>
          <cell r="AH2158" t="str">
            <v>03</v>
          </cell>
          <cell r="AI2158" t="str">
            <v>外埠城镇</v>
          </cell>
          <cell r="AJ2158" t="str">
            <v>03</v>
          </cell>
          <cell r="AK2158" t="str">
            <v>中国共产主义青年团团员</v>
          </cell>
          <cell r="AL2158" t="str">
            <v>02</v>
          </cell>
          <cell r="AM2158" t="str">
            <v>硕士研究生</v>
          </cell>
          <cell r="AN2158" t="str">
            <v>02</v>
          </cell>
          <cell r="AO2158" t="str">
            <v>硕士学位</v>
          </cell>
          <cell r="AP2158">
            <v>43617</v>
          </cell>
          <cell r="AQ2158" t="str">
            <v>南开大学</v>
          </cell>
          <cell r="AR2158" t="str">
            <v>电子与通信工程</v>
          </cell>
          <cell r="AS2158">
            <v>42934</v>
          </cell>
        </row>
        <row r="2159">
          <cell r="C2159" t="str">
            <v>陈祖毅</v>
          </cell>
          <cell r="D2159" t="str">
            <v>0</v>
          </cell>
          <cell r="E2159" t="str">
            <v>离职</v>
          </cell>
          <cell r="F2159" t="str">
            <v>303</v>
          </cell>
          <cell r="G2159" t="str">
            <v>网安事业部</v>
          </cell>
          <cell r="H2159" t="str">
            <v>635</v>
          </cell>
          <cell r="I2159" t="str">
            <v>GK平台产品线</v>
          </cell>
          <cell r="J2159" t="str">
            <v>1</v>
          </cell>
          <cell r="K2159" t="str">
            <v>正式员工</v>
          </cell>
          <cell r="L2159" t="str">
            <v>12</v>
          </cell>
          <cell r="M2159" t="str">
            <v>技术类</v>
          </cell>
          <cell r="N2159" t="str">
            <v>20000000</v>
          </cell>
          <cell r="O2159" t="str">
            <v>技术类</v>
          </cell>
          <cell r="P2159" t="str">
            <v>22000000</v>
          </cell>
          <cell r="Q2159" t="str">
            <v>设计</v>
          </cell>
          <cell r="R2159" t="str">
            <v>50000812</v>
          </cell>
          <cell r="S2159" t="str">
            <v>软件工程师</v>
          </cell>
          <cell r="T2159" t="str">
            <v>22060010</v>
          </cell>
          <cell r="U2159" t="str">
            <v>Java后台软件工程师</v>
          </cell>
          <cell r="V2159" t="str">
            <v>4087</v>
          </cell>
          <cell r="W2159" t="str">
            <v>Java后台软件工程师</v>
          </cell>
          <cell r="X2159" t="str">
            <v/>
          </cell>
          <cell r="Y2159" t="str">
            <v>0054</v>
          </cell>
          <cell r="Z2159" t="str">
            <v>福州</v>
          </cell>
          <cell r="AA2159" t="str">
            <v>1</v>
          </cell>
          <cell r="AB2159" t="str">
            <v>男</v>
          </cell>
          <cell r="AC2159" t="str">
            <v>HA</v>
          </cell>
          <cell r="AD2159" t="str">
            <v>汉族</v>
          </cell>
          <cell r="AE2159" t="str">
            <v>350321199504128438</v>
          </cell>
          <cell r="AF2159" t="str">
            <v/>
          </cell>
          <cell r="AG2159" t="str">
            <v/>
          </cell>
          <cell r="AH2159" t="str">
            <v>03</v>
          </cell>
          <cell r="AI2159" t="str">
            <v>外埠城镇</v>
          </cell>
          <cell r="AJ2159" t="str">
            <v>03</v>
          </cell>
          <cell r="AK2159" t="str">
            <v>中国共产主义青年团团员</v>
          </cell>
          <cell r="AL2159" t="str">
            <v>01</v>
          </cell>
          <cell r="AM2159" t="str">
            <v>大学本科</v>
          </cell>
          <cell r="AN2159" t="str">
            <v>03</v>
          </cell>
          <cell r="AO2159" t="str">
            <v>学士学位</v>
          </cell>
          <cell r="AP2159">
            <v>42917</v>
          </cell>
          <cell r="AQ2159" t="str">
            <v>郑州大学</v>
          </cell>
          <cell r="AR2159" t="str">
            <v>电子信息科学与技术</v>
          </cell>
          <cell r="AS2159">
            <v>42936</v>
          </cell>
        </row>
        <row r="2160">
          <cell r="C2160" t="str">
            <v>李冲</v>
          </cell>
          <cell r="D2160" t="str">
            <v>0</v>
          </cell>
          <cell r="E2160" t="str">
            <v>离职</v>
          </cell>
          <cell r="F2160" t="str">
            <v>604</v>
          </cell>
          <cell r="G2160" t="str">
            <v>开发中心</v>
          </cell>
          <cell r="H2160" t="str">
            <v>655</v>
          </cell>
          <cell r="I2160" t="str">
            <v>开发一部</v>
          </cell>
          <cell r="J2160" t="str">
            <v>1</v>
          </cell>
          <cell r="K2160" t="str">
            <v>正式员工</v>
          </cell>
          <cell r="L2160" t="str">
            <v>12</v>
          </cell>
          <cell r="M2160" t="str">
            <v>技术类</v>
          </cell>
          <cell r="N2160" t="str">
            <v>20000000</v>
          </cell>
          <cell r="O2160" t="str">
            <v>技术类</v>
          </cell>
          <cell r="P2160" t="str">
            <v>22000000</v>
          </cell>
          <cell r="Q2160" t="str">
            <v>设计</v>
          </cell>
          <cell r="R2160" t="str">
            <v>50000812</v>
          </cell>
          <cell r="S2160" t="str">
            <v>软件工程师</v>
          </cell>
          <cell r="T2160" t="str">
            <v>22060010</v>
          </cell>
          <cell r="U2160" t="str">
            <v>Java后台软件工程师</v>
          </cell>
          <cell r="V2160" t="str">
            <v>4088</v>
          </cell>
          <cell r="W2160" t="str">
            <v>Java后台软件工程师</v>
          </cell>
          <cell r="X2160" t="str">
            <v/>
          </cell>
          <cell r="Y2160" t="str">
            <v>0024</v>
          </cell>
          <cell r="Z2160" t="str">
            <v>武汉</v>
          </cell>
          <cell r="AA2160" t="str">
            <v>1</v>
          </cell>
          <cell r="AB2160" t="str">
            <v>男</v>
          </cell>
          <cell r="AC2160" t="str">
            <v>HA</v>
          </cell>
          <cell r="AD2160" t="str">
            <v>汉族</v>
          </cell>
          <cell r="AE2160" t="str">
            <v>420101199209187015</v>
          </cell>
          <cell r="AF2160" t="str">
            <v>1</v>
          </cell>
          <cell r="AG2160" t="str">
            <v>未婚</v>
          </cell>
          <cell r="AH2160" t="str">
            <v>04</v>
          </cell>
          <cell r="AI2160" t="str">
            <v>外埠农村</v>
          </cell>
          <cell r="AJ2160" t="str">
            <v>13</v>
          </cell>
          <cell r="AK2160" t="str">
            <v>群众</v>
          </cell>
          <cell r="AL2160" t="str">
            <v>01</v>
          </cell>
          <cell r="AM2160" t="str">
            <v>大学本科</v>
          </cell>
          <cell r="AN2160" t="str">
            <v>03</v>
          </cell>
          <cell r="AO2160" t="str">
            <v>学士学位</v>
          </cell>
          <cell r="AP2160">
            <v>42186</v>
          </cell>
          <cell r="AQ2160" t="str">
            <v>江汉大学</v>
          </cell>
          <cell r="AR2160" t="str">
            <v>计算机科学与技术</v>
          </cell>
          <cell r="AS2160">
            <v>42936</v>
          </cell>
        </row>
        <row r="2161">
          <cell r="C2161" t="str">
            <v>陈健2</v>
          </cell>
          <cell r="D2161" t="str">
            <v>3</v>
          </cell>
          <cell r="E2161" t="str">
            <v>激活</v>
          </cell>
          <cell r="F2161" t="str">
            <v>303</v>
          </cell>
          <cell r="G2161" t="str">
            <v>网安事业部</v>
          </cell>
          <cell r="H2161" t="str">
            <v>304</v>
          </cell>
          <cell r="I2161" t="str">
            <v>WZ平台产品线</v>
          </cell>
          <cell r="J2161" t="str">
            <v>1</v>
          </cell>
          <cell r="K2161" t="str">
            <v>正式员工</v>
          </cell>
          <cell r="L2161" t="str">
            <v>13</v>
          </cell>
          <cell r="M2161" t="str">
            <v>产品类</v>
          </cell>
          <cell r="N2161" t="str">
            <v>0</v>
          </cell>
          <cell r="O2161" t="str">
            <v/>
          </cell>
          <cell r="P2161" t="str">
            <v>0</v>
          </cell>
          <cell r="Q2161" t="str">
            <v/>
          </cell>
          <cell r="R2161" t="str">
            <v>0</v>
          </cell>
          <cell r="S2161" t="str">
            <v/>
          </cell>
          <cell r="T2161" t="str">
            <v>0</v>
          </cell>
          <cell r="U2161" t="str">
            <v/>
          </cell>
          <cell r="V2161" t="str">
            <v>7040</v>
          </cell>
          <cell r="W2161" t="str">
            <v>产品经理</v>
          </cell>
          <cell r="X2161" t="str">
            <v/>
          </cell>
          <cell r="Y2161" t="str">
            <v>0001</v>
          </cell>
          <cell r="Z2161" t="str">
            <v>北京</v>
          </cell>
          <cell r="AA2161" t="str">
            <v>1</v>
          </cell>
          <cell r="AB2161" t="str">
            <v>男</v>
          </cell>
          <cell r="AC2161" t="str">
            <v>HA</v>
          </cell>
          <cell r="AD2161" t="str">
            <v>汉族</v>
          </cell>
          <cell r="AE2161" t="str">
            <v>622322199211091874</v>
          </cell>
          <cell r="AF2161" t="str">
            <v>1</v>
          </cell>
          <cell r="AG2161" t="str">
            <v>未婚</v>
          </cell>
          <cell r="AH2161" t="str">
            <v>04</v>
          </cell>
          <cell r="AI2161" t="str">
            <v>外埠农村</v>
          </cell>
          <cell r="AJ2161" t="str">
            <v>01</v>
          </cell>
          <cell r="AK2161" t="str">
            <v>中国共产党党员</v>
          </cell>
          <cell r="AL2161" t="str">
            <v>01</v>
          </cell>
          <cell r="AM2161" t="str">
            <v>大学本科</v>
          </cell>
          <cell r="AN2161" t="str">
            <v>03</v>
          </cell>
          <cell r="AO2161" t="str">
            <v>学士学位</v>
          </cell>
          <cell r="AP2161">
            <v>42186</v>
          </cell>
          <cell r="AQ2161" t="str">
            <v>西安理工大学</v>
          </cell>
          <cell r="AR2161" t="str">
            <v>测控技术与仪器</v>
          </cell>
          <cell r="AS2161">
            <v>42936</v>
          </cell>
        </row>
        <row r="2162">
          <cell r="C2162" t="str">
            <v>马宇琦</v>
          </cell>
          <cell r="D2162" t="str">
            <v>0</v>
          </cell>
          <cell r="E2162" t="str">
            <v>离职</v>
          </cell>
          <cell r="F2162" t="str">
            <v>604</v>
          </cell>
          <cell r="G2162" t="str">
            <v>开发中心</v>
          </cell>
          <cell r="H2162" t="str">
            <v>655</v>
          </cell>
          <cell r="I2162" t="str">
            <v>开发一部</v>
          </cell>
          <cell r="J2162" t="str">
            <v>1</v>
          </cell>
          <cell r="K2162" t="str">
            <v>正式员工</v>
          </cell>
          <cell r="L2162" t="str">
            <v>12</v>
          </cell>
          <cell r="M2162" t="str">
            <v>技术类</v>
          </cell>
          <cell r="N2162" t="str">
            <v>20000000</v>
          </cell>
          <cell r="O2162" t="str">
            <v>技术类</v>
          </cell>
          <cell r="P2162" t="str">
            <v>22000000</v>
          </cell>
          <cell r="Q2162" t="str">
            <v>设计</v>
          </cell>
          <cell r="R2162" t="str">
            <v>50000812</v>
          </cell>
          <cell r="S2162" t="str">
            <v>软件工程师</v>
          </cell>
          <cell r="T2162" t="str">
            <v>22060010</v>
          </cell>
          <cell r="U2162" t="str">
            <v>Java后台软件工程师</v>
          </cell>
          <cell r="V2162" t="str">
            <v>4090</v>
          </cell>
          <cell r="W2162" t="str">
            <v>Java后台软件工程师A</v>
          </cell>
          <cell r="X2162" t="str">
            <v/>
          </cell>
          <cell r="Y2162" t="str">
            <v>0024</v>
          </cell>
          <cell r="Z2162" t="str">
            <v>武汉</v>
          </cell>
          <cell r="AA2162" t="str">
            <v>1</v>
          </cell>
          <cell r="AB2162" t="str">
            <v>男</v>
          </cell>
          <cell r="AC2162" t="str">
            <v>HA</v>
          </cell>
          <cell r="AD2162" t="str">
            <v>汉族</v>
          </cell>
          <cell r="AE2162" t="str">
            <v>421121199105046011</v>
          </cell>
          <cell r="AF2162" t="str">
            <v>1</v>
          </cell>
          <cell r="AG2162" t="str">
            <v>未婚</v>
          </cell>
          <cell r="AH2162" t="str">
            <v>03</v>
          </cell>
          <cell r="AI2162" t="str">
            <v>外埠城镇</v>
          </cell>
          <cell r="AJ2162" t="str">
            <v>13</v>
          </cell>
          <cell r="AK2162" t="str">
            <v>群众</v>
          </cell>
          <cell r="AL2162" t="str">
            <v>01</v>
          </cell>
          <cell r="AM2162" t="str">
            <v>大学本科</v>
          </cell>
          <cell r="AN2162" t="str">
            <v>03</v>
          </cell>
          <cell r="AO2162" t="str">
            <v>学士学位</v>
          </cell>
          <cell r="AP2162">
            <v>41791</v>
          </cell>
          <cell r="AQ2162" t="str">
            <v>湖北工业大学</v>
          </cell>
          <cell r="AR2162" t="str">
            <v>高分子材料与工程</v>
          </cell>
          <cell r="AS2162">
            <v>42936</v>
          </cell>
        </row>
        <row r="2163">
          <cell r="C2163" t="str">
            <v>王港</v>
          </cell>
          <cell r="D2163" t="str">
            <v>0</v>
          </cell>
          <cell r="E2163" t="str">
            <v>离职</v>
          </cell>
          <cell r="F2163" t="str">
            <v>329</v>
          </cell>
          <cell r="G2163" t="str">
            <v>云川藏分公司</v>
          </cell>
          <cell r="H2163" t="str">
            <v>0</v>
          </cell>
          <cell r="I2163" t="str">
            <v/>
          </cell>
          <cell r="J2163" t="str">
            <v>1</v>
          </cell>
          <cell r="K2163" t="str">
            <v>正式员工</v>
          </cell>
          <cell r="L2163" t="str">
            <v>14</v>
          </cell>
          <cell r="M2163" t="str">
            <v>营销类</v>
          </cell>
          <cell r="N2163" t="str">
            <v>40000000</v>
          </cell>
          <cell r="O2163" t="str">
            <v>营销类</v>
          </cell>
          <cell r="P2163" t="str">
            <v>42000000</v>
          </cell>
          <cell r="Q2163" t="str">
            <v>销售</v>
          </cell>
          <cell r="R2163" t="str">
            <v>42010000</v>
          </cell>
          <cell r="S2163" t="str">
            <v>区域销售经理</v>
          </cell>
          <cell r="T2163" t="str">
            <v>42010010</v>
          </cell>
          <cell r="U2163" t="str">
            <v>区域销售经理</v>
          </cell>
          <cell r="V2163" t="str">
            <v>4091</v>
          </cell>
          <cell r="W2163" t="str">
            <v>区域销售经理B</v>
          </cell>
          <cell r="X2163" t="str">
            <v/>
          </cell>
          <cell r="Y2163" t="str">
            <v>0002</v>
          </cell>
          <cell r="Z2163" t="str">
            <v>成都</v>
          </cell>
          <cell r="AA2163" t="str">
            <v>1</v>
          </cell>
          <cell r="AB2163" t="str">
            <v>男</v>
          </cell>
          <cell r="AC2163" t="str">
            <v>HA</v>
          </cell>
          <cell r="AD2163" t="str">
            <v>汉族</v>
          </cell>
          <cell r="AE2163" t="str">
            <v>510626198703045778</v>
          </cell>
          <cell r="AF2163" t="str">
            <v>2</v>
          </cell>
          <cell r="AG2163" t="str">
            <v>已婚</v>
          </cell>
          <cell r="AH2163" t="str">
            <v>03</v>
          </cell>
          <cell r="AI2163" t="str">
            <v>外埠城镇</v>
          </cell>
          <cell r="AJ2163" t="str">
            <v>13</v>
          </cell>
          <cell r="AK2163" t="str">
            <v>群众</v>
          </cell>
          <cell r="AL2163" t="str">
            <v>01</v>
          </cell>
          <cell r="AM2163" t="str">
            <v>大学本科</v>
          </cell>
          <cell r="AN2163" t="str">
            <v>03</v>
          </cell>
          <cell r="AO2163" t="str">
            <v>学士学位</v>
          </cell>
          <cell r="AP2163">
            <v>40330</v>
          </cell>
          <cell r="AQ2163" t="str">
            <v>成都信息工程学院</v>
          </cell>
          <cell r="AR2163" t="str">
            <v/>
          </cell>
          <cell r="AS2163">
            <v>42936</v>
          </cell>
        </row>
        <row r="2164">
          <cell r="C2164" t="str">
            <v>樊文君</v>
          </cell>
          <cell r="D2164" t="str">
            <v>0</v>
          </cell>
          <cell r="E2164" t="str">
            <v>离职</v>
          </cell>
          <cell r="F2164" t="str">
            <v>9</v>
          </cell>
          <cell r="G2164" t="str">
            <v>服务中心</v>
          </cell>
          <cell r="H2164" t="str">
            <v>51</v>
          </cell>
          <cell r="I2164" t="str">
            <v>服务部1</v>
          </cell>
          <cell r="J2164" t="str">
            <v>1</v>
          </cell>
          <cell r="K2164" t="str">
            <v>正式员工</v>
          </cell>
          <cell r="L2164" t="str">
            <v>15</v>
          </cell>
          <cell r="M2164" t="str">
            <v>专业类</v>
          </cell>
          <cell r="N2164" t="str">
            <v>0</v>
          </cell>
          <cell r="O2164" t="str">
            <v/>
          </cell>
          <cell r="P2164" t="str">
            <v>0</v>
          </cell>
          <cell r="Q2164" t="str">
            <v/>
          </cell>
          <cell r="R2164" t="str">
            <v>0</v>
          </cell>
          <cell r="S2164" t="str">
            <v/>
          </cell>
          <cell r="T2164" t="str">
            <v>0</v>
          </cell>
          <cell r="U2164" t="str">
            <v/>
          </cell>
          <cell r="V2164" t="str">
            <v>6419</v>
          </cell>
          <cell r="W2164" t="str">
            <v>服务专员</v>
          </cell>
          <cell r="X2164" t="str">
            <v/>
          </cell>
          <cell r="Y2164" t="str">
            <v>0001</v>
          </cell>
          <cell r="Z2164" t="str">
            <v>北京</v>
          </cell>
          <cell r="AA2164" t="str">
            <v>2</v>
          </cell>
          <cell r="AB2164" t="str">
            <v>女</v>
          </cell>
          <cell r="AC2164" t="str">
            <v>HA</v>
          </cell>
          <cell r="AD2164" t="str">
            <v>汉族</v>
          </cell>
          <cell r="AE2164" t="str">
            <v>131121199206221422</v>
          </cell>
          <cell r="AF2164" t="str">
            <v>1</v>
          </cell>
          <cell r="AG2164" t="str">
            <v>未婚</v>
          </cell>
          <cell r="AH2164" t="str">
            <v>04</v>
          </cell>
          <cell r="AI2164" t="str">
            <v>外埠农村</v>
          </cell>
          <cell r="AJ2164" t="str">
            <v>03</v>
          </cell>
          <cell r="AK2164" t="str">
            <v>中国共产主义青年团团员</v>
          </cell>
          <cell r="AL2164" t="str">
            <v>01</v>
          </cell>
          <cell r="AM2164" t="str">
            <v>大学本科</v>
          </cell>
          <cell r="AN2164" t="str">
            <v>03</v>
          </cell>
          <cell r="AO2164" t="str">
            <v>学士学位</v>
          </cell>
          <cell r="AP2164">
            <v>42522</v>
          </cell>
          <cell r="AQ2164" t="str">
            <v>河北科技大学</v>
          </cell>
          <cell r="AR2164" t="str">
            <v>化学工程与工艺</v>
          </cell>
          <cell r="AS2164">
            <v>42936</v>
          </cell>
        </row>
        <row r="2165">
          <cell r="C2165" t="str">
            <v>黄维达</v>
          </cell>
          <cell r="D2165" t="str">
            <v>0</v>
          </cell>
          <cell r="E2165" t="str">
            <v>离职</v>
          </cell>
          <cell r="F2165" t="str">
            <v>605</v>
          </cell>
          <cell r="G2165" t="str">
            <v>测试中心</v>
          </cell>
          <cell r="H2165" t="str">
            <v>641</v>
          </cell>
          <cell r="I2165" t="str">
            <v>测试一部</v>
          </cell>
          <cell r="J2165" t="str">
            <v>1</v>
          </cell>
          <cell r="K2165" t="str">
            <v>正式员工</v>
          </cell>
          <cell r="L2165" t="str">
            <v>12</v>
          </cell>
          <cell r="M2165" t="str">
            <v>技术类</v>
          </cell>
          <cell r="N2165" t="str">
            <v>20000000</v>
          </cell>
          <cell r="O2165" t="str">
            <v>技术类</v>
          </cell>
          <cell r="P2165" t="str">
            <v>26000000</v>
          </cell>
          <cell r="Q2165" t="str">
            <v>质量</v>
          </cell>
          <cell r="R2165" t="str">
            <v>26010000</v>
          </cell>
          <cell r="S2165" t="str">
            <v>测试工程师</v>
          </cell>
          <cell r="T2165" t="str">
            <v>26010010</v>
          </cell>
          <cell r="U2165" t="str">
            <v>软件测试工程师</v>
          </cell>
          <cell r="V2165" t="str">
            <v>5200</v>
          </cell>
          <cell r="W2165" t="str">
            <v>软件测试工程师</v>
          </cell>
          <cell r="X2165" t="str">
            <v/>
          </cell>
          <cell r="Y2165" t="str">
            <v>0001</v>
          </cell>
          <cell r="Z2165" t="str">
            <v>北京</v>
          </cell>
          <cell r="AA2165" t="str">
            <v>1</v>
          </cell>
          <cell r="AB2165" t="str">
            <v>男</v>
          </cell>
          <cell r="AC2165" t="str">
            <v>MA</v>
          </cell>
          <cell r="AD2165" t="str">
            <v>满族</v>
          </cell>
          <cell r="AE2165" t="str">
            <v>21042219930309253X</v>
          </cell>
          <cell r="AF2165" t="str">
            <v>1</v>
          </cell>
          <cell r="AG2165" t="str">
            <v>未婚</v>
          </cell>
          <cell r="AH2165" t="str">
            <v>03</v>
          </cell>
          <cell r="AI2165" t="str">
            <v>外埠城镇</v>
          </cell>
          <cell r="AJ2165" t="str">
            <v>13</v>
          </cell>
          <cell r="AK2165" t="str">
            <v>群众</v>
          </cell>
          <cell r="AL2165" t="str">
            <v>01</v>
          </cell>
          <cell r="AM2165" t="str">
            <v>大学本科</v>
          </cell>
          <cell r="AN2165" t="str">
            <v>03</v>
          </cell>
          <cell r="AO2165" t="str">
            <v>学士学位</v>
          </cell>
          <cell r="AP2165">
            <v>42522</v>
          </cell>
          <cell r="AQ2165" t="str">
            <v>辽宁工程技术大学</v>
          </cell>
          <cell r="AR2165" t="str">
            <v>土木工程</v>
          </cell>
          <cell r="AS2165">
            <v>42936</v>
          </cell>
        </row>
        <row r="2166">
          <cell r="C2166" t="str">
            <v>于婷婷</v>
          </cell>
          <cell r="D2166" t="str">
            <v>0</v>
          </cell>
          <cell r="E2166" t="str">
            <v>离职</v>
          </cell>
          <cell r="F2166" t="str">
            <v>6</v>
          </cell>
          <cell r="G2166" t="str">
            <v>第四事业部</v>
          </cell>
          <cell r="H2166" t="str">
            <v>453</v>
          </cell>
          <cell r="I2166" t="str">
            <v>网信产品线</v>
          </cell>
          <cell r="J2166" t="str">
            <v>2</v>
          </cell>
          <cell r="K2166" t="str">
            <v>非正式员工</v>
          </cell>
          <cell r="L2166" t="str">
            <v>24</v>
          </cell>
          <cell r="M2166" t="str">
            <v>临时工（短期）</v>
          </cell>
          <cell r="N2166" t="str">
            <v>0</v>
          </cell>
          <cell r="O2166" t="str">
            <v/>
          </cell>
          <cell r="P2166" t="str">
            <v>0</v>
          </cell>
          <cell r="Q2166" t="str">
            <v/>
          </cell>
          <cell r="R2166" t="str">
            <v>0</v>
          </cell>
          <cell r="S2166" t="str">
            <v/>
          </cell>
          <cell r="T2166" t="str">
            <v>0</v>
          </cell>
          <cell r="U2166" t="str">
            <v/>
          </cell>
          <cell r="V2166" t="str">
            <v>7732</v>
          </cell>
          <cell r="W2166" t="str">
            <v>实习生</v>
          </cell>
          <cell r="X2166" t="str">
            <v/>
          </cell>
          <cell r="Y2166" t="str">
            <v>0001</v>
          </cell>
          <cell r="Z2166" t="str">
            <v>北京</v>
          </cell>
          <cell r="AA2166" t="str">
            <v>2</v>
          </cell>
          <cell r="AB2166" t="str">
            <v>女</v>
          </cell>
          <cell r="AC2166" t="str">
            <v>HA</v>
          </cell>
          <cell r="AD2166" t="str">
            <v>汉族</v>
          </cell>
          <cell r="AE2166" t="str">
            <v>130803199201310623</v>
          </cell>
          <cell r="AF2166" t="str">
            <v>1</v>
          </cell>
          <cell r="AG2166" t="str">
            <v>未婚</v>
          </cell>
          <cell r="AH2166" t="str">
            <v>03</v>
          </cell>
          <cell r="AI2166" t="str">
            <v>外埠城镇</v>
          </cell>
          <cell r="AJ2166" t="str">
            <v>03</v>
          </cell>
          <cell r="AK2166" t="str">
            <v>中国共产主义青年团团员</v>
          </cell>
          <cell r="AL2166" t="str">
            <v>02</v>
          </cell>
          <cell r="AM2166" t="str">
            <v>硕士研究生</v>
          </cell>
          <cell r="AN2166" t="str">
            <v>02</v>
          </cell>
          <cell r="AO2166" t="str">
            <v>硕士学位</v>
          </cell>
          <cell r="AP2166">
            <v>43617</v>
          </cell>
          <cell r="AQ2166" t="str">
            <v>北京化工大学</v>
          </cell>
          <cell r="AR2166" t="str">
            <v>控制科学与工程</v>
          </cell>
          <cell r="AS2166">
            <v>42936</v>
          </cell>
        </row>
        <row r="2167">
          <cell r="C2167" t="str">
            <v>阙梦婕</v>
          </cell>
          <cell r="D2167" t="str">
            <v>0</v>
          </cell>
          <cell r="E2167" t="str">
            <v>离职</v>
          </cell>
          <cell r="F2167" t="str">
            <v>6</v>
          </cell>
          <cell r="G2167" t="str">
            <v>第四事业部</v>
          </cell>
          <cell r="H2167" t="str">
            <v>651</v>
          </cell>
          <cell r="I2167" t="str">
            <v>网信综管平台产品线</v>
          </cell>
          <cell r="J2167" t="str">
            <v>2</v>
          </cell>
          <cell r="K2167" t="str">
            <v>非正式员工</v>
          </cell>
          <cell r="L2167" t="str">
            <v>24</v>
          </cell>
          <cell r="M2167" t="str">
            <v>临时工（短期）</v>
          </cell>
          <cell r="N2167" t="str">
            <v>0</v>
          </cell>
          <cell r="O2167" t="str">
            <v/>
          </cell>
          <cell r="P2167" t="str">
            <v>0</v>
          </cell>
          <cell r="Q2167" t="str">
            <v/>
          </cell>
          <cell r="R2167" t="str">
            <v>0</v>
          </cell>
          <cell r="S2167" t="str">
            <v/>
          </cell>
          <cell r="T2167" t="str">
            <v>0</v>
          </cell>
          <cell r="U2167" t="str">
            <v/>
          </cell>
          <cell r="V2167" t="str">
            <v>3346</v>
          </cell>
          <cell r="W2167" t="str">
            <v>实习生B</v>
          </cell>
          <cell r="X2167" t="str">
            <v/>
          </cell>
          <cell r="Y2167" t="str">
            <v>0001</v>
          </cell>
          <cell r="Z2167" t="str">
            <v>北京</v>
          </cell>
          <cell r="AA2167" t="str">
            <v>2</v>
          </cell>
          <cell r="AB2167" t="str">
            <v>女</v>
          </cell>
          <cell r="AC2167" t="str">
            <v>HA</v>
          </cell>
          <cell r="AD2167" t="str">
            <v>汉族</v>
          </cell>
          <cell r="AE2167" t="str">
            <v>350702199403096820</v>
          </cell>
          <cell r="AF2167" t="str">
            <v>1</v>
          </cell>
          <cell r="AG2167" t="str">
            <v>未婚</v>
          </cell>
          <cell r="AH2167" t="str">
            <v>03</v>
          </cell>
          <cell r="AI2167" t="str">
            <v>外埠城镇</v>
          </cell>
          <cell r="AJ2167" t="str">
            <v>03</v>
          </cell>
          <cell r="AK2167" t="str">
            <v>中国共产主义青年团团员</v>
          </cell>
          <cell r="AL2167" t="str">
            <v>02</v>
          </cell>
          <cell r="AM2167" t="str">
            <v>硕士研究生</v>
          </cell>
          <cell r="AN2167" t="str">
            <v>02</v>
          </cell>
          <cell r="AO2167" t="str">
            <v>硕士学位</v>
          </cell>
          <cell r="AP2167">
            <v>43617</v>
          </cell>
          <cell r="AQ2167" t="str">
            <v>北京化工大学</v>
          </cell>
          <cell r="AR2167" t="str">
            <v>计算机科学</v>
          </cell>
          <cell r="AS2167">
            <v>42936</v>
          </cell>
        </row>
        <row r="2168">
          <cell r="C2168" t="str">
            <v>冯宇波</v>
          </cell>
          <cell r="D2168" t="str">
            <v>3</v>
          </cell>
          <cell r="E2168" t="str">
            <v>激活</v>
          </cell>
          <cell r="F2168" t="str">
            <v>128</v>
          </cell>
          <cell r="G2168" t="str">
            <v>研究院</v>
          </cell>
          <cell r="H2168" t="str">
            <v>0</v>
          </cell>
          <cell r="I2168" t="str">
            <v/>
          </cell>
          <cell r="J2168" t="str">
            <v>1</v>
          </cell>
          <cell r="K2168" t="str">
            <v>正式员工</v>
          </cell>
          <cell r="L2168" t="str">
            <v>12</v>
          </cell>
          <cell r="M2168" t="str">
            <v>技术类</v>
          </cell>
          <cell r="N2168" t="str">
            <v>10000000</v>
          </cell>
          <cell r="O2168" t="str">
            <v>管理类</v>
          </cell>
          <cell r="P2168" t="str">
            <v>11000000</v>
          </cell>
          <cell r="Q2168" t="str">
            <v>管理</v>
          </cell>
          <cell r="R2168" t="str">
            <v>11130000</v>
          </cell>
          <cell r="S2168" t="str">
            <v>研究院院长</v>
          </cell>
          <cell r="T2168" t="str">
            <v>11130020</v>
          </cell>
          <cell r="U2168" t="str">
            <v>研究院副院长</v>
          </cell>
          <cell r="V2168" t="str">
            <v>3414</v>
          </cell>
          <cell r="W2168" t="str">
            <v>研究院副院长</v>
          </cell>
          <cell r="X2168" t="str">
            <v/>
          </cell>
          <cell r="Y2168" t="str">
            <v>0001</v>
          </cell>
          <cell r="Z2168" t="str">
            <v>北京</v>
          </cell>
          <cell r="AA2168" t="str">
            <v>1</v>
          </cell>
          <cell r="AB2168" t="str">
            <v>男</v>
          </cell>
          <cell r="AC2168" t="str">
            <v>HA</v>
          </cell>
          <cell r="AD2168" t="str">
            <v>汉族</v>
          </cell>
          <cell r="AE2168" t="str">
            <v>150429198406020057</v>
          </cell>
          <cell r="AF2168" t="str">
            <v>2</v>
          </cell>
          <cell r="AG2168" t="str">
            <v>已婚</v>
          </cell>
          <cell r="AH2168" t="str">
            <v>01</v>
          </cell>
          <cell r="AI2168" t="str">
            <v>本市城镇</v>
          </cell>
          <cell r="AJ2168" t="str">
            <v>13</v>
          </cell>
          <cell r="AK2168" t="str">
            <v>群众</v>
          </cell>
          <cell r="AL2168" t="str">
            <v>01</v>
          </cell>
          <cell r="AM2168" t="str">
            <v>博士研究生</v>
          </cell>
          <cell r="AN2168" t="str">
            <v>01</v>
          </cell>
          <cell r="AO2168" t="str">
            <v>博士学位</v>
          </cell>
          <cell r="AP2168">
            <v>40695</v>
          </cell>
          <cell r="AQ2168" t="str">
            <v>中科院研究生院</v>
          </cell>
          <cell r="AR2168" t="str">
            <v>空间物理</v>
          </cell>
          <cell r="AS2168">
            <v>42941</v>
          </cell>
        </row>
        <row r="2169">
          <cell r="C2169" t="str">
            <v>宋涛</v>
          </cell>
          <cell r="D2169" t="str">
            <v>0</v>
          </cell>
          <cell r="E2169" t="str">
            <v>离职</v>
          </cell>
          <cell r="F2169" t="str">
            <v>10</v>
          </cell>
          <cell r="G2169" t="str">
            <v>工程中心</v>
          </cell>
          <cell r="H2169" t="str">
            <v>481</v>
          </cell>
          <cell r="I2169" t="str">
            <v>工程五部</v>
          </cell>
          <cell r="J2169" t="str">
            <v>1</v>
          </cell>
          <cell r="K2169" t="str">
            <v>正式员工</v>
          </cell>
          <cell r="L2169" t="str">
            <v>12</v>
          </cell>
          <cell r="M2169" t="str">
            <v>技术类</v>
          </cell>
          <cell r="N2169" t="str">
            <v>20000000</v>
          </cell>
          <cell r="O2169" t="str">
            <v>技术类</v>
          </cell>
          <cell r="P2169" t="str">
            <v>24000000</v>
          </cell>
          <cell r="Q2169" t="str">
            <v>系统集成</v>
          </cell>
          <cell r="R2169" t="str">
            <v>24020000</v>
          </cell>
          <cell r="S2169" t="str">
            <v>实施工程师</v>
          </cell>
          <cell r="T2169" t="str">
            <v>24020010</v>
          </cell>
          <cell r="U2169" t="str">
            <v>实施工程师</v>
          </cell>
          <cell r="V2169" t="str">
            <v>3175</v>
          </cell>
          <cell r="W2169" t="str">
            <v>实施工程师A</v>
          </cell>
          <cell r="X2169" t="str">
            <v/>
          </cell>
          <cell r="Y2169" t="str">
            <v>0001</v>
          </cell>
          <cell r="Z2169" t="str">
            <v>北京</v>
          </cell>
          <cell r="AA2169" t="str">
            <v>1</v>
          </cell>
          <cell r="AB2169" t="str">
            <v>男</v>
          </cell>
          <cell r="AC2169" t="str">
            <v>HA</v>
          </cell>
          <cell r="AD2169" t="str">
            <v>汉族</v>
          </cell>
          <cell r="AE2169" t="str">
            <v>220322199501251577</v>
          </cell>
          <cell r="AF2169" t="str">
            <v>1</v>
          </cell>
          <cell r="AG2169" t="str">
            <v>未婚</v>
          </cell>
          <cell r="AH2169" t="str">
            <v>04</v>
          </cell>
          <cell r="AI2169" t="str">
            <v>外埠农村</v>
          </cell>
          <cell r="AJ2169" t="str">
            <v>03</v>
          </cell>
          <cell r="AK2169" t="str">
            <v>中国共产主义青年团团员</v>
          </cell>
          <cell r="AL2169" t="str">
            <v>01</v>
          </cell>
          <cell r="AM2169" t="str">
            <v>大学本科</v>
          </cell>
          <cell r="AN2169" t="str">
            <v>03</v>
          </cell>
          <cell r="AO2169" t="str">
            <v>学士学位</v>
          </cell>
          <cell r="AP2169">
            <v>42917</v>
          </cell>
          <cell r="AQ2169" t="str">
            <v>北华大学</v>
          </cell>
          <cell r="AR2169" t="str">
            <v>计算机科学与技术</v>
          </cell>
          <cell r="AS2169">
            <v>42941</v>
          </cell>
        </row>
        <row r="2170">
          <cell r="C2170" t="str">
            <v>周文锋</v>
          </cell>
          <cell r="D2170" t="str">
            <v>3</v>
          </cell>
          <cell r="E2170" t="str">
            <v>激活</v>
          </cell>
          <cell r="F2170" t="str">
            <v>1144</v>
          </cell>
          <cell r="G2170" t="str">
            <v>青海代表处</v>
          </cell>
          <cell r="H2170" t="str">
            <v>0</v>
          </cell>
          <cell r="I2170" t="str">
            <v/>
          </cell>
          <cell r="J2170" t="str">
            <v>1</v>
          </cell>
          <cell r="K2170" t="str">
            <v>正式员工</v>
          </cell>
          <cell r="L2170" t="str">
            <v>12</v>
          </cell>
          <cell r="M2170" t="str">
            <v>技术类</v>
          </cell>
          <cell r="N2170" t="str">
            <v>0</v>
          </cell>
          <cell r="O2170" t="str">
            <v/>
          </cell>
          <cell r="P2170" t="str">
            <v>0</v>
          </cell>
          <cell r="Q2170" t="str">
            <v/>
          </cell>
          <cell r="R2170" t="str">
            <v>0</v>
          </cell>
          <cell r="S2170" t="str">
            <v/>
          </cell>
          <cell r="T2170" t="str">
            <v>0</v>
          </cell>
          <cell r="U2170" t="str">
            <v/>
          </cell>
          <cell r="V2170" t="str">
            <v>7151</v>
          </cell>
          <cell r="W2170" t="str">
            <v>交付经理</v>
          </cell>
          <cell r="X2170" t="str">
            <v/>
          </cell>
          <cell r="Y2170" t="str">
            <v>0026</v>
          </cell>
          <cell r="Z2170" t="str">
            <v>西宁</v>
          </cell>
          <cell r="AA2170" t="str">
            <v>1</v>
          </cell>
          <cell r="AB2170" t="str">
            <v>男</v>
          </cell>
          <cell r="AC2170" t="str">
            <v>HA</v>
          </cell>
          <cell r="AD2170" t="str">
            <v>汉族</v>
          </cell>
          <cell r="AE2170" t="str">
            <v>632123199502074959</v>
          </cell>
          <cell r="AF2170" t="str">
            <v>1</v>
          </cell>
          <cell r="AG2170" t="str">
            <v>未婚</v>
          </cell>
          <cell r="AH2170" t="str">
            <v>04</v>
          </cell>
          <cell r="AI2170" t="str">
            <v>外埠农村</v>
          </cell>
          <cell r="AJ2170" t="str">
            <v>03</v>
          </cell>
          <cell r="AK2170" t="str">
            <v>中国共产主义青年团团员</v>
          </cell>
          <cell r="AL2170" t="str">
            <v>01</v>
          </cell>
          <cell r="AM2170" t="str">
            <v>大学本科</v>
          </cell>
          <cell r="AN2170" t="str">
            <v>03</v>
          </cell>
          <cell r="AO2170" t="str">
            <v>学士学位</v>
          </cell>
          <cell r="AP2170">
            <v>42917</v>
          </cell>
          <cell r="AQ2170" t="str">
            <v>河北工业大学</v>
          </cell>
          <cell r="AR2170" t="str">
            <v>电子科学与技术</v>
          </cell>
          <cell r="AS2170">
            <v>42941</v>
          </cell>
        </row>
        <row r="2171">
          <cell r="C2171" t="str">
            <v>朱澈</v>
          </cell>
          <cell r="D2171" t="str">
            <v>0</v>
          </cell>
          <cell r="E2171" t="str">
            <v>离职</v>
          </cell>
          <cell r="F2171" t="str">
            <v>604</v>
          </cell>
          <cell r="G2171" t="str">
            <v>开发中心</v>
          </cell>
          <cell r="H2171" t="str">
            <v>655</v>
          </cell>
          <cell r="I2171" t="str">
            <v>开发一部</v>
          </cell>
          <cell r="J2171" t="str">
            <v>1</v>
          </cell>
          <cell r="K2171" t="str">
            <v>正式员工</v>
          </cell>
          <cell r="L2171" t="str">
            <v>12</v>
          </cell>
          <cell r="M2171" t="str">
            <v>技术类</v>
          </cell>
          <cell r="N2171" t="str">
            <v>20000000</v>
          </cell>
          <cell r="O2171" t="str">
            <v>技术类</v>
          </cell>
          <cell r="P2171" t="str">
            <v>22000000</v>
          </cell>
          <cell r="Q2171" t="str">
            <v>设计</v>
          </cell>
          <cell r="R2171" t="str">
            <v>50000812</v>
          </cell>
          <cell r="S2171" t="str">
            <v>软件工程师</v>
          </cell>
          <cell r="T2171" t="str">
            <v>22060010</v>
          </cell>
          <cell r="U2171" t="str">
            <v>Java后台软件工程师</v>
          </cell>
          <cell r="V2171" t="str">
            <v>3729</v>
          </cell>
          <cell r="W2171" t="str">
            <v>Java后台软件工程师C</v>
          </cell>
          <cell r="X2171" t="str">
            <v/>
          </cell>
          <cell r="Y2171" t="str">
            <v>0024</v>
          </cell>
          <cell r="Z2171" t="str">
            <v>武汉</v>
          </cell>
          <cell r="AA2171" t="str">
            <v>1</v>
          </cell>
          <cell r="AB2171" t="str">
            <v>男</v>
          </cell>
          <cell r="AC2171" t="str">
            <v>HA</v>
          </cell>
          <cell r="AD2171" t="str">
            <v>汉族</v>
          </cell>
          <cell r="AE2171" t="str">
            <v>421182198609112535</v>
          </cell>
          <cell r="AF2171" t="str">
            <v>1</v>
          </cell>
          <cell r="AG2171" t="str">
            <v>未婚</v>
          </cell>
          <cell r="AH2171" t="str">
            <v>03</v>
          </cell>
          <cell r="AI2171" t="str">
            <v>外埠城镇</v>
          </cell>
          <cell r="AJ2171" t="str">
            <v>13</v>
          </cell>
          <cell r="AK2171" t="str">
            <v>群众</v>
          </cell>
          <cell r="AL2171" t="str">
            <v>02</v>
          </cell>
          <cell r="AM2171" t="str">
            <v>硕士研究生</v>
          </cell>
          <cell r="AN2171" t="str">
            <v>02</v>
          </cell>
          <cell r="AO2171" t="str">
            <v>硕士学位</v>
          </cell>
          <cell r="AP2171">
            <v>41426</v>
          </cell>
          <cell r="AQ2171" t="str">
            <v>长江大学</v>
          </cell>
          <cell r="AR2171" t="str">
            <v>地球探测与信息技术</v>
          </cell>
          <cell r="AS2171">
            <v>42941</v>
          </cell>
        </row>
        <row r="2172">
          <cell r="C2172" t="str">
            <v>范钦泳</v>
          </cell>
          <cell r="D2172" t="str">
            <v>0</v>
          </cell>
          <cell r="E2172" t="str">
            <v>离职</v>
          </cell>
          <cell r="F2172" t="str">
            <v>461</v>
          </cell>
          <cell r="G2172" t="str">
            <v>第七事业部</v>
          </cell>
          <cell r="H2172" t="str">
            <v>491</v>
          </cell>
          <cell r="I2172" t="str">
            <v>RWS产品线</v>
          </cell>
          <cell r="J2172" t="str">
            <v>1</v>
          </cell>
          <cell r="K2172" t="str">
            <v>正式员工</v>
          </cell>
          <cell r="L2172" t="str">
            <v>13</v>
          </cell>
          <cell r="M2172" t="str">
            <v>产品类</v>
          </cell>
          <cell r="N2172" t="str">
            <v>30000000</v>
          </cell>
          <cell r="O2172" t="str">
            <v>产品类</v>
          </cell>
          <cell r="P2172" t="str">
            <v>31000000</v>
          </cell>
          <cell r="Q2172" t="str">
            <v>产品管理</v>
          </cell>
          <cell r="R2172" t="str">
            <v>50000811</v>
          </cell>
          <cell r="S2172" t="str">
            <v>产品经理</v>
          </cell>
          <cell r="T2172" t="str">
            <v>31010030</v>
          </cell>
          <cell r="U2172" t="str">
            <v>产品经理</v>
          </cell>
          <cell r="V2172" t="str">
            <v>4097</v>
          </cell>
          <cell r="W2172" t="str">
            <v>产品经理E</v>
          </cell>
          <cell r="X2172" t="str">
            <v/>
          </cell>
          <cell r="Y2172" t="str">
            <v>0001</v>
          </cell>
          <cell r="Z2172" t="str">
            <v>北京</v>
          </cell>
          <cell r="AA2172" t="str">
            <v>1</v>
          </cell>
          <cell r="AB2172" t="str">
            <v>男</v>
          </cell>
          <cell r="AC2172" t="str">
            <v>HA</v>
          </cell>
          <cell r="AD2172" t="str">
            <v>汉族</v>
          </cell>
          <cell r="AE2172" t="str">
            <v>142401198807046710</v>
          </cell>
          <cell r="AF2172" t="str">
            <v>1</v>
          </cell>
          <cell r="AG2172" t="str">
            <v>未婚</v>
          </cell>
          <cell r="AH2172" t="str">
            <v>03</v>
          </cell>
          <cell r="AI2172" t="str">
            <v>外埠城镇</v>
          </cell>
          <cell r="AJ2172" t="str">
            <v>13</v>
          </cell>
          <cell r="AK2172" t="str">
            <v>群众</v>
          </cell>
          <cell r="AL2172" t="str">
            <v>01</v>
          </cell>
          <cell r="AM2172" t="str">
            <v>大学本科</v>
          </cell>
          <cell r="AN2172" t="str">
            <v>03</v>
          </cell>
          <cell r="AO2172" t="str">
            <v>学士学位</v>
          </cell>
          <cell r="AP2172">
            <v>40360</v>
          </cell>
          <cell r="AQ2172" t="str">
            <v>中国矿业大学</v>
          </cell>
          <cell r="AR2172" t="str">
            <v>工程力学</v>
          </cell>
          <cell r="AS2172">
            <v>42941</v>
          </cell>
        </row>
        <row r="2173">
          <cell r="C2173" t="str">
            <v>王祥昊</v>
          </cell>
          <cell r="D2173" t="str">
            <v>3</v>
          </cell>
          <cell r="E2173" t="str">
            <v>激活</v>
          </cell>
          <cell r="F2173" t="str">
            <v>604</v>
          </cell>
          <cell r="G2173" t="str">
            <v>开发中心</v>
          </cell>
          <cell r="H2173" t="str">
            <v>872</v>
          </cell>
          <cell r="I2173" t="str">
            <v>项目管理部</v>
          </cell>
          <cell r="J2173" t="str">
            <v>1</v>
          </cell>
          <cell r="K2173" t="str">
            <v>正式员工</v>
          </cell>
          <cell r="L2173" t="str">
            <v>12</v>
          </cell>
          <cell r="M2173" t="str">
            <v>技术类</v>
          </cell>
          <cell r="N2173" t="str">
            <v>10000000</v>
          </cell>
          <cell r="O2173" t="str">
            <v>管理类</v>
          </cell>
          <cell r="P2173" t="str">
            <v>12000000</v>
          </cell>
          <cell r="Q2173" t="str">
            <v>执行</v>
          </cell>
          <cell r="R2173" t="str">
            <v>12040000</v>
          </cell>
          <cell r="S2173" t="str">
            <v>项目经理</v>
          </cell>
          <cell r="T2173" t="str">
            <v>12060010</v>
          </cell>
          <cell r="U2173" t="str">
            <v>研发项目经理</v>
          </cell>
          <cell r="V2173" t="str">
            <v>7938</v>
          </cell>
          <cell r="W2173" t="str">
            <v>研发项目经理</v>
          </cell>
          <cell r="X2173" t="str">
            <v/>
          </cell>
          <cell r="Y2173" t="str">
            <v>0024</v>
          </cell>
          <cell r="Z2173" t="str">
            <v>武汉</v>
          </cell>
          <cell r="AA2173" t="str">
            <v>1</v>
          </cell>
          <cell r="AB2173" t="str">
            <v>男</v>
          </cell>
          <cell r="AC2173" t="str">
            <v>HA</v>
          </cell>
          <cell r="AD2173" t="str">
            <v>汉族</v>
          </cell>
          <cell r="AE2173" t="str">
            <v>420114198908131931</v>
          </cell>
          <cell r="AF2173" t="str">
            <v>2</v>
          </cell>
          <cell r="AG2173" t="str">
            <v>已婚</v>
          </cell>
          <cell r="AH2173" t="str">
            <v>04</v>
          </cell>
          <cell r="AI2173" t="str">
            <v>外埠农村</v>
          </cell>
          <cell r="AJ2173" t="str">
            <v>01</v>
          </cell>
          <cell r="AK2173" t="str">
            <v>中国共产党党员</v>
          </cell>
          <cell r="AL2173" t="str">
            <v>01</v>
          </cell>
          <cell r="AM2173" t="str">
            <v>大学本科</v>
          </cell>
          <cell r="AN2173" t="str">
            <v>03</v>
          </cell>
          <cell r="AO2173" t="str">
            <v>学士学位</v>
          </cell>
          <cell r="AP2173">
            <v>41061</v>
          </cell>
          <cell r="AQ2173" t="str">
            <v>江汉大学</v>
          </cell>
          <cell r="AR2173" t="str">
            <v>自动化</v>
          </cell>
          <cell r="AS2173">
            <v>42941</v>
          </cell>
        </row>
        <row r="2174">
          <cell r="C2174" t="str">
            <v>王伟2</v>
          </cell>
          <cell r="D2174" t="str">
            <v>0</v>
          </cell>
          <cell r="E2174" t="str">
            <v>离职</v>
          </cell>
          <cell r="F2174" t="str">
            <v>604</v>
          </cell>
          <cell r="G2174" t="str">
            <v>开发中心</v>
          </cell>
          <cell r="H2174" t="str">
            <v>656</v>
          </cell>
          <cell r="I2174" t="str">
            <v>开发二部</v>
          </cell>
          <cell r="J2174" t="str">
            <v>1</v>
          </cell>
          <cell r="K2174" t="str">
            <v>正式员工</v>
          </cell>
          <cell r="L2174" t="str">
            <v>12</v>
          </cell>
          <cell r="M2174" t="str">
            <v>技术类</v>
          </cell>
          <cell r="N2174" t="str">
            <v>20000000</v>
          </cell>
          <cell r="O2174" t="str">
            <v>技术类</v>
          </cell>
          <cell r="P2174" t="str">
            <v>22000000</v>
          </cell>
          <cell r="Q2174" t="str">
            <v>设计</v>
          </cell>
          <cell r="R2174" t="str">
            <v>50000812</v>
          </cell>
          <cell r="S2174" t="str">
            <v>软件工程师</v>
          </cell>
          <cell r="T2174" t="str">
            <v>22060010</v>
          </cell>
          <cell r="U2174" t="str">
            <v>Java后台软件工程师</v>
          </cell>
          <cell r="V2174" t="str">
            <v>3785</v>
          </cell>
          <cell r="W2174" t="str">
            <v>Java后台软件工程师D</v>
          </cell>
          <cell r="X2174" t="str">
            <v/>
          </cell>
          <cell r="Y2174" t="str">
            <v>0024</v>
          </cell>
          <cell r="Z2174" t="str">
            <v>武汉</v>
          </cell>
          <cell r="AA2174" t="str">
            <v>1</v>
          </cell>
          <cell r="AB2174" t="str">
            <v>男</v>
          </cell>
          <cell r="AC2174" t="str">
            <v>HA</v>
          </cell>
          <cell r="AD2174" t="str">
            <v>汉族</v>
          </cell>
          <cell r="AE2174" t="str">
            <v>420683198812180974</v>
          </cell>
          <cell r="AF2174" t="str">
            <v>2</v>
          </cell>
          <cell r="AG2174" t="str">
            <v>已婚</v>
          </cell>
          <cell r="AH2174" t="str">
            <v>03</v>
          </cell>
          <cell r="AI2174" t="str">
            <v>外埠城镇</v>
          </cell>
          <cell r="AJ2174" t="str">
            <v>13</v>
          </cell>
          <cell r="AK2174" t="str">
            <v>群众</v>
          </cell>
          <cell r="AL2174" t="str">
            <v>01</v>
          </cell>
          <cell r="AM2174" t="str">
            <v>大学本科</v>
          </cell>
          <cell r="AN2174" t="str">
            <v>03</v>
          </cell>
          <cell r="AO2174" t="str">
            <v>学士学位</v>
          </cell>
          <cell r="AP2174">
            <v>41426</v>
          </cell>
          <cell r="AQ2174" t="str">
            <v>汉口学院</v>
          </cell>
          <cell r="AR2174" t="str">
            <v>计算机科学与技术</v>
          </cell>
          <cell r="AS2174">
            <v>42941</v>
          </cell>
        </row>
        <row r="2175">
          <cell r="C2175" t="str">
            <v>丁星星</v>
          </cell>
          <cell r="D2175" t="str">
            <v>3</v>
          </cell>
          <cell r="E2175" t="str">
            <v>激活</v>
          </cell>
          <cell r="F2175" t="str">
            <v>1168</v>
          </cell>
          <cell r="G2175" t="str">
            <v>通用应用部</v>
          </cell>
          <cell r="H2175" t="str">
            <v>1203</v>
          </cell>
          <cell r="I2175" t="str">
            <v>产品管理部</v>
          </cell>
          <cell r="J2175" t="str">
            <v>1</v>
          </cell>
          <cell r="K2175" t="str">
            <v>正式员工</v>
          </cell>
          <cell r="L2175" t="str">
            <v>12</v>
          </cell>
          <cell r="M2175" t="str">
            <v>技术类</v>
          </cell>
          <cell r="N2175" t="str">
            <v>30000000</v>
          </cell>
          <cell r="O2175" t="str">
            <v>产品类</v>
          </cell>
          <cell r="P2175" t="str">
            <v>31000000</v>
          </cell>
          <cell r="Q2175" t="str">
            <v>产品管理</v>
          </cell>
          <cell r="R2175" t="str">
            <v>50000811</v>
          </cell>
          <cell r="S2175" t="str">
            <v>产品经理</v>
          </cell>
          <cell r="T2175" t="str">
            <v>31010030</v>
          </cell>
          <cell r="U2175" t="str">
            <v>产品经理</v>
          </cell>
          <cell r="V2175" t="str">
            <v>7393</v>
          </cell>
          <cell r="W2175" t="str">
            <v>产品经理</v>
          </cell>
          <cell r="X2175" t="str">
            <v/>
          </cell>
          <cell r="Y2175" t="str">
            <v>0024</v>
          </cell>
          <cell r="Z2175" t="str">
            <v>武汉</v>
          </cell>
          <cell r="AA2175" t="str">
            <v>1</v>
          </cell>
          <cell r="AB2175" t="str">
            <v>男</v>
          </cell>
          <cell r="AC2175" t="str">
            <v>HA</v>
          </cell>
          <cell r="AD2175" t="str">
            <v>汉族</v>
          </cell>
          <cell r="AE2175" t="str">
            <v>422325198202105215</v>
          </cell>
          <cell r="AF2175" t="str">
            <v>2</v>
          </cell>
          <cell r="AG2175" t="str">
            <v>已婚</v>
          </cell>
          <cell r="AH2175" t="str">
            <v>03</v>
          </cell>
          <cell r="AI2175" t="str">
            <v>外埠城镇</v>
          </cell>
          <cell r="AJ2175" t="str">
            <v>13</v>
          </cell>
          <cell r="AK2175" t="str">
            <v>群众</v>
          </cell>
          <cell r="AL2175" t="str">
            <v>01</v>
          </cell>
          <cell r="AM2175" t="str">
            <v>大学本科</v>
          </cell>
          <cell r="AN2175" t="str">
            <v>03</v>
          </cell>
          <cell r="AO2175" t="str">
            <v>学士学位</v>
          </cell>
          <cell r="AP2175">
            <v>41426</v>
          </cell>
          <cell r="AQ2175" t="str">
            <v>武汉轻工大学</v>
          </cell>
          <cell r="AR2175" t="str">
            <v>计算机科学与技术</v>
          </cell>
          <cell r="AS2175">
            <v>42941</v>
          </cell>
        </row>
        <row r="2176">
          <cell r="C2176" t="str">
            <v>曾飞</v>
          </cell>
          <cell r="D2176" t="str">
            <v>0</v>
          </cell>
          <cell r="E2176" t="str">
            <v>离职</v>
          </cell>
          <cell r="F2176" t="str">
            <v>2</v>
          </cell>
          <cell r="G2176" t="str">
            <v>客户服务中心</v>
          </cell>
          <cell r="H2176" t="str">
            <v>71</v>
          </cell>
          <cell r="I2176" t="str">
            <v>售后四部</v>
          </cell>
          <cell r="J2176" t="str">
            <v>1</v>
          </cell>
          <cell r="K2176" t="str">
            <v>正式员工</v>
          </cell>
          <cell r="L2176" t="str">
            <v>12</v>
          </cell>
          <cell r="M2176" t="str">
            <v>技术类</v>
          </cell>
          <cell r="N2176" t="str">
            <v>20000000</v>
          </cell>
          <cell r="O2176" t="str">
            <v>技术类</v>
          </cell>
          <cell r="P2176" t="str">
            <v>24000000</v>
          </cell>
          <cell r="Q2176" t="str">
            <v>系统集成</v>
          </cell>
          <cell r="R2176" t="str">
            <v>24030000</v>
          </cell>
          <cell r="S2176" t="str">
            <v>售后工程师</v>
          </cell>
          <cell r="T2176" t="str">
            <v>24030010</v>
          </cell>
          <cell r="U2176" t="str">
            <v>售后工程师</v>
          </cell>
          <cell r="V2176" t="str">
            <v>4103</v>
          </cell>
          <cell r="W2176" t="str">
            <v>售后工程师</v>
          </cell>
          <cell r="X2176" t="str">
            <v/>
          </cell>
          <cell r="Y2176" t="str">
            <v>0028</v>
          </cell>
          <cell r="Z2176" t="str">
            <v>长沙</v>
          </cell>
          <cell r="AA2176" t="str">
            <v>1</v>
          </cell>
          <cell r="AB2176" t="str">
            <v>男</v>
          </cell>
          <cell r="AC2176" t="str">
            <v>HA</v>
          </cell>
          <cell r="AD2176" t="str">
            <v>汉族</v>
          </cell>
          <cell r="AE2176" t="str">
            <v>430723199403197017</v>
          </cell>
          <cell r="AF2176" t="str">
            <v>1</v>
          </cell>
          <cell r="AG2176" t="str">
            <v>未婚</v>
          </cell>
          <cell r="AH2176" t="str">
            <v>03</v>
          </cell>
          <cell r="AI2176" t="str">
            <v>外埠城镇</v>
          </cell>
          <cell r="AJ2176" t="str">
            <v>03</v>
          </cell>
          <cell r="AK2176" t="str">
            <v>中国共产主义青年团团员</v>
          </cell>
          <cell r="AL2176" t="str">
            <v>01</v>
          </cell>
          <cell r="AM2176" t="str">
            <v>大学本科</v>
          </cell>
          <cell r="AN2176" t="str">
            <v>03</v>
          </cell>
          <cell r="AO2176" t="str">
            <v>学士学位</v>
          </cell>
          <cell r="AP2176">
            <v>42887</v>
          </cell>
          <cell r="AQ2176" t="str">
            <v>湖南涉外经济学院</v>
          </cell>
          <cell r="AR2176" t="str">
            <v>计算机科学与技术</v>
          </cell>
          <cell r="AS2176">
            <v>42941</v>
          </cell>
        </row>
        <row r="2177">
          <cell r="C2177" t="str">
            <v>徐文</v>
          </cell>
          <cell r="D2177" t="str">
            <v>0</v>
          </cell>
          <cell r="E2177" t="str">
            <v>离职</v>
          </cell>
          <cell r="F2177" t="str">
            <v>310</v>
          </cell>
          <cell r="G2177" t="str">
            <v/>
          </cell>
          <cell r="H2177" t="str">
            <v>496</v>
          </cell>
          <cell r="I2177" t="str">
            <v>Ayena数据服务产品线</v>
          </cell>
          <cell r="J2177" t="str">
            <v>1</v>
          </cell>
          <cell r="K2177" t="str">
            <v>正式员工</v>
          </cell>
          <cell r="L2177" t="str">
            <v>12</v>
          </cell>
          <cell r="M2177" t="str">
            <v>技术类</v>
          </cell>
          <cell r="N2177" t="str">
            <v>20000000</v>
          </cell>
          <cell r="O2177" t="str">
            <v>技术类</v>
          </cell>
          <cell r="P2177" t="str">
            <v>22000000</v>
          </cell>
          <cell r="Q2177" t="str">
            <v>设计</v>
          </cell>
          <cell r="R2177" t="str">
            <v>77</v>
          </cell>
          <cell r="S2177" t="str">
            <v>数据分析工程师</v>
          </cell>
          <cell r="T2177" t="str">
            <v>81</v>
          </cell>
          <cell r="U2177" t="str">
            <v>数据分析工程师</v>
          </cell>
          <cell r="V2177" t="str">
            <v>3067</v>
          </cell>
          <cell r="W2177" t="str">
            <v>数据分析工程师A</v>
          </cell>
          <cell r="X2177" t="str">
            <v/>
          </cell>
          <cell r="Y2177" t="str">
            <v>0024</v>
          </cell>
          <cell r="Z2177" t="str">
            <v>武汉</v>
          </cell>
          <cell r="AA2177" t="str">
            <v>1</v>
          </cell>
          <cell r="AB2177" t="str">
            <v>男</v>
          </cell>
          <cell r="AC2177" t="str">
            <v>HA</v>
          </cell>
          <cell r="AD2177" t="str">
            <v>汉族</v>
          </cell>
          <cell r="AE2177" t="str">
            <v>421003199206282656</v>
          </cell>
          <cell r="AF2177" t="str">
            <v>1</v>
          </cell>
          <cell r="AG2177" t="str">
            <v>未婚</v>
          </cell>
          <cell r="AH2177" t="str">
            <v>03</v>
          </cell>
          <cell r="AI2177" t="str">
            <v>外埠城镇</v>
          </cell>
          <cell r="AJ2177" t="str">
            <v>13</v>
          </cell>
          <cell r="AK2177" t="str">
            <v>群众</v>
          </cell>
          <cell r="AL2177" t="str">
            <v>02</v>
          </cell>
          <cell r="AM2177" t="str">
            <v>硕士研究生</v>
          </cell>
          <cell r="AN2177" t="str">
            <v>02</v>
          </cell>
          <cell r="AO2177" t="str">
            <v>硕士学位</v>
          </cell>
          <cell r="AP2177">
            <v>42887</v>
          </cell>
          <cell r="AQ2177" t="str">
            <v>三峡大学</v>
          </cell>
          <cell r="AR2177" t="str">
            <v>计算机技术</v>
          </cell>
          <cell r="AS2177">
            <v>42941</v>
          </cell>
        </row>
        <row r="2178">
          <cell r="C2178" t="str">
            <v>刘佳</v>
          </cell>
          <cell r="D2178" t="str">
            <v>0</v>
          </cell>
          <cell r="E2178" t="str">
            <v>离职</v>
          </cell>
          <cell r="F2178" t="str">
            <v>461</v>
          </cell>
          <cell r="G2178" t="str">
            <v>第七事业部</v>
          </cell>
          <cell r="H2178" t="str">
            <v>499</v>
          </cell>
          <cell r="I2178" t="str">
            <v>市场营销部</v>
          </cell>
          <cell r="J2178" t="str">
            <v>1</v>
          </cell>
          <cell r="K2178" t="str">
            <v>正式员工</v>
          </cell>
          <cell r="L2178" t="str">
            <v>12</v>
          </cell>
          <cell r="M2178" t="str">
            <v>技术类</v>
          </cell>
          <cell r="N2178" t="str">
            <v>40000000</v>
          </cell>
          <cell r="O2178" t="str">
            <v>营销类</v>
          </cell>
          <cell r="P2178" t="str">
            <v>41000000</v>
          </cell>
          <cell r="Q2178" t="str">
            <v>市场管理</v>
          </cell>
          <cell r="R2178" t="str">
            <v>101</v>
          </cell>
          <cell r="S2178" t="str">
            <v>市场经理</v>
          </cell>
          <cell r="T2178" t="str">
            <v>41030010</v>
          </cell>
          <cell r="U2178" t="str">
            <v>市场经理</v>
          </cell>
          <cell r="V2178" t="str">
            <v>3271</v>
          </cell>
          <cell r="W2178" t="str">
            <v>市场经理D</v>
          </cell>
          <cell r="X2178" t="str">
            <v/>
          </cell>
          <cell r="Y2178" t="str">
            <v>0001</v>
          </cell>
          <cell r="Z2178" t="str">
            <v>北京</v>
          </cell>
          <cell r="AA2178" t="str">
            <v>1</v>
          </cell>
          <cell r="AB2178" t="str">
            <v>男</v>
          </cell>
          <cell r="AC2178" t="str">
            <v>HA</v>
          </cell>
          <cell r="AD2178" t="str">
            <v>汉族</v>
          </cell>
          <cell r="AE2178" t="str">
            <v>11010819851109145X</v>
          </cell>
          <cell r="AF2178" t="str">
            <v>1</v>
          </cell>
          <cell r="AG2178" t="str">
            <v>未婚</v>
          </cell>
          <cell r="AH2178" t="str">
            <v>01</v>
          </cell>
          <cell r="AI2178" t="str">
            <v>本市城镇</v>
          </cell>
          <cell r="AJ2178" t="str">
            <v>13</v>
          </cell>
          <cell r="AK2178" t="str">
            <v>群众</v>
          </cell>
          <cell r="AL2178" t="str">
            <v>01</v>
          </cell>
          <cell r="AM2178" t="str">
            <v>大学本科</v>
          </cell>
          <cell r="AN2178" t="str">
            <v>03</v>
          </cell>
          <cell r="AO2178" t="str">
            <v>学士学位</v>
          </cell>
          <cell r="AP2178">
            <v>39600</v>
          </cell>
          <cell r="AQ2178" t="str">
            <v>首都经济贸易大学</v>
          </cell>
          <cell r="AR2178" t="str">
            <v>法学</v>
          </cell>
          <cell r="AS2178">
            <v>42941</v>
          </cell>
        </row>
        <row r="2179">
          <cell r="C2179" t="str">
            <v>曾霄</v>
          </cell>
          <cell r="D2179" t="str">
            <v>0</v>
          </cell>
          <cell r="E2179" t="str">
            <v>离职</v>
          </cell>
          <cell r="F2179" t="str">
            <v>604</v>
          </cell>
          <cell r="G2179" t="str">
            <v>开发中心</v>
          </cell>
          <cell r="H2179" t="str">
            <v>657</v>
          </cell>
          <cell r="I2179" t="str">
            <v>开发三部</v>
          </cell>
          <cell r="J2179" t="str">
            <v>1</v>
          </cell>
          <cell r="K2179" t="str">
            <v>正式员工</v>
          </cell>
          <cell r="L2179" t="str">
            <v>12</v>
          </cell>
          <cell r="M2179" t="str">
            <v>技术类</v>
          </cell>
          <cell r="N2179" t="str">
            <v>20000000</v>
          </cell>
          <cell r="O2179" t="str">
            <v>技术类</v>
          </cell>
          <cell r="P2179" t="str">
            <v>22000000</v>
          </cell>
          <cell r="Q2179" t="str">
            <v>设计</v>
          </cell>
          <cell r="R2179" t="str">
            <v>50000812</v>
          </cell>
          <cell r="S2179" t="str">
            <v>软件工程师</v>
          </cell>
          <cell r="T2179" t="str">
            <v>22060010</v>
          </cell>
          <cell r="U2179" t="str">
            <v>Java后台软件工程师</v>
          </cell>
          <cell r="V2179" t="str">
            <v>6448</v>
          </cell>
          <cell r="W2179" t="str">
            <v>Java后台软件工程师</v>
          </cell>
          <cell r="X2179" t="str">
            <v/>
          </cell>
          <cell r="Y2179" t="str">
            <v>0024</v>
          </cell>
          <cell r="Z2179" t="str">
            <v>武汉</v>
          </cell>
          <cell r="AA2179" t="str">
            <v>1</v>
          </cell>
          <cell r="AB2179" t="str">
            <v>男</v>
          </cell>
          <cell r="AC2179" t="str">
            <v>HA</v>
          </cell>
          <cell r="AD2179" t="str">
            <v>汉族</v>
          </cell>
          <cell r="AE2179" t="str">
            <v>420982199302265219</v>
          </cell>
          <cell r="AF2179" t="str">
            <v>1</v>
          </cell>
          <cell r="AG2179" t="str">
            <v>未婚</v>
          </cell>
          <cell r="AH2179" t="str">
            <v>03</v>
          </cell>
          <cell r="AI2179" t="str">
            <v>外埠城镇</v>
          </cell>
          <cell r="AJ2179" t="str">
            <v>03</v>
          </cell>
          <cell r="AK2179" t="str">
            <v>中国共产主义青年团团员</v>
          </cell>
          <cell r="AL2179" t="str">
            <v>01</v>
          </cell>
          <cell r="AM2179" t="str">
            <v>大学本科</v>
          </cell>
          <cell r="AN2179" t="str">
            <v>03</v>
          </cell>
          <cell r="AO2179" t="str">
            <v>学士学位</v>
          </cell>
          <cell r="AP2179">
            <v>42522</v>
          </cell>
          <cell r="AQ2179" t="str">
            <v>武汉工程大学</v>
          </cell>
          <cell r="AR2179" t="str">
            <v>化学工程与工艺</v>
          </cell>
          <cell r="AS2179">
            <v>42941</v>
          </cell>
        </row>
        <row r="2180">
          <cell r="C2180" t="str">
            <v>倪威鹏</v>
          </cell>
          <cell r="D2180" t="str">
            <v>3</v>
          </cell>
          <cell r="E2180" t="str">
            <v>激活</v>
          </cell>
          <cell r="F2180" t="str">
            <v>303</v>
          </cell>
          <cell r="G2180" t="str">
            <v>网安事业部</v>
          </cell>
          <cell r="H2180" t="str">
            <v>401</v>
          </cell>
          <cell r="I2180" t="str">
            <v>实战创新产品线</v>
          </cell>
          <cell r="J2180" t="str">
            <v>1</v>
          </cell>
          <cell r="K2180" t="str">
            <v>正式员工</v>
          </cell>
          <cell r="L2180" t="str">
            <v>12</v>
          </cell>
          <cell r="M2180" t="str">
            <v>技术类</v>
          </cell>
          <cell r="N2180" t="str">
            <v>20000000</v>
          </cell>
          <cell r="O2180" t="str">
            <v>技术类</v>
          </cell>
          <cell r="P2180" t="str">
            <v>22000000</v>
          </cell>
          <cell r="Q2180" t="str">
            <v>设计</v>
          </cell>
          <cell r="R2180" t="str">
            <v>50000812</v>
          </cell>
          <cell r="S2180" t="str">
            <v>软件工程师</v>
          </cell>
          <cell r="T2180" t="str">
            <v>22060010</v>
          </cell>
          <cell r="U2180" t="str">
            <v>Java后台软件工程师</v>
          </cell>
          <cell r="V2180" t="str">
            <v>3552</v>
          </cell>
          <cell r="W2180" t="str">
            <v>Java后台软件工程师</v>
          </cell>
          <cell r="X2180" t="str">
            <v/>
          </cell>
          <cell r="Y2180" t="str">
            <v>0003</v>
          </cell>
          <cell r="Z2180" t="str">
            <v>东莞</v>
          </cell>
          <cell r="AA2180" t="str">
            <v>1</v>
          </cell>
          <cell r="AB2180" t="str">
            <v>男</v>
          </cell>
          <cell r="AC2180" t="str">
            <v>HA</v>
          </cell>
          <cell r="AD2180" t="str">
            <v>汉族</v>
          </cell>
          <cell r="AE2180" t="str">
            <v>429006199203154815</v>
          </cell>
          <cell r="AF2180" t="str">
            <v>1</v>
          </cell>
          <cell r="AG2180" t="str">
            <v>未婚</v>
          </cell>
          <cell r="AH2180" t="str">
            <v>04</v>
          </cell>
          <cell r="AI2180" t="str">
            <v>外埠农村</v>
          </cell>
          <cell r="AJ2180" t="str">
            <v>03</v>
          </cell>
          <cell r="AK2180" t="str">
            <v>中国共产主义青年团团员</v>
          </cell>
          <cell r="AL2180" t="str">
            <v>01</v>
          </cell>
          <cell r="AM2180" t="str">
            <v>大学本科</v>
          </cell>
          <cell r="AN2180" t="str">
            <v>03</v>
          </cell>
          <cell r="AO2180" t="str">
            <v>学士学位</v>
          </cell>
          <cell r="AP2180">
            <v>41791</v>
          </cell>
          <cell r="AQ2180" t="str">
            <v>武汉轻工大学</v>
          </cell>
          <cell r="AR2180" t="str">
            <v>电气工程及其自动化</v>
          </cell>
          <cell r="AS2180">
            <v>42941</v>
          </cell>
        </row>
        <row r="2181">
          <cell r="C2181" t="str">
            <v>魏盼</v>
          </cell>
          <cell r="D2181" t="str">
            <v>0</v>
          </cell>
          <cell r="E2181" t="str">
            <v>离职</v>
          </cell>
          <cell r="F2181" t="str">
            <v>604</v>
          </cell>
          <cell r="G2181" t="str">
            <v>开发中心</v>
          </cell>
          <cell r="H2181" t="str">
            <v>655</v>
          </cell>
          <cell r="I2181" t="str">
            <v>开发一部</v>
          </cell>
          <cell r="J2181" t="str">
            <v>1</v>
          </cell>
          <cell r="K2181" t="str">
            <v>正式员工</v>
          </cell>
          <cell r="L2181" t="str">
            <v>12</v>
          </cell>
          <cell r="M2181" t="str">
            <v>技术类</v>
          </cell>
          <cell r="N2181" t="str">
            <v>20000000</v>
          </cell>
          <cell r="O2181" t="str">
            <v>技术类</v>
          </cell>
          <cell r="P2181" t="str">
            <v>22000000</v>
          </cell>
          <cell r="Q2181" t="str">
            <v>设计</v>
          </cell>
          <cell r="R2181" t="str">
            <v>50000812</v>
          </cell>
          <cell r="S2181" t="str">
            <v>软件工程师</v>
          </cell>
          <cell r="T2181" t="str">
            <v>22060010</v>
          </cell>
          <cell r="U2181" t="str">
            <v>Java后台软件工程师</v>
          </cell>
          <cell r="V2181" t="str">
            <v>4101</v>
          </cell>
          <cell r="W2181" t="str">
            <v>Java后台软件工程师C</v>
          </cell>
          <cell r="X2181" t="str">
            <v/>
          </cell>
          <cell r="Y2181" t="str">
            <v>0024</v>
          </cell>
          <cell r="Z2181" t="str">
            <v>武汉</v>
          </cell>
          <cell r="AA2181" t="str">
            <v>1</v>
          </cell>
          <cell r="AB2181" t="str">
            <v>男</v>
          </cell>
          <cell r="AC2181" t="str">
            <v>HA</v>
          </cell>
          <cell r="AD2181" t="str">
            <v>汉族</v>
          </cell>
          <cell r="AE2181" t="str">
            <v>429006198701011310</v>
          </cell>
          <cell r="AF2181" t="str">
            <v>1</v>
          </cell>
          <cell r="AG2181" t="str">
            <v>未婚</v>
          </cell>
          <cell r="AH2181" t="str">
            <v>03</v>
          </cell>
          <cell r="AI2181" t="str">
            <v>外埠城镇</v>
          </cell>
          <cell r="AJ2181" t="str">
            <v>13</v>
          </cell>
          <cell r="AK2181" t="str">
            <v>群众</v>
          </cell>
          <cell r="AL2181" t="str">
            <v>01</v>
          </cell>
          <cell r="AM2181" t="str">
            <v>大学本科</v>
          </cell>
          <cell r="AN2181" t="str">
            <v>03</v>
          </cell>
          <cell r="AO2181" t="str">
            <v>学士学位</v>
          </cell>
          <cell r="AP2181">
            <v>39965</v>
          </cell>
          <cell r="AQ2181" t="str">
            <v>武汉工程大学</v>
          </cell>
          <cell r="AR2181" t="str">
            <v>光信息科学与技术</v>
          </cell>
          <cell r="AS2181">
            <v>42941</v>
          </cell>
        </row>
        <row r="2182">
          <cell r="C2182" t="str">
            <v>何栋林</v>
          </cell>
          <cell r="D2182" t="str">
            <v>3</v>
          </cell>
          <cell r="E2182" t="str">
            <v>激活</v>
          </cell>
          <cell r="F2182" t="str">
            <v>303</v>
          </cell>
          <cell r="G2182" t="str">
            <v>网安事业部</v>
          </cell>
          <cell r="H2182" t="str">
            <v>401</v>
          </cell>
          <cell r="I2182" t="str">
            <v>实战创新产品线</v>
          </cell>
          <cell r="J2182" t="str">
            <v>1</v>
          </cell>
          <cell r="K2182" t="str">
            <v>正式员工</v>
          </cell>
          <cell r="L2182" t="str">
            <v>12</v>
          </cell>
          <cell r="M2182" t="str">
            <v>技术类</v>
          </cell>
          <cell r="N2182" t="str">
            <v>20000000</v>
          </cell>
          <cell r="O2182" t="str">
            <v>技术类</v>
          </cell>
          <cell r="P2182" t="str">
            <v>22000000</v>
          </cell>
          <cell r="Q2182" t="str">
            <v>设计</v>
          </cell>
          <cell r="R2182" t="str">
            <v>50000812</v>
          </cell>
          <cell r="S2182" t="str">
            <v>软件工程师</v>
          </cell>
          <cell r="T2182" t="str">
            <v>22060010</v>
          </cell>
          <cell r="U2182" t="str">
            <v>Java后台软件工程师</v>
          </cell>
          <cell r="V2182" t="str">
            <v>4098</v>
          </cell>
          <cell r="W2182" t="str">
            <v>Java后台软件工程师</v>
          </cell>
          <cell r="X2182" t="str">
            <v/>
          </cell>
          <cell r="Y2182" t="str">
            <v>0003</v>
          </cell>
          <cell r="Z2182" t="str">
            <v>东莞</v>
          </cell>
          <cell r="AA2182" t="str">
            <v>1</v>
          </cell>
          <cell r="AB2182" t="str">
            <v>男</v>
          </cell>
          <cell r="AC2182" t="str">
            <v>HA</v>
          </cell>
          <cell r="AD2182" t="str">
            <v>汉族</v>
          </cell>
          <cell r="AE2182" t="str">
            <v>440982199008081930</v>
          </cell>
          <cell r="AF2182" t="str">
            <v>1</v>
          </cell>
          <cell r="AG2182" t="str">
            <v>未婚</v>
          </cell>
          <cell r="AH2182" t="str">
            <v>03</v>
          </cell>
          <cell r="AI2182" t="str">
            <v>外埠城镇</v>
          </cell>
          <cell r="AJ2182" t="str">
            <v>03</v>
          </cell>
          <cell r="AK2182" t="str">
            <v>中国共产主义青年团团员</v>
          </cell>
          <cell r="AL2182" t="str">
            <v>01</v>
          </cell>
          <cell r="AM2182" t="str">
            <v>大学本科</v>
          </cell>
          <cell r="AN2182" t="str">
            <v>03</v>
          </cell>
          <cell r="AO2182" t="str">
            <v>学士学位</v>
          </cell>
          <cell r="AP2182">
            <v>41791</v>
          </cell>
          <cell r="AQ2182" t="str">
            <v>东莞理工学院</v>
          </cell>
          <cell r="AR2182" t="str">
            <v>计算机科学与技术</v>
          </cell>
          <cell r="AS2182">
            <v>42941</v>
          </cell>
        </row>
        <row r="2183">
          <cell r="C2183" t="str">
            <v>彭书庆</v>
          </cell>
          <cell r="D2183" t="str">
            <v>0</v>
          </cell>
          <cell r="E2183" t="str">
            <v>离职</v>
          </cell>
          <cell r="F2183" t="str">
            <v>604</v>
          </cell>
          <cell r="G2183" t="str">
            <v>开发中心</v>
          </cell>
          <cell r="H2183" t="str">
            <v>659</v>
          </cell>
          <cell r="I2183" t="str">
            <v>开发五部</v>
          </cell>
          <cell r="J2183" t="str">
            <v>1</v>
          </cell>
          <cell r="K2183" t="str">
            <v>正式员工</v>
          </cell>
          <cell r="L2183" t="str">
            <v>12</v>
          </cell>
          <cell r="M2183" t="str">
            <v>技术类</v>
          </cell>
          <cell r="N2183" t="str">
            <v>20000000</v>
          </cell>
          <cell r="O2183" t="str">
            <v>技术类</v>
          </cell>
          <cell r="P2183" t="str">
            <v>22000000</v>
          </cell>
          <cell r="Q2183" t="str">
            <v>设计</v>
          </cell>
          <cell r="R2183" t="str">
            <v>50000812</v>
          </cell>
          <cell r="S2183" t="str">
            <v>软件工程师</v>
          </cell>
          <cell r="T2183" t="str">
            <v>22060010</v>
          </cell>
          <cell r="U2183" t="str">
            <v>Java后台软件工程师</v>
          </cell>
          <cell r="V2183" t="str">
            <v>3967</v>
          </cell>
          <cell r="W2183" t="str">
            <v>Java后台软件工程师B</v>
          </cell>
          <cell r="X2183" t="str">
            <v/>
          </cell>
          <cell r="Y2183" t="str">
            <v>0024</v>
          </cell>
          <cell r="Z2183" t="str">
            <v>武汉</v>
          </cell>
          <cell r="AA2183" t="str">
            <v>1</v>
          </cell>
          <cell r="AB2183" t="str">
            <v>男</v>
          </cell>
          <cell r="AC2183" t="str">
            <v>HA</v>
          </cell>
          <cell r="AD2183" t="str">
            <v>汉族</v>
          </cell>
          <cell r="AE2183" t="str">
            <v>42120219910712717X</v>
          </cell>
          <cell r="AF2183" t="str">
            <v>1</v>
          </cell>
          <cell r="AG2183" t="str">
            <v>未婚</v>
          </cell>
          <cell r="AH2183" t="str">
            <v>03</v>
          </cell>
          <cell r="AI2183" t="str">
            <v>外埠城镇</v>
          </cell>
          <cell r="AJ2183" t="str">
            <v>01</v>
          </cell>
          <cell r="AK2183" t="str">
            <v>中国共产党党员</v>
          </cell>
          <cell r="AL2183" t="str">
            <v>01</v>
          </cell>
          <cell r="AM2183" t="str">
            <v>大学本科</v>
          </cell>
          <cell r="AN2183" t="str">
            <v>03</v>
          </cell>
          <cell r="AO2183" t="str">
            <v>学士学位</v>
          </cell>
          <cell r="AP2183">
            <v>42156</v>
          </cell>
          <cell r="AQ2183" t="str">
            <v>太原理工大学</v>
          </cell>
          <cell r="AR2183" t="str">
            <v>矿物加工工程</v>
          </cell>
          <cell r="AS2183">
            <v>42941</v>
          </cell>
        </row>
        <row r="2184">
          <cell r="C2184" t="str">
            <v>石兴兵</v>
          </cell>
          <cell r="D2184" t="str">
            <v>3</v>
          </cell>
          <cell r="E2184" t="str">
            <v>激活</v>
          </cell>
          <cell r="F2184" t="str">
            <v>604</v>
          </cell>
          <cell r="G2184" t="str">
            <v>开发中心</v>
          </cell>
          <cell r="H2184" t="str">
            <v>657</v>
          </cell>
          <cell r="I2184" t="str">
            <v>开发三部</v>
          </cell>
          <cell r="J2184" t="str">
            <v>1</v>
          </cell>
          <cell r="K2184" t="str">
            <v>正式员工</v>
          </cell>
          <cell r="L2184" t="str">
            <v>12</v>
          </cell>
          <cell r="M2184" t="str">
            <v>技术类</v>
          </cell>
          <cell r="N2184" t="str">
            <v>20000000</v>
          </cell>
          <cell r="O2184" t="str">
            <v>技术类</v>
          </cell>
          <cell r="P2184" t="str">
            <v>22000000</v>
          </cell>
          <cell r="Q2184" t="str">
            <v>设计</v>
          </cell>
          <cell r="R2184" t="str">
            <v>50000812</v>
          </cell>
          <cell r="S2184" t="str">
            <v>软件工程师</v>
          </cell>
          <cell r="T2184" t="str">
            <v>22060010</v>
          </cell>
          <cell r="U2184" t="str">
            <v>Java后台软件工程师</v>
          </cell>
          <cell r="V2184" t="str">
            <v>5027</v>
          </cell>
          <cell r="W2184" t="str">
            <v>Java后台软件工程师</v>
          </cell>
          <cell r="X2184" t="str">
            <v/>
          </cell>
          <cell r="Y2184" t="str">
            <v>0024</v>
          </cell>
          <cell r="Z2184" t="str">
            <v>武汉</v>
          </cell>
          <cell r="AA2184" t="str">
            <v>1</v>
          </cell>
          <cell r="AB2184" t="str">
            <v>男</v>
          </cell>
          <cell r="AC2184" t="str">
            <v>HA</v>
          </cell>
          <cell r="AD2184" t="str">
            <v>汉族</v>
          </cell>
          <cell r="AE2184" t="str">
            <v>420222198911174858</v>
          </cell>
          <cell r="AF2184" t="str">
            <v>1</v>
          </cell>
          <cell r="AG2184" t="str">
            <v>未婚</v>
          </cell>
          <cell r="AH2184" t="str">
            <v>03</v>
          </cell>
          <cell r="AI2184" t="str">
            <v>外埠城镇</v>
          </cell>
          <cell r="AJ2184" t="str">
            <v>01</v>
          </cell>
          <cell r="AK2184" t="str">
            <v>中国共产党党员</v>
          </cell>
          <cell r="AL2184" t="str">
            <v>01</v>
          </cell>
          <cell r="AM2184" t="str">
            <v>大学本科</v>
          </cell>
          <cell r="AN2184" t="str">
            <v>03</v>
          </cell>
          <cell r="AO2184" t="str">
            <v>学士学位</v>
          </cell>
          <cell r="AP2184">
            <v>41426</v>
          </cell>
          <cell r="AQ2184" t="str">
            <v>湖州师范学院</v>
          </cell>
          <cell r="AR2184" t="str">
            <v>应用物理</v>
          </cell>
          <cell r="AS2184">
            <v>42941</v>
          </cell>
        </row>
        <row r="2185">
          <cell r="C2185" t="str">
            <v>霍秋林1</v>
          </cell>
          <cell r="D2185" t="str">
            <v>0</v>
          </cell>
          <cell r="E2185" t="str">
            <v>离职</v>
          </cell>
          <cell r="F2185" t="str">
            <v>461</v>
          </cell>
          <cell r="G2185" t="str">
            <v>第七事业部</v>
          </cell>
          <cell r="H2185" t="str">
            <v>628</v>
          </cell>
          <cell r="I2185" t="str">
            <v>RTS产品线</v>
          </cell>
          <cell r="J2185" t="str">
            <v>1</v>
          </cell>
          <cell r="K2185" t="str">
            <v>正式员工</v>
          </cell>
          <cell r="L2185" t="str">
            <v>12</v>
          </cell>
          <cell r="M2185" t="str">
            <v>技术类</v>
          </cell>
          <cell r="N2185" t="str">
            <v>30000000</v>
          </cell>
          <cell r="O2185" t="str">
            <v>产品类</v>
          </cell>
          <cell r="P2185" t="str">
            <v>32000000</v>
          </cell>
          <cell r="Q2185" t="str">
            <v>产品推广</v>
          </cell>
          <cell r="R2185" t="str">
            <v>32010000</v>
          </cell>
          <cell r="S2185" t="str">
            <v>方案经理</v>
          </cell>
          <cell r="T2185" t="str">
            <v>32010010</v>
          </cell>
          <cell r="U2185" t="str">
            <v>产品方案经理</v>
          </cell>
          <cell r="V2185" t="str">
            <v>3916</v>
          </cell>
          <cell r="W2185" t="str">
            <v>产品方案经理D</v>
          </cell>
          <cell r="X2185" t="str">
            <v/>
          </cell>
          <cell r="Y2185" t="str">
            <v>0001</v>
          </cell>
          <cell r="Z2185" t="str">
            <v>北京</v>
          </cell>
          <cell r="AA2185" t="str">
            <v>1</v>
          </cell>
          <cell r="AB2185" t="str">
            <v>男</v>
          </cell>
          <cell r="AC2185" t="str">
            <v>HA</v>
          </cell>
          <cell r="AD2185" t="str">
            <v>汉族</v>
          </cell>
          <cell r="AE2185" t="str">
            <v>210403199108091516</v>
          </cell>
          <cell r="AF2185" t="str">
            <v>1</v>
          </cell>
          <cell r="AG2185" t="str">
            <v>未婚</v>
          </cell>
          <cell r="AH2185" t="str">
            <v>03</v>
          </cell>
          <cell r="AI2185" t="str">
            <v>外埠城镇</v>
          </cell>
          <cell r="AJ2185" t="str">
            <v>01</v>
          </cell>
          <cell r="AK2185" t="str">
            <v>中国共产党党员</v>
          </cell>
          <cell r="AL2185" t="str">
            <v>01</v>
          </cell>
          <cell r="AM2185" t="str">
            <v>大学本科</v>
          </cell>
          <cell r="AN2185" t="str">
            <v>03</v>
          </cell>
          <cell r="AO2185" t="str">
            <v>学士学位</v>
          </cell>
          <cell r="AP2185">
            <v>42186</v>
          </cell>
          <cell r="AQ2185" t="str">
            <v>大连海事大学</v>
          </cell>
          <cell r="AR2185" t="str">
            <v>自动化</v>
          </cell>
          <cell r="AS2185">
            <v>42941</v>
          </cell>
        </row>
        <row r="2186">
          <cell r="C2186" t="str">
            <v>荣梓景</v>
          </cell>
          <cell r="D2186" t="str">
            <v>0</v>
          </cell>
          <cell r="E2186" t="str">
            <v>离职</v>
          </cell>
          <cell r="F2186" t="str">
            <v>18</v>
          </cell>
          <cell r="G2186" t="str">
            <v>第一事业部</v>
          </cell>
          <cell r="H2186" t="str">
            <v>97</v>
          </cell>
          <cell r="I2186" t="str">
            <v>XYHY产品线</v>
          </cell>
          <cell r="J2186" t="str">
            <v>2</v>
          </cell>
          <cell r="K2186" t="str">
            <v>非正式员工</v>
          </cell>
          <cell r="L2186" t="str">
            <v>24</v>
          </cell>
          <cell r="M2186" t="str">
            <v>临时工（短期）</v>
          </cell>
          <cell r="N2186" t="str">
            <v>0</v>
          </cell>
          <cell r="O2186" t="str">
            <v/>
          </cell>
          <cell r="P2186" t="str">
            <v>0</v>
          </cell>
          <cell r="Q2186" t="str">
            <v/>
          </cell>
          <cell r="R2186" t="str">
            <v>0</v>
          </cell>
          <cell r="S2186" t="str">
            <v/>
          </cell>
          <cell r="T2186" t="str">
            <v>0</v>
          </cell>
          <cell r="U2186" t="str">
            <v/>
          </cell>
          <cell r="V2186" t="str">
            <v>3174</v>
          </cell>
          <cell r="W2186" t="str">
            <v>实习生B</v>
          </cell>
          <cell r="X2186" t="str">
            <v/>
          </cell>
          <cell r="Y2186" t="str">
            <v>0001</v>
          </cell>
          <cell r="Z2186" t="str">
            <v>北京</v>
          </cell>
          <cell r="AA2186" t="str">
            <v>1</v>
          </cell>
          <cell r="AB2186" t="str">
            <v>男</v>
          </cell>
          <cell r="AC2186" t="str">
            <v>HA</v>
          </cell>
          <cell r="AD2186" t="str">
            <v>汉族</v>
          </cell>
          <cell r="AE2186" t="str">
            <v>140524199509032073</v>
          </cell>
          <cell r="AF2186" t="str">
            <v>1</v>
          </cell>
          <cell r="AG2186" t="str">
            <v>未婚</v>
          </cell>
          <cell r="AH2186" t="str">
            <v>03</v>
          </cell>
          <cell r="AI2186" t="str">
            <v>外埠城镇</v>
          </cell>
          <cell r="AJ2186" t="str">
            <v>01</v>
          </cell>
          <cell r="AK2186" t="str">
            <v>中国共产党党员</v>
          </cell>
          <cell r="AL2186" t="str">
            <v>02</v>
          </cell>
          <cell r="AM2186" t="str">
            <v>硕士研究生</v>
          </cell>
          <cell r="AN2186" t="str">
            <v>02</v>
          </cell>
          <cell r="AO2186" t="str">
            <v>硕士学位</v>
          </cell>
          <cell r="AP2186">
            <v>43617</v>
          </cell>
          <cell r="AQ2186" t="str">
            <v>北京语言大学</v>
          </cell>
          <cell r="AR2186" t="str">
            <v>计算机软件与理论</v>
          </cell>
          <cell r="AS2186">
            <v>42941</v>
          </cell>
        </row>
        <row r="2187">
          <cell r="C2187" t="str">
            <v>蔡恩霆</v>
          </cell>
          <cell r="D2187" t="str">
            <v>3</v>
          </cell>
          <cell r="E2187" t="str">
            <v>激活</v>
          </cell>
          <cell r="F2187" t="str">
            <v>604</v>
          </cell>
          <cell r="G2187" t="str">
            <v>开发中心</v>
          </cell>
          <cell r="H2187" t="str">
            <v>657</v>
          </cell>
          <cell r="I2187" t="str">
            <v>开发三部</v>
          </cell>
          <cell r="J2187" t="str">
            <v>1</v>
          </cell>
          <cell r="K2187" t="str">
            <v>正式员工</v>
          </cell>
          <cell r="L2187" t="str">
            <v>12</v>
          </cell>
          <cell r="M2187" t="str">
            <v>技术类</v>
          </cell>
          <cell r="N2187" t="str">
            <v>20000000</v>
          </cell>
          <cell r="O2187" t="str">
            <v>技术类</v>
          </cell>
          <cell r="P2187" t="str">
            <v>22000000</v>
          </cell>
          <cell r="Q2187" t="str">
            <v>设计</v>
          </cell>
          <cell r="R2187" t="str">
            <v>50000812</v>
          </cell>
          <cell r="S2187" t="str">
            <v>软件工程师</v>
          </cell>
          <cell r="T2187" t="str">
            <v>22060010</v>
          </cell>
          <cell r="U2187" t="str">
            <v>Java后台软件工程师</v>
          </cell>
          <cell r="V2187" t="str">
            <v>4106</v>
          </cell>
          <cell r="W2187" t="str">
            <v>Java后台软件工程师</v>
          </cell>
          <cell r="X2187" t="str">
            <v/>
          </cell>
          <cell r="Y2187" t="str">
            <v>0024</v>
          </cell>
          <cell r="Z2187" t="str">
            <v>武汉</v>
          </cell>
          <cell r="AA2187" t="str">
            <v>1</v>
          </cell>
          <cell r="AB2187" t="str">
            <v>男</v>
          </cell>
          <cell r="AC2187" t="str">
            <v>HA</v>
          </cell>
          <cell r="AD2187" t="str">
            <v>汉族</v>
          </cell>
          <cell r="AE2187" t="str">
            <v>420881198911072512</v>
          </cell>
          <cell r="AF2187" t="str">
            <v>2</v>
          </cell>
          <cell r="AG2187" t="str">
            <v>已婚</v>
          </cell>
          <cell r="AH2187" t="str">
            <v>03</v>
          </cell>
          <cell r="AI2187" t="str">
            <v>外埠城镇</v>
          </cell>
          <cell r="AJ2187" t="str">
            <v>03</v>
          </cell>
          <cell r="AK2187" t="str">
            <v>中国共产主义青年团团员</v>
          </cell>
          <cell r="AL2187" t="str">
            <v>01</v>
          </cell>
          <cell r="AM2187" t="str">
            <v>大学本科</v>
          </cell>
          <cell r="AN2187" t="str">
            <v>03</v>
          </cell>
          <cell r="AO2187" t="str">
            <v>学士学位</v>
          </cell>
          <cell r="AP2187">
            <v>41061</v>
          </cell>
          <cell r="AQ2187" t="str">
            <v>湖北汽车工业学院</v>
          </cell>
          <cell r="AR2187" t="str">
            <v>电子信息工程</v>
          </cell>
          <cell r="AS2187">
            <v>42943</v>
          </cell>
        </row>
        <row r="2188">
          <cell r="C2188" t="str">
            <v>熊仁科</v>
          </cell>
          <cell r="D2188" t="str">
            <v>0</v>
          </cell>
          <cell r="E2188" t="str">
            <v>离职</v>
          </cell>
          <cell r="F2188" t="str">
            <v>776</v>
          </cell>
          <cell r="G2188" t="str">
            <v>数据治理部</v>
          </cell>
          <cell r="H2188" t="str">
            <v>860</v>
          </cell>
          <cell r="I2188" t="str">
            <v>数据工程部</v>
          </cell>
          <cell r="J2188" t="str">
            <v>1</v>
          </cell>
          <cell r="K2188" t="str">
            <v>正式员工</v>
          </cell>
          <cell r="L2188" t="str">
            <v>12</v>
          </cell>
          <cell r="M2188" t="str">
            <v>技术类</v>
          </cell>
          <cell r="N2188" t="str">
            <v>20000000</v>
          </cell>
          <cell r="O2188" t="str">
            <v>技术类</v>
          </cell>
          <cell r="P2188" t="str">
            <v>22000000</v>
          </cell>
          <cell r="Q2188" t="str">
            <v>设计</v>
          </cell>
          <cell r="R2188" t="str">
            <v>77</v>
          </cell>
          <cell r="S2188" t="str">
            <v>数据分析工程师</v>
          </cell>
          <cell r="T2188" t="str">
            <v>81</v>
          </cell>
          <cell r="U2188" t="str">
            <v>数据分析工程师</v>
          </cell>
          <cell r="V2188" t="str">
            <v>4920</v>
          </cell>
          <cell r="W2188" t="str">
            <v>数据分析工程师</v>
          </cell>
          <cell r="X2188" t="str">
            <v/>
          </cell>
          <cell r="Y2188" t="str">
            <v>0024</v>
          </cell>
          <cell r="Z2188" t="str">
            <v>武汉</v>
          </cell>
          <cell r="AA2188" t="str">
            <v>1</v>
          </cell>
          <cell r="AB2188" t="str">
            <v>男</v>
          </cell>
          <cell r="AC2188" t="str">
            <v>HA</v>
          </cell>
          <cell r="AD2188" t="str">
            <v>汉族</v>
          </cell>
          <cell r="AE2188" t="str">
            <v>42052719890907387X</v>
          </cell>
          <cell r="AF2188" t="str">
            <v>2</v>
          </cell>
          <cell r="AG2188" t="str">
            <v>已婚</v>
          </cell>
          <cell r="AH2188" t="str">
            <v>03</v>
          </cell>
          <cell r="AI2188" t="str">
            <v>外埠城镇</v>
          </cell>
          <cell r="AJ2188" t="str">
            <v>13</v>
          </cell>
          <cell r="AK2188" t="str">
            <v>群众</v>
          </cell>
          <cell r="AL2188" t="str">
            <v>01</v>
          </cell>
          <cell r="AM2188" t="str">
            <v>大学本科</v>
          </cell>
          <cell r="AN2188" t="str">
            <v>03</v>
          </cell>
          <cell r="AO2188" t="str">
            <v>学士学位</v>
          </cell>
          <cell r="AP2188">
            <v>41426</v>
          </cell>
          <cell r="AQ2188" t="str">
            <v>华中科技大学</v>
          </cell>
          <cell r="AR2188" t="str">
            <v>金融学</v>
          </cell>
          <cell r="AS2188">
            <v>42943</v>
          </cell>
        </row>
        <row r="2189">
          <cell r="C2189" t="str">
            <v>张志涛</v>
          </cell>
          <cell r="D2189" t="str">
            <v>0</v>
          </cell>
          <cell r="E2189" t="str">
            <v>离职</v>
          </cell>
          <cell r="F2189" t="str">
            <v>602</v>
          </cell>
          <cell r="G2189" t="str">
            <v>第十一事业部</v>
          </cell>
          <cell r="H2189" t="str">
            <v>653</v>
          </cell>
          <cell r="I2189" t="str">
            <v>市场营销部</v>
          </cell>
          <cell r="J2189" t="str">
            <v>1</v>
          </cell>
          <cell r="K2189" t="str">
            <v>正式员工</v>
          </cell>
          <cell r="L2189" t="str">
            <v>12</v>
          </cell>
          <cell r="M2189" t="str">
            <v>技术类</v>
          </cell>
          <cell r="N2189" t="str">
            <v>40000000</v>
          </cell>
          <cell r="O2189" t="str">
            <v>营销类</v>
          </cell>
          <cell r="P2189" t="str">
            <v>42000000</v>
          </cell>
          <cell r="Q2189" t="str">
            <v>销售</v>
          </cell>
          <cell r="R2189" t="str">
            <v>50000809</v>
          </cell>
          <cell r="S2189" t="str">
            <v>销售经理</v>
          </cell>
          <cell r="T2189" t="str">
            <v>50000810</v>
          </cell>
          <cell r="U2189" t="str">
            <v>销售经理</v>
          </cell>
          <cell r="V2189" t="str">
            <v>4107</v>
          </cell>
          <cell r="W2189" t="str">
            <v>销售经理D</v>
          </cell>
          <cell r="X2189" t="str">
            <v/>
          </cell>
          <cell r="Y2189" t="str">
            <v>0047</v>
          </cell>
          <cell r="Z2189" t="str">
            <v>深圳</v>
          </cell>
          <cell r="AA2189" t="str">
            <v>1</v>
          </cell>
          <cell r="AB2189" t="str">
            <v>男</v>
          </cell>
          <cell r="AC2189" t="str">
            <v>HA</v>
          </cell>
          <cell r="AD2189" t="str">
            <v>汉族</v>
          </cell>
          <cell r="AE2189" t="str">
            <v>230302199102285012</v>
          </cell>
          <cell r="AF2189" t="str">
            <v>1</v>
          </cell>
          <cell r="AG2189" t="str">
            <v>未婚</v>
          </cell>
          <cell r="AH2189" t="str">
            <v>03</v>
          </cell>
          <cell r="AI2189" t="str">
            <v>外埠城镇</v>
          </cell>
          <cell r="AJ2189" t="str">
            <v>03</v>
          </cell>
          <cell r="AK2189" t="str">
            <v>中国共产主义青年团团员</v>
          </cell>
          <cell r="AL2189" t="str">
            <v>01</v>
          </cell>
          <cell r="AM2189" t="str">
            <v>大学本科</v>
          </cell>
          <cell r="AN2189" t="str">
            <v>03</v>
          </cell>
          <cell r="AO2189" t="str">
            <v>学士学位</v>
          </cell>
          <cell r="AP2189">
            <v>41791</v>
          </cell>
          <cell r="AQ2189" t="str">
            <v>牡丹江医学院</v>
          </cell>
          <cell r="AR2189" t="str">
            <v>信息管理与信息技术</v>
          </cell>
          <cell r="AS2189">
            <v>42943</v>
          </cell>
        </row>
        <row r="2190">
          <cell r="C2190" t="str">
            <v>林遥</v>
          </cell>
          <cell r="D2190" t="str">
            <v>0</v>
          </cell>
          <cell r="E2190" t="str">
            <v>离职</v>
          </cell>
          <cell r="F2190" t="str">
            <v>604</v>
          </cell>
          <cell r="G2190" t="str">
            <v>开发中心</v>
          </cell>
          <cell r="H2190" t="str">
            <v>655</v>
          </cell>
          <cell r="I2190" t="str">
            <v>开发一部</v>
          </cell>
          <cell r="J2190" t="str">
            <v>1</v>
          </cell>
          <cell r="K2190" t="str">
            <v>正式员工</v>
          </cell>
          <cell r="L2190" t="str">
            <v>12</v>
          </cell>
          <cell r="M2190" t="str">
            <v>技术类</v>
          </cell>
          <cell r="N2190" t="str">
            <v>20000000</v>
          </cell>
          <cell r="O2190" t="str">
            <v>技术类</v>
          </cell>
          <cell r="P2190" t="str">
            <v>22000000</v>
          </cell>
          <cell r="Q2190" t="str">
            <v>设计</v>
          </cell>
          <cell r="R2190" t="str">
            <v>50000812</v>
          </cell>
          <cell r="S2190" t="str">
            <v>软件工程师</v>
          </cell>
          <cell r="T2190" t="str">
            <v>22060010</v>
          </cell>
          <cell r="U2190" t="str">
            <v>Java后台软件工程师</v>
          </cell>
          <cell r="V2190" t="str">
            <v>5043</v>
          </cell>
          <cell r="W2190" t="str">
            <v>Java后台软件工程师</v>
          </cell>
          <cell r="X2190" t="str">
            <v/>
          </cell>
          <cell r="Y2190" t="str">
            <v>0024</v>
          </cell>
          <cell r="Z2190" t="str">
            <v>武汉</v>
          </cell>
          <cell r="AA2190" t="str">
            <v>1</v>
          </cell>
          <cell r="AB2190" t="str">
            <v>男</v>
          </cell>
          <cell r="AC2190" t="str">
            <v>HA</v>
          </cell>
          <cell r="AD2190" t="str">
            <v>汉族</v>
          </cell>
          <cell r="AE2190" t="str">
            <v>42900419930329189X</v>
          </cell>
          <cell r="AF2190" t="str">
            <v>1</v>
          </cell>
          <cell r="AG2190" t="str">
            <v>未婚</v>
          </cell>
          <cell r="AH2190" t="str">
            <v>04</v>
          </cell>
          <cell r="AI2190" t="str">
            <v>外埠农村</v>
          </cell>
          <cell r="AJ2190" t="str">
            <v>03</v>
          </cell>
          <cell r="AK2190" t="str">
            <v>中国共产主义青年团团员</v>
          </cell>
          <cell r="AL2190" t="str">
            <v>01</v>
          </cell>
          <cell r="AM2190" t="str">
            <v>大学本科</v>
          </cell>
          <cell r="AN2190" t="str">
            <v>03</v>
          </cell>
          <cell r="AO2190" t="str">
            <v>学士学位</v>
          </cell>
          <cell r="AP2190">
            <v>42522</v>
          </cell>
          <cell r="AQ2190" t="str">
            <v>湖北工业大学</v>
          </cell>
          <cell r="AR2190" t="str">
            <v>计算机科学与技术</v>
          </cell>
          <cell r="AS2190">
            <v>42943</v>
          </cell>
        </row>
        <row r="2191">
          <cell r="C2191" t="str">
            <v>胡涛</v>
          </cell>
          <cell r="D2191" t="str">
            <v>0</v>
          </cell>
          <cell r="E2191" t="str">
            <v>离职</v>
          </cell>
          <cell r="F2191" t="str">
            <v>605</v>
          </cell>
          <cell r="G2191" t="str">
            <v>测试中心</v>
          </cell>
          <cell r="H2191" t="str">
            <v>643</v>
          </cell>
          <cell r="I2191" t="str">
            <v>测试三部</v>
          </cell>
          <cell r="J2191" t="str">
            <v>1</v>
          </cell>
          <cell r="K2191" t="str">
            <v>正式员工</v>
          </cell>
          <cell r="L2191" t="str">
            <v>12</v>
          </cell>
          <cell r="M2191" t="str">
            <v>技术类</v>
          </cell>
          <cell r="N2191" t="str">
            <v>20000000</v>
          </cell>
          <cell r="O2191" t="str">
            <v>技术类</v>
          </cell>
          <cell r="P2191" t="str">
            <v>26000000</v>
          </cell>
          <cell r="Q2191" t="str">
            <v>质量</v>
          </cell>
          <cell r="R2191" t="str">
            <v>26010000</v>
          </cell>
          <cell r="S2191" t="str">
            <v>测试工程师</v>
          </cell>
          <cell r="T2191" t="str">
            <v>26010010</v>
          </cell>
          <cell r="U2191" t="str">
            <v>软件测试工程师</v>
          </cell>
          <cell r="V2191" t="str">
            <v>3743</v>
          </cell>
          <cell r="W2191" t="str">
            <v>软件测试工程师B</v>
          </cell>
          <cell r="X2191" t="str">
            <v/>
          </cell>
          <cell r="Y2191" t="str">
            <v>0024</v>
          </cell>
          <cell r="Z2191" t="str">
            <v>武汉</v>
          </cell>
          <cell r="AA2191" t="str">
            <v>1</v>
          </cell>
          <cell r="AB2191" t="str">
            <v>男</v>
          </cell>
          <cell r="AC2191" t="str">
            <v/>
          </cell>
          <cell r="AD2191" t="str">
            <v/>
          </cell>
          <cell r="AE2191" t="str">
            <v>42112719910811193X</v>
          </cell>
          <cell r="AF2191" t="str">
            <v>1</v>
          </cell>
          <cell r="AG2191" t="str">
            <v>未婚</v>
          </cell>
          <cell r="AH2191" t="str">
            <v>04</v>
          </cell>
          <cell r="AI2191" t="str">
            <v>外埠农村</v>
          </cell>
          <cell r="AJ2191" t="str">
            <v/>
          </cell>
          <cell r="AK2191" t="str">
            <v/>
          </cell>
          <cell r="AL2191" t="str">
            <v>01</v>
          </cell>
          <cell r="AM2191" t="str">
            <v>大学本科</v>
          </cell>
          <cell r="AN2191" t="str">
            <v>03</v>
          </cell>
          <cell r="AO2191" t="str">
            <v>学士学位</v>
          </cell>
          <cell r="AP2191">
            <v>41821</v>
          </cell>
          <cell r="AQ2191" t="str">
            <v>江汉大学</v>
          </cell>
          <cell r="AR2191" t="str">
            <v>电子信息专业</v>
          </cell>
          <cell r="AS2191">
            <v>42943</v>
          </cell>
        </row>
        <row r="2192">
          <cell r="C2192" t="str">
            <v>兰宇</v>
          </cell>
          <cell r="D2192" t="str">
            <v>0</v>
          </cell>
          <cell r="E2192" t="str">
            <v>离职</v>
          </cell>
          <cell r="F2192" t="str">
            <v>338</v>
          </cell>
          <cell r="G2192" t="str">
            <v>人力资源中心</v>
          </cell>
          <cell r="H2192" t="str">
            <v>354</v>
          </cell>
          <cell r="I2192" t="str">
            <v>人才资源部</v>
          </cell>
          <cell r="J2192" t="str">
            <v>1</v>
          </cell>
          <cell r="K2192" t="str">
            <v>正式员工</v>
          </cell>
          <cell r="L2192" t="str">
            <v>12</v>
          </cell>
          <cell r="M2192" t="str">
            <v>技术类</v>
          </cell>
          <cell r="N2192" t="str">
            <v>50000000</v>
          </cell>
          <cell r="O2192" t="str">
            <v>专业类</v>
          </cell>
          <cell r="P2192" t="str">
            <v>56000000</v>
          </cell>
          <cell r="Q2192" t="str">
            <v>专项管理</v>
          </cell>
          <cell r="R2192" t="str">
            <v>56030000</v>
          </cell>
          <cell r="S2192" t="str">
            <v>服务专员</v>
          </cell>
          <cell r="T2192" t="str">
            <v>50000792</v>
          </cell>
          <cell r="U2192" t="str">
            <v>服务专员（人力资源）</v>
          </cell>
          <cell r="V2192" t="str">
            <v>4109</v>
          </cell>
          <cell r="W2192" t="str">
            <v>服务专员（人力资源）A</v>
          </cell>
          <cell r="X2192" t="str">
            <v/>
          </cell>
          <cell r="Y2192" t="str">
            <v>0001</v>
          </cell>
          <cell r="Z2192" t="str">
            <v>北京</v>
          </cell>
          <cell r="AA2192" t="str">
            <v>1</v>
          </cell>
          <cell r="AB2192" t="str">
            <v>男</v>
          </cell>
          <cell r="AC2192" t="str">
            <v>HA</v>
          </cell>
          <cell r="AD2192" t="str">
            <v>汉族</v>
          </cell>
          <cell r="AE2192" t="str">
            <v>13092719950421423X</v>
          </cell>
          <cell r="AF2192" t="str">
            <v>1</v>
          </cell>
          <cell r="AG2192" t="str">
            <v>未婚</v>
          </cell>
          <cell r="AH2192" t="str">
            <v>04</v>
          </cell>
          <cell r="AI2192" t="str">
            <v>外埠农村</v>
          </cell>
          <cell r="AJ2192" t="str">
            <v>03</v>
          </cell>
          <cell r="AK2192" t="str">
            <v>中国共产主义青年团团员</v>
          </cell>
          <cell r="AL2192" t="str">
            <v>01</v>
          </cell>
          <cell r="AM2192" t="str">
            <v>大学本科</v>
          </cell>
          <cell r="AN2192" t="str">
            <v>03</v>
          </cell>
          <cell r="AO2192" t="str">
            <v>学士学位</v>
          </cell>
          <cell r="AP2192">
            <v>42887</v>
          </cell>
          <cell r="AQ2192" t="str">
            <v>河海大学</v>
          </cell>
          <cell r="AR2192" t="str">
            <v>人力资源管理</v>
          </cell>
          <cell r="AS2192">
            <v>42943</v>
          </cell>
        </row>
        <row r="2193">
          <cell r="C2193" t="str">
            <v>林秋红</v>
          </cell>
          <cell r="D2193" t="str">
            <v>3</v>
          </cell>
          <cell r="E2193" t="str">
            <v>激活</v>
          </cell>
          <cell r="F2193" t="str">
            <v>1205</v>
          </cell>
          <cell r="G2193" t="str">
            <v>法务审计与保密办公室</v>
          </cell>
          <cell r="H2193" t="str">
            <v>0</v>
          </cell>
          <cell r="I2193" t="str">
            <v/>
          </cell>
          <cell r="J2193" t="str">
            <v>1</v>
          </cell>
          <cell r="K2193" t="str">
            <v>正式员工</v>
          </cell>
          <cell r="L2193" t="str">
            <v>15</v>
          </cell>
          <cell r="M2193" t="str">
            <v>专业类</v>
          </cell>
          <cell r="N2193" t="str">
            <v>50000000</v>
          </cell>
          <cell r="O2193" t="str">
            <v>专业类</v>
          </cell>
          <cell r="P2193" t="str">
            <v>56000000</v>
          </cell>
          <cell r="Q2193" t="str">
            <v>专项管理</v>
          </cell>
          <cell r="R2193" t="str">
            <v>56010000</v>
          </cell>
          <cell r="S2193" t="str">
            <v>保密专员</v>
          </cell>
          <cell r="T2193" t="str">
            <v>56010010</v>
          </cell>
          <cell r="U2193" t="str">
            <v>保密专员</v>
          </cell>
          <cell r="V2193" t="str">
            <v>7698</v>
          </cell>
          <cell r="W2193" t="str">
            <v>保密专员</v>
          </cell>
          <cell r="X2193" t="str">
            <v/>
          </cell>
          <cell r="Y2193" t="str">
            <v>0001</v>
          </cell>
          <cell r="Z2193" t="str">
            <v>北京</v>
          </cell>
          <cell r="AA2193" t="str">
            <v>2</v>
          </cell>
          <cell r="AB2193" t="str">
            <v>女</v>
          </cell>
          <cell r="AC2193" t="str">
            <v>HA</v>
          </cell>
          <cell r="AD2193" t="str">
            <v>汉族</v>
          </cell>
          <cell r="AE2193" t="str">
            <v>232332198910270025</v>
          </cell>
          <cell r="AF2193" t="str">
            <v>1</v>
          </cell>
          <cell r="AG2193" t="str">
            <v>未婚</v>
          </cell>
          <cell r="AH2193" t="str">
            <v>03</v>
          </cell>
          <cell r="AI2193" t="str">
            <v>外埠城镇</v>
          </cell>
          <cell r="AJ2193" t="str">
            <v>03</v>
          </cell>
          <cell r="AK2193" t="str">
            <v>中国共产主义青年团团员</v>
          </cell>
          <cell r="AL2193" t="str">
            <v>01</v>
          </cell>
          <cell r="AM2193" t="str">
            <v>大学本科</v>
          </cell>
          <cell r="AN2193" t="str">
            <v>03</v>
          </cell>
          <cell r="AO2193" t="str">
            <v>学士学位</v>
          </cell>
          <cell r="AP2193">
            <v>41091</v>
          </cell>
          <cell r="AQ2193" t="str">
            <v>黑龙江大学</v>
          </cell>
          <cell r="AR2193" t="str">
            <v>朝鲜语</v>
          </cell>
          <cell r="AS2193">
            <v>42943</v>
          </cell>
        </row>
        <row r="2194">
          <cell r="C2194" t="str">
            <v>宋世俊</v>
          </cell>
          <cell r="D2194" t="str">
            <v>0</v>
          </cell>
          <cell r="E2194" t="str">
            <v>离职</v>
          </cell>
          <cell r="F2194" t="str">
            <v>780</v>
          </cell>
          <cell r="G2194" t="str">
            <v>数据平台部</v>
          </cell>
          <cell r="H2194" t="str">
            <v>867</v>
          </cell>
          <cell r="I2194" t="str">
            <v>平台能力部</v>
          </cell>
          <cell r="J2194" t="str">
            <v>1</v>
          </cell>
          <cell r="K2194" t="str">
            <v>正式员工</v>
          </cell>
          <cell r="L2194" t="str">
            <v>12</v>
          </cell>
          <cell r="M2194" t="str">
            <v>技术类</v>
          </cell>
          <cell r="N2194" t="str">
            <v>20000000</v>
          </cell>
          <cell r="O2194" t="str">
            <v>技术类</v>
          </cell>
          <cell r="P2194" t="str">
            <v>22000000</v>
          </cell>
          <cell r="Q2194" t="str">
            <v>设计</v>
          </cell>
          <cell r="R2194" t="str">
            <v>50000812</v>
          </cell>
          <cell r="S2194" t="str">
            <v>软件工程师</v>
          </cell>
          <cell r="T2194" t="str">
            <v>22050010</v>
          </cell>
          <cell r="U2194" t="str">
            <v>大数据软件工程师</v>
          </cell>
          <cell r="V2194" t="str">
            <v>4953</v>
          </cell>
          <cell r="W2194" t="str">
            <v>大数据软件工程师</v>
          </cell>
          <cell r="X2194" t="str">
            <v/>
          </cell>
          <cell r="Y2194" t="str">
            <v>0001</v>
          </cell>
          <cell r="Z2194" t="str">
            <v>北京</v>
          </cell>
          <cell r="AA2194" t="str">
            <v>1</v>
          </cell>
          <cell r="AB2194" t="str">
            <v>男</v>
          </cell>
          <cell r="AC2194" t="str">
            <v>HA</v>
          </cell>
          <cell r="AD2194" t="str">
            <v>汉族</v>
          </cell>
          <cell r="AE2194" t="str">
            <v>210802199003290012</v>
          </cell>
          <cell r="AF2194" t="str">
            <v>1</v>
          </cell>
          <cell r="AG2194" t="str">
            <v>未婚</v>
          </cell>
          <cell r="AH2194" t="str">
            <v>03</v>
          </cell>
          <cell r="AI2194" t="str">
            <v>外埠城镇</v>
          </cell>
          <cell r="AJ2194" t="str">
            <v>03</v>
          </cell>
          <cell r="AK2194" t="str">
            <v>中国共产主义青年团团员</v>
          </cell>
          <cell r="AL2194" t="str">
            <v>01</v>
          </cell>
          <cell r="AM2194" t="str">
            <v>大学本科</v>
          </cell>
          <cell r="AN2194" t="str">
            <v>03</v>
          </cell>
          <cell r="AO2194" t="str">
            <v>学士学位</v>
          </cell>
          <cell r="AP2194">
            <v>41091</v>
          </cell>
          <cell r="AQ2194" t="str">
            <v>辽宁石油化工大学</v>
          </cell>
          <cell r="AR2194" t="str">
            <v>电气自动化</v>
          </cell>
          <cell r="AS2194">
            <v>42943</v>
          </cell>
        </row>
        <row r="2195">
          <cell r="C2195" t="str">
            <v>赵海涛</v>
          </cell>
          <cell r="D2195" t="str">
            <v>3</v>
          </cell>
          <cell r="E2195" t="str">
            <v>激活</v>
          </cell>
          <cell r="F2195" t="str">
            <v>604</v>
          </cell>
          <cell r="G2195" t="str">
            <v>开发中心</v>
          </cell>
          <cell r="H2195" t="str">
            <v>656</v>
          </cell>
          <cell r="I2195" t="str">
            <v>开发二部</v>
          </cell>
          <cell r="J2195" t="str">
            <v>1</v>
          </cell>
          <cell r="K2195" t="str">
            <v>正式员工</v>
          </cell>
          <cell r="L2195" t="str">
            <v>12</v>
          </cell>
          <cell r="M2195" t="str">
            <v>技术类</v>
          </cell>
          <cell r="N2195" t="str">
            <v>20000000</v>
          </cell>
          <cell r="O2195" t="str">
            <v>技术类</v>
          </cell>
          <cell r="P2195" t="str">
            <v>22000000</v>
          </cell>
          <cell r="Q2195" t="str">
            <v>设计</v>
          </cell>
          <cell r="R2195" t="str">
            <v>50000812</v>
          </cell>
          <cell r="S2195" t="str">
            <v>软件工程师</v>
          </cell>
          <cell r="T2195" t="str">
            <v>22060010</v>
          </cell>
          <cell r="U2195" t="str">
            <v>Java后台软件工程师</v>
          </cell>
          <cell r="V2195" t="str">
            <v>6575</v>
          </cell>
          <cell r="W2195" t="str">
            <v>Java后台软件工程师</v>
          </cell>
          <cell r="X2195" t="str">
            <v/>
          </cell>
          <cell r="Y2195" t="str">
            <v>0024</v>
          </cell>
          <cell r="Z2195" t="str">
            <v>武汉</v>
          </cell>
          <cell r="AA2195" t="str">
            <v>1</v>
          </cell>
          <cell r="AB2195" t="str">
            <v>男</v>
          </cell>
          <cell r="AC2195" t="str">
            <v>HA</v>
          </cell>
          <cell r="AD2195" t="str">
            <v>汉族</v>
          </cell>
          <cell r="AE2195" t="str">
            <v>421087199106145934</v>
          </cell>
          <cell r="AF2195" t="str">
            <v>1</v>
          </cell>
          <cell r="AG2195" t="str">
            <v>未婚</v>
          </cell>
          <cell r="AH2195" t="str">
            <v>03</v>
          </cell>
          <cell r="AI2195" t="str">
            <v>外埠城镇</v>
          </cell>
          <cell r="AJ2195" t="str">
            <v>03</v>
          </cell>
          <cell r="AK2195" t="str">
            <v>中国共产主义青年团团员</v>
          </cell>
          <cell r="AL2195" t="str">
            <v>01</v>
          </cell>
          <cell r="AM2195" t="str">
            <v>大学本科</v>
          </cell>
          <cell r="AN2195" t="str">
            <v>03</v>
          </cell>
          <cell r="AO2195" t="str">
            <v>学士学位</v>
          </cell>
          <cell r="AP2195">
            <v>41821</v>
          </cell>
          <cell r="AQ2195" t="str">
            <v>山东农业大学</v>
          </cell>
          <cell r="AR2195" t="str">
            <v>材料化学</v>
          </cell>
          <cell r="AS2195">
            <v>42948</v>
          </cell>
        </row>
        <row r="2196">
          <cell r="C2196" t="str">
            <v>赵军</v>
          </cell>
          <cell r="D2196" t="str">
            <v>0</v>
          </cell>
          <cell r="E2196" t="str">
            <v>离职</v>
          </cell>
          <cell r="F2196" t="str">
            <v>604</v>
          </cell>
          <cell r="G2196" t="str">
            <v>开发中心</v>
          </cell>
          <cell r="H2196" t="str">
            <v>657</v>
          </cell>
          <cell r="I2196" t="str">
            <v>开发三部</v>
          </cell>
          <cell r="J2196" t="str">
            <v>1</v>
          </cell>
          <cell r="K2196" t="str">
            <v>正式员工</v>
          </cell>
          <cell r="L2196" t="str">
            <v>12</v>
          </cell>
          <cell r="M2196" t="str">
            <v>技术类</v>
          </cell>
          <cell r="N2196" t="str">
            <v>20000000</v>
          </cell>
          <cell r="O2196" t="str">
            <v>技术类</v>
          </cell>
          <cell r="P2196" t="str">
            <v>22000000</v>
          </cell>
          <cell r="Q2196" t="str">
            <v>设计</v>
          </cell>
          <cell r="R2196" t="str">
            <v>50000812</v>
          </cell>
          <cell r="S2196" t="str">
            <v>软件工程师</v>
          </cell>
          <cell r="T2196" t="str">
            <v>22060010</v>
          </cell>
          <cell r="U2196" t="str">
            <v>Java后台软件工程师</v>
          </cell>
          <cell r="V2196" t="str">
            <v>4140</v>
          </cell>
          <cell r="W2196" t="str">
            <v>Java后台软件工程师</v>
          </cell>
          <cell r="X2196" t="str">
            <v/>
          </cell>
          <cell r="Y2196" t="str">
            <v>0024</v>
          </cell>
          <cell r="Z2196" t="str">
            <v>武汉</v>
          </cell>
          <cell r="AA2196" t="str">
            <v>1</v>
          </cell>
          <cell r="AB2196" t="str">
            <v>男</v>
          </cell>
          <cell r="AC2196" t="str">
            <v>HA</v>
          </cell>
          <cell r="AD2196" t="str">
            <v>汉族</v>
          </cell>
          <cell r="AE2196" t="str">
            <v>411381199007294818</v>
          </cell>
          <cell r="AF2196" t="str">
            <v/>
          </cell>
          <cell r="AG2196" t="str">
            <v/>
          </cell>
          <cell r="AH2196" t="str">
            <v>03</v>
          </cell>
          <cell r="AI2196" t="str">
            <v>外埠城镇</v>
          </cell>
          <cell r="AJ2196" t="str">
            <v>03</v>
          </cell>
          <cell r="AK2196" t="str">
            <v>中国共产主义青年团团员</v>
          </cell>
          <cell r="AL2196" t="str">
            <v>01</v>
          </cell>
          <cell r="AM2196" t="str">
            <v>大学本科</v>
          </cell>
          <cell r="AN2196" t="str">
            <v>03</v>
          </cell>
          <cell r="AO2196" t="str">
            <v>学士学位</v>
          </cell>
          <cell r="AP2196">
            <v>41426</v>
          </cell>
          <cell r="AQ2196" t="str">
            <v>南阳理工学院</v>
          </cell>
          <cell r="AR2196" t="str">
            <v>机电一体化</v>
          </cell>
          <cell r="AS2196">
            <v>42948</v>
          </cell>
        </row>
        <row r="2197">
          <cell r="C2197" t="str">
            <v>巴继平</v>
          </cell>
          <cell r="D2197" t="str">
            <v>0</v>
          </cell>
          <cell r="E2197" t="str">
            <v>离职</v>
          </cell>
          <cell r="F2197" t="str">
            <v>2</v>
          </cell>
          <cell r="G2197" t="str">
            <v>客户服务中心</v>
          </cell>
          <cell r="H2197" t="str">
            <v>71</v>
          </cell>
          <cell r="I2197" t="str">
            <v>售后四部</v>
          </cell>
          <cell r="J2197" t="str">
            <v>1</v>
          </cell>
          <cell r="K2197" t="str">
            <v>正式员工</v>
          </cell>
          <cell r="L2197" t="str">
            <v>12</v>
          </cell>
          <cell r="M2197" t="str">
            <v>技术类</v>
          </cell>
          <cell r="N2197" t="str">
            <v>20000000</v>
          </cell>
          <cell r="O2197" t="str">
            <v>技术类</v>
          </cell>
          <cell r="P2197" t="str">
            <v>24000000</v>
          </cell>
          <cell r="Q2197" t="str">
            <v>系统集成</v>
          </cell>
          <cell r="R2197" t="str">
            <v>24030000</v>
          </cell>
          <cell r="S2197" t="str">
            <v>售后工程师</v>
          </cell>
          <cell r="T2197" t="str">
            <v>24030010</v>
          </cell>
          <cell r="U2197" t="str">
            <v>售后工程师</v>
          </cell>
          <cell r="V2197" t="str">
            <v>1412</v>
          </cell>
          <cell r="W2197" t="str">
            <v>售后工程师A</v>
          </cell>
          <cell r="X2197" t="str">
            <v/>
          </cell>
          <cell r="Y2197" t="str">
            <v>0024</v>
          </cell>
          <cell r="Z2197" t="str">
            <v>武汉</v>
          </cell>
          <cell r="AA2197" t="str">
            <v>1</v>
          </cell>
          <cell r="AB2197" t="str">
            <v>男</v>
          </cell>
          <cell r="AC2197" t="str">
            <v>HA</v>
          </cell>
          <cell r="AD2197" t="str">
            <v>汉族</v>
          </cell>
          <cell r="AE2197" t="str">
            <v>520117199504260056</v>
          </cell>
          <cell r="AF2197" t="str">
            <v/>
          </cell>
          <cell r="AG2197" t="str">
            <v/>
          </cell>
          <cell r="AH2197" t="str">
            <v>03</v>
          </cell>
          <cell r="AI2197" t="str">
            <v>外埠城镇</v>
          </cell>
          <cell r="AJ2197" t="str">
            <v>13</v>
          </cell>
          <cell r="AK2197" t="str">
            <v>群众</v>
          </cell>
          <cell r="AL2197" t="str">
            <v>01</v>
          </cell>
          <cell r="AM2197" t="str">
            <v>大学本科</v>
          </cell>
          <cell r="AN2197" t="str">
            <v>03</v>
          </cell>
          <cell r="AO2197" t="str">
            <v>学士学位</v>
          </cell>
          <cell r="AP2197">
            <v>42705</v>
          </cell>
          <cell r="AQ2197" t="str">
            <v>华中师范大学</v>
          </cell>
          <cell r="AR2197" t="str">
            <v>计算机科学与技术</v>
          </cell>
          <cell r="AS2197">
            <v>42948</v>
          </cell>
        </row>
        <row r="2198">
          <cell r="C2198" t="str">
            <v>何源</v>
          </cell>
          <cell r="D2198" t="str">
            <v>3</v>
          </cell>
          <cell r="E2198" t="str">
            <v>激活</v>
          </cell>
          <cell r="F2198" t="str">
            <v>780</v>
          </cell>
          <cell r="G2198" t="str">
            <v>数据平台部</v>
          </cell>
          <cell r="H2198" t="str">
            <v>1080</v>
          </cell>
          <cell r="I2198" t="str">
            <v>数据处理部</v>
          </cell>
          <cell r="J2198" t="str">
            <v>1</v>
          </cell>
          <cell r="K2198" t="str">
            <v>正式员工</v>
          </cell>
          <cell r="L2198" t="str">
            <v>12</v>
          </cell>
          <cell r="M2198" t="str">
            <v>技术类</v>
          </cell>
          <cell r="N2198" t="str">
            <v>0</v>
          </cell>
          <cell r="O2198" t="str">
            <v/>
          </cell>
          <cell r="P2198" t="str">
            <v>0</v>
          </cell>
          <cell r="Q2198" t="str">
            <v/>
          </cell>
          <cell r="R2198" t="str">
            <v>0</v>
          </cell>
          <cell r="S2198" t="str">
            <v/>
          </cell>
          <cell r="T2198" t="str">
            <v>0</v>
          </cell>
          <cell r="U2198" t="str">
            <v/>
          </cell>
          <cell r="V2198" t="str">
            <v>6538</v>
          </cell>
          <cell r="W2198" t="str">
            <v>研发项目经理</v>
          </cell>
          <cell r="X2198" t="str">
            <v/>
          </cell>
          <cell r="Y2198" t="str">
            <v>0024</v>
          </cell>
          <cell r="Z2198" t="str">
            <v>武汉</v>
          </cell>
          <cell r="AA2198" t="str">
            <v>1</v>
          </cell>
          <cell r="AB2198" t="str">
            <v>男</v>
          </cell>
          <cell r="AC2198" t="str">
            <v>HA</v>
          </cell>
          <cell r="AD2198" t="str">
            <v>汉族</v>
          </cell>
          <cell r="AE2198" t="str">
            <v>429005198602067291</v>
          </cell>
          <cell r="AF2198" t="str">
            <v/>
          </cell>
          <cell r="AG2198" t="str">
            <v/>
          </cell>
          <cell r="AH2198" t="str">
            <v>03</v>
          </cell>
          <cell r="AI2198" t="str">
            <v>外埠城镇</v>
          </cell>
          <cell r="AJ2198" t="str">
            <v>03</v>
          </cell>
          <cell r="AK2198" t="str">
            <v>中国共产主义青年团团员</v>
          </cell>
          <cell r="AL2198" t="str">
            <v>01</v>
          </cell>
          <cell r="AM2198" t="str">
            <v>大学本科</v>
          </cell>
          <cell r="AN2198" t="str">
            <v>03</v>
          </cell>
          <cell r="AO2198" t="str">
            <v>学士学位</v>
          </cell>
          <cell r="AP2198">
            <v>39629</v>
          </cell>
          <cell r="AQ2198" t="str">
            <v>湖北大学</v>
          </cell>
          <cell r="AR2198" t="str">
            <v>化学</v>
          </cell>
          <cell r="AS2198">
            <v>42962</v>
          </cell>
        </row>
        <row r="2199">
          <cell r="C2199" t="str">
            <v>张斌</v>
          </cell>
          <cell r="D2199" t="str">
            <v>3</v>
          </cell>
          <cell r="E2199" t="str">
            <v>激活</v>
          </cell>
          <cell r="F2199" t="str">
            <v>604</v>
          </cell>
          <cell r="G2199" t="str">
            <v>开发中心</v>
          </cell>
          <cell r="H2199" t="str">
            <v>657</v>
          </cell>
          <cell r="I2199" t="str">
            <v>开发三部</v>
          </cell>
          <cell r="J2199" t="str">
            <v>1</v>
          </cell>
          <cell r="K2199" t="str">
            <v>正式员工</v>
          </cell>
          <cell r="L2199" t="str">
            <v>12</v>
          </cell>
          <cell r="M2199" t="str">
            <v>技术类</v>
          </cell>
          <cell r="N2199" t="str">
            <v>20000000</v>
          </cell>
          <cell r="O2199" t="str">
            <v>技术类</v>
          </cell>
          <cell r="P2199" t="str">
            <v>22000000</v>
          </cell>
          <cell r="Q2199" t="str">
            <v>设计</v>
          </cell>
          <cell r="R2199" t="str">
            <v>50000812</v>
          </cell>
          <cell r="S2199" t="str">
            <v>软件工程师</v>
          </cell>
          <cell r="T2199" t="str">
            <v>22060010</v>
          </cell>
          <cell r="U2199" t="str">
            <v>Java后台软件工程师</v>
          </cell>
          <cell r="V2199" t="str">
            <v>5020</v>
          </cell>
          <cell r="W2199" t="str">
            <v>Java后台软件工程师</v>
          </cell>
          <cell r="X2199" t="str">
            <v/>
          </cell>
          <cell r="Y2199" t="str">
            <v>0024</v>
          </cell>
          <cell r="Z2199" t="str">
            <v>武汉</v>
          </cell>
          <cell r="AA2199" t="str">
            <v>1</v>
          </cell>
          <cell r="AB2199" t="str">
            <v>男</v>
          </cell>
          <cell r="AC2199" t="str">
            <v>HA</v>
          </cell>
          <cell r="AD2199" t="str">
            <v>汉族</v>
          </cell>
          <cell r="AE2199" t="str">
            <v>421122199202122158</v>
          </cell>
          <cell r="AF2199" t="str">
            <v/>
          </cell>
          <cell r="AG2199" t="str">
            <v/>
          </cell>
          <cell r="AH2199" t="str">
            <v>04</v>
          </cell>
          <cell r="AI2199" t="str">
            <v>外埠农村</v>
          </cell>
          <cell r="AJ2199" t="str">
            <v>01</v>
          </cell>
          <cell r="AK2199" t="str">
            <v>中国共产党党员</v>
          </cell>
          <cell r="AL2199" t="str">
            <v>01</v>
          </cell>
          <cell r="AM2199" t="str">
            <v>大学本科</v>
          </cell>
          <cell r="AN2199" t="str">
            <v>03</v>
          </cell>
          <cell r="AO2199" t="str">
            <v>学士学位</v>
          </cell>
          <cell r="AP2199">
            <v>41791</v>
          </cell>
          <cell r="AQ2199" t="str">
            <v>汉口学院</v>
          </cell>
          <cell r="AR2199" t="str">
            <v>计算机科学与技术</v>
          </cell>
          <cell r="AS2199">
            <v>42948</v>
          </cell>
        </row>
        <row r="2200">
          <cell r="C2200" t="str">
            <v>汪大虔</v>
          </cell>
          <cell r="D2200" t="str">
            <v>3</v>
          </cell>
          <cell r="E2200" t="str">
            <v>激活</v>
          </cell>
          <cell r="F2200" t="str">
            <v>604</v>
          </cell>
          <cell r="G2200" t="str">
            <v>开发中心</v>
          </cell>
          <cell r="H2200" t="str">
            <v>657</v>
          </cell>
          <cell r="I2200" t="str">
            <v>开发三部</v>
          </cell>
          <cell r="J2200" t="str">
            <v>1</v>
          </cell>
          <cell r="K2200" t="str">
            <v>正式员工</v>
          </cell>
          <cell r="L2200" t="str">
            <v>12</v>
          </cell>
          <cell r="M2200" t="str">
            <v>技术类</v>
          </cell>
          <cell r="N2200" t="str">
            <v>20000000</v>
          </cell>
          <cell r="O2200" t="str">
            <v>技术类</v>
          </cell>
          <cell r="P2200" t="str">
            <v>22000000</v>
          </cell>
          <cell r="Q2200" t="str">
            <v>设计</v>
          </cell>
          <cell r="R2200" t="str">
            <v>50000812</v>
          </cell>
          <cell r="S2200" t="str">
            <v>软件工程师</v>
          </cell>
          <cell r="T2200" t="str">
            <v>22060010</v>
          </cell>
          <cell r="U2200" t="str">
            <v>Java后台软件工程师</v>
          </cell>
          <cell r="V2200" t="str">
            <v>7887</v>
          </cell>
          <cell r="W2200" t="str">
            <v>Java后台软件工程师</v>
          </cell>
          <cell r="X2200" t="str">
            <v/>
          </cell>
          <cell r="Y2200" t="str">
            <v>0024</v>
          </cell>
          <cell r="Z2200" t="str">
            <v>武汉</v>
          </cell>
          <cell r="AA2200" t="str">
            <v>1</v>
          </cell>
          <cell r="AB2200" t="str">
            <v>男</v>
          </cell>
          <cell r="AC2200" t="str">
            <v>HA</v>
          </cell>
          <cell r="AD2200" t="str">
            <v>汉族</v>
          </cell>
          <cell r="AE2200" t="str">
            <v>411523199209230916</v>
          </cell>
          <cell r="AF2200" t="str">
            <v/>
          </cell>
          <cell r="AG2200" t="str">
            <v/>
          </cell>
          <cell r="AH2200" t="str">
            <v>03</v>
          </cell>
          <cell r="AI2200" t="str">
            <v>外埠城镇</v>
          </cell>
          <cell r="AJ2200" t="str">
            <v>13</v>
          </cell>
          <cell r="AK2200" t="str">
            <v>群众</v>
          </cell>
          <cell r="AL2200" t="str">
            <v>01</v>
          </cell>
          <cell r="AM2200" t="str">
            <v>大学本科</v>
          </cell>
          <cell r="AN2200" t="str">
            <v>03</v>
          </cell>
          <cell r="AO2200" t="str">
            <v>学士学位</v>
          </cell>
          <cell r="AP2200">
            <v>42552</v>
          </cell>
          <cell r="AQ2200" t="str">
            <v>河南城建学院</v>
          </cell>
          <cell r="AR2200" t="str">
            <v>建筑环境与能源设备工程</v>
          </cell>
          <cell r="AS2200">
            <v>42948</v>
          </cell>
        </row>
        <row r="2201">
          <cell r="C2201" t="str">
            <v>谢杰2</v>
          </cell>
          <cell r="D2201" t="str">
            <v>0</v>
          </cell>
          <cell r="E2201" t="str">
            <v>离职</v>
          </cell>
          <cell r="F2201" t="str">
            <v>779</v>
          </cell>
          <cell r="G2201" t="str">
            <v>网络信息安全事业单元</v>
          </cell>
          <cell r="H2201" t="str">
            <v>629</v>
          </cell>
          <cell r="I2201" t="str">
            <v>市场营销部</v>
          </cell>
          <cell r="J2201" t="str">
            <v>1</v>
          </cell>
          <cell r="K2201" t="str">
            <v>正式员工</v>
          </cell>
          <cell r="L2201" t="str">
            <v>12</v>
          </cell>
          <cell r="M2201" t="str">
            <v>技术类</v>
          </cell>
          <cell r="N2201" t="str">
            <v>0</v>
          </cell>
          <cell r="O2201" t="str">
            <v/>
          </cell>
          <cell r="P2201" t="str">
            <v>0</v>
          </cell>
          <cell r="Q2201" t="str">
            <v/>
          </cell>
          <cell r="R2201" t="str">
            <v>0</v>
          </cell>
          <cell r="S2201" t="str">
            <v/>
          </cell>
          <cell r="T2201" t="str">
            <v>0</v>
          </cell>
          <cell r="U2201" t="str">
            <v/>
          </cell>
          <cell r="V2201" t="str">
            <v>99999999</v>
          </cell>
          <cell r="W2201" t="str">
            <v/>
          </cell>
          <cell r="X2201" t="str">
            <v/>
          </cell>
          <cell r="Y2201" t="str">
            <v>0001</v>
          </cell>
          <cell r="Z2201" t="str">
            <v>北京</v>
          </cell>
          <cell r="AA2201" t="str">
            <v>1</v>
          </cell>
          <cell r="AB2201" t="str">
            <v>男</v>
          </cell>
          <cell r="AC2201" t="str">
            <v>HA</v>
          </cell>
          <cell r="AD2201" t="str">
            <v>汉族</v>
          </cell>
          <cell r="AE2201" t="str">
            <v>142702197911060318</v>
          </cell>
          <cell r="AF2201" t="str">
            <v/>
          </cell>
          <cell r="AG2201" t="str">
            <v/>
          </cell>
          <cell r="AH2201" t="str">
            <v>03</v>
          </cell>
          <cell r="AI2201" t="str">
            <v>外埠城镇</v>
          </cell>
          <cell r="AJ2201" t="str">
            <v>13</v>
          </cell>
          <cell r="AK2201" t="str">
            <v>群众</v>
          </cell>
          <cell r="AL2201" t="str">
            <v>01</v>
          </cell>
          <cell r="AM2201" t="str">
            <v>大学专科</v>
          </cell>
          <cell r="AN2201" t="str">
            <v/>
          </cell>
          <cell r="AO2201" t="str">
            <v/>
          </cell>
          <cell r="AP2201">
            <v>37438</v>
          </cell>
          <cell r="AQ2201" t="str">
            <v>山西省警官高等专科学校</v>
          </cell>
          <cell r="AR2201" t="str">
            <v>治安管理</v>
          </cell>
          <cell r="AS2201">
            <v>42948</v>
          </cell>
        </row>
        <row r="2202">
          <cell r="C2202" t="str">
            <v>石磊</v>
          </cell>
          <cell r="D2202" t="str">
            <v>3</v>
          </cell>
          <cell r="E2202" t="str">
            <v>激活</v>
          </cell>
          <cell r="F2202" t="str">
            <v>1128</v>
          </cell>
          <cell r="G2202" t="str">
            <v>湖北代表处</v>
          </cell>
          <cell r="H2202" t="str">
            <v>0</v>
          </cell>
          <cell r="I2202" t="str">
            <v/>
          </cell>
          <cell r="J2202" t="str">
            <v>1</v>
          </cell>
          <cell r="K2202" t="str">
            <v>正式员工</v>
          </cell>
          <cell r="L2202" t="str">
            <v>12</v>
          </cell>
          <cell r="M2202" t="str">
            <v>技术类</v>
          </cell>
          <cell r="N2202" t="str">
            <v>0</v>
          </cell>
          <cell r="O2202" t="str">
            <v/>
          </cell>
          <cell r="P2202" t="str">
            <v>0</v>
          </cell>
          <cell r="Q2202" t="str">
            <v/>
          </cell>
          <cell r="R2202" t="str">
            <v>0</v>
          </cell>
          <cell r="S2202" t="str">
            <v/>
          </cell>
          <cell r="T2202" t="str">
            <v>0</v>
          </cell>
          <cell r="U2202" t="str">
            <v/>
          </cell>
          <cell r="V2202" t="str">
            <v>7074</v>
          </cell>
          <cell r="W2202" t="str">
            <v>客户经理</v>
          </cell>
          <cell r="X2202" t="str">
            <v/>
          </cell>
          <cell r="Y2202" t="str">
            <v>0024</v>
          </cell>
          <cell r="Z2202" t="str">
            <v>武汉</v>
          </cell>
          <cell r="AA2202" t="str">
            <v>1</v>
          </cell>
          <cell r="AB2202" t="str">
            <v>男</v>
          </cell>
          <cell r="AC2202" t="str">
            <v>HA</v>
          </cell>
          <cell r="AD2202" t="str">
            <v>汉族</v>
          </cell>
          <cell r="AE2202" t="str">
            <v>429005198405050036</v>
          </cell>
          <cell r="AF2202" t="str">
            <v/>
          </cell>
          <cell r="AG2202" t="str">
            <v/>
          </cell>
          <cell r="AH2202" t="str">
            <v>03</v>
          </cell>
          <cell r="AI2202" t="str">
            <v>外埠城镇</v>
          </cell>
          <cell r="AJ2202" t="str">
            <v>13</v>
          </cell>
          <cell r="AK2202" t="str">
            <v>群众</v>
          </cell>
          <cell r="AL2202" t="str">
            <v>01</v>
          </cell>
          <cell r="AM2202" t="str">
            <v>大学本科</v>
          </cell>
          <cell r="AN2202" t="str">
            <v>03</v>
          </cell>
          <cell r="AO2202" t="str">
            <v>学士学位</v>
          </cell>
          <cell r="AP2202">
            <v>38899</v>
          </cell>
          <cell r="AQ2202" t="str">
            <v>湖北大学</v>
          </cell>
          <cell r="AR2202" t="str">
            <v>通信工程</v>
          </cell>
          <cell r="AS2202">
            <v>42948</v>
          </cell>
        </row>
        <row r="2203">
          <cell r="C2203" t="str">
            <v>曾光</v>
          </cell>
          <cell r="D2203" t="str">
            <v>3</v>
          </cell>
          <cell r="E2203" t="str">
            <v>激活</v>
          </cell>
          <cell r="F2203" t="str">
            <v>604</v>
          </cell>
          <cell r="G2203" t="str">
            <v>开发中心</v>
          </cell>
          <cell r="H2203" t="str">
            <v>655</v>
          </cell>
          <cell r="I2203" t="str">
            <v>开发一部</v>
          </cell>
          <cell r="J2203" t="str">
            <v>1</v>
          </cell>
          <cell r="K2203" t="str">
            <v>正式员工</v>
          </cell>
          <cell r="L2203" t="str">
            <v>12</v>
          </cell>
          <cell r="M2203" t="str">
            <v>技术类</v>
          </cell>
          <cell r="N2203" t="str">
            <v>20000000</v>
          </cell>
          <cell r="O2203" t="str">
            <v>技术类</v>
          </cell>
          <cell r="P2203" t="str">
            <v>22000000</v>
          </cell>
          <cell r="Q2203" t="str">
            <v>设计</v>
          </cell>
          <cell r="R2203" t="str">
            <v>50000812</v>
          </cell>
          <cell r="S2203" t="str">
            <v>软件工程师</v>
          </cell>
          <cell r="T2203" t="str">
            <v>22060010</v>
          </cell>
          <cell r="U2203" t="str">
            <v>Java后台软件工程师</v>
          </cell>
          <cell r="V2203" t="str">
            <v>7864</v>
          </cell>
          <cell r="W2203" t="str">
            <v>Java后台软件工程师</v>
          </cell>
          <cell r="X2203" t="str">
            <v/>
          </cell>
          <cell r="Y2203" t="str">
            <v>0024</v>
          </cell>
          <cell r="Z2203" t="str">
            <v>武汉</v>
          </cell>
          <cell r="AA2203" t="str">
            <v>1</v>
          </cell>
          <cell r="AB2203" t="str">
            <v>男</v>
          </cell>
          <cell r="AC2203" t="str">
            <v>HA</v>
          </cell>
          <cell r="AD2203" t="str">
            <v>汉族</v>
          </cell>
          <cell r="AE2203" t="str">
            <v>420116198908153076</v>
          </cell>
          <cell r="AF2203" t="str">
            <v/>
          </cell>
          <cell r="AG2203" t="str">
            <v/>
          </cell>
          <cell r="AH2203" t="str">
            <v>04</v>
          </cell>
          <cell r="AI2203" t="str">
            <v>外埠农村</v>
          </cell>
          <cell r="AJ2203" t="str">
            <v>01</v>
          </cell>
          <cell r="AK2203" t="str">
            <v>中国共产党党员</v>
          </cell>
          <cell r="AL2203" t="str">
            <v>01</v>
          </cell>
          <cell r="AM2203" t="str">
            <v>大学本科</v>
          </cell>
          <cell r="AN2203" t="str">
            <v>03</v>
          </cell>
          <cell r="AO2203" t="str">
            <v>学士学位</v>
          </cell>
          <cell r="AP2203">
            <v>41821</v>
          </cell>
          <cell r="AQ2203" t="str">
            <v>武汉理工大学</v>
          </cell>
          <cell r="AR2203" t="str">
            <v>软件工程</v>
          </cell>
          <cell r="AS2203">
            <v>42948</v>
          </cell>
        </row>
        <row r="2204">
          <cell r="C2204" t="str">
            <v>黄沙沙</v>
          </cell>
          <cell r="D2204" t="str">
            <v>0</v>
          </cell>
          <cell r="E2204" t="str">
            <v>离职</v>
          </cell>
          <cell r="F2204" t="str">
            <v>338</v>
          </cell>
          <cell r="G2204" t="str">
            <v>人力资源中心</v>
          </cell>
          <cell r="H2204" t="str">
            <v>354</v>
          </cell>
          <cell r="I2204" t="str">
            <v>人才资源部</v>
          </cell>
          <cell r="J2204" t="str">
            <v>1</v>
          </cell>
          <cell r="K2204" t="str">
            <v>正式员工</v>
          </cell>
          <cell r="L2204" t="str">
            <v>12</v>
          </cell>
          <cell r="M2204" t="str">
            <v>技术类</v>
          </cell>
          <cell r="N2204" t="str">
            <v>50000000</v>
          </cell>
          <cell r="O2204" t="str">
            <v>专业类</v>
          </cell>
          <cell r="P2204" t="str">
            <v>56000000</v>
          </cell>
          <cell r="Q2204" t="str">
            <v>专项管理</v>
          </cell>
          <cell r="R2204" t="str">
            <v>154</v>
          </cell>
          <cell r="S2204" t="str">
            <v>招聘经理</v>
          </cell>
          <cell r="T2204" t="str">
            <v>130</v>
          </cell>
          <cell r="U2204" t="str">
            <v>招聘经理</v>
          </cell>
          <cell r="V2204" t="str">
            <v>3038</v>
          </cell>
          <cell r="W2204" t="str">
            <v>招聘经理</v>
          </cell>
          <cell r="X2204" t="str">
            <v/>
          </cell>
          <cell r="Y2204" t="str">
            <v>0001</v>
          </cell>
          <cell r="Z2204" t="str">
            <v>北京</v>
          </cell>
          <cell r="AA2204" t="str">
            <v>2</v>
          </cell>
          <cell r="AB2204" t="str">
            <v>女</v>
          </cell>
          <cell r="AC2204" t="str">
            <v>HA</v>
          </cell>
          <cell r="AD2204" t="str">
            <v>汉族</v>
          </cell>
          <cell r="AE2204" t="str">
            <v>372930199309103360</v>
          </cell>
          <cell r="AF2204" t="str">
            <v/>
          </cell>
          <cell r="AG2204" t="str">
            <v/>
          </cell>
          <cell r="AH2204" t="str">
            <v>03</v>
          </cell>
          <cell r="AI2204" t="str">
            <v>外埠城镇</v>
          </cell>
          <cell r="AJ2204" t="str">
            <v>13</v>
          </cell>
          <cell r="AK2204" t="str">
            <v>群众</v>
          </cell>
          <cell r="AL2204" t="str">
            <v>01</v>
          </cell>
          <cell r="AM2204" t="str">
            <v>大学本科</v>
          </cell>
          <cell r="AN2204" t="str">
            <v>03</v>
          </cell>
          <cell r="AO2204" t="str">
            <v>学士学位</v>
          </cell>
          <cell r="AP2204">
            <v>42522</v>
          </cell>
          <cell r="AQ2204" t="str">
            <v>中国石油大学</v>
          </cell>
          <cell r="AR2204" t="str">
            <v>行政管理</v>
          </cell>
          <cell r="AS2204">
            <v>42948</v>
          </cell>
        </row>
        <row r="2205">
          <cell r="C2205" t="str">
            <v>吕亚飞</v>
          </cell>
          <cell r="D2205" t="str">
            <v>0</v>
          </cell>
          <cell r="E2205" t="str">
            <v>离职</v>
          </cell>
          <cell r="F2205" t="str">
            <v>605</v>
          </cell>
          <cell r="G2205" t="str">
            <v>测试中心</v>
          </cell>
          <cell r="H2205" t="str">
            <v>641</v>
          </cell>
          <cell r="I2205" t="str">
            <v>测试一部</v>
          </cell>
          <cell r="J2205" t="str">
            <v>1</v>
          </cell>
          <cell r="K2205" t="str">
            <v>正式员工</v>
          </cell>
          <cell r="L2205" t="str">
            <v>12</v>
          </cell>
          <cell r="M2205" t="str">
            <v>技术类</v>
          </cell>
          <cell r="N2205" t="str">
            <v>20000000</v>
          </cell>
          <cell r="O2205" t="str">
            <v>技术类</v>
          </cell>
          <cell r="P2205" t="str">
            <v>26000000</v>
          </cell>
          <cell r="Q2205" t="str">
            <v>质量</v>
          </cell>
          <cell r="R2205" t="str">
            <v>26010000</v>
          </cell>
          <cell r="S2205" t="str">
            <v>测试工程师</v>
          </cell>
          <cell r="T2205" t="str">
            <v>12</v>
          </cell>
          <cell r="U2205" t="str">
            <v>硬件测试工程师</v>
          </cell>
          <cell r="V2205" t="str">
            <v>2806</v>
          </cell>
          <cell r="W2205" t="str">
            <v>硬件测试工程师</v>
          </cell>
          <cell r="X2205" t="str">
            <v/>
          </cell>
          <cell r="Y2205" t="str">
            <v>0001</v>
          </cell>
          <cell r="Z2205" t="str">
            <v>北京</v>
          </cell>
          <cell r="AA2205" t="str">
            <v>1</v>
          </cell>
          <cell r="AB2205" t="str">
            <v>男</v>
          </cell>
          <cell r="AC2205" t="str">
            <v>HA</v>
          </cell>
          <cell r="AD2205" t="str">
            <v>汉族</v>
          </cell>
          <cell r="AE2205" t="str">
            <v>13043519861020181X</v>
          </cell>
          <cell r="AF2205" t="str">
            <v/>
          </cell>
          <cell r="AG2205" t="str">
            <v/>
          </cell>
          <cell r="AH2205" t="str">
            <v>03</v>
          </cell>
          <cell r="AI2205" t="str">
            <v>外埠城镇</v>
          </cell>
          <cell r="AJ2205" t="str">
            <v>13</v>
          </cell>
          <cell r="AK2205" t="str">
            <v>群众</v>
          </cell>
          <cell r="AL2205" t="str">
            <v>01</v>
          </cell>
          <cell r="AM2205" t="str">
            <v>大学本科</v>
          </cell>
          <cell r="AN2205" t="str">
            <v>03</v>
          </cell>
          <cell r="AO2205" t="str">
            <v>学士学位</v>
          </cell>
          <cell r="AP2205">
            <v>41821</v>
          </cell>
          <cell r="AQ2205" t="str">
            <v>西南石油大学</v>
          </cell>
          <cell r="AR2205" t="str">
            <v>工程管理</v>
          </cell>
          <cell r="AS2205">
            <v>42948</v>
          </cell>
        </row>
        <row r="2206">
          <cell r="C2206" t="str">
            <v>余海洋</v>
          </cell>
          <cell r="D2206" t="str">
            <v>0</v>
          </cell>
          <cell r="E2206" t="str">
            <v>离职</v>
          </cell>
          <cell r="F2206" t="str">
            <v>604</v>
          </cell>
          <cell r="G2206" t="str">
            <v>开发中心</v>
          </cell>
          <cell r="H2206" t="str">
            <v>655</v>
          </cell>
          <cell r="I2206" t="str">
            <v>开发一部</v>
          </cell>
          <cell r="J2206" t="str">
            <v>1</v>
          </cell>
          <cell r="K2206" t="str">
            <v>正式员工</v>
          </cell>
          <cell r="L2206" t="str">
            <v>12</v>
          </cell>
          <cell r="M2206" t="str">
            <v>技术类</v>
          </cell>
          <cell r="N2206" t="str">
            <v>20000000</v>
          </cell>
          <cell r="O2206" t="str">
            <v>技术类</v>
          </cell>
          <cell r="P2206" t="str">
            <v>22000000</v>
          </cell>
          <cell r="Q2206" t="str">
            <v>设计</v>
          </cell>
          <cell r="R2206" t="str">
            <v>50000812</v>
          </cell>
          <cell r="S2206" t="str">
            <v>软件工程师</v>
          </cell>
          <cell r="T2206" t="str">
            <v>22060010</v>
          </cell>
          <cell r="U2206" t="str">
            <v>Java后台软件工程师</v>
          </cell>
          <cell r="V2206" t="str">
            <v>3714</v>
          </cell>
          <cell r="W2206" t="str">
            <v>Java后台软件工程师B</v>
          </cell>
          <cell r="X2206" t="str">
            <v/>
          </cell>
          <cell r="Y2206" t="str">
            <v>0024</v>
          </cell>
          <cell r="Z2206" t="str">
            <v>武汉</v>
          </cell>
          <cell r="AA2206" t="str">
            <v>1</v>
          </cell>
          <cell r="AB2206" t="str">
            <v>男</v>
          </cell>
          <cell r="AC2206" t="str">
            <v>HA</v>
          </cell>
          <cell r="AD2206" t="str">
            <v>汉族</v>
          </cell>
          <cell r="AE2206" t="str">
            <v>421126199201192838</v>
          </cell>
          <cell r="AF2206" t="str">
            <v/>
          </cell>
          <cell r="AG2206" t="str">
            <v/>
          </cell>
          <cell r="AH2206" t="str">
            <v>04</v>
          </cell>
          <cell r="AI2206" t="str">
            <v>外埠农村</v>
          </cell>
          <cell r="AJ2206" t="str">
            <v>13</v>
          </cell>
          <cell r="AK2206" t="str">
            <v>群众</v>
          </cell>
          <cell r="AL2206" t="str">
            <v>01</v>
          </cell>
          <cell r="AM2206" t="str">
            <v>大学本科</v>
          </cell>
          <cell r="AN2206" t="str">
            <v>03</v>
          </cell>
          <cell r="AO2206" t="str">
            <v>学士学位</v>
          </cell>
          <cell r="AP2206">
            <v>42186</v>
          </cell>
          <cell r="AQ2206" t="str">
            <v>武汉东湖学院</v>
          </cell>
          <cell r="AR2206" t="str">
            <v>电子信息工程</v>
          </cell>
          <cell r="AS2206">
            <v>42950</v>
          </cell>
        </row>
        <row r="2207">
          <cell r="C2207" t="str">
            <v>王纪强</v>
          </cell>
          <cell r="D2207" t="str">
            <v>3</v>
          </cell>
          <cell r="E2207" t="str">
            <v>激活</v>
          </cell>
          <cell r="F2207" t="str">
            <v>1152</v>
          </cell>
          <cell r="G2207" t="str">
            <v>辽宁代表处</v>
          </cell>
          <cell r="H2207" t="str">
            <v>0</v>
          </cell>
          <cell r="I2207" t="str">
            <v/>
          </cell>
          <cell r="J2207" t="str">
            <v>1</v>
          </cell>
          <cell r="K2207" t="str">
            <v>正式员工</v>
          </cell>
          <cell r="L2207" t="str">
            <v>12</v>
          </cell>
          <cell r="M2207" t="str">
            <v>技术类</v>
          </cell>
          <cell r="N2207" t="str">
            <v>0</v>
          </cell>
          <cell r="O2207" t="str">
            <v/>
          </cell>
          <cell r="P2207" t="str">
            <v>0</v>
          </cell>
          <cell r="Q2207" t="str">
            <v/>
          </cell>
          <cell r="R2207" t="str">
            <v>0</v>
          </cell>
          <cell r="S2207" t="str">
            <v/>
          </cell>
          <cell r="T2207" t="str">
            <v>0</v>
          </cell>
          <cell r="U2207" t="str">
            <v/>
          </cell>
          <cell r="V2207" t="str">
            <v>7813</v>
          </cell>
          <cell r="W2207" t="str">
            <v>解决方案经理</v>
          </cell>
          <cell r="X2207" t="str">
            <v/>
          </cell>
          <cell r="Y2207" t="str">
            <v>0022</v>
          </cell>
          <cell r="Z2207" t="str">
            <v>沈阳</v>
          </cell>
          <cell r="AA2207" t="str">
            <v>1</v>
          </cell>
          <cell r="AB2207" t="str">
            <v>男</v>
          </cell>
          <cell r="AC2207" t="str">
            <v>HA</v>
          </cell>
          <cell r="AD2207" t="str">
            <v>汉族</v>
          </cell>
          <cell r="AE2207" t="str">
            <v>210181199109193111</v>
          </cell>
          <cell r="AF2207" t="str">
            <v/>
          </cell>
          <cell r="AG2207" t="str">
            <v/>
          </cell>
          <cell r="AH2207" t="str">
            <v>04</v>
          </cell>
          <cell r="AI2207" t="str">
            <v>外埠农村</v>
          </cell>
          <cell r="AJ2207" t="str">
            <v>03</v>
          </cell>
          <cell r="AK2207" t="str">
            <v>中国共产主义青年团团员</v>
          </cell>
          <cell r="AL2207" t="str">
            <v>01</v>
          </cell>
          <cell r="AM2207" t="str">
            <v>大学本科</v>
          </cell>
          <cell r="AN2207" t="str">
            <v>03</v>
          </cell>
          <cell r="AO2207" t="str">
            <v>学士学位</v>
          </cell>
          <cell r="AP2207">
            <v>41821</v>
          </cell>
          <cell r="AQ2207" t="str">
            <v>沈阳农业大学</v>
          </cell>
          <cell r="AR2207" t="str">
            <v>计算机科学与技术</v>
          </cell>
          <cell r="AS2207">
            <v>42955</v>
          </cell>
        </row>
        <row r="2208">
          <cell r="C2208" t="str">
            <v>王秀珍</v>
          </cell>
          <cell r="D2208" t="str">
            <v>3</v>
          </cell>
          <cell r="E2208" t="str">
            <v>激活</v>
          </cell>
          <cell r="F2208" t="str">
            <v>3</v>
          </cell>
          <cell r="G2208" t="str">
            <v>财务部</v>
          </cell>
          <cell r="H2208" t="str">
            <v>0</v>
          </cell>
          <cell r="I2208" t="str">
            <v/>
          </cell>
          <cell r="J2208" t="str">
            <v>1</v>
          </cell>
          <cell r="K2208" t="str">
            <v>正式员工</v>
          </cell>
          <cell r="L2208" t="str">
            <v>12</v>
          </cell>
          <cell r="M2208" t="str">
            <v>技术类</v>
          </cell>
          <cell r="N2208" t="str">
            <v>50000000</v>
          </cell>
          <cell r="O2208" t="str">
            <v>专业类</v>
          </cell>
          <cell r="P2208" t="str">
            <v>51000000</v>
          </cell>
          <cell r="Q2208" t="str">
            <v>财务</v>
          </cell>
          <cell r="R2208" t="str">
            <v>50000823</v>
          </cell>
          <cell r="S2208" t="str">
            <v>会计</v>
          </cell>
          <cell r="T2208" t="str">
            <v>51040010</v>
          </cell>
          <cell r="U2208" t="str">
            <v>管理会计</v>
          </cell>
          <cell r="V2208" t="str">
            <v>6068</v>
          </cell>
          <cell r="W2208" t="str">
            <v>管理会计</v>
          </cell>
          <cell r="X2208" t="str">
            <v/>
          </cell>
          <cell r="Y2208" t="str">
            <v>0001</v>
          </cell>
          <cell r="Z2208" t="str">
            <v>北京</v>
          </cell>
          <cell r="AA2208" t="str">
            <v>2</v>
          </cell>
          <cell r="AB2208" t="str">
            <v>女</v>
          </cell>
          <cell r="AC2208" t="str">
            <v>HA</v>
          </cell>
          <cell r="AD2208" t="str">
            <v>汉族</v>
          </cell>
          <cell r="AE2208" t="str">
            <v>140481199305306441</v>
          </cell>
          <cell r="AF2208" t="str">
            <v/>
          </cell>
          <cell r="AG2208" t="str">
            <v/>
          </cell>
          <cell r="AH2208" t="str">
            <v>04</v>
          </cell>
          <cell r="AI2208" t="str">
            <v>外埠农村</v>
          </cell>
          <cell r="AJ2208" t="str">
            <v>03</v>
          </cell>
          <cell r="AK2208" t="str">
            <v>中国共产主义青年团团员</v>
          </cell>
          <cell r="AL2208" t="str">
            <v>01</v>
          </cell>
          <cell r="AM2208" t="str">
            <v>大学本科</v>
          </cell>
          <cell r="AN2208" t="str">
            <v>03</v>
          </cell>
          <cell r="AO2208" t="str">
            <v>学士学位</v>
          </cell>
          <cell r="AP2208">
            <v>42552</v>
          </cell>
          <cell r="AQ2208" t="str">
            <v>山西农业大学</v>
          </cell>
          <cell r="AR2208" t="str">
            <v>农林经济管理</v>
          </cell>
          <cell r="AS2208">
            <v>42955</v>
          </cell>
        </row>
        <row r="2209">
          <cell r="C2209" t="str">
            <v>陈新鹏</v>
          </cell>
          <cell r="D2209" t="str">
            <v>0</v>
          </cell>
          <cell r="E2209" t="str">
            <v>离职</v>
          </cell>
          <cell r="F2209" t="str">
            <v>6</v>
          </cell>
          <cell r="G2209" t="str">
            <v>第四事业部</v>
          </cell>
          <cell r="H2209" t="str">
            <v>35</v>
          </cell>
          <cell r="I2209" t="str">
            <v>市场营销部</v>
          </cell>
          <cell r="J2209" t="str">
            <v>1</v>
          </cell>
          <cell r="K2209" t="str">
            <v>正式员工</v>
          </cell>
          <cell r="L2209" t="str">
            <v>12</v>
          </cell>
          <cell r="M2209" t="str">
            <v>技术类</v>
          </cell>
          <cell r="N2209" t="str">
            <v>40000000</v>
          </cell>
          <cell r="O2209" t="str">
            <v>营销类</v>
          </cell>
          <cell r="P2209" t="str">
            <v>42000000</v>
          </cell>
          <cell r="Q2209" t="str">
            <v>销售</v>
          </cell>
          <cell r="R2209" t="str">
            <v>50000809</v>
          </cell>
          <cell r="S2209" t="str">
            <v>销售经理</v>
          </cell>
          <cell r="T2209" t="str">
            <v>50000810</v>
          </cell>
          <cell r="U2209" t="str">
            <v>销售经理</v>
          </cell>
          <cell r="V2209" t="str">
            <v>574</v>
          </cell>
          <cell r="W2209" t="str">
            <v>销售经理D</v>
          </cell>
          <cell r="X2209" t="str">
            <v/>
          </cell>
          <cell r="Y2209" t="str">
            <v>0001</v>
          </cell>
          <cell r="Z2209" t="str">
            <v>北京</v>
          </cell>
          <cell r="AA2209" t="str">
            <v>1</v>
          </cell>
          <cell r="AB2209" t="str">
            <v>男</v>
          </cell>
          <cell r="AC2209" t="str">
            <v>HA</v>
          </cell>
          <cell r="AD2209" t="str">
            <v>汉族</v>
          </cell>
          <cell r="AE2209" t="str">
            <v>360424198404044976</v>
          </cell>
          <cell r="AF2209" t="str">
            <v/>
          </cell>
          <cell r="AG2209" t="str">
            <v/>
          </cell>
          <cell r="AH2209" t="str">
            <v>04</v>
          </cell>
          <cell r="AI2209" t="str">
            <v>外埠农村</v>
          </cell>
          <cell r="AJ2209" t="str">
            <v>13</v>
          </cell>
          <cell r="AK2209" t="str">
            <v>群众</v>
          </cell>
          <cell r="AL2209" t="str">
            <v>01</v>
          </cell>
          <cell r="AM2209" t="str">
            <v>大学本科</v>
          </cell>
          <cell r="AN2209" t="str">
            <v>03</v>
          </cell>
          <cell r="AO2209" t="str">
            <v>学士学位</v>
          </cell>
          <cell r="AP2209">
            <v>40057</v>
          </cell>
          <cell r="AQ2209" t="str">
            <v>北京联合大学</v>
          </cell>
          <cell r="AR2209" t="str">
            <v>电子商务</v>
          </cell>
          <cell r="AS2209">
            <v>42955</v>
          </cell>
        </row>
        <row r="2210">
          <cell r="C2210" t="str">
            <v>林路</v>
          </cell>
          <cell r="D2210" t="str">
            <v>0</v>
          </cell>
          <cell r="E2210" t="str">
            <v>离职</v>
          </cell>
          <cell r="F2210" t="str">
            <v>604</v>
          </cell>
          <cell r="G2210" t="str">
            <v>开发中心</v>
          </cell>
          <cell r="H2210" t="str">
            <v>657</v>
          </cell>
          <cell r="I2210" t="str">
            <v>开发三部</v>
          </cell>
          <cell r="J2210" t="str">
            <v>1</v>
          </cell>
          <cell r="K2210" t="str">
            <v>正式员工</v>
          </cell>
          <cell r="L2210" t="str">
            <v>12</v>
          </cell>
          <cell r="M2210" t="str">
            <v>技术类</v>
          </cell>
          <cell r="N2210" t="str">
            <v>20000000</v>
          </cell>
          <cell r="O2210" t="str">
            <v>技术类</v>
          </cell>
          <cell r="P2210" t="str">
            <v>22000000</v>
          </cell>
          <cell r="Q2210" t="str">
            <v>设计</v>
          </cell>
          <cell r="R2210" t="str">
            <v>50000812</v>
          </cell>
          <cell r="S2210" t="str">
            <v>软件工程师</v>
          </cell>
          <cell r="T2210" t="str">
            <v>22060010</v>
          </cell>
          <cell r="U2210" t="str">
            <v>Java后台软件工程师</v>
          </cell>
          <cell r="V2210" t="str">
            <v>5211</v>
          </cell>
          <cell r="W2210" t="str">
            <v>Java后台软件工程师</v>
          </cell>
          <cell r="X2210" t="str">
            <v/>
          </cell>
          <cell r="Y2210" t="str">
            <v>0024</v>
          </cell>
          <cell r="Z2210" t="str">
            <v>武汉</v>
          </cell>
          <cell r="AA2210" t="str">
            <v>1</v>
          </cell>
          <cell r="AB2210" t="str">
            <v>男</v>
          </cell>
          <cell r="AC2210" t="str">
            <v>HA</v>
          </cell>
          <cell r="AD2210" t="str">
            <v>汉族</v>
          </cell>
          <cell r="AE2210" t="str">
            <v>420984198809202733</v>
          </cell>
          <cell r="AF2210" t="str">
            <v/>
          </cell>
          <cell r="AG2210" t="str">
            <v/>
          </cell>
          <cell r="AH2210" t="str">
            <v>03</v>
          </cell>
          <cell r="AI2210" t="str">
            <v>外埠城镇</v>
          </cell>
          <cell r="AJ2210" t="str">
            <v>03</v>
          </cell>
          <cell r="AK2210" t="str">
            <v>中国共产主义青年团团员</v>
          </cell>
          <cell r="AL2210" t="str">
            <v>01</v>
          </cell>
          <cell r="AM2210" t="str">
            <v>大学本科</v>
          </cell>
          <cell r="AN2210" t="str">
            <v>03</v>
          </cell>
          <cell r="AO2210" t="str">
            <v>学士学位</v>
          </cell>
          <cell r="AP2210">
            <v>40695</v>
          </cell>
          <cell r="AQ2210" t="str">
            <v>三峡大学</v>
          </cell>
          <cell r="AR2210" t="str">
            <v>信息与计算机科学</v>
          </cell>
          <cell r="AS2210">
            <v>42955</v>
          </cell>
        </row>
        <row r="2211">
          <cell r="C2211" t="str">
            <v>黄兹波</v>
          </cell>
          <cell r="D2211" t="str">
            <v>3</v>
          </cell>
          <cell r="E2211" t="str">
            <v>激活</v>
          </cell>
          <cell r="F2211" t="str">
            <v>604</v>
          </cell>
          <cell r="G2211" t="str">
            <v>开发中心</v>
          </cell>
          <cell r="H2211" t="str">
            <v>655</v>
          </cell>
          <cell r="I2211" t="str">
            <v>开发一部</v>
          </cell>
          <cell r="J2211" t="str">
            <v>1</v>
          </cell>
          <cell r="K2211" t="str">
            <v>正式员工</v>
          </cell>
          <cell r="L2211" t="str">
            <v>12</v>
          </cell>
          <cell r="M2211" t="str">
            <v>技术类</v>
          </cell>
          <cell r="N2211" t="str">
            <v>20000000</v>
          </cell>
          <cell r="O2211" t="str">
            <v>技术类</v>
          </cell>
          <cell r="P2211" t="str">
            <v>22000000</v>
          </cell>
          <cell r="Q2211" t="str">
            <v>设计</v>
          </cell>
          <cell r="R2211" t="str">
            <v>50000812</v>
          </cell>
          <cell r="S2211" t="str">
            <v>软件工程师</v>
          </cell>
          <cell r="T2211" t="str">
            <v>22060010</v>
          </cell>
          <cell r="U2211" t="str">
            <v>Java后台软件工程师</v>
          </cell>
          <cell r="V2211" t="str">
            <v>2877</v>
          </cell>
          <cell r="W2211" t="str">
            <v>Java后台软件工程师</v>
          </cell>
          <cell r="X2211" t="str">
            <v/>
          </cell>
          <cell r="Y2211" t="str">
            <v>0024</v>
          </cell>
          <cell r="Z2211" t="str">
            <v>武汉</v>
          </cell>
          <cell r="AA2211" t="str">
            <v>1</v>
          </cell>
          <cell r="AB2211" t="str">
            <v>男</v>
          </cell>
          <cell r="AC2211" t="str">
            <v>HA</v>
          </cell>
          <cell r="AD2211" t="str">
            <v>汉族</v>
          </cell>
          <cell r="AE2211" t="str">
            <v>42022219890210003X</v>
          </cell>
          <cell r="AF2211" t="str">
            <v/>
          </cell>
          <cell r="AG2211" t="str">
            <v/>
          </cell>
          <cell r="AH2211" t="str">
            <v>03</v>
          </cell>
          <cell r="AI2211" t="str">
            <v>外埠城镇</v>
          </cell>
          <cell r="AJ2211" t="str">
            <v>13</v>
          </cell>
          <cell r="AK2211" t="str">
            <v>群众</v>
          </cell>
          <cell r="AL2211" t="str">
            <v>01</v>
          </cell>
          <cell r="AM2211" t="str">
            <v>大学本科</v>
          </cell>
          <cell r="AN2211" t="str">
            <v>03</v>
          </cell>
          <cell r="AO2211" t="str">
            <v>学士学位</v>
          </cell>
          <cell r="AP2211">
            <v>41061</v>
          </cell>
          <cell r="AQ2211" t="str">
            <v>武汉纺织大学</v>
          </cell>
          <cell r="AR2211" t="str">
            <v>电子商务</v>
          </cell>
          <cell r="AS2211">
            <v>42955</v>
          </cell>
        </row>
        <row r="2212">
          <cell r="C2212" t="str">
            <v>罗雷2</v>
          </cell>
          <cell r="D2212" t="str">
            <v>0</v>
          </cell>
          <cell r="E2212" t="str">
            <v>离职</v>
          </cell>
          <cell r="F2212" t="str">
            <v>605</v>
          </cell>
          <cell r="G2212" t="str">
            <v>测试中心</v>
          </cell>
          <cell r="H2212" t="str">
            <v>643</v>
          </cell>
          <cell r="I2212" t="str">
            <v>测试三部</v>
          </cell>
          <cell r="J2212" t="str">
            <v>1</v>
          </cell>
          <cell r="K2212" t="str">
            <v>正式员工</v>
          </cell>
          <cell r="L2212" t="str">
            <v>12</v>
          </cell>
          <cell r="M2212" t="str">
            <v>技术类</v>
          </cell>
          <cell r="N2212" t="str">
            <v>20000000</v>
          </cell>
          <cell r="O2212" t="str">
            <v>技术类</v>
          </cell>
          <cell r="P2212" t="str">
            <v>26000000</v>
          </cell>
          <cell r="Q2212" t="str">
            <v>质量</v>
          </cell>
          <cell r="R2212" t="str">
            <v>26010000</v>
          </cell>
          <cell r="S2212" t="str">
            <v>测试工程师</v>
          </cell>
          <cell r="T2212" t="str">
            <v>26010010</v>
          </cell>
          <cell r="U2212" t="str">
            <v>软件测试工程师</v>
          </cell>
          <cell r="V2212" t="str">
            <v>4165</v>
          </cell>
          <cell r="W2212" t="str">
            <v>软件测试工程师C</v>
          </cell>
          <cell r="X2212" t="str">
            <v/>
          </cell>
          <cell r="Y2212" t="str">
            <v>0024</v>
          </cell>
          <cell r="Z2212" t="str">
            <v>武汉</v>
          </cell>
          <cell r="AA2212" t="str">
            <v>1</v>
          </cell>
          <cell r="AB2212" t="str">
            <v>男</v>
          </cell>
          <cell r="AC2212" t="str">
            <v>HA</v>
          </cell>
          <cell r="AD2212" t="str">
            <v>汉族</v>
          </cell>
          <cell r="AE2212" t="str">
            <v>421181198908300097</v>
          </cell>
          <cell r="AF2212" t="str">
            <v/>
          </cell>
          <cell r="AG2212" t="str">
            <v/>
          </cell>
          <cell r="AH2212" t="str">
            <v>03</v>
          </cell>
          <cell r="AI2212" t="str">
            <v>外埠城镇</v>
          </cell>
          <cell r="AJ2212" t="str">
            <v>03</v>
          </cell>
          <cell r="AK2212" t="str">
            <v>中国共产主义青年团团员</v>
          </cell>
          <cell r="AL2212" t="str">
            <v>01</v>
          </cell>
          <cell r="AM2212" t="str">
            <v>大学本科</v>
          </cell>
          <cell r="AN2212" t="str">
            <v>03</v>
          </cell>
          <cell r="AO2212" t="str">
            <v>学士学位</v>
          </cell>
          <cell r="AP2212">
            <v>40695</v>
          </cell>
          <cell r="AQ2212" t="str">
            <v>湖北理工学院</v>
          </cell>
          <cell r="AR2212" t="str">
            <v>信息与计算机科学</v>
          </cell>
          <cell r="AS2212">
            <v>42957</v>
          </cell>
        </row>
        <row r="2213">
          <cell r="C2213" t="str">
            <v>李明辉1</v>
          </cell>
          <cell r="D2213" t="str">
            <v>3</v>
          </cell>
          <cell r="E2213" t="str">
            <v>激活</v>
          </cell>
          <cell r="F2213" t="str">
            <v>780</v>
          </cell>
          <cell r="G2213" t="str">
            <v>数据平台部</v>
          </cell>
          <cell r="H2213" t="str">
            <v>865</v>
          </cell>
          <cell r="I2213" t="str">
            <v>平台服务部</v>
          </cell>
          <cell r="J2213" t="str">
            <v>1</v>
          </cell>
          <cell r="K2213" t="str">
            <v>正式员工</v>
          </cell>
          <cell r="L2213" t="str">
            <v>12</v>
          </cell>
          <cell r="M2213" t="str">
            <v>技术类</v>
          </cell>
          <cell r="N2213" t="str">
            <v>20000000</v>
          </cell>
          <cell r="O2213" t="str">
            <v>技术类</v>
          </cell>
          <cell r="P2213" t="str">
            <v>22000000</v>
          </cell>
          <cell r="Q2213" t="str">
            <v>设计</v>
          </cell>
          <cell r="R2213" t="str">
            <v>50000812</v>
          </cell>
          <cell r="S2213" t="str">
            <v>软件工程师</v>
          </cell>
          <cell r="T2213" t="str">
            <v>22060010</v>
          </cell>
          <cell r="U2213" t="str">
            <v>Java后台软件工程师</v>
          </cell>
          <cell r="V2213" t="str">
            <v>4863</v>
          </cell>
          <cell r="W2213" t="str">
            <v>Java后台软件工程师</v>
          </cell>
          <cell r="X2213" t="str">
            <v/>
          </cell>
          <cell r="Y2213" t="str">
            <v>0001</v>
          </cell>
          <cell r="Z2213" t="str">
            <v>北京</v>
          </cell>
          <cell r="AA2213" t="str">
            <v>1</v>
          </cell>
          <cell r="AB2213" t="str">
            <v>男</v>
          </cell>
          <cell r="AC2213" t="str">
            <v>HA</v>
          </cell>
          <cell r="AD2213" t="str">
            <v>汉族</v>
          </cell>
          <cell r="AE2213" t="str">
            <v>130132198505251318</v>
          </cell>
          <cell r="AF2213" t="str">
            <v/>
          </cell>
          <cell r="AG2213" t="str">
            <v/>
          </cell>
          <cell r="AH2213" t="str">
            <v>03</v>
          </cell>
          <cell r="AI2213" t="str">
            <v>外埠城镇</v>
          </cell>
          <cell r="AJ2213" t="str">
            <v>13</v>
          </cell>
          <cell r="AK2213" t="str">
            <v>群众</v>
          </cell>
          <cell r="AL2213" t="str">
            <v>01</v>
          </cell>
          <cell r="AM2213" t="str">
            <v>大学本科</v>
          </cell>
          <cell r="AN2213" t="str">
            <v>03</v>
          </cell>
          <cell r="AO2213" t="str">
            <v>学士学位</v>
          </cell>
          <cell r="AP2213">
            <v>40360</v>
          </cell>
          <cell r="AQ2213" t="str">
            <v>燕山大学</v>
          </cell>
          <cell r="AR2213" t="str">
            <v>电子信息工程</v>
          </cell>
          <cell r="AS2213">
            <v>42957</v>
          </cell>
        </row>
        <row r="2214">
          <cell r="C2214" t="str">
            <v>黎国进</v>
          </cell>
          <cell r="D2214" t="str">
            <v>3</v>
          </cell>
          <cell r="E2214" t="str">
            <v>激活</v>
          </cell>
          <cell r="F2214" t="str">
            <v>604</v>
          </cell>
          <cell r="G2214" t="str">
            <v>开发中心</v>
          </cell>
          <cell r="H2214" t="str">
            <v>657</v>
          </cell>
          <cell r="I2214" t="str">
            <v>开发三部</v>
          </cell>
          <cell r="J2214" t="str">
            <v>1</v>
          </cell>
          <cell r="K2214" t="str">
            <v>正式员工</v>
          </cell>
          <cell r="L2214" t="str">
            <v>12</v>
          </cell>
          <cell r="M2214" t="str">
            <v>技术类</v>
          </cell>
          <cell r="N2214" t="str">
            <v>20000000</v>
          </cell>
          <cell r="O2214" t="str">
            <v>技术类</v>
          </cell>
          <cell r="P2214" t="str">
            <v>22000000</v>
          </cell>
          <cell r="Q2214" t="str">
            <v>设计</v>
          </cell>
          <cell r="R2214" t="str">
            <v>50000812</v>
          </cell>
          <cell r="S2214" t="str">
            <v>软件工程师</v>
          </cell>
          <cell r="T2214" t="str">
            <v>22060010</v>
          </cell>
          <cell r="U2214" t="str">
            <v>Java后台软件工程师</v>
          </cell>
          <cell r="V2214" t="str">
            <v>5031</v>
          </cell>
          <cell r="W2214" t="str">
            <v>Java后台软件工程师</v>
          </cell>
          <cell r="X2214" t="str">
            <v/>
          </cell>
          <cell r="Y2214" t="str">
            <v>0024</v>
          </cell>
          <cell r="Z2214" t="str">
            <v>武汉</v>
          </cell>
          <cell r="AA2214" t="str">
            <v>1</v>
          </cell>
          <cell r="AB2214" t="str">
            <v>男</v>
          </cell>
          <cell r="AC2214" t="str">
            <v>HA</v>
          </cell>
          <cell r="AD2214" t="str">
            <v>汉族</v>
          </cell>
          <cell r="AE2214" t="str">
            <v>420502198201310633</v>
          </cell>
          <cell r="AF2214" t="str">
            <v/>
          </cell>
          <cell r="AG2214" t="str">
            <v/>
          </cell>
          <cell r="AH2214" t="str">
            <v>03</v>
          </cell>
          <cell r="AI2214" t="str">
            <v>外埠城镇</v>
          </cell>
          <cell r="AJ2214" t="str">
            <v>13</v>
          </cell>
          <cell r="AK2214" t="str">
            <v>群众</v>
          </cell>
          <cell r="AL2214" t="str">
            <v>02</v>
          </cell>
          <cell r="AM2214" t="str">
            <v>硕士研究生</v>
          </cell>
          <cell r="AN2214" t="str">
            <v>02</v>
          </cell>
          <cell r="AO2214" t="str">
            <v>硕士学位</v>
          </cell>
          <cell r="AP2214">
            <v>39965</v>
          </cell>
          <cell r="AQ2214" t="str">
            <v>华中科技大学</v>
          </cell>
          <cell r="AR2214" t="str">
            <v>工商管理</v>
          </cell>
          <cell r="AS2214">
            <v>42957</v>
          </cell>
        </row>
        <row r="2215">
          <cell r="C2215" t="str">
            <v>宋世兵</v>
          </cell>
          <cell r="D2215" t="str">
            <v>0</v>
          </cell>
          <cell r="E2215" t="str">
            <v>离职</v>
          </cell>
          <cell r="F2215" t="str">
            <v>604</v>
          </cell>
          <cell r="G2215" t="str">
            <v>开发中心</v>
          </cell>
          <cell r="H2215" t="str">
            <v>659</v>
          </cell>
          <cell r="I2215" t="str">
            <v>开发五部</v>
          </cell>
          <cell r="J2215" t="str">
            <v>1</v>
          </cell>
          <cell r="K2215" t="str">
            <v>正式员工</v>
          </cell>
          <cell r="L2215" t="str">
            <v>12</v>
          </cell>
          <cell r="M2215" t="str">
            <v>技术类</v>
          </cell>
          <cell r="N2215" t="str">
            <v>20000000</v>
          </cell>
          <cell r="O2215" t="str">
            <v>技术类</v>
          </cell>
          <cell r="P2215" t="str">
            <v>22000000</v>
          </cell>
          <cell r="Q2215" t="str">
            <v>设计</v>
          </cell>
          <cell r="R2215" t="str">
            <v>50000812</v>
          </cell>
          <cell r="S2215" t="str">
            <v>软件工程师</v>
          </cell>
          <cell r="T2215" t="str">
            <v>22060010</v>
          </cell>
          <cell r="U2215" t="str">
            <v>Java后台软件工程师</v>
          </cell>
          <cell r="V2215" t="str">
            <v>4162</v>
          </cell>
          <cell r="W2215" t="str">
            <v>Java后台软件工程师C</v>
          </cell>
          <cell r="X2215" t="str">
            <v/>
          </cell>
          <cell r="Y2215" t="str">
            <v>0024</v>
          </cell>
          <cell r="Z2215" t="str">
            <v>武汉</v>
          </cell>
          <cell r="AA2215" t="str">
            <v>1</v>
          </cell>
          <cell r="AB2215" t="str">
            <v>男</v>
          </cell>
          <cell r="AC2215" t="str">
            <v>HA</v>
          </cell>
          <cell r="AD2215" t="str">
            <v>汉族</v>
          </cell>
          <cell r="AE2215" t="str">
            <v>420325199001201131</v>
          </cell>
          <cell r="AF2215" t="str">
            <v/>
          </cell>
          <cell r="AG2215" t="str">
            <v/>
          </cell>
          <cell r="AH2215" t="str">
            <v>03</v>
          </cell>
          <cell r="AI2215" t="str">
            <v>外埠城镇</v>
          </cell>
          <cell r="AJ2215" t="str">
            <v>13</v>
          </cell>
          <cell r="AK2215" t="str">
            <v>群众</v>
          </cell>
          <cell r="AL2215" t="str">
            <v>01</v>
          </cell>
          <cell r="AM2215" t="str">
            <v>大学本科</v>
          </cell>
          <cell r="AN2215" t="str">
            <v>03</v>
          </cell>
          <cell r="AO2215" t="str">
            <v>学士学位</v>
          </cell>
          <cell r="AP2215">
            <v>41791</v>
          </cell>
          <cell r="AQ2215" t="str">
            <v>湖北汽车工程学院</v>
          </cell>
          <cell r="AR2215" t="str">
            <v>信息管理与信息技术</v>
          </cell>
          <cell r="AS2215">
            <v>42957</v>
          </cell>
        </row>
        <row r="2216">
          <cell r="C2216" t="str">
            <v>裴志凡</v>
          </cell>
          <cell r="D2216" t="str">
            <v>3</v>
          </cell>
          <cell r="E2216" t="str">
            <v>激活</v>
          </cell>
          <cell r="F2216" t="str">
            <v>604</v>
          </cell>
          <cell r="G2216" t="str">
            <v>开发中心</v>
          </cell>
          <cell r="H2216" t="str">
            <v>655</v>
          </cell>
          <cell r="I2216" t="str">
            <v>开发一部</v>
          </cell>
          <cell r="J2216" t="str">
            <v>1</v>
          </cell>
          <cell r="K2216" t="str">
            <v>正式员工</v>
          </cell>
          <cell r="L2216" t="str">
            <v>12</v>
          </cell>
          <cell r="M2216" t="str">
            <v>技术类</v>
          </cell>
          <cell r="N2216" t="str">
            <v>20000000</v>
          </cell>
          <cell r="O2216" t="str">
            <v>技术类</v>
          </cell>
          <cell r="P2216" t="str">
            <v>22000000</v>
          </cell>
          <cell r="Q2216" t="str">
            <v>设计</v>
          </cell>
          <cell r="R2216" t="str">
            <v>50000812</v>
          </cell>
          <cell r="S2216" t="str">
            <v>软件工程师</v>
          </cell>
          <cell r="T2216" t="str">
            <v>22060010</v>
          </cell>
          <cell r="U2216" t="str">
            <v>Java后台软件工程师</v>
          </cell>
          <cell r="V2216" t="str">
            <v>4168</v>
          </cell>
          <cell r="W2216" t="str">
            <v>Java后台软件工程师</v>
          </cell>
          <cell r="X2216" t="str">
            <v/>
          </cell>
          <cell r="Y2216" t="str">
            <v>0024</v>
          </cell>
          <cell r="Z2216" t="str">
            <v>武汉</v>
          </cell>
          <cell r="AA2216" t="str">
            <v>1</v>
          </cell>
          <cell r="AB2216" t="str">
            <v>男</v>
          </cell>
          <cell r="AC2216" t="str">
            <v>HA</v>
          </cell>
          <cell r="AD2216" t="str">
            <v>汉族</v>
          </cell>
          <cell r="AE2216" t="str">
            <v>420621199009251855</v>
          </cell>
          <cell r="AF2216" t="str">
            <v/>
          </cell>
          <cell r="AG2216" t="str">
            <v/>
          </cell>
          <cell r="AH2216" t="str">
            <v>03</v>
          </cell>
          <cell r="AI2216" t="str">
            <v>外埠城镇</v>
          </cell>
          <cell r="AJ2216" t="str">
            <v>03</v>
          </cell>
          <cell r="AK2216" t="str">
            <v>中国共产主义青年团团员</v>
          </cell>
          <cell r="AL2216" t="str">
            <v>01</v>
          </cell>
          <cell r="AM2216" t="str">
            <v>大学本科</v>
          </cell>
          <cell r="AN2216" t="str">
            <v>03</v>
          </cell>
          <cell r="AO2216" t="str">
            <v>学士学位</v>
          </cell>
          <cell r="AP2216">
            <v>41791</v>
          </cell>
          <cell r="AQ2216" t="str">
            <v>武汉科技大学</v>
          </cell>
          <cell r="AR2216" t="str">
            <v>土木工程</v>
          </cell>
          <cell r="AS2216">
            <v>42962</v>
          </cell>
        </row>
        <row r="2217">
          <cell r="C2217" t="str">
            <v>仵晨曦</v>
          </cell>
          <cell r="D2217" t="str">
            <v>0</v>
          </cell>
          <cell r="E2217" t="str">
            <v>离职</v>
          </cell>
          <cell r="F2217" t="str">
            <v>428</v>
          </cell>
          <cell r="G2217" t="str">
            <v>有机体建设中心</v>
          </cell>
          <cell r="H2217" t="str">
            <v>640</v>
          </cell>
          <cell r="I2217" t="str">
            <v>有机体产品线</v>
          </cell>
          <cell r="J2217" t="str">
            <v>1</v>
          </cell>
          <cell r="K2217" t="str">
            <v>正式员工</v>
          </cell>
          <cell r="L2217" t="str">
            <v>12</v>
          </cell>
          <cell r="M2217" t="str">
            <v>技术类</v>
          </cell>
          <cell r="N2217" t="str">
            <v>20000000</v>
          </cell>
          <cell r="O2217" t="str">
            <v>技术类</v>
          </cell>
          <cell r="P2217" t="str">
            <v>22000000</v>
          </cell>
          <cell r="Q2217" t="str">
            <v>设计</v>
          </cell>
          <cell r="R2217" t="str">
            <v>50000812</v>
          </cell>
          <cell r="S2217" t="str">
            <v>软件工程师</v>
          </cell>
          <cell r="T2217" t="str">
            <v>22040010</v>
          </cell>
          <cell r="U2217" t="str">
            <v>JavaWeb软件工程师</v>
          </cell>
          <cell r="V2217" t="str">
            <v>2407</v>
          </cell>
          <cell r="W2217" t="str">
            <v>JavaWeb软件工程师</v>
          </cell>
          <cell r="X2217" t="str">
            <v/>
          </cell>
          <cell r="Y2217" t="str">
            <v>0001</v>
          </cell>
          <cell r="Z2217" t="str">
            <v>北京</v>
          </cell>
          <cell r="AA2217" t="str">
            <v>1</v>
          </cell>
          <cell r="AB2217" t="str">
            <v>男</v>
          </cell>
          <cell r="AC2217" t="str">
            <v>HA</v>
          </cell>
          <cell r="AD2217" t="str">
            <v>汉族</v>
          </cell>
          <cell r="AE2217" t="str">
            <v>41272619940113161X</v>
          </cell>
          <cell r="AF2217" t="str">
            <v/>
          </cell>
          <cell r="AG2217" t="str">
            <v/>
          </cell>
          <cell r="AH2217" t="str">
            <v>03</v>
          </cell>
          <cell r="AI2217" t="str">
            <v>外埠城镇</v>
          </cell>
          <cell r="AJ2217" t="str">
            <v>03</v>
          </cell>
          <cell r="AK2217" t="str">
            <v>中国共产主义青年团团员</v>
          </cell>
          <cell r="AL2217" t="str">
            <v>01</v>
          </cell>
          <cell r="AM2217" t="str">
            <v>大学本科</v>
          </cell>
          <cell r="AN2217" t="str">
            <v>03</v>
          </cell>
          <cell r="AO2217" t="str">
            <v>学士学位</v>
          </cell>
          <cell r="AP2217">
            <v>42917</v>
          </cell>
          <cell r="AQ2217" t="str">
            <v>郑州大学</v>
          </cell>
          <cell r="AR2217" t="str">
            <v>软件工程</v>
          </cell>
          <cell r="AS2217">
            <v>42962</v>
          </cell>
        </row>
        <row r="2218">
          <cell r="C2218" t="str">
            <v>刘鹏云</v>
          </cell>
          <cell r="D2218" t="str">
            <v>0</v>
          </cell>
          <cell r="E2218" t="str">
            <v>离职</v>
          </cell>
          <cell r="F2218" t="str">
            <v>303</v>
          </cell>
          <cell r="G2218" t="str">
            <v>网安事业部</v>
          </cell>
          <cell r="H2218" t="str">
            <v>426</v>
          </cell>
          <cell r="I2218" t="str">
            <v>WA方案部</v>
          </cell>
          <cell r="J2218" t="str">
            <v>1</v>
          </cell>
          <cell r="K2218" t="str">
            <v>正式员工</v>
          </cell>
          <cell r="L2218" t="str">
            <v>12</v>
          </cell>
          <cell r="M2218" t="str">
            <v>技术类</v>
          </cell>
          <cell r="N2218" t="str">
            <v>30000000</v>
          </cell>
          <cell r="O2218" t="str">
            <v>产品类</v>
          </cell>
          <cell r="P2218" t="str">
            <v>31000000</v>
          </cell>
          <cell r="Q2218" t="str">
            <v>产品管理</v>
          </cell>
          <cell r="R2218" t="str">
            <v>50000811</v>
          </cell>
          <cell r="S2218" t="str">
            <v>产品经理</v>
          </cell>
          <cell r="T2218" t="str">
            <v>31010030</v>
          </cell>
          <cell r="U2218" t="str">
            <v>产品经理</v>
          </cell>
          <cell r="V2218" t="str">
            <v>4167</v>
          </cell>
          <cell r="W2218" t="str">
            <v>产品经理C</v>
          </cell>
          <cell r="X2218" t="str">
            <v/>
          </cell>
          <cell r="Y2218" t="str">
            <v>0001</v>
          </cell>
          <cell r="Z2218" t="str">
            <v>北京</v>
          </cell>
          <cell r="AA2218" t="str">
            <v>1</v>
          </cell>
          <cell r="AB2218" t="str">
            <v>男</v>
          </cell>
          <cell r="AC2218" t="str">
            <v>HA</v>
          </cell>
          <cell r="AD2218" t="str">
            <v>汉族</v>
          </cell>
          <cell r="AE2218" t="str">
            <v>110105199008177315</v>
          </cell>
          <cell r="AF2218" t="str">
            <v/>
          </cell>
          <cell r="AG2218" t="str">
            <v/>
          </cell>
          <cell r="AH2218" t="str">
            <v>01</v>
          </cell>
          <cell r="AI2218" t="str">
            <v>本市城镇</v>
          </cell>
          <cell r="AJ2218" t="str">
            <v>03</v>
          </cell>
          <cell r="AK2218" t="str">
            <v>中国共产主义青年团团员</v>
          </cell>
          <cell r="AL2218" t="str">
            <v>01</v>
          </cell>
          <cell r="AM2218" t="str">
            <v>大学本科</v>
          </cell>
          <cell r="AN2218" t="str">
            <v>03</v>
          </cell>
          <cell r="AO2218" t="str">
            <v>学士学位</v>
          </cell>
          <cell r="AP2218">
            <v>41334</v>
          </cell>
          <cell r="AQ2218" t="str">
            <v>北京邮电大学</v>
          </cell>
          <cell r="AR2218" t="str">
            <v>工商管理</v>
          </cell>
          <cell r="AS2218">
            <v>42962</v>
          </cell>
        </row>
        <row r="2219">
          <cell r="C2219" t="str">
            <v>贾贝</v>
          </cell>
          <cell r="D2219" t="str">
            <v>3</v>
          </cell>
          <cell r="E2219" t="str">
            <v>激活</v>
          </cell>
          <cell r="F2219" t="str">
            <v>780</v>
          </cell>
          <cell r="G2219" t="str">
            <v>数据平台部</v>
          </cell>
          <cell r="H2219" t="str">
            <v>1079</v>
          </cell>
          <cell r="I2219" t="str">
            <v>数据组织与服务部</v>
          </cell>
          <cell r="J2219" t="str">
            <v>1</v>
          </cell>
          <cell r="K2219" t="str">
            <v>正式员工</v>
          </cell>
          <cell r="L2219" t="str">
            <v>11</v>
          </cell>
          <cell r="M2219" t="str">
            <v>管理类</v>
          </cell>
          <cell r="N2219" t="str">
            <v>0</v>
          </cell>
          <cell r="O2219" t="str">
            <v/>
          </cell>
          <cell r="P2219" t="str">
            <v>0</v>
          </cell>
          <cell r="Q2219" t="str">
            <v/>
          </cell>
          <cell r="R2219" t="str">
            <v>0</v>
          </cell>
          <cell r="S2219" t="str">
            <v/>
          </cell>
          <cell r="T2219" t="str">
            <v>0</v>
          </cell>
          <cell r="U2219" t="str">
            <v/>
          </cell>
          <cell r="V2219" t="str">
            <v>6666</v>
          </cell>
          <cell r="W2219" t="str">
            <v>部门经理</v>
          </cell>
          <cell r="X2219" t="str">
            <v/>
          </cell>
          <cell r="Y2219" t="str">
            <v>0001</v>
          </cell>
          <cell r="Z2219" t="str">
            <v>北京</v>
          </cell>
          <cell r="AA2219" t="str">
            <v>1</v>
          </cell>
          <cell r="AB2219" t="str">
            <v>男</v>
          </cell>
          <cell r="AC2219" t="str">
            <v>HA</v>
          </cell>
          <cell r="AD2219" t="str">
            <v>汉族</v>
          </cell>
          <cell r="AE2219" t="str">
            <v>410482198202140511</v>
          </cell>
          <cell r="AF2219" t="str">
            <v/>
          </cell>
          <cell r="AG2219" t="str">
            <v/>
          </cell>
          <cell r="AH2219" t="str">
            <v>03</v>
          </cell>
          <cell r="AI2219" t="str">
            <v>外埠城镇</v>
          </cell>
          <cell r="AJ2219" t="str">
            <v>03</v>
          </cell>
          <cell r="AK2219" t="str">
            <v>中国共产主义青年团团员</v>
          </cell>
          <cell r="AL2219" t="str">
            <v>02</v>
          </cell>
          <cell r="AM2219" t="str">
            <v>硕士研究生</v>
          </cell>
          <cell r="AN2219" t="str">
            <v>02</v>
          </cell>
          <cell r="AO2219" t="str">
            <v>硕士学位</v>
          </cell>
          <cell r="AP2219">
            <v>41640</v>
          </cell>
          <cell r="AQ2219" t="str">
            <v>中科院研究生院</v>
          </cell>
          <cell r="AR2219" t="str">
            <v>软件工程</v>
          </cell>
          <cell r="AS2219">
            <v>42962</v>
          </cell>
        </row>
        <row r="2220">
          <cell r="C2220" t="str">
            <v>张杨</v>
          </cell>
          <cell r="D2220" t="str">
            <v>0</v>
          </cell>
          <cell r="E2220" t="str">
            <v>离职</v>
          </cell>
          <cell r="F2220" t="str">
            <v>128</v>
          </cell>
          <cell r="G2220" t="str">
            <v>研究院</v>
          </cell>
          <cell r="H2220" t="str">
            <v>576</v>
          </cell>
          <cell r="I2220" t="str">
            <v>技术研究部</v>
          </cell>
          <cell r="J2220" t="str">
            <v>1</v>
          </cell>
          <cell r="K2220" t="str">
            <v>正式员工</v>
          </cell>
          <cell r="L2220" t="str">
            <v>12</v>
          </cell>
          <cell r="M2220" t="str">
            <v>技术类</v>
          </cell>
          <cell r="N2220" t="str">
            <v>20000000</v>
          </cell>
          <cell r="O2220" t="str">
            <v>技术类</v>
          </cell>
          <cell r="P2220" t="str">
            <v>25000000</v>
          </cell>
          <cell r="Q2220" t="str">
            <v>研究</v>
          </cell>
          <cell r="R2220" t="str">
            <v>25060000</v>
          </cell>
          <cell r="S2220" t="str">
            <v>助理研究员</v>
          </cell>
          <cell r="T2220" t="str">
            <v>25060010</v>
          </cell>
          <cell r="U2220" t="str">
            <v>助理研究员</v>
          </cell>
          <cell r="V2220" t="str">
            <v>3421</v>
          </cell>
          <cell r="W2220" t="str">
            <v>助理研究员</v>
          </cell>
          <cell r="X2220" t="str">
            <v/>
          </cell>
          <cell r="Y2220" t="str">
            <v>0001</v>
          </cell>
          <cell r="Z2220" t="str">
            <v>北京</v>
          </cell>
          <cell r="AA2220" t="str">
            <v>1</v>
          </cell>
          <cell r="AB2220" t="str">
            <v>男</v>
          </cell>
          <cell r="AC2220" t="str">
            <v>HA</v>
          </cell>
          <cell r="AD2220" t="str">
            <v>汉族</v>
          </cell>
          <cell r="AE2220" t="str">
            <v>420684198504110014</v>
          </cell>
          <cell r="AF2220" t="str">
            <v/>
          </cell>
          <cell r="AG2220" t="str">
            <v/>
          </cell>
          <cell r="AH2220" t="str">
            <v>03</v>
          </cell>
          <cell r="AI2220" t="str">
            <v>外埠城镇</v>
          </cell>
          <cell r="AJ2220" t="str">
            <v>13</v>
          </cell>
          <cell r="AK2220" t="str">
            <v>群众</v>
          </cell>
          <cell r="AL2220" t="str">
            <v>02</v>
          </cell>
          <cell r="AM2220" t="str">
            <v>硕士研究生</v>
          </cell>
          <cell r="AN2220" t="str">
            <v>02</v>
          </cell>
          <cell r="AO2220" t="str">
            <v>硕士学位</v>
          </cell>
          <cell r="AP2220">
            <v>40360</v>
          </cell>
          <cell r="AQ2220" t="str">
            <v>中国气象科学院</v>
          </cell>
          <cell r="AR2220" t="str">
            <v>物理学</v>
          </cell>
          <cell r="AS2220">
            <v>42962</v>
          </cell>
        </row>
        <row r="2221">
          <cell r="C2221" t="str">
            <v>程波</v>
          </cell>
          <cell r="D2221" t="str">
            <v>3</v>
          </cell>
          <cell r="E2221" t="str">
            <v>激活</v>
          </cell>
          <cell r="F2221" t="str">
            <v>604</v>
          </cell>
          <cell r="G2221" t="str">
            <v>开发中心</v>
          </cell>
          <cell r="H2221" t="str">
            <v>657</v>
          </cell>
          <cell r="I2221" t="str">
            <v>开发三部</v>
          </cell>
          <cell r="J2221" t="str">
            <v>1</v>
          </cell>
          <cell r="K2221" t="str">
            <v>正式员工</v>
          </cell>
          <cell r="L2221" t="str">
            <v>12</v>
          </cell>
          <cell r="M2221" t="str">
            <v>技术类</v>
          </cell>
          <cell r="N2221" t="str">
            <v>20000000</v>
          </cell>
          <cell r="O2221" t="str">
            <v>技术类</v>
          </cell>
          <cell r="P2221" t="str">
            <v>22000000</v>
          </cell>
          <cell r="Q2221" t="str">
            <v>设计</v>
          </cell>
          <cell r="R2221" t="str">
            <v>50000812</v>
          </cell>
          <cell r="S2221" t="str">
            <v>软件工程师</v>
          </cell>
          <cell r="T2221" t="str">
            <v>22060010</v>
          </cell>
          <cell r="U2221" t="str">
            <v>Java后台软件工程师</v>
          </cell>
          <cell r="V2221" t="str">
            <v>2668</v>
          </cell>
          <cell r="W2221" t="str">
            <v>Java后台软件工程师</v>
          </cell>
          <cell r="X2221" t="str">
            <v/>
          </cell>
          <cell r="Y2221" t="str">
            <v>0024</v>
          </cell>
          <cell r="Z2221" t="str">
            <v>武汉</v>
          </cell>
          <cell r="AA2221" t="str">
            <v>1</v>
          </cell>
          <cell r="AB2221" t="str">
            <v>男</v>
          </cell>
          <cell r="AC2221" t="str">
            <v>HA</v>
          </cell>
          <cell r="AD2221" t="str">
            <v>汉族</v>
          </cell>
          <cell r="AE2221" t="str">
            <v>420222199110202593</v>
          </cell>
          <cell r="AF2221" t="str">
            <v>1</v>
          </cell>
          <cell r="AG2221" t="str">
            <v>未婚</v>
          </cell>
          <cell r="AH2221" t="str">
            <v>03</v>
          </cell>
          <cell r="AI2221" t="str">
            <v>外埠城镇</v>
          </cell>
          <cell r="AJ2221" t="str">
            <v>13</v>
          </cell>
          <cell r="AK2221" t="str">
            <v>群众</v>
          </cell>
          <cell r="AL2221" t="str">
            <v>01</v>
          </cell>
          <cell r="AM2221" t="str">
            <v>大学本科</v>
          </cell>
          <cell r="AN2221" t="str">
            <v>03</v>
          </cell>
          <cell r="AO2221" t="str">
            <v>学士学位</v>
          </cell>
          <cell r="AP2221">
            <v>41821</v>
          </cell>
          <cell r="AQ2221" t="str">
            <v>湖北理工学院</v>
          </cell>
          <cell r="AR2221" t="str">
            <v>应用物理学</v>
          </cell>
          <cell r="AS2221">
            <v>42962</v>
          </cell>
        </row>
        <row r="2222">
          <cell r="C2222" t="str">
            <v>毛龙</v>
          </cell>
          <cell r="D2222" t="str">
            <v>3</v>
          </cell>
          <cell r="E2222" t="str">
            <v>激活</v>
          </cell>
          <cell r="F2222" t="str">
            <v>1140</v>
          </cell>
          <cell r="G2222" t="str">
            <v>江苏代表处</v>
          </cell>
          <cell r="H2222" t="str">
            <v>0</v>
          </cell>
          <cell r="I2222" t="str">
            <v/>
          </cell>
          <cell r="J2222" t="str">
            <v>1</v>
          </cell>
          <cell r="K2222" t="str">
            <v>正式员工</v>
          </cell>
          <cell r="L2222" t="str">
            <v>14</v>
          </cell>
          <cell r="M2222" t="str">
            <v>营销类</v>
          </cell>
          <cell r="N2222" t="str">
            <v>10000000</v>
          </cell>
          <cell r="O2222" t="str">
            <v>管理类</v>
          </cell>
          <cell r="P2222" t="str">
            <v>12000000</v>
          </cell>
          <cell r="Q2222" t="str">
            <v>执行</v>
          </cell>
          <cell r="R2222" t="str">
            <v>12050000</v>
          </cell>
          <cell r="S2222" t="str">
            <v>客户经理</v>
          </cell>
          <cell r="T2222" t="str">
            <v>12050010</v>
          </cell>
          <cell r="U2222" t="str">
            <v>客户经理</v>
          </cell>
          <cell r="V2222" t="str">
            <v>6929</v>
          </cell>
          <cell r="W2222" t="str">
            <v>客户经理</v>
          </cell>
          <cell r="X2222" t="str">
            <v/>
          </cell>
          <cell r="Y2222" t="str">
            <v>0046</v>
          </cell>
          <cell r="Z2222" t="str">
            <v>南京</v>
          </cell>
          <cell r="AA2222" t="str">
            <v>1</v>
          </cell>
          <cell r="AB2222" t="str">
            <v>男</v>
          </cell>
          <cell r="AC2222" t="str">
            <v>HA</v>
          </cell>
          <cell r="AD2222" t="str">
            <v>汉族</v>
          </cell>
          <cell r="AE2222" t="str">
            <v>421002198810061031</v>
          </cell>
          <cell r="AF2222" t="str">
            <v/>
          </cell>
          <cell r="AG2222" t="str">
            <v/>
          </cell>
          <cell r="AH2222" t="str">
            <v>03</v>
          </cell>
          <cell r="AI2222" t="str">
            <v>外埠城镇</v>
          </cell>
          <cell r="AJ2222" t="str">
            <v>13</v>
          </cell>
          <cell r="AK2222" t="str">
            <v>群众</v>
          </cell>
          <cell r="AL2222" t="str">
            <v>01</v>
          </cell>
          <cell r="AM2222" t="str">
            <v>大学本科</v>
          </cell>
          <cell r="AN2222" t="str">
            <v>03</v>
          </cell>
          <cell r="AO2222" t="str">
            <v>学士学位</v>
          </cell>
          <cell r="AP2222">
            <v>40725</v>
          </cell>
          <cell r="AQ2222" t="str">
            <v>中国解放军信息工程大学</v>
          </cell>
          <cell r="AR2222" t="str">
            <v>信息技术</v>
          </cell>
          <cell r="AS2222">
            <v>42964</v>
          </cell>
        </row>
        <row r="2223">
          <cell r="C2223" t="str">
            <v>秦剑激</v>
          </cell>
          <cell r="D2223" t="str">
            <v>0</v>
          </cell>
          <cell r="E2223" t="str">
            <v>离职</v>
          </cell>
          <cell r="F2223" t="str">
            <v>605</v>
          </cell>
          <cell r="G2223" t="str">
            <v>测试中心</v>
          </cell>
          <cell r="H2223" t="str">
            <v>643</v>
          </cell>
          <cell r="I2223" t="str">
            <v>测试三部</v>
          </cell>
          <cell r="J2223" t="str">
            <v>1</v>
          </cell>
          <cell r="K2223" t="str">
            <v>正式员工</v>
          </cell>
          <cell r="L2223" t="str">
            <v>12</v>
          </cell>
          <cell r="M2223" t="str">
            <v>技术类</v>
          </cell>
          <cell r="N2223" t="str">
            <v>20000000</v>
          </cell>
          <cell r="O2223" t="str">
            <v>技术类</v>
          </cell>
          <cell r="P2223" t="str">
            <v>26000000</v>
          </cell>
          <cell r="Q2223" t="str">
            <v>质量</v>
          </cell>
          <cell r="R2223" t="str">
            <v>26010000</v>
          </cell>
          <cell r="S2223" t="str">
            <v>测试工程师</v>
          </cell>
          <cell r="T2223" t="str">
            <v>26010010</v>
          </cell>
          <cell r="U2223" t="str">
            <v>软件测试工程师</v>
          </cell>
          <cell r="V2223" t="str">
            <v>4187</v>
          </cell>
          <cell r="W2223" t="str">
            <v>软件测试工程师</v>
          </cell>
          <cell r="X2223" t="str">
            <v/>
          </cell>
          <cell r="Y2223" t="str">
            <v>0024</v>
          </cell>
          <cell r="Z2223" t="str">
            <v>武汉</v>
          </cell>
          <cell r="AA2223" t="str">
            <v>1</v>
          </cell>
          <cell r="AB2223" t="str">
            <v>男</v>
          </cell>
          <cell r="AC2223" t="str">
            <v>HA</v>
          </cell>
          <cell r="AD2223" t="str">
            <v>汉族</v>
          </cell>
          <cell r="AE2223" t="str">
            <v>420703198706028710</v>
          </cell>
          <cell r="AF2223" t="str">
            <v/>
          </cell>
          <cell r="AG2223" t="str">
            <v/>
          </cell>
          <cell r="AH2223" t="str">
            <v>03</v>
          </cell>
          <cell r="AI2223" t="str">
            <v>外埠城镇</v>
          </cell>
          <cell r="AJ2223" t="str">
            <v>01</v>
          </cell>
          <cell r="AK2223" t="str">
            <v>中国共产党党员</v>
          </cell>
          <cell r="AL2223" t="str">
            <v>01</v>
          </cell>
          <cell r="AM2223" t="str">
            <v>大学本科</v>
          </cell>
          <cell r="AN2223" t="str">
            <v>03</v>
          </cell>
          <cell r="AO2223" t="str">
            <v>学士学位</v>
          </cell>
          <cell r="AP2223">
            <v>40725</v>
          </cell>
          <cell r="AQ2223" t="str">
            <v>河北北方学院</v>
          </cell>
          <cell r="AR2223" t="str">
            <v>通信工程</v>
          </cell>
          <cell r="AS2223">
            <v>42964</v>
          </cell>
        </row>
        <row r="2224">
          <cell r="C2224" t="str">
            <v>刘书琪</v>
          </cell>
          <cell r="D2224" t="str">
            <v>0</v>
          </cell>
          <cell r="E2224" t="str">
            <v>离职</v>
          </cell>
          <cell r="F2224" t="str">
            <v>338</v>
          </cell>
          <cell r="G2224" t="str">
            <v>人力资源中心</v>
          </cell>
          <cell r="H2224" t="str">
            <v>354</v>
          </cell>
          <cell r="I2224" t="str">
            <v>人才资源部</v>
          </cell>
          <cell r="J2224" t="str">
            <v>1</v>
          </cell>
          <cell r="K2224" t="str">
            <v>正式员工</v>
          </cell>
          <cell r="L2224" t="str">
            <v>12</v>
          </cell>
          <cell r="M2224" t="str">
            <v>技术类</v>
          </cell>
          <cell r="N2224" t="str">
            <v>0</v>
          </cell>
          <cell r="O2224" t="str">
            <v/>
          </cell>
          <cell r="P2224" t="str">
            <v>0</v>
          </cell>
          <cell r="Q2224" t="str">
            <v/>
          </cell>
          <cell r="R2224" t="str">
            <v>0</v>
          </cell>
          <cell r="S2224" t="str">
            <v/>
          </cell>
          <cell r="T2224" t="str">
            <v>0</v>
          </cell>
          <cell r="U2224" t="str">
            <v/>
          </cell>
          <cell r="V2224" t="str">
            <v>4188</v>
          </cell>
          <cell r="W2224" t="str">
            <v>实习生B</v>
          </cell>
          <cell r="X2224" t="str">
            <v/>
          </cell>
          <cell r="Y2224" t="str">
            <v>0001</v>
          </cell>
          <cell r="Z2224" t="str">
            <v>北京</v>
          </cell>
          <cell r="AA2224" t="str">
            <v>2</v>
          </cell>
          <cell r="AB2224" t="str">
            <v>女</v>
          </cell>
          <cell r="AC2224" t="str">
            <v>HA</v>
          </cell>
          <cell r="AD2224" t="str">
            <v>汉族</v>
          </cell>
          <cell r="AE2224" t="str">
            <v>232101199512045622</v>
          </cell>
          <cell r="AF2224" t="str">
            <v/>
          </cell>
          <cell r="AG2224" t="str">
            <v/>
          </cell>
          <cell r="AH2224" t="str">
            <v>04</v>
          </cell>
          <cell r="AI2224" t="str">
            <v>外埠农村</v>
          </cell>
          <cell r="AJ2224" t="str">
            <v>03</v>
          </cell>
          <cell r="AK2224" t="str">
            <v>中国共产主义青年团团员</v>
          </cell>
          <cell r="AL2224" t="str">
            <v>01</v>
          </cell>
          <cell r="AM2224" t="str">
            <v/>
          </cell>
          <cell r="AN2224" t="str">
            <v/>
          </cell>
          <cell r="AO2224" t="str">
            <v/>
          </cell>
          <cell r="AQ2224" t="str">
            <v/>
          </cell>
          <cell r="AR2224" t="str">
            <v>冶金工程</v>
          </cell>
          <cell r="AS2224">
            <v>42965</v>
          </cell>
        </row>
        <row r="2225">
          <cell r="C2225" t="str">
            <v>谭亚平</v>
          </cell>
          <cell r="D2225" t="str">
            <v>0</v>
          </cell>
          <cell r="E2225" t="str">
            <v>离职</v>
          </cell>
          <cell r="F2225" t="str">
            <v>605</v>
          </cell>
          <cell r="G2225" t="str">
            <v>测试中心</v>
          </cell>
          <cell r="H2225" t="str">
            <v>642</v>
          </cell>
          <cell r="I2225" t="str">
            <v>测试二部</v>
          </cell>
          <cell r="J2225" t="str">
            <v>1</v>
          </cell>
          <cell r="K2225" t="str">
            <v>正式员工</v>
          </cell>
          <cell r="L2225" t="str">
            <v>12</v>
          </cell>
          <cell r="M2225" t="str">
            <v>技术类</v>
          </cell>
          <cell r="N2225" t="str">
            <v>0</v>
          </cell>
          <cell r="O2225" t="str">
            <v/>
          </cell>
          <cell r="P2225" t="str">
            <v>0</v>
          </cell>
          <cell r="Q2225" t="str">
            <v/>
          </cell>
          <cell r="R2225" t="str">
            <v>0</v>
          </cell>
          <cell r="S2225" t="str">
            <v/>
          </cell>
          <cell r="T2225" t="str">
            <v>0</v>
          </cell>
          <cell r="U2225" t="str">
            <v/>
          </cell>
          <cell r="V2225" t="str">
            <v>99999999</v>
          </cell>
          <cell r="W2225" t="str">
            <v/>
          </cell>
          <cell r="X2225" t="str">
            <v/>
          </cell>
          <cell r="Y2225" t="str">
            <v>0024</v>
          </cell>
          <cell r="Z2225" t="str">
            <v>武汉</v>
          </cell>
          <cell r="AA2225" t="str">
            <v>1</v>
          </cell>
          <cell r="AB2225" t="str">
            <v>男</v>
          </cell>
          <cell r="AC2225" t="str">
            <v>TJ</v>
          </cell>
          <cell r="AD2225" t="str">
            <v>土家族</v>
          </cell>
          <cell r="AE2225" t="str">
            <v>422801199210051211</v>
          </cell>
          <cell r="AF2225" t="str">
            <v/>
          </cell>
          <cell r="AG2225" t="str">
            <v/>
          </cell>
          <cell r="AH2225" t="str">
            <v>03</v>
          </cell>
          <cell r="AI2225" t="str">
            <v>外埠城镇</v>
          </cell>
          <cell r="AJ2225" t="str">
            <v>03</v>
          </cell>
          <cell r="AK2225" t="str">
            <v>中国共产主义青年团团员</v>
          </cell>
          <cell r="AL2225" t="str">
            <v>01</v>
          </cell>
          <cell r="AM2225" t="str">
            <v>大学本科</v>
          </cell>
          <cell r="AN2225" t="str">
            <v>03</v>
          </cell>
          <cell r="AO2225" t="str">
            <v>学士学位</v>
          </cell>
          <cell r="AP2225">
            <v>42156</v>
          </cell>
          <cell r="AQ2225" t="str">
            <v>华中农业大学</v>
          </cell>
          <cell r="AR2225" t="str">
            <v>计算机科学与技术</v>
          </cell>
          <cell r="AS2225">
            <v>42969</v>
          </cell>
        </row>
        <row r="2226">
          <cell r="C2226" t="str">
            <v>李宇</v>
          </cell>
          <cell r="D2226" t="str">
            <v>3</v>
          </cell>
          <cell r="E2226" t="str">
            <v>激活</v>
          </cell>
          <cell r="F2226" t="str">
            <v>17</v>
          </cell>
          <cell r="G2226" t="str">
            <v>运营管理中心</v>
          </cell>
          <cell r="H2226" t="str">
            <v>0</v>
          </cell>
          <cell r="I2226" t="str">
            <v/>
          </cell>
          <cell r="J2226" t="str">
            <v>1</v>
          </cell>
          <cell r="K2226" t="str">
            <v>正式员工</v>
          </cell>
          <cell r="L2226" t="str">
            <v>12</v>
          </cell>
          <cell r="M2226" t="str">
            <v>技术类</v>
          </cell>
          <cell r="N2226" t="str">
            <v>50000000</v>
          </cell>
          <cell r="O2226" t="str">
            <v>专业类</v>
          </cell>
          <cell r="P2226" t="str">
            <v>56000000</v>
          </cell>
          <cell r="Q2226" t="str">
            <v>专项管理</v>
          </cell>
          <cell r="R2226" t="str">
            <v>56110000</v>
          </cell>
          <cell r="S2226" t="str">
            <v>项目管理专员</v>
          </cell>
          <cell r="T2226" t="str">
            <v>56110010</v>
          </cell>
          <cell r="U2226" t="str">
            <v>项目管理专员</v>
          </cell>
          <cell r="V2226" t="str">
            <v>7573</v>
          </cell>
          <cell r="W2226" t="str">
            <v>项目管理专员</v>
          </cell>
          <cell r="X2226" t="str">
            <v/>
          </cell>
          <cell r="Y2226" t="str">
            <v>0001</v>
          </cell>
          <cell r="Z2226" t="str">
            <v>北京</v>
          </cell>
          <cell r="AA2226" t="str">
            <v>1</v>
          </cell>
          <cell r="AB2226" t="str">
            <v>男</v>
          </cell>
          <cell r="AC2226" t="str">
            <v>HA</v>
          </cell>
          <cell r="AD2226" t="str">
            <v>汉族</v>
          </cell>
          <cell r="AE2226" t="str">
            <v>131182198509144418</v>
          </cell>
          <cell r="AF2226" t="str">
            <v/>
          </cell>
          <cell r="AG2226" t="str">
            <v/>
          </cell>
          <cell r="AH2226" t="str">
            <v>03</v>
          </cell>
          <cell r="AI2226" t="str">
            <v>外埠城镇</v>
          </cell>
          <cell r="AJ2226" t="str">
            <v>13</v>
          </cell>
          <cell r="AK2226" t="str">
            <v>群众</v>
          </cell>
          <cell r="AL2226" t="str">
            <v>01</v>
          </cell>
          <cell r="AM2226" t="str">
            <v>大学本科</v>
          </cell>
          <cell r="AN2226" t="str">
            <v>03</v>
          </cell>
          <cell r="AO2226" t="str">
            <v>学士学位</v>
          </cell>
          <cell r="AP2226">
            <v>40330</v>
          </cell>
          <cell r="AQ2226" t="str">
            <v>河北大学</v>
          </cell>
          <cell r="AR2226" t="str">
            <v>物理电子</v>
          </cell>
          <cell r="AS2226">
            <v>42969</v>
          </cell>
        </row>
        <row r="2227">
          <cell r="C2227" t="str">
            <v>程雨</v>
          </cell>
          <cell r="D2227" t="str">
            <v>3</v>
          </cell>
          <cell r="E2227" t="str">
            <v>激活</v>
          </cell>
          <cell r="F2227" t="str">
            <v>780</v>
          </cell>
          <cell r="G2227" t="str">
            <v>数据平台部</v>
          </cell>
          <cell r="H2227" t="str">
            <v>1079</v>
          </cell>
          <cell r="I2227" t="str">
            <v>数据组织与服务部</v>
          </cell>
          <cell r="J2227" t="str">
            <v>1</v>
          </cell>
          <cell r="K2227" t="str">
            <v>正式员工</v>
          </cell>
          <cell r="L2227" t="str">
            <v>12</v>
          </cell>
          <cell r="M2227" t="str">
            <v>技术类</v>
          </cell>
          <cell r="N2227" t="str">
            <v>10000000</v>
          </cell>
          <cell r="O2227" t="str">
            <v>管理类</v>
          </cell>
          <cell r="P2227" t="str">
            <v>12000000</v>
          </cell>
          <cell r="Q2227" t="str">
            <v>执行</v>
          </cell>
          <cell r="R2227" t="str">
            <v>12040000</v>
          </cell>
          <cell r="S2227" t="str">
            <v>项目经理</v>
          </cell>
          <cell r="T2227" t="str">
            <v>12060010</v>
          </cell>
          <cell r="U2227" t="str">
            <v>研发项目经理</v>
          </cell>
          <cell r="V2227" t="str">
            <v>6634</v>
          </cell>
          <cell r="W2227" t="str">
            <v>研发项目经理</v>
          </cell>
          <cell r="X2227" t="str">
            <v/>
          </cell>
          <cell r="Y2227" t="str">
            <v>0001</v>
          </cell>
          <cell r="Z2227" t="str">
            <v>北京</v>
          </cell>
          <cell r="AA2227" t="str">
            <v>1</v>
          </cell>
          <cell r="AB2227" t="str">
            <v>男</v>
          </cell>
          <cell r="AC2227" t="str">
            <v>HA</v>
          </cell>
          <cell r="AD2227" t="str">
            <v>汉族</v>
          </cell>
          <cell r="AE2227" t="str">
            <v>410923198711013075</v>
          </cell>
          <cell r="AF2227" t="str">
            <v/>
          </cell>
          <cell r="AG2227" t="str">
            <v/>
          </cell>
          <cell r="AH2227" t="str">
            <v>03</v>
          </cell>
          <cell r="AI2227" t="str">
            <v>外埠城镇</v>
          </cell>
          <cell r="AJ2227" t="str">
            <v>03</v>
          </cell>
          <cell r="AK2227" t="str">
            <v>中国共产主义青年团团员</v>
          </cell>
          <cell r="AL2227" t="str">
            <v>01</v>
          </cell>
          <cell r="AM2227" t="str">
            <v>大学本科</v>
          </cell>
          <cell r="AN2227" t="str">
            <v>03</v>
          </cell>
          <cell r="AO2227" t="str">
            <v>学士学位</v>
          </cell>
          <cell r="AP2227">
            <v>40330</v>
          </cell>
          <cell r="AQ2227" t="str">
            <v>中南财经政法大学</v>
          </cell>
          <cell r="AR2227" t="str">
            <v>金融</v>
          </cell>
          <cell r="AS2227">
            <v>42969</v>
          </cell>
        </row>
        <row r="2228">
          <cell r="C2228" t="str">
            <v>孙乾2</v>
          </cell>
          <cell r="D2228" t="str">
            <v>0</v>
          </cell>
          <cell r="E2228" t="str">
            <v>离职</v>
          </cell>
          <cell r="F2228" t="str">
            <v>428</v>
          </cell>
          <cell r="G2228" t="str">
            <v>有机体建设中心</v>
          </cell>
          <cell r="H2228" t="str">
            <v>640</v>
          </cell>
          <cell r="I2228" t="str">
            <v>有机体产品线</v>
          </cell>
          <cell r="J2228" t="str">
            <v>1</v>
          </cell>
          <cell r="K2228" t="str">
            <v>正式员工</v>
          </cell>
          <cell r="L2228" t="str">
            <v>12</v>
          </cell>
          <cell r="M2228" t="str">
            <v>技术类</v>
          </cell>
          <cell r="N2228" t="str">
            <v>20000000</v>
          </cell>
          <cell r="O2228" t="str">
            <v>技术类</v>
          </cell>
          <cell r="P2228" t="str">
            <v>22000000</v>
          </cell>
          <cell r="Q2228" t="str">
            <v>设计</v>
          </cell>
          <cell r="R2228" t="str">
            <v>50000812</v>
          </cell>
          <cell r="S2228" t="str">
            <v>软件工程师</v>
          </cell>
          <cell r="T2228" t="str">
            <v>22040010</v>
          </cell>
          <cell r="U2228" t="str">
            <v>JavaWeb软件工程师</v>
          </cell>
          <cell r="V2228" t="str">
            <v>4194</v>
          </cell>
          <cell r="W2228" t="str">
            <v>JavaWeb软件工程师</v>
          </cell>
          <cell r="X2228" t="str">
            <v/>
          </cell>
          <cell r="Y2228" t="str">
            <v>0001</v>
          </cell>
          <cell r="Z2228" t="str">
            <v>北京</v>
          </cell>
          <cell r="AA2228" t="str">
            <v>1</v>
          </cell>
          <cell r="AB2228" t="str">
            <v>男</v>
          </cell>
          <cell r="AC2228" t="str">
            <v>HA</v>
          </cell>
          <cell r="AD2228" t="str">
            <v>汉族</v>
          </cell>
          <cell r="AE2228" t="str">
            <v>411426199303013639</v>
          </cell>
          <cell r="AF2228" t="str">
            <v/>
          </cell>
          <cell r="AG2228" t="str">
            <v/>
          </cell>
          <cell r="AH2228" t="str">
            <v>04</v>
          </cell>
          <cell r="AI2228" t="str">
            <v>外埠农村</v>
          </cell>
          <cell r="AJ2228" t="str">
            <v>03</v>
          </cell>
          <cell r="AK2228" t="str">
            <v>中国共产主义青年团团员</v>
          </cell>
          <cell r="AL2228" t="str">
            <v>01</v>
          </cell>
          <cell r="AM2228" t="str">
            <v>大学本科</v>
          </cell>
          <cell r="AN2228" t="str">
            <v>03</v>
          </cell>
          <cell r="AO2228" t="str">
            <v>学士学位</v>
          </cell>
          <cell r="AP2228">
            <v>42156</v>
          </cell>
          <cell r="AQ2228" t="str">
            <v>山东科技大学</v>
          </cell>
          <cell r="AR2228" t="str">
            <v>计算机科学与技术</v>
          </cell>
          <cell r="AS2228">
            <v>42969</v>
          </cell>
        </row>
        <row r="2229">
          <cell r="C2229" t="str">
            <v>荣梦男</v>
          </cell>
          <cell r="D2229" t="str">
            <v>0</v>
          </cell>
          <cell r="E2229" t="str">
            <v>离职</v>
          </cell>
          <cell r="F2229" t="str">
            <v>602</v>
          </cell>
          <cell r="G2229" t="str">
            <v>第十一事业部</v>
          </cell>
          <cell r="H2229" t="str">
            <v>854</v>
          </cell>
          <cell r="I2229" t="str">
            <v>科信大数据产品线</v>
          </cell>
          <cell r="J2229" t="str">
            <v>1</v>
          </cell>
          <cell r="K2229" t="str">
            <v>正式员工</v>
          </cell>
          <cell r="L2229" t="str">
            <v>12</v>
          </cell>
          <cell r="M2229" t="str">
            <v>技术类</v>
          </cell>
          <cell r="N2229" t="str">
            <v>20000000</v>
          </cell>
          <cell r="O2229" t="str">
            <v>技术类</v>
          </cell>
          <cell r="P2229" t="str">
            <v>22000000</v>
          </cell>
          <cell r="Q2229" t="str">
            <v>设计</v>
          </cell>
          <cell r="R2229" t="str">
            <v>50000814</v>
          </cell>
          <cell r="S2229" t="str">
            <v>技术经理</v>
          </cell>
          <cell r="T2229" t="str">
            <v>50000815</v>
          </cell>
          <cell r="U2229" t="str">
            <v>技术经理</v>
          </cell>
          <cell r="V2229" t="str">
            <v>4889</v>
          </cell>
          <cell r="W2229" t="str">
            <v>技术经理</v>
          </cell>
          <cell r="X2229" t="str">
            <v/>
          </cell>
          <cell r="Y2229" t="str">
            <v>0001</v>
          </cell>
          <cell r="Z2229" t="str">
            <v>北京</v>
          </cell>
          <cell r="AA2229" t="str">
            <v>1</v>
          </cell>
          <cell r="AB2229" t="str">
            <v>男</v>
          </cell>
          <cell r="AC2229" t="str">
            <v>HA</v>
          </cell>
          <cell r="AD2229" t="str">
            <v>汉族</v>
          </cell>
          <cell r="AE2229" t="str">
            <v>110102198605091110</v>
          </cell>
          <cell r="AF2229" t="str">
            <v/>
          </cell>
          <cell r="AG2229" t="str">
            <v/>
          </cell>
          <cell r="AH2229" t="str">
            <v>01</v>
          </cell>
          <cell r="AI2229" t="str">
            <v>本市城镇</v>
          </cell>
          <cell r="AJ2229" t="str">
            <v>13</v>
          </cell>
          <cell r="AK2229" t="str">
            <v>群众</v>
          </cell>
          <cell r="AL2229" t="str">
            <v>01</v>
          </cell>
          <cell r="AM2229" t="str">
            <v>大学本科</v>
          </cell>
          <cell r="AN2229" t="str">
            <v>03</v>
          </cell>
          <cell r="AO2229" t="str">
            <v>学士学位</v>
          </cell>
          <cell r="AP2229">
            <v>42552</v>
          </cell>
          <cell r="AQ2229" t="str">
            <v>北京航空航天大学</v>
          </cell>
          <cell r="AR2229" t="str">
            <v>计算机科学与计算</v>
          </cell>
          <cell r="AS2229">
            <v>42971</v>
          </cell>
        </row>
        <row r="2230">
          <cell r="C2230" t="str">
            <v>陈慈铭</v>
          </cell>
          <cell r="D2230" t="str">
            <v>3</v>
          </cell>
          <cell r="E2230" t="str">
            <v>激活</v>
          </cell>
          <cell r="F2230" t="str">
            <v>604</v>
          </cell>
          <cell r="G2230" t="str">
            <v>开发中心</v>
          </cell>
          <cell r="H2230" t="str">
            <v>873</v>
          </cell>
          <cell r="I2230" t="str">
            <v>综合部</v>
          </cell>
          <cell r="J2230" t="str">
            <v>1</v>
          </cell>
          <cell r="K2230" t="str">
            <v>正式员工</v>
          </cell>
          <cell r="L2230" t="str">
            <v>15</v>
          </cell>
          <cell r="M2230" t="str">
            <v>专业类</v>
          </cell>
          <cell r="N2230" t="str">
            <v>20000000</v>
          </cell>
          <cell r="O2230" t="str">
            <v>技术类</v>
          </cell>
          <cell r="P2230" t="str">
            <v>26000000</v>
          </cell>
          <cell r="Q2230" t="str">
            <v>质量</v>
          </cell>
          <cell r="R2230" t="str">
            <v>26040000</v>
          </cell>
          <cell r="S2230" t="str">
            <v>质量保证工程师</v>
          </cell>
          <cell r="T2230" t="str">
            <v>26040070</v>
          </cell>
          <cell r="U2230" t="str">
            <v>质量保证工程师</v>
          </cell>
          <cell r="V2230" t="str">
            <v>5218</v>
          </cell>
          <cell r="W2230" t="str">
            <v>质量保证工程师</v>
          </cell>
          <cell r="X2230" t="str">
            <v/>
          </cell>
          <cell r="Y2230" t="str">
            <v>0024</v>
          </cell>
          <cell r="Z2230" t="str">
            <v>武汉</v>
          </cell>
          <cell r="AA2230" t="str">
            <v>1</v>
          </cell>
          <cell r="AB2230" t="str">
            <v>男</v>
          </cell>
          <cell r="AC2230" t="str">
            <v>HA</v>
          </cell>
          <cell r="AD2230" t="str">
            <v>汉族</v>
          </cell>
          <cell r="AE2230" t="str">
            <v>420113199107040034</v>
          </cell>
          <cell r="AF2230" t="str">
            <v/>
          </cell>
          <cell r="AG2230" t="str">
            <v/>
          </cell>
          <cell r="AH2230" t="str">
            <v>03</v>
          </cell>
          <cell r="AI2230" t="str">
            <v>外埠城镇</v>
          </cell>
          <cell r="AJ2230" t="str">
            <v>09</v>
          </cell>
          <cell r="AK2230" t="str">
            <v>中国致公党党员</v>
          </cell>
          <cell r="AL2230" t="str">
            <v>02</v>
          </cell>
          <cell r="AM2230" t="str">
            <v>硕士研究生</v>
          </cell>
          <cell r="AN2230" t="str">
            <v>02</v>
          </cell>
          <cell r="AO2230" t="str">
            <v>硕士学位</v>
          </cell>
          <cell r="AP2230">
            <v>43252</v>
          </cell>
          <cell r="AQ2230" t="str">
            <v>华中科技大学</v>
          </cell>
          <cell r="AR2230" t="str">
            <v>控制工程</v>
          </cell>
          <cell r="AS2230">
            <v>42971</v>
          </cell>
        </row>
        <row r="2231">
          <cell r="C2231" t="str">
            <v>孟利宇</v>
          </cell>
          <cell r="D2231" t="str">
            <v>0</v>
          </cell>
          <cell r="E2231" t="str">
            <v>离职</v>
          </cell>
          <cell r="F2231" t="str">
            <v>327</v>
          </cell>
          <cell r="G2231" t="str">
            <v>湘赣贵分公司</v>
          </cell>
          <cell r="H2231" t="str">
            <v>0</v>
          </cell>
          <cell r="I2231" t="str">
            <v/>
          </cell>
          <cell r="J2231" t="str">
            <v>1</v>
          </cell>
          <cell r="K2231" t="str">
            <v>正式员工</v>
          </cell>
          <cell r="L2231" t="str">
            <v>12</v>
          </cell>
          <cell r="M2231" t="str">
            <v>技术类</v>
          </cell>
          <cell r="N2231" t="str">
            <v>40000000</v>
          </cell>
          <cell r="O2231" t="str">
            <v>营销类</v>
          </cell>
          <cell r="P2231" t="str">
            <v>42000000</v>
          </cell>
          <cell r="Q2231" t="str">
            <v>销售</v>
          </cell>
          <cell r="R2231" t="str">
            <v>42010000</v>
          </cell>
          <cell r="S2231" t="str">
            <v>区域销售经理</v>
          </cell>
          <cell r="T2231" t="str">
            <v>42010010</v>
          </cell>
          <cell r="U2231" t="str">
            <v>区域销售经理</v>
          </cell>
          <cell r="V2231" t="str">
            <v>2664</v>
          </cell>
          <cell r="W2231" t="str">
            <v>区域销售经理</v>
          </cell>
          <cell r="X2231" t="str">
            <v/>
          </cell>
          <cell r="Y2231" t="str">
            <v>0028</v>
          </cell>
          <cell r="Z2231" t="str">
            <v>长沙</v>
          </cell>
          <cell r="AA2231" t="str">
            <v>1</v>
          </cell>
          <cell r="AB2231" t="str">
            <v>男</v>
          </cell>
          <cell r="AC2231" t="str">
            <v>HA</v>
          </cell>
          <cell r="AD2231" t="str">
            <v>汉族</v>
          </cell>
          <cell r="AE2231" t="str">
            <v>430225198102283019</v>
          </cell>
          <cell r="AF2231" t="str">
            <v/>
          </cell>
          <cell r="AG2231" t="str">
            <v/>
          </cell>
          <cell r="AH2231" t="str">
            <v>03</v>
          </cell>
          <cell r="AI2231" t="str">
            <v>外埠城镇</v>
          </cell>
          <cell r="AJ2231" t="str">
            <v>03</v>
          </cell>
          <cell r="AK2231" t="str">
            <v>中国共产主义青年团团员</v>
          </cell>
          <cell r="AL2231" t="str">
            <v>02</v>
          </cell>
          <cell r="AM2231" t="str">
            <v>硕士研究生</v>
          </cell>
          <cell r="AN2231" t="str">
            <v>02</v>
          </cell>
          <cell r="AO2231" t="str">
            <v>硕士学位</v>
          </cell>
          <cell r="AP2231">
            <v>39753</v>
          </cell>
          <cell r="AQ2231" t="str">
            <v>中南大学</v>
          </cell>
          <cell r="AR2231" t="str">
            <v>管理科学与工程</v>
          </cell>
          <cell r="AS2231">
            <v>42975</v>
          </cell>
        </row>
        <row r="2232">
          <cell r="C2232" t="str">
            <v>莫启能</v>
          </cell>
          <cell r="D2232" t="str">
            <v>0</v>
          </cell>
          <cell r="E2232" t="str">
            <v>离职</v>
          </cell>
          <cell r="F2232" t="str">
            <v>1129</v>
          </cell>
          <cell r="G2232" t="str">
            <v>广东代表处</v>
          </cell>
          <cell r="H2232" t="str">
            <v>0</v>
          </cell>
          <cell r="I2232" t="str">
            <v/>
          </cell>
          <cell r="J2232" t="str">
            <v>1</v>
          </cell>
          <cell r="K2232" t="str">
            <v>正式员工</v>
          </cell>
          <cell r="L2232" t="str">
            <v>12</v>
          </cell>
          <cell r="M2232" t="str">
            <v>技术类</v>
          </cell>
          <cell r="N2232" t="str">
            <v>0</v>
          </cell>
          <cell r="O2232" t="str">
            <v/>
          </cell>
          <cell r="P2232" t="str">
            <v>0</v>
          </cell>
          <cell r="Q2232" t="str">
            <v/>
          </cell>
          <cell r="R2232" t="str">
            <v>0</v>
          </cell>
          <cell r="S2232" t="str">
            <v/>
          </cell>
          <cell r="T2232" t="str">
            <v>0</v>
          </cell>
          <cell r="U2232" t="str">
            <v/>
          </cell>
          <cell r="V2232" t="str">
            <v>7170</v>
          </cell>
          <cell r="W2232" t="str">
            <v>交付经理</v>
          </cell>
          <cell r="X2232" t="str">
            <v/>
          </cell>
          <cell r="Y2232" t="str">
            <v>0003</v>
          </cell>
          <cell r="Z2232" t="str">
            <v>东莞</v>
          </cell>
          <cell r="AA2232" t="str">
            <v>1</v>
          </cell>
          <cell r="AB2232" t="str">
            <v>男</v>
          </cell>
          <cell r="AC2232" t="str">
            <v>HA</v>
          </cell>
          <cell r="AD2232" t="str">
            <v>汉族</v>
          </cell>
          <cell r="AE2232" t="str">
            <v>441900199302211114</v>
          </cell>
          <cell r="AF2232" t="str">
            <v/>
          </cell>
          <cell r="AG2232" t="str">
            <v/>
          </cell>
          <cell r="AH2232" t="str">
            <v>03</v>
          </cell>
          <cell r="AI2232" t="str">
            <v>外埠城镇</v>
          </cell>
          <cell r="AJ2232" t="str">
            <v>13</v>
          </cell>
          <cell r="AK2232" t="str">
            <v>群众</v>
          </cell>
          <cell r="AL2232" t="str">
            <v>01</v>
          </cell>
          <cell r="AM2232" t="str">
            <v>大学本科</v>
          </cell>
          <cell r="AN2232" t="str">
            <v>03</v>
          </cell>
          <cell r="AO2232" t="str">
            <v>学士学位</v>
          </cell>
          <cell r="AP2232">
            <v>42552</v>
          </cell>
          <cell r="AQ2232" t="str">
            <v>东莞理工学院</v>
          </cell>
          <cell r="AR2232" t="str">
            <v>计算机科学与技术</v>
          </cell>
          <cell r="AS2232">
            <v>42975</v>
          </cell>
        </row>
        <row r="2233">
          <cell r="C2233" t="str">
            <v>徐胜冬</v>
          </cell>
          <cell r="D2233" t="str">
            <v>3</v>
          </cell>
          <cell r="E2233" t="str">
            <v>激活</v>
          </cell>
          <cell r="F2233" t="str">
            <v>604</v>
          </cell>
          <cell r="G2233" t="str">
            <v>开发中心</v>
          </cell>
          <cell r="H2233" t="str">
            <v>657</v>
          </cell>
          <cell r="I2233" t="str">
            <v>开发三部</v>
          </cell>
          <cell r="J2233" t="str">
            <v>1</v>
          </cell>
          <cell r="K2233" t="str">
            <v>正式员工</v>
          </cell>
          <cell r="L2233" t="str">
            <v>12</v>
          </cell>
          <cell r="M2233" t="str">
            <v>技术类</v>
          </cell>
          <cell r="N2233" t="str">
            <v>20000000</v>
          </cell>
          <cell r="O2233" t="str">
            <v>技术类</v>
          </cell>
          <cell r="P2233" t="str">
            <v>22000000</v>
          </cell>
          <cell r="Q2233" t="str">
            <v>设计</v>
          </cell>
          <cell r="R2233" t="str">
            <v>50000812</v>
          </cell>
          <cell r="S2233" t="str">
            <v>软件工程师</v>
          </cell>
          <cell r="T2233" t="str">
            <v>22060010</v>
          </cell>
          <cell r="U2233" t="str">
            <v>Java后台软件工程师</v>
          </cell>
          <cell r="V2233" t="str">
            <v>5023</v>
          </cell>
          <cell r="W2233" t="str">
            <v>Java后台软件工程师</v>
          </cell>
          <cell r="X2233" t="str">
            <v/>
          </cell>
          <cell r="Y2233" t="str">
            <v>0024</v>
          </cell>
          <cell r="Z2233" t="str">
            <v>武汉</v>
          </cell>
          <cell r="AA2233" t="str">
            <v>1</v>
          </cell>
          <cell r="AB2233" t="str">
            <v>男</v>
          </cell>
          <cell r="AC2233" t="str">
            <v>HA</v>
          </cell>
          <cell r="AD2233" t="str">
            <v>汉族</v>
          </cell>
          <cell r="AE2233" t="str">
            <v>420117199311053559</v>
          </cell>
          <cell r="AF2233" t="str">
            <v/>
          </cell>
          <cell r="AG2233" t="str">
            <v/>
          </cell>
          <cell r="AH2233" t="str">
            <v>03</v>
          </cell>
          <cell r="AI2233" t="str">
            <v>外埠城镇</v>
          </cell>
          <cell r="AJ2233" t="str">
            <v>13</v>
          </cell>
          <cell r="AK2233" t="str">
            <v>群众</v>
          </cell>
          <cell r="AL2233" t="str">
            <v>01</v>
          </cell>
          <cell r="AM2233" t="str">
            <v>大学本科</v>
          </cell>
          <cell r="AN2233" t="str">
            <v>03</v>
          </cell>
          <cell r="AO2233" t="str">
            <v>学士学位</v>
          </cell>
          <cell r="AP2233">
            <v>42552</v>
          </cell>
          <cell r="AQ2233" t="str">
            <v>湖北大学</v>
          </cell>
          <cell r="AR2233" t="str">
            <v>信息安全</v>
          </cell>
          <cell r="AS2233">
            <v>42975</v>
          </cell>
        </row>
        <row r="2234">
          <cell r="C2234" t="str">
            <v>徐雷</v>
          </cell>
          <cell r="D2234" t="str">
            <v>0</v>
          </cell>
          <cell r="E2234" t="str">
            <v>离职</v>
          </cell>
          <cell r="F2234" t="str">
            <v>604</v>
          </cell>
          <cell r="G2234" t="str">
            <v>开发中心</v>
          </cell>
          <cell r="H2234" t="str">
            <v>655</v>
          </cell>
          <cell r="I2234" t="str">
            <v>开发一部</v>
          </cell>
          <cell r="J2234" t="str">
            <v>1</v>
          </cell>
          <cell r="K2234" t="str">
            <v>正式员工</v>
          </cell>
          <cell r="L2234" t="str">
            <v>12</v>
          </cell>
          <cell r="M2234" t="str">
            <v>技术类</v>
          </cell>
          <cell r="N2234" t="str">
            <v>20000000</v>
          </cell>
          <cell r="O2234" t="str">
            <v>技术类</v>
          </cell>
          <cell r="P2234" t="str">
            <v>22000000</v>
          </cell>
          <cell r="Q2234" t="str">
            <v>设计</v>
          </cell>
          <cell r="R2234" t="str">
            <v>50000812</v>
          </cell>
          <cell r="S2234" t="str">
            <v>软件工程师</v>
          </cell>
          <cell r="T2234" t="str">
            <v>22060010</v>
          </cell>
          <cell r="U2234" t="str">
            <v>Java后台软件工程师</v>
          </cell>
          <cell r="V2234" t="str">
            <v>2812</v>
          </cell>
          <cell r="W2234" t="str">
            <v>Java后台软件工程师C</v>
          </cell>
          <cell r="X2234" t="str">
            <v/>
          </cell>
          <cell r="Y2234" t="str">
            <v>0024</v>
          </cell>
          <cell r="Z2234" t="str">
            <v>武汉</v>
          </cell>
          <cell r="AA2234" t="str">
            <v>1</v>
          </cell>
          <cell r="AB2234" t="str">
            <v>男</v>
          </cell>
          <cell r="AC2234" t="str">
            <v>HA</v>
          </cell>
          <cell r="AD2234" t="str">
            <v>汉族</v>
          </cell>
          <cell r="AE2234" t="str">
            <v>420114199007145433</v>
          </cell>
          <cell r="AF2234" t="str">
            <v/>
          </cell>
          <cell r="AG2234" t="str">
            <v/>
          </cell>
          <cell r="AH2234" t="str">
            <v>03</v>
          </cell>
          <cell r="AI2234" t="str">
            <v>外埠城镇</v>
          </cell>
          <cell r="AJ2234" t="str">
            <v>03</v>
          </cell>
          <cell r="AK2234" t="str">
            <v>中国共产主义青年团团员</v>
          </cell>
          <cell r="AL2234" t="str">
            <v>01</v>
          </cell>
          <cell r="AM2234" t="str">
            <v>大学本科</v>
          </cell>
          <cell r="AN2234" t="str">
            <v>03</v>
          </cell>
          <cell r="AO2234" t="str">
            <v>学士学位</v>
          </cell>
          <cell r="AP2234">
            <v>41061</v>
          </cell>
          <cell r="AQ2234" t="str">
            <v>武汉工程大学</v>
          </cell>
          <cell r="AR2234" t="str">
            <v>材料成型及控制工程</v>
          </cell>
          <cell r="AS2234">
            <v>42975</v>
          </cell>
        </row>
        <row r="2235">
          <cell r="C2235" t="str">
            <v>田原</v>
          </cell>
          <cell r="D2235" t="str">
            <v>3</v>
          </cell>
          <cell r="E2235" t="str">
            <v>激活</v>
          </cell>
          <cell r="F2235" t="str">
            <v>18</v>
          </cell>
          <cell r="G2235" t="str">
            <v>第一事业部</v>
          </cell>
          <cell r="H2235" t="str">
            <v>96</v>
          </cell>
          <cell r="I2235" t="str">
            <v>分流设备产品线</v>
          </cell>
          <cell r="J2235" t="str">
            <v>1</v>
          </cell>
          <cell r="K2235" t="str">
            <v>正式员工</v>
          </cell>
          <cell r="L2235" t="str">
            <v>13</v>
          </cell>
          <cell r="M2235" t="str">
            <v>产品类</v>
          </cell>
          <cell r="N2235" t="str">
            <v>30000000</v>
          </cell>
          <cell r="O2235" t="str">
            <v>产品类</v>
          </cell>
          <cell r="P2235" t="str">
            <v>31000000</v>
          </cell>
          <cell r="Q2235" t="str">
            <v>产品管理</v>
          </cell>
          <cell r="R2235" t="str">
            <v>50000811</v>
          </cell>
          <cell r="S2235" t="str">
            <v>产品经理</v>
          </cell>
          <cell r="T2235" t="str">
            <v>31010030</v>
          </cell>
          <cell r="U2235" t="str">
            <v>产品经理</v>
          </cell>
          <cell r="V2235" t="str">
            <v>7335</v>
          </cell>
          <cell r="W2235" t="str">
            <v>产品经理</v>
          </cell>
          <cell r="X2235" t="str">
            <v/>
          </cell>
          <cell r="Y2235" t="str">
            <v>0001</v>
          </cell>
          <cell r="Z2235" t="str">
            <v>北京</v>
          </cell>
          <cell r="AA2235" t="str">
            <v>1</v>
          </cell>
          <cell r="AB2235" t="str">
            <v>男</v>
          </cell>
          <cell r="AC2235" t="str">
            <v>MA</v>
          </cell>
          <cell r="AD2235" t="str">
            <v>满族</v>
          </cell>
          <cell r="AE2235" t="str">
            <v>230605198311042616</v>
          </cell>
          <cell r="AF2235" t="str">
            <v/>
          </cell>
          <cell r="AG2235" t="str">
            <v/>
          </cell>
          <cell r="AH2235" t="str">
            <v>03</v>
          </cell>
          <cell r="AI2235" t="str">
            <v>外埠城镇</v>
          </cell>
          <cell r="AJ2235" t="str">
            <v>13</v>
          </cell>
          <cell r="AK2235" t="str">
            <v>群众</v>
          </cell>
          <cell r="AL2235" t="str">
            <v>01</v>
          </cell>
          <cell r="AM2235" t="str">
            <v>大学本科</v>
          </cell>
          <cell r="AN2235" t="str">
            <v>03</v>
          </cell>
          <cell r="AO2235" t="str">
            <v>学士学位</v>
          </cell>
          <cell r="AP2235">
            <v>39264</v>
          </cell>
          <cell r="AQ2235" t="str">
            <v>黑龙江八一农垦大学</v>
          </cell>
          <cell r="AR2235" t="str">
            <v>电子信息工程</v>
          </cell>
          <cell r="AS2235">
            <v>42975</v>
          </cell>
        </row>
        <row r="2236">
          <cell r="C2236" t="str">
            <v>刘芸</v>
          </cell>
          <cell r="D2236" t="str">
            <v>3</v>
          </cell>
          <cell r="E2236" t="str">
            <v>激活</v>
          </cell>
          <cell r="F2236" t="str">
            <v>338</v>
          </cell>
          <cell r="G2236" t="str">
            <v>人力资源中心</v>
          </cell>
          <cell r="H2236" t="str">
            <v>0</v>
          </cell>
          <cell r="I2236" t="str">
            <v/>
          </cell>
          <cell r="J2236" t="str">
            <v>1</v>
          </cell>
          <cell r="K2236" t="str">
            <v>正式员工</v>
          </cell>
          <cell r="L2236" t="str">
            <v>12</v>
          </cell>
          <cell r="M2236" t="str">
            <v>技术类</v>
          </cell>
          <cell r="N2236" t="str">
            <v>0</v>
          </cell>
          <cell r="O2236" t="str">
            <v/>
          </cell>
          <cell r="P2236" t="str">
            <v>0</v>
          </cell>
          <cell r="Q2236" t="str">
            <v/>
          </cell>
          <cell r="R2236" t="str">
            <v>0</v>
          </cell>
          <cell r="S2236" t="str">
            <v/>
          </cell>
          <cell r="T2236" t="str">
            <v>0</v>
          </cell>
          <cell r="U2236" t="str">
            <v/>
          </cell>
          <cell r="V2236" t="str">
            <v>7507</v>
          </cell>
          <cell r="W2236" t="str">
            <v>人力资源管理师</v>
          </cell>
          <cell r="X2236" t="str">
            <v/>
          </cell>
          <cell r="Y2236" t="str">
            <v>0001</v>
          </cell>
          <cell r="Z2236" t="str">
            <v>北京</v>
          </cell>
          <cell r="AA2236" t="str">
            <v>2</v>
          </cell>
          <cell r="AB2236" t="str">
            <v>女</v>
          </cell>
          <cell r="AC2236" t="str">
            <v>HA</v>
          </cell>
          <cell r="AD2236" t="str">
            <v>汉族</v>
          </cell>
          <cell r="AE2236" t="str">
            <v>110107198704191223</v>
          </cell>
          <cell r="AF2236" t="str">
            <v/>
          </cell>
          <cell r="AG2236" t="str">
            <v/>
          </cell>
          <cell r="AH2236" t="str">
            <v>01</v>
          </cell>
          <cell r="AI2236" t="str">
            <v>本市城镇</v>
          </cell>
          <cell r="AJ2236" t="str">
            <v>01</v>
          </cell>
          <cell r="AK2236" t="str">
            <v>中国共产党党员</v>
          </cell>
          <cell r="AL2236" t="str">
            <v>01</v>
          </cell>
          <cell r="AM2236" t="str">
            <v>大学本科</v>
          </cell>
          <cell r="AN2236" t="str">
            <v>03</v>
          </cell>
          <cell r="AO2236" t="str">
            <v>学士学位</v>
          </cell>
          <cell r="AP2236">
            <v>40725</v>
          </cell>
          <cell r="AQ2236" t="str">
            <v>中国人民大学</v>
          </cell>
          <cell r="AR2236" t="str">
            <v>人力资源管理</v>
          </cell>
          <cell r="AS2236">
            <v>42975</v>
          </cell>
        </row>
        <row r="2237">
          <cell r="C2237" t="str">
            <v>周长红</v>
          </cell>
          <cell r="D2237" t="str">
            <v>3</v>
          </cell>
          <cell r="E2237" t="str">
            <v>激活</v>
          </cell>
          <cell r="F2237" t="str">
            <v>1150</v>
          </cell>
          <cell r="G2237" t="str">
            <v>江西代表处</v>
          </cell>
          <cell r="H2237" t="str">
            <v>0</v>
          </cell>
          <cell r="I2237" t="str">
            <v/>
          </cell>
          <cell r="J2237" t="str">
            <v>1</v>
          </cell>
          <cell r="K2237" t="str">
            <v>正式员工</v>
          </cell>
          <cell r="L2237" t="str">
            <v>12</v>
          </cell>
          <cell r="M2237" t="str">
            <v>技术类</v>
          </cell>
          <cell r="N2237" t="str">
            <v>0</v>
          </cell>
          <cell r="O2237" t="str">
            <v/>
          </cell>
          <cell r="P2237" t="str">
            <v>0</v>
          </cell>
          <cell r="Q2237" t="str">
            <v/>
          </cell>
          <cell r="R2237" t="str">
            <v>0</v>
          </cell>
          <cell r="S2237" t="str">
            <v/>
          </cell>
          <cell r="T2237" t="str">
            <v>0</v>
          </cell>
          <cell r="U2237" t="str">
            <v/>
          </cell>
          <cell r="V2237" t="str">
            <v>7124</v>
          </cell>
          <cell r="W2237" t="str">
            <v>解决方案经理</v>
          </cell>
          <cell r="X2237" t="str">
            <v/>
          </cell>
          <cell r="Y2237" t="str">
            <v>0018</v>
          </cell>
          <cell r="Z2237" t="str">
            <v>南昌</v>
          </cell>
          <cell r="AA2237" t="str">
            <v>1</v>
          </cell>
          <cell r="AB2237" t="str">
            <v>男</v>
          </cell>
          <cell r="AC2237" t="str">
            <v>HA</v>
          </cell>
          <cell r="AD2237" t="str">
            <v>汉族</v>
          </cell>
          <cell r="AE2237" t="str">
            <v>360121198908061416</v>
          </cell>
          <cell r="AF2237" t="str">
            <v/>
          </cell>
          <cell r="AG2237" t="str">
            <v/>
          </cell>
          <cell r="AH2237" t="str">
            <v>03</v>
          </cell>
          <cell r="AI2237" t="str">
            <v>外埠城镇</v>
          </cell>
          <cell r="AJ2237" t="str">
            <v>09</v>
          </cell>
          <cell r="AK2237" t="str">
            <v>中国致公党党员</v>
          </cell>
          <cell r="AL2237" t="str">
            <v>01</v>
          </cell>
          <cell r="AM2237" t="str">
            <v>大学本科</v>
          </cell>
          <cell r="AN2237" t="str">
            <v>03</v>
          </cell>
          <cell r="AO2237" t="str">
            <v>学士学位</v>
          </cell>
          <cell r="AP2237">
            <v>41456</v>
          </cell>
          <cell r="AQ2237" t="str">
            <v>江西理工大学</v>
          </cell>
          <cell r="AR2237" t="str">
            <v>网络工程</v>
          </cell>
          <cell r="AS2237">
            <v>42978</v>
          </cell>
        </row>
        <row r="2238">
          <cell r="C2238" t="str">
            <v>宋英</v>
          </cell>
          <cell r="D2238" t="str">
            <v>0</v>
          </cell>
          <cell r="E2238" t="str">
            <v>离职</v>
          </cell>
          <cell r="F2238" t="str">
            <v>781</v>
          </cell>
          <cell r="G2238" t="str">
            <v>市场部</v>
          </cell>
          <cell r="H2238" t="str">
            <v>0</v>
          </cell>
          <cell r="I2238" t="str">
            <v/>
          </cell>
          <cell r="J2238" t="str">
            <v>1</v>
          </cell>
          <cell r="K2238" t="str">
            <v>正式员工</v>
          </cell>
          <cell r="L2238" t="str">
            <v>14</v>
          </cell>
          <cell r="M2238" t="str">
            <v>营销类</v>
          </cell>
          <cell r="N2238" t="str">
            <v>40000000</v>
          </cell>
          <cell r="O2238" t="str">
            <v>营销类</v>
          </cell>
          <cell r="P2238" t="str">
            <v>41000000</v>
          </cell>
          <cell r="Q2238" t="str">
            <v>市场管理</v>
          </cell>
          <cell r="R2238" t="str">
            <v>101</v>
          </cell>
          <cell r="S2238" t="str">
            <v>市场经理</v>
          </cell>
          <cell r="T2238" t="str">
            <v>41030010</v>
          </cell>
          <cell r="U2238" t="str">
            <v>市场经理</v>
          </cell>
          <cell r="V2238" t="str">
            <v>2169</v>
          </cell>
          <cell r="W2238" t="str">
            <v>市场经理</v>
          </cell>
          <cell r="X2238" t="str">
            <v/>
          </cell>
          <cell r="Y2238" t="str">
            <v>0001</v>
          </cell>
          <cell r="Z2238" t="str">
            <v>北京</v>
          </cell>
          <cell r="AA2238" t="str">
            <v>2</v>
          </cell>
          <cell r="AB2238" t="str">
            <v>女</v>
          </cell>
          <cell r="AC2238" t="str">
            <v>HA</v>
          </cell>
          <cell r="AD2238" t="str">
            <v>汉族</v>
          </cell>
          <cell r="AE2238" t="str">
            <v>420881198501200083</v>
          </cell>
          <cell r="AF2238" t="str">
            <v/>
          </cell>
          <cell r="AG2238" t="str">
            <v/>
          </cell>
          <cell r="AH2238" t="str">
            <v>03</v>
          </cell>
          <cell r="AI2238" t="str">
            <v>外埠城镇</v>
          </cell>
          <cell r="AJ2238" t="str">
            <v>01</v>
          </cell>
          <cell r="AK2238" t="str">
            <v>中国共产党党员</v>
          </cell>
          <cell r="AL2238" t="str">
            <v>02</v>
          </cell>
          <cell r="AM2238" t="str">
            <v>硕士研究生</v>
          </cell>
          <cell r="AN2238" t="str">
            <v>02</v>
          </cell>
          <cell r="AO2238" t="str">
            <v>硕士学位</v>
          </cell>
          <cell r="AP2238">
            <v>40330</v>
          </cell>
          <cell r="AQ2238" t="str">
            <v>武汉理工大学</v>
          </cell>
          <cell r="AR2238" t="str">
            <v>设计艺术学</v>
          </cell>
          <cell r="AS2238">
            <v>42978</v>
          </cell>
        </row>
        <row r="2239">
          <cell r="C2239" t="str">
            <v>余财源</v>
          </cell>
          <cell r="D2239" t="str">
            <v>0</v>
          </cell>
          <cell r="E2239" t="str">
            <v>离职</v>
          </cell>
          <cell r="F2239" t="str">
            <v>601</v>
          </cell>
          <cell r="G2239" t="str">
            <v>第八事业部</v>
          </cell>
          <cell r="H2239" t="str">
            <v>630</v>
          </cell>
          <cell r="I2239" t="str">
            <v>态势感知产品线</v>
          </cell>
          <cell r="J2239" t="str">
            <v>1</v>
          </cell>
          <cell r="K2239" t="str">
            <v>正式员工</v>
          </cell>
          <cell r="L2239" t="str">
            <v>12</v>
          </cell>
          <cell r="M2239" t="str">
            <v>技术类</v>
          </cell>
          <cell r="N2239" t="str">
            <v>20000000</v>
          </cell>
          <cell r="O2239" t="str">
            <v>技术类</v>
          </cell>
          <cell r="P2239" t="str">
            <v>22000000</v>
          </cell>
          <cell r="Q2239" t="str">
            <v>设计</v>
          </cell>
          <cell r="R2239" t="str">
            <v>50000814</v>
          </cell>
          <cell r="S2239" t="str">
            <v>技术经理</v>
          </cell>
          <cell r="T2239" t="str">
            <v>50000815</v>
          </cell>
          <cell r="U2239" t="str">
            <v>技术经理</v>
          </cell>
          <cell r="V2239" t="str">
            <v>4193</v>
          </cell>
          <cell r="W2239" t="str">
            <v>技术经理D</v>
          </cell>
          <cell r="X2239" t="str">
            <v/>
          </cell>
          <cell r="Y2239" t="str">
            <v>0001</v>
          </cell>
          <cell r="Z2239" t="str">
            <v>北京</v>
          </cell>
          <cell r="AA2239" t="str">
            <v>1</v>
          </cell>
          <cell r="AB2239" t="str">
            <v>男</v>
          </cell>
          <cell r="AC2239" t="str">
            <v>HA</v>
          </cell>
          <cell r="AD2239" t="str">
            <v>汉族</v>
          </cell>
          <cell r="AE2239" t="str">
            <v>411524198808116877</v>
          </cell>
          <cell r="AF2239" t="str">
            <v/>
          </cell>
          <cell r="AG2239" t="str">
            <v/>
          </cell>
          <cell r="AH2239" t="str">
            <v>03</v>
          </cell>
          <cell r="AI2239" t="str">
            <v>外埠城镇</v>
          </cell>
          <cell r="AJ2239" t="str">
            <v>13</v>
          </cell>
          <cell r="AK2239" t="str">
            <v>群众</v>
          </cell>
          <cell r="AL2239" t="str">
            <v>01</v>
          </cell>
          <cell r="AM2239" t="str">
            <v>大学本科</v>
          </cell>
          <cell r="AN2239" t="str">
            <v>03</v>
          </cell>
          <cell r="AO2239" t="str">
            <v>学士学位</v>
          </cell>
          <cell r="AP2239">
            <v>42736</v>
          </cell>
          <cell r="AQ2239" t="str">
            <v>北京工业大学</v>
          </cell>
          <cell r="AR2239" t="str">
            <v>计算机科学与技术</v>
          </cell>
          <cell r="AS2239">
            <v>42978</v>
          </cell>
        </row>
        <row r="2240">
          <cell r="C2240" t="str">
            <v>李鹏飞</v>
          </cell>
          <cell r="D2240" t="str">
            <v>3</v>
          </cell>
          <cell r="E2240" t="str">
            <v>激活</v>
          </cell>
          <cell r="F2240" t="str">
            <v>303</v>
          </cell>
          <cell r="G2240" t="str">
            <v>网安事业部</v>
          </cell>
          <cell r="H2240" t="str">
            <v>1186</v>
          </cell>
          <cell r="I2240" t="str">
            <v>综合GK产品线</v>
          </cell>
          <cell r="J2240" t="str">
            <v>1</v>
          </cell>
          <cell r="K2240" t="str">
            <v>正式员工</v>
          </cell>
          <cell r="L2240" t="str">
            <v>12</v>
          </cell>
          <cell r="M2240" t="str">
            <v>技术类</v>
          </cell>
          <cell r="N2240" t="str">
            <v>20000000</v>
          </cell>
          <cell r="O2240" t="str">
            <v>技术类</v>
          </cell>
          <cell r="P2240" t="str">
            <v>22000000</v>
          </cell>
          <cell r="Q2240" t="str">
            <v>设计</v>
          </cell>
          <cell r="R2240" t="str">
            <v>50000814</v>
          </cell>
          <cell r="S2240" t="str">
            <v>技术经理</v>
          </cell>
          <cell r="T2240" t="str">
            <v>50000815</v>
          </cell>
          <cell r="U2240" t="str">
            <v>技术经理</v>
          </cell>
          <cell r="V2240" t="str">
            <v>7414</v>
          </cell>
          <cell r="W2240" t="str">
            <v>技术经理</v>
          </cell>
          <cell r="X2240" t="str">
            <v/>
          </cell>
          <cell r="Y2240" t="str">
            <v>0001</v>
          </cell>
          <cell r="Z2240" t="str">
            <v>北京</v>
          </cell>
          <cell r="AA2240" t="str">
            <v>1</v>
          </cell>
          <cell r="AB2240" t="str">
            <v>男</v>
          </cell>
          <cell r="AC2240" t="str">
            <v>HA</v>
          </cell>
          <cell r="AD2240" t="str">
            <v>汉族</v>
          </cell>
          <cell r="AE2240" t="str">
            <v>130133199211161238</v>
          </cell>
          <cell r="AF2240" t="str">
            <v/>
          </cell>
          <cell r="AG2240" t="str">
            <v/>
          </cell>
          <cell r="AH2240" t="str">
            <v>03</v>
          </cell>
          <cell r="AI2240" t="str">
            <v>外埠城镇</v>
          </cell>
          <cell r="AJ2240" t="str">
            <v>03</v>
          </cell>
          <cell r="AK2240" t="str">
            <v>中国共产主义青年团团员</v>
          </cell>
          <cell r="AL2240" t="str">
            <v>01</v>
          </cell>
          <cell r="AM2240" t="str">
            <v>大学本科</v>
          </cell>
          <cell r="AN2240" t="str">
            <v>03</v>
          </cell>
          <cell r="AO2240" t="str">
            <v>学士学位</v>
          </cell>
          <cell r="AP2240">
            <v>42186</v>
          </cell>
          <cell r="AQ2240" t="str">
            <v>华北理工大学</v>
          </cell>
          <cell r="AR2240" t="str">
            <v>冶金工程</v>
          </cell>
          <cell r="AS2240">
            <v>42978</v>
          </cell>
        </row>
        <row r="2241">
          <cell r="C2241" t="str">
            <v>安希亮</v>
          </cell>
          <cell r="D2241" t="str">
            <v>0</v>
          </cell>
          <cell r="E2241" t="str">
            <v>离职</v>
          </cell>
          <cell r="F2241" t="str">
            <v>18</v>
          </cell>
          <cell r="G2241" t="str">
            <v>第一事业部</v>
          </cell>
          <cell r="H2241" t="str">
            <v>96</v>
          </cell>
          <cell r="I2241" t="str">
            <v>分流设备产品线</v>
          </cell>
          <cell r="J2241" t="str">
            <v>1</v>
          </cell>
          <cell r="K2241" t="str">
            <v>正式员工</v>
          </cell>
          <cell r="L2241" t="str">
            <v>12</v>
          </cell>
          <cell r="M2241" t="str">
            <v>技术类</v>
          </cell>
          <cell r="N2241" t="str">
            <v>20000000</v>
          </cell>
          <cell r="O2241" t="str">
            <v>技术类</v>
          </cell>
          <cell r="P2241" t="str">
            <v>22000000</v>
          </cell>
          <cell r="Q2241" t="str">
            <v>设计</v>
          </cell>
          <cell r="R2241" t="str">
            <v>22130000</v>
          </cell>
          <cell r="S2241" t="str">
            <v>数通硬件工程师</v>
          </cell>
          <cell r="T2241" t="str">
            <v>22130250</v>
          </cell>
          <cell r="U2241" t="str">
            <v>数通数字板卡硬件工程师</v>
          </cell>
          <cell r="V2241" t="str">
            <v>3731</v>
          </cell>
          <cell r="W2241" t="str">
            <v>数通数字板卡硬件工程师</v>
          </cell>
          <cell r="X2241" t="str">
            <v/>
          </cell>
          <cell r="Y2241" t="str">
            <v>0001</v>
          </cell>
          <cell r="Z2241" t="str">
            <v>北京</v>
          </cell>
          <cell r="AA2241" t="str">
            <v>1</v>
          </cell>
          <cell r="AB2241" t="str">
            <v>男</v>
          </cell>
          <cell r="AC2241" t="str">
            <v>HA</v>
          </cell>
          <cell r="AD2241" t="str">
            <v>汉族</v>
          </cell>
          <cell r="AE2241" t="str">
            <v>131126198803043617</v>
          </cell>
          <cell r="AF2241" t="str">
            <v/>
          </cell>
          <cell r="AG2241" t="str">
            <v/>
          </cell>
          <cell r="AH2241" t="str">
            <v>03</v>
          </cell>
          <cell r="AI2241" t="str">
            <v>外埠城镇</v>
          </cell>
          <cell r="AJ2241" t="str">
            <v>13</v>
          </cell>
          <cell r="AK2241" t="str">
            <v>群众</v>
          </cell>
          <cell r="AL2241" t="str">
            <v>01</v>
          </cell>
          <cell r="AM2241" t="str">
            <v>大学本科</v>
          </cell>
          <cell r="AN2241" t="str">
            <v>03</v>
          </cell>
          <cell r="AO2241" t="str">
            <v>学士学位</v>
          </cell>
          <cell r="AP2241">
            <v>41061</v>
          </cell>
          <cell r="AQ2241" t="str">
            <v>河北建筑工程学院</v>
          </cell>
          <cell r="AR2241" t="str">
            <v>电子信息工程</v>
          </cell>
          <cell r="AS2241">
            <v>42978</v>
          </cell>
        </row>
        <row r="2242">
          <cell r="C2242" t="str">
            <v>马国辛</v>
          </cell>
          <cell r="D2242" t="str">
            <v>3</v>
          </cell>
          <cell r="E2242" t="str">
            <v>激活</v>
          </cell>
          <cell r="F2242" t="str">
            <v>338</v>
          </cell>
          <cell r="G2242" t="str">
            <v>人力资源中心</v>
          </cell>
          <cell r="H2242" t="str">
            <v>0</v>
          </cell>
          <cell r="I2242" t="str">
            <v/>
          </cell>
          <cell r="J2242" t="str">
            <v>1</v>
          </cell>
          <cell r="K2242" t="str">
            <v>正式员工</v>
          </cell>
          <cell r="L2242" t="str">
            <v>12</v>
          </cell>
          <cell r="M2242" t="str">
            <v>技术类</v>
          </cell>
          <cell r="N2242" t="str">
            <v>50000000</v>
          </cell>
          <cell r="O2242" t="str">
            <v>专业类</v>
          </cell>
          <cell r="P2242" t="str">
            <v>56000000</v>
          </cell>
          <cell r="Q2242" t="str">
            <v>专项管理</v>
          </cell>
          <cell r="R2242" t="str">
            <v>154</v>
          </cell>
          <cell r="S2242" t="str">
            <v>招聘经理</v>
          </cell>
          <cell r="T2242" t="str">
            <v>130</v>
          </cell>
          <cell r="U2242" t="str">
            <v>招聘经理</v>
          </cell>
          <cell r="V2242" t="str">
            <v>8015</v>
          </cell>
          <cell r="W2242" t="str">
            <v>招聘经理</v>
          </cell>
          <cell r="X2242" t="str">
            <v/>
          </cell>
          <cell r="Y2242" t="str">
            <v>0001</v>
          </cell>
          <cell r="Z2242" t="str">
            <v>北京</v>
          </cell>
          <cell r="AA2242" t="str">
            <v>1</v>
          </cell>
          <cell r="AB2242" t="str">
            <v>男</v>
          </cell>
          <cell r="AC2242" t="str">
            <v>HA</v>
          </cell>
          <cell r="AD2242" t="str">
            <v>汉族</v>
          </cell>
          <cell r="AE2242" t="str">
            <v>110104197403030414</v>
          </cell>
          <cell r="AF2242" t="str">
            <v>1</v>
          </cell>
          <cell r="AG2242" t="str">
            <v>未婚</v>
          </cell>
          <cell r="AH2242" t="str">
            <v>01</v>
          </cell>
          <cell r="AI2242" t="str">
            <v>本市城镇</v>
          </cell>
          <cell r="AJ2242" t="str">
            <v>13</v>
          </cell>
          <cell r="AK2242" t="str">
            <v>群众</v>
          </cell>
          <cell r="AL2242" t="str">
            <v>01</v>
          </cell>
          <cell r="AM2242" t="str">
            <v>大学本科</v>
          </cell>
          <cell r="AN2242" t="str">
            <v>03</v>
          </cell>
          <cell r="AO2242" t="str">
            <v>学士学位</v>
          </cell>
          <cell r="AP2242">
            <v>38899</v>
          </cell>
          <cell r="AQ2242" t="str">
            <v>北京党校</v>
          </cell>
          <cell r="AR2242" t="str">
            <v>经济管理</v>
          </cell>
          <cell r="AS2242">
            <v>42982</v>
          </cell>
        </row>
        <row r="2243">
          <cell r="C2243" t="str">
            <v>张天奇</v>
          </cell>
          <cell r="D2243" t="str">
            <v>0</v>
          </cell>
          <cell r="E2243" t="str">
            <v>离职</v>
          </cell>
          <cell r="F2243" t="str">
            <v>253</v>
          </cell>
          <cell r="G2243" t="str">
            <v>第五事业部</v>
          </cell>
          <cell r="H2243" t="str">
            <v>254</v>
          </cell>
          <cell r="I2243" t="str">
            <v>4G产品线</v>
          </cell>
          <cell r="J2243" t="str">
            <v>1</v>
          </cell>
          <cell r="K2243" t="str">
            <v>正式员工</v>
          </cell>
          <cell r="L2243" t="str">
            <v>13</v>
          </cell>
          <cell r="M2243" t="str">
            <v>产品类</v>
          </cell>
          <cell r="N2243" t="str">
            <v>30000000</v>
          </cell>
          <cell r="O2243" t="str">
            <v>产品类</v>
          </cell>
          <cell r="P2243" t="str">
            <v>31000000</v>
          </cell>
          <cell r="Q2243" t="str">
            <v>产品管理</v>
          </cell>
          <cell r="R2243" t="str">
            <v>50000811</v>
          </cell>
          <cell r="S2243" t="str">
            <v>产品经理</v>
          </cell>
          <cell r="T2243" t="str">
            <v>31010030</v>
          </cell>
          <cell r="U2243" t="str">
            <v>产品经理</v>
          </cell>
          <cell r="V2243" t="str">
            <v>2924</v>
          </cell>
          <cell r="W2243" t="str">
            <v>产品经理E</v>
          </cell>
          <cell r="X2243" t="str">
            <v/>
          </cell>
          <cell r="Y2243" t="str">
            <v>0024</v>
          </cell>
          <cell r="Z2243" t="str">
            <v>武汉</v>
          </cell>
          <cell r="AA2243" t="str">
            <v>1</v>
          </cell>
          <cell r="AB2243" t="str">
            <v>男</v>
          </cell>
          <cell r="AC2243" t="str">
            <v>HA</v>
          </cell>
          <cell r="AD2243" t="str">
            <v>汉族</v>
          </cell>
          <cell r="AE2243" t="str">
            <v>420107198112310519</v>
          </cell>
          <cell r="AF2243" t="str">
            <v/>
          </cell>
          <cell r="AG2243" t="str">
            <v/>
          </cell>
          <cell r="AH2243" t="str">
            <v>03</v>
          </cell>
          <cell r="AI2243" t="str">
            <v>外埠城镇</v>
          </cell>
          <cell r="AJ2243" t="str">
            <v>13</v>
          </cell>
          <cell r="AK2243" t="str">
            <v>群众</v>
          </cell>
          <cell r="AL2243" t="str">
            <v>01</v>
          </cell>
          <cell r="AM2243" t="str">
            <v>大学本科</v>
          </cell>
          <cell r="AN2243" t="str">
            <v>03</v>
          </cell>
          <cell r="AO2243" t="str">
            <v>学士学位</v>
          </cell>
          <cell r="AP2243">
            <v>38139</v>
          </cell>
          <cell r="AQ2243" t="str">
            <v>江汉大学</v>
          </cell>
          <cell r="AR2243" t="str">
            <v>自动化</v>
          </cell>
          <cell r="AS2243">
            <v>42983</v>
          </cell>
        </row>
        <row r="2244">
          <cell r="C2244" t="str">
            <v>孟贝贝</v>
          </cell>
          <cell r="D2244" t="str">
            <v>0</v>
          </cell>
          <cell r="E2244" t="str">
            <v>离职</v>
          </cell>
          <cell r="F2244" t="str">
            <v>303</v>
          </cell>
          <cell r="G2244" t="str">
            <v>网安事业部</v>
          </cell>
          <cell r="H2244" t="str">
            <v>401</v>
          </cell>
          <cell r="I2244" t="str">
            <v>实战创新产品线</v>
          </cell>
          <cell r="J2244" t="str">
            <v>1</v>
          </cell>
          <cell r="K2244" t="str">
            <v>正式员工</v>
          </cell>
          <cell r="L2244" t="str">
            <v>12</v>
          </cell>
          <cell r="M2244" t="str">
            <v>技术类</v>
          </cell>
          <cell r="N2244" t="str">
            <v>20000000</v>
          </cell>
          <cell r="O2244" t="str">
            <v>技术类</v>
          </cell>
          <cell r="P2244" t="str">
            <v>22000000</v>
          </cell>
          <cell r="Q2244" t="str">
            <v>设计</v>
          </cell>
          <cell r="R2244" t="str">
            <v>50000812</v>
          </cell>
          <cell r="S2244" t="str">
            <v>软件工程师</v>
          </cell>
          <cell r="T2244" t="str">
            <v>22060010</v>
          </cell>
          <cell r="U2244" t="str">
            <v>Java后台软件工程师</v>
          </cell>
          <cell r="V2244" t="str">
            <v>4222</v>
          </cell>
          <cell r="W2244" t="str">
            <v>Java后台软件工程师</v>
          </cell>
          <cell r="X2244" t="str">
            <v/>
          </cell>
          <cell r="Y2244" t="str">
            <v>0003</v>
          </cell>
          <cell r="Z2244" t="str">
            <v>东莞</v>
          </cell>
          <cell r="AA2244" t="str">
            <v>1</v>
          </cell>
          <cell r="AB2244" t="str">
            <v>男</v>
          </cell>
          <cell r="AC2244" t="str">
            <v>HA</v>
          </cell>
          <cell r="AD2244" t="str">
            <v>汉族</v>
          </cell>
          <cell r="AE2244" t="str">
            <v>142729199009253915</v>
          </cell>
          <cell r="AF2244" t="str">
            <v/>
          </cell>
          <cell r="AG2244" t="str">
            <v/>
          </cell>
          <cell r="AH2244" t="str">
            <v>03</v>
          </cell>
          <cell r="AI2244" t="str">
            <v>外埠城镇</v>
          </cell>
          <cell r="AJ2244" t="str">
            <v>13</v>
          </cell>
          <cell r="AK2244" t="str">
            <v>群众</v>
          </cell>
          <cell r="AL2244" t="str">
            <v>01</v>
          </cell>
          <cell r="AM2244" t="str">
            <v>大学本科</v>
          </cell>
          <cell r="AN2244" t="str">
            <v>03</v>
          </cell>
          <cell r="AO2244" t="str">
            <v>学士学位</v>
          </cell>
          <cell r="AP2244">
            <v>41456</v>
          </cell>
          <cell r="AQ2244" t="str">
            <v>中北大学</v>
          </cell>
          <cell r="AR2244" t="str">
            <v>飞行器制造</v>
          </cell>
          <cell r="AS2244">
            <v>42983</v>
          </cell>
        </row>
        <row r="2245">
          <cell r="C2245" t="str">
            <v>何明2</v>
          </cell>
          <cell r="D2245" t="str">
            <v>3</v>
          </cell>
          <cell r="E2245" t="str">
            <v>激活</v>
          </cell>
          <cell r="F2245" t="str">
            <v>303</v>
          </cell>
          <cell r="G2245" t="str">
            <v>网安事业部</v>
          </cell>
          <cell r="H2245" t="str">
            <v>1185</v>
          </cell>
          <cell r="I2245" t="str">
            <v>整体方案设计部</v>
          </cell>
          <cell r="J2245" t="str">
            <v>1</v>
          </cell>
          <cell r="K2245" t="str">
            <v>正式员工</v>
          </cell>
          <cell r="L2245" t="str">
            <v>12</v>
          </cell>
          <cell r="M2245" t="str">
            <v>技术类</v>
          </cell>
          <cell r="N2245" t="str">
            <v>20000000</v>
          </cell>
          <cell r="O2245" t="str">
            <v>技术类</v>
          </cell>
          <cell r="P2245" t="str">
            <v>22000000</v>
          </cell>
          <cell r="Q2245" t="str">
            <v>设计</v>
          </cell>
          <cell r="R2245" t="str">
            <v>22090000</v>
          </cell>
          <cell r="S2245" t="str">
            <v>架构师</v>
          </cell>
          <cell r="T2245" t="str">
            <v>22090010</v>
          </cell>
          <cell r="U2245" t="str">
            <v>软件系统架构师</v>
          </cell>
          <cell r="V2245" t="str">
            <v>7351</v>
          </cell>
          <cell r="W2245" t="str">
            <v>软件系统架构师</v>
          </cell>
          <cell r="X2245" t="str">
            <v/>
          </cell>
          <cell r="Y2245" t="str">
            <v>0001</v>
          </cell>
          <cell r="Z2245" t="str">
            <v>北京</v>
          </cell>
          <cell r="AA2245" t="str">
            <v>1</v>
          </cell>
          <cell r="AB2245" t="str">
            <v>男</v>
          </cell>
          <cell r="AC2245" t="str">
            <v>MA</v>
          </cell>
          <cell r="AD2245" t="str">
            <v>满族</v>
          </cell>
          <cell r="AE2245" t="str">
            <v>210727198608100610</v>
          </cell>
          <cell r="AF2245" t="str">
            <v/>
          </cell>
          <cell r="AG2245" t="str">
            <v/>
          </cell>
          <cell r="AH2245" t="str">
            <v>03</v>
          </cell>
          <cell r="AI2245" t="str">
            <v>外埠城镇</v>
          </cell>
          <cell r="AJ2245" t="str">
            <v>03</v>
          </cell>
          <cell r="AK2245" t="str">
            <v>中国共产主义青年团团员</v>
          </cell>
          <cell r="AL2245" t="str">
            <v>01</v>
          </cell>
          <cell r="AM2245" t="str">
            <v>大学本科</v>
          </cell>
          <cell r="AN2245" t="str">
            <v>03</v>
          </cell>
          <cell r="AO2245" t="str">
            <v>学士学位</v>
          </cell>
          <cell r="AP2245">
            <v>40057</v>
          </cell>
          <cell r="AQ2245" t="str">
            <v>渤海大学</v>
          </cell>
          <cell r="AR2245" t="str">
            <v>计算机</v>
          </cell>
          <cell r="AS2245">
            <v>42983</v>
          </cell>
        </row>
        <row r="2246">
          <cell r="C2246" t="str">
            <v>曹桢</v>
          </cell>
          <cell r="D2246" t="str">
            <v>0</v>
          </cell>
          <cell r="E2246" t="str">
            <v>离职</v>
          </cell>
          <cell r="F2246" t="str">
            <v>2</v>
          </cell>
          <cell r="G2246" t="str">
            <v>客户服务中心</v>
          </cell>
          <cell r="H2246" t="str">
            <v>360</v>
          </cell>
          <cell r="I2246" t="str">
            <v>售后五部</v>
          </cell>
          <cell r="J2246" t="str">
            <v>1</v>
          </cell>
          <cell r="K2246" t="str">
            <v>正式员工</v>
          </cell>
          <cell r="L2246" t="str">
            <v>11</v>
          </cell>
          <cell r="M2246" t="str">
            <v>管理类</v>
          </cell>
          <cell r="N2246" t="str">
            <v>10000000</v>
          </cell>
          <cell r="O2246" t="str">
            <v>管理类</v>
          </cell>
          <cell r="P2246" t="str">
            <v>12000000</v>
          </cell>
          <cell r="Q2246" t="str">
            <v>执行</v>
          </cell>
          <cell r="R2246" t="str">
            <v>12050000</v>
          </cell>
          <cell r="S2246" t="str">
            <v>客户经理</v>
          </cell>
          <cell r="T2246" t="str">
            <v>12050010</v>
          </cell>
          <cell r="U2246" t="str">
            <v>客户经理</v>
          </cell>
          <cell r="V2246" t="str">
            <v>2807</v>
          </cell>
          <cell r="W2246" t="str">
            <v>客户经理</v>
          </cell>
          <cell r="X2246" t="str">
            <v/>
          </cell>
          <cell r="Y2246" t="str">
            <v>0030</v>
          </cell>
          <cell r="Z2246" t="str">
            <v>重庆</v>
          </cell>
          <cell r="AA2246" t="str">
            <v>1</v>
          </cell>
          <cell r="AB2246" t="str">
            <v>男</v>
          </cell>
          <cell r="AC2246" t="str">
            <v>HA</v>
          </cell>
          <cell r="AD2246" t="str">
            <v>汉族</v>
          </cell>
          <cell r="AE2246" t="str">
            <v>510824199207044111</v>
          </cell>
          <cell r="AF2246" t="str">
            <v/>
          </cell>
          <cell r="AG2246" t="str">
            <v/>
          </cell>
          <cell r="AH2246" t="str">
            <v>03</v>
          </cell>
          <cell r="AI2246" t="str">
            <v>外埠城镇</v>
          </cell>
          <cell r="AJ2246" t="str">
            <v>13</v>
          </cell>
          <cell r="AK2246" t="str">
            <v>群众</v>
          </cell>
          <cell r="AL2246" t="str">
            <v>01</v>
          </cell>
          <cell r="AM2246" t="str">
            <v>大学本科</v>
          </cell>
          <cell r="AN2246" t="str">
            <v>03</v>
          </cell>
          <cell r="AO2246" t="str">
            <v>学士学位</v>
          </cell>
          <cell r="AP2246">
            <v>41791</v>
          </cell>
          <cell r="AQ2246" t="str">
            <v>湖南工业大学</v>
          </cell>
          <cell r="AR2246" t="str">
            <v>网络工程</v>
          </cell>
          <cell r="AS2246">
            <v>42983</v>
          </cell>
        </row>
        <row r="2247">
          <cell r="C2247" t="str">
            <v>王金鹏2</v>
          </cell>
          <cell r="D2247" t="str">
            <v>3</v>
          </cell>
          <cell r="E2247" t="str">
            <v>激活</v>
          </cell>
          <cell r="F2247" t="str">
            <v>1165</v>
          </cell>
          <cell r="G2247" t="str">
            <v>第十事业部</v>
          </cell>
          <cell r="H2247" t="str">
            <v>1206</v>
          </cell>
          <cell r="I2247" t="str">
            <v>等保测评部</v>
          </cell>
          <cell r="J2247" t="str">
            <v>1</v>
          </cell>
          <cell r="K2247" t="str">
            <v>正式员工</v>
          </cell>
          <cell r="L2247" t="str">
            <v>12</v>
          </cell>
          <cell r="M2247" t="str">
            <v>技术类</v>
          </cell>
          <cell r="N2247" t="str">
            <v>0</v>
          </cell>
          <cell r="O2247" t="str">
            <v/>
          </cell>
          <cell r="P2247" t="str">
            <v>0</v>
          </cell>
          <cell r="Q2247" t="str">
            <v/>
          </cell>
          <cell r="R2247" t="str">
            <v>0</v>
          </cell>
          <cell r="S2247" t="str">
            <v/>
          </cell>
          <cell r="T2247" t="str">
            <v>0</v>
          </cell>
          <cell r="U2247" t="str">
            <v/>
          </cell>
          <cell r="V2247" t="str">
            <v>7457</v>
          </cell>
          <cell r="W2247" t="str">
            <v>咨询顾问</v>
          </cell>
          <cell r="X2247" t="str">
            <v/>
          </cell>
          <cell r="Y2247" t="str">
            <v>0001</v>
          </cell>
          <cell r="Z2247" t="str">
            <v>北京</v>
          </cell>
          <cell r="AA2247" t="str">
            <v>1</v>
          </cell>
          <cell r="AB2247" t="str">
            <v>男</v>
          </cell>
          <cell r="AC2247" t="str">
            <v>HA</v>
          </cell>
          <cell r="AD2247" t="str">
            <v>汉族</v>
          </cell>
          <cell r="AE2247" t="str">
            <v>131082199308212030</v>
          </cell>
          <cell r="AF2247" t="str">
            <v/>
          </cell>
          <cell r="AG2247" t="str">
            <v/>
          </cell>
          <cell r="AH2247" t="str">
            <v>03</v>
          </cell>
          <cell r="AI2247" t="str">
            <v>外埠城镇</v>
          </cell>
          <cell r="AJ2247" t="str">
            <v>13</v>
          </cell>
          <cell r="AK2247" t="str">
            <v>群众</v>
          </cell>
          <cell r="AL2247" t="str">
            <v>01</v>
          </cell>
          <cell r="AM2247" t="str">
            <v>大学本科</v>
          </cell>
          <cell r="AN2247" t="str">
            <v>03</v>
          </cell>
          <cell r="AO2247" t="str">
            <v>学士学位</v>
          </cell>
          <cell r="AP2247">
            <v>42522</v>
          </cell>
          <cell r="AQ2247" t="str">
            <v>河北工程大学</v>
          </cell>
          <cell r="AR2247" t="str">
            <v>电子信息工程</v>
          </cell>
          <cell r="AS2247">
            <v>42983</v>
          </cell>
        </row>
        <row r="2248">
          <cell r="C2248" t="str">
            <v>姚永强</v>
          </cell>
          <cell r="D2248" t="str">
            <v>0</v>
          </cell>
          <cell r="E2248" t="str">
            <v>离职</v>
          </cell>
          <cell r="F2248" t="str">
            <v>602</v>
          </cell>
          <cell r="G2248" t="str">
            <v>第十一事业部</v>
          </cell>
          <cell r="H2248" t="str">
            <v>854</v>
          </cell>
          <cell r="I2248" t="str">
            <v>科信大数据产品线</v>
          </cell>
          <cell r="J2248" t="str">
            <v>1</v>
          </cell>
          <cell r="K2248" t="str">
            <v>正式员工</v>
          </cell>
          <cell r="L2248" t="str">
            <v>13</v>
          </cell>
          <cell r="M2248" t="str">
            <v>产品类</v>
          </cell>
          <cell r="N2248" t="str">
            <v>30000000</v>
          </cell>
          <cell r="O2248" t="str">
            <v>产品类</v>
          </cell>
          <cell r="P2248" t="str">
            <v>31000000</v>
          </cell>
          <cell r="Q2248" t="str">
            <v>产品管理</v>
          </cell>
          <cell r="R2248" t="str">
            <v>50000811</v>
          </cell>
          <cell r="S2248" t="str">
            <v>产品经理</v>
          </cell>
          <cell r="T2248" t="str">
            <v>31010030</v>
          </cell>
          <cell r="U2248" t="str">
            <v>产品经理</v>
          </cell>
          <cell r="V2248" t="str">
            <v>4985</v>
          </cell>
          <cell r="W2248" t="str">
            <v>产品经理</v>
          </cell>
          <cell r="X2248" t="str">
            <v/>
          </cell>
          <cell r="Y2248" t="str">
            <v>0001</v>
          </cell>
          <cell r="Z2248" t="str">
            <v>北京</v>
          </cell>
          <cell r="AA2248" t="str">
            <v>1</v>
          </cell>
          <cell r="AB2248" t="str">
            <v>男</v>
          </cell>
          <cell r="AC2248" t="str">
            <v>HA</v>
          </cell>
          <cell r="AD2248" t="str">
            <v>汉族</v>
          </cell>
          <cell r="AE2248" t="str">
            <v>130502198612021511</v>
          </cell>
          <cell r="AF2248" t="str">
            <v/>
          </cell>
          <cell r="AG2248" t="str">
            <v/>
          </cell>
          <cell r="AH2248" t="str">
            <v>03</v>
          </cell>
          <cell r="AI2248" t="str">
            <v>外埠城镇</v>
          </cell>
          <cell r="AJ2248" t="str">
            <v>01</v>
          </cell>
          <cell r="AK2248" t="str">
            <v>中国共产党党员</v>
          </cell>
          <cell r="AL2248" t="str">
            <v>02</v>
          </cell>
          <cell r="AM2248" t="str">
            <v>硕士研究生</v>
          </cell>
          <cell r="AN2248" t="str">
            <v>02</v>
          </cell>
          <cell r="AO2248" t="str">
            <v>硕士学位</v>
          </cell>
          <cell r="AP2248">
            <v>41426</v>
          </cell>
          <cell r="AQ2248" t="str">
            <v>燕山大学</v>
          </cell>
          <cell r="AR2248" t="str">
            <v>检测技术与自动化装置</v>
          </cell>
          <cell r="AS2248">
            <v>42983</v>
          </cell>
        </row>
        <row r="2249">
          <cell r="C2249" t="str">
            <v>李森</v>
          </cell>
          <cell r="D2249" t="str">
            <v>3</v>
          </cell>
          <cell r="E2249" t="str">
            <v>激活</v>
          </cell>
          <cell r="F2249" t="str">
            <v>18</v>
          </cell>
          <cell r="G2249" t="str">
            <v>第一事业部</v>
          </cell>
          <cell r="H2249" t="str">
            <v>1169</v>
          </cell>
          <cell r="I2249" t="str">
            <v>网络数据解析产品线</v>
          </cell>
          <cell r="J2249" t="str">
            <v>1</v>
          </cell>
          <cell r="K2249" t="str">
            <v>正式员工</v>
          </cell>
          <cell r="L2249" t="str">
            <v>15</v>
          </cell>
          <cell r="M2249" t="str">
            <v>专业类</v>
          </cell>
          <cell r="N2249" t="str">
            <v>20000000</v>
          </cell>
          <cell r="O2249" t="str">
            <v>技术类</v>
          </cell>
          <cell r="P2249" t="str">
            <v>22000000</v>
          </cell>
          <cell r="Q2249" t="str">
            <v>设计</v>
          </cell>
          <cell r="R2249" t="str">
            <v>50000812</v>
          </cell>
          <cell r="S2249" t="str">
            <v>软件工程师</v>
          </cell>
          <cell r="T2249" t="str">
            <v>22020010</v>
          </cell>
          <cell r="U2249" t="str">
            <v>C++Linux软件工程师</v>
          </cell>
          <cell r="V2249" t="str">
            <v>7902</v>
          </cell>
          <cell r="W2249" t="str">
            <v>C++linux软件工程师</v>
          </cell>
          <cell r="X2249" t="str">
            <v/>
          </cell>
          <cell r="Y2249" t="str">
            <v>0001</v>
          </cell>
          <cell r="Z2249" t="str">
            <v>北京</v>
          </cell>
          <cell r="AA2249" t="str">
            <v>1</v>
          </cell>
          <cell r="AB2249" t="str">
            <v>男</v>
          </cell>
          <cell r="AC2249" t="str">
            <v>HA</v>
          </cell>
          <cell r="AD2249" t="str">
            <v>汉族</v>
          </cell>
          <cell r="AE2249" t="str">
            <v>140581199507297817</v>
          </cell>
          <cell r="AF2249" t="str">
            <v/>
          </cell>
          <cell r="AG2249" t="str">
            <v/>
          </cell>
          <cell r="AH2249" t="str">
            <v>03</v>
          </cell>
          <cell r="AI2249" t="str">
            <v>外埠城镇</v>
          </cell>
          <cell r="AJ2249" t="str">
            <v>03</v>
          </cell>
          <cell r="AK2249" t="str">
            <v>中国共产主义青年团团员</v>
          </cell>
          <cell r="AL2249" t="str">
            <v>01</v>
          </cell>
          <cell r="AM2249" t="str">
            <v>大学本科</v>
          </cell>
          <cell r="AN2249" t="str">
            <v>03</v>
          </cell>
          <cell r="AO2249" t="str">
            <v>学士学位</v>
          </cell>
          <cell r="AP2249">
            <v>42917</v>
          </cell>
          <cell r="AQ2249" t="str">
            <v>中北大学</v>
          </cell>
          <cell r="AR2249" t="str">
            <v>软件测试</v>
          </cell>
          <cell r="AS2249">
            <v>42983</v>
          </cell>
        </row>
        <row r="2250">
          <cell r="C2250" t="str">
            <v>张俊伟</v>
          </cell>
          <cell r="D2250" t="str">
            <v>3</v>
          </cell>
          <cell r="E2250" t="str">
            <v>激活</v>
          </cell>
          <cell r="F2250" t="str">
            <v>303</v>
          </cell>
          <cell r="G2250" t="str">
            <v>网安事业部</v>
          </cell>
          <cell r="H2250" t="str">
            <v>633</v>
          </cell>
          <cell r="I2250" t="str">
            <v>客户价值服务部</v>
          </cell>
          <cell r="J2250" t="str">
            <v>1</v>
          </cell>
          <cell r="K2250" t="str">
            <v>正式员工</v>
          </cell>
          <cell r="L2250" t="str">
            <v>12</v>
          </cell>
          <cell r="M2250" t="str">
            <v>技术类</v>
          </cell>
          <cell r="N2250" t="str">
            <v>0</v>
          </cell>
          <cell r="O2250" t="str">
            <v/>
          </cell>
          <cell r="P2250" t="str">
            <v>0</v>
          </cell>
          <cell r="Q2250" t="str">
            <v/>
          </cell>
          <cell r="R2250" t="str">
            <v>0</v>
          </cell>
          <cell r="S2250" t="str">
            <v/>
          </cell>
          <cell r="T2250" t="str">
            <v>0</v>
          </cell>
          <cell r="U2250" t="str">
            <v/>
          </cell>
          <cell r="V2250" t="str">
            <v>7046</v>
          </cell>
          <cell r="W2250" t="str">
            <v>交付经理</v>
          </cell>
          <cell r="X2250" t="str">
            <v/>
          </cell>
          <cell r="Y2250" t="str">
            <v>0001</v>
          </cell>
          <cell r="Z2250" t="str">
            <v>北京</v>
          </cell>
          <cell r="AA2250" t="str">
            <v>1</v>
          </cell>
          <cell r="AB2250" t="str">
            <v>男</v>
          </cell>
          <cell r="AC2250" t="str">
            <v>HA</v>
          </cell>
          <cell r="AD2250" t="str">
            <v>汉族</v>
          </cell>
          <cell r="AE2250" t="str">
            <v>110226198901020858</v>
          </cell>
          <cell r="AF2250" t="str">
            <v/>
          </cell>
          <cell r="AG2250" t="str">
            <v/>
          </cell>
          <cell r="AH2250" t="str">
            <v>01</v>
          </cell>
          <cell r="AI2250" t="str">
            <v>本市城镇</v>
          </cell>
          <cell r="AJ2250" t="str">
            <v>03</v>
          </cell>
          <cell r="AK2250" t="str">
            <v>中国共产主义青年团团员</v>
          </cell>
          <cell r="AL2250" t="str">
            <v>01</v>
          </cell>
          <cell r="AM2250" t="str">
            <v>大学本科</v>
          </cell>
          <cell r="AN2250" t="str">
            <v>03</v>
          </cell>
          <cell r="AO2250" t="str">
            <v>学士学位</v>
          </cell>
          <cell r="AP2250">
            <v>41091</v>
          </cell>
          <cell r="AQ2250" t="str">
            <v>沈阳理工大学</v>
          </cell>
          <cell r="AR2250" t="str">
            <v>车辆工程</v>
          </cell>
          <cell r="AS2250">
            <v>42983</v>
          </cell>
        </row>
        <row r="2251">
          <cell r="C2251" t="str">
            <v>李文轲</v>
          </cell>
          <cell r="D2251" t="str">
            <v>3</v>
          </cell>
          <cell r="E2251" t="str">
            <v>激活</v>
          </cell>
          <cell r="F2251" t="str">
            <v>605</v>
          </cell>
          <cell r="G2251" t="str">
            <v>测试中心</v>
          </cell>
          <cell r="H2251" t="str">
            <v>642</v>
          </cell>
          <cell r="I2251" t="str">
            <v>测试二部</v>
          </cell>
          <cell r="J2251" t="str">
            <v>1</v>
          </cell>
          <cell r="K2251" t="str">
            <v>正式员工</v>
          </cell>
          <cell r="L2251" t="str">
            <v>12</v>
          </cell>
          <cell r="M2251" t="str">
            <v>技术类</v>
          </cell>
          <cell r="N2251" t="str">
            <v>20000000</v>
          </cell>
          <cell r="O2251" t="str">
            <v>技术类</v>
          </cell>
          <cell r="P2251" t="str">
            <v>26000000</v>
          </cell>
          <cell r="Q2251" t="str">
            <v>质量</v>
          </cell>
          <cell r="R2251" t="str">
            <v>26010000</v>
          </cell>
          <cell r="S2251" t="str">
            <v>测试工程师</v>
          </cell>
          <cell r="T2251" t="str">
            <v>26010010</v>
          </cell>
          <cell r="U2251" t="str">
            <v>软件测试工程师</v>
          </cell>
          <cell r="V2251" t="str">
            <v>6434</v>
          </cell>
          <cell r="W2251" t="str">
            <v>软件测试工程师</v>
          </cell>
          <cell r="X2251" t="str">
            <v/>
          </cell>
          <cell r="Y2251" t="str">
            <v>0024</v>
          </cell>
          <cell r="Z2251" t="str">
            <v>武汉</v>
          </cell>
          <cell r="AA2251" t="str">
            <v>1</v>
          </cell>
          <cell r="AB2251" t="str">
            <v>男</v>
          </cell>
          <cell r="AC2251" t="str">
            <v>HA</v>
          </cell>
          <cell r="AD2251" t="str">
            <v>汉族</v>
          </cell>
          <cell r="AE2251" t="str">
            <v>420104199001310810</v>
          </cell>
          <cell r="AF2251" t="str">
            <v/>
          </cell>
          <cell r="AG2251" t="str">
            <v/>
          </cell>
          <cell r="AH2251" t="str">
            <v>03</v>
          </cell>
          <cell r="AI2251" t="str">
            <v>外埠城镇</v>
          </cell>
          <cell r="AJ2251" t="str">
            <v>03</v>
          </cell>
          <cell r="AK2251" t="str">
            <v>中国共产主义青年团团员</v>
          </cell>
          <cell r="AL2251" t="str">
            <v>01</v>
          </cell>
          <cell r="AM2251" t="str">
            <v>大学本科</v>
          </cell>
          <cell r="AN2251" t="str">
            <v>03</v>
          </cell>
          <cell r="AO2251" t="str">
            <v>学士学位</v>
          </cell>
          <cell r="AP2251">
            <v>41426</v>
          </cell>
          <cell r="AQ2251" t="str">
            <v>武汉轻工大学</v>
          </cell>
          <cell r="AR2251" t="str">
            <v>机械制造及其自动化</v>
          </cell>
          <cell r="AS2251">
            <v>42983</v>
          </cell>
        </row>
        <row r="2252">
          <cell r="C2252" t="str">
            <v>吴万睿2</v>
          </cell>
          <cell r="D2252" t="str">
            <v>3</v>
          </cell>
          <cell r="E2252" t="str">
            <v>激活</v>
          </cell>
          <cell r="F2252" t="str">
            <v>780</v>
          </cell>
          <cell r="G2252" t="str">
            <v>数据平台部</v>
          </cell>
          <cell r="H2252" t="str">
            <v>1079</v>
          </cell>
          <cell r="I2252" t="str">
            <v>数据组织与服务部</v>
          </cell>
          <cell r="J2252" t="str">
            <v>1</v>
          </cell>
          <cell r="K2252" t="str">
            <v>正式员工</v>
          </cell>
          <cell r="L2252" t="str">
            <v>12</v>
          </cell>
          <cell r="M2252" t="str">
            <v>技术类</v>
          </cell>
          <cell r="N2252" t="str">
            <v>0</v>
          </cell>
          <cell r="O2252" t="str">
            <v/>
          </cell>
          <cell r="P2252" t="str">
            <v>0</v>
          </cell>
          <cell r="Q2252" t="str">
            <v/>
          </cell>
          <cell r="R2252" t="str">
            <v>0</v>
          </cell>
          <cell r="S2252" t="str">
            <v/>
          </cell>
          <cell r="T2252" t="str">
            <v>0</v>
          </cell>
          <cell r="U2252" t="str">
            <v/>
          </cell>
          <cell r="V2252" t="str">
            <v>7562</v>
          </cell>
          <cell r="W2252" t="str">
            <v>技术经理</v>
          </cell>
          <cell r="X2252" t="str">
            <v/>
          </cell>
          <cell r="Y2252" t="str">
            <v>0001</v>
          </cell>
          <cell r="Z2252" t="str">
            <v>北京</v>
          </cell>
          <cell r="AA2252" t="str">
            <v>1</v>
          </cell>
          <cell r="AB2252" t="str">
            <v>男</v>
          </cell>
          <cell r="AC2252" t="str">
            <v>HA</v>
          </cell>
          <cell r="AD2252" t="str">
            <v>汉族</v>
          </cell>
          <cell r="AE2252" t="str">
            <v>130723198712063535</v>
          </cell>
          <cell r="AF2252" t="str">
            <v/>
          </cell>
          <cell r="AG2252" t="str">
            <v/>
          </cell>
          <cell r="AH2252" t="str">
            <v>03</v>
          </cell>
          <cell r="AI2252" t="str">
            <v>外埠城镇</v>
          </cell>
          <cell r="AJ2252" t="str">
            <v>13</v>
          </cell>
          <cell r="AK2252" t="str">
            <v>群众</v>
          </cell>
          <cell r="AL2252" t="str">
            <v>01</v>
          </cell>
          <cell r="AM2252" t="str">
            <v>大学本科</v>
          </cell>
          <cell r="AN2252" t="str">
            <v>03</v>
          </cell>
          <cell r="AO2252" t="str">
            <v>学士学位</v>
          </cell>
          <cell r="AP2252">
            <v>40725</v>
          </cell>
          <cell r="AQ2252" t="str">
            <v>内蒙古民族大学</v>
          </cell>
          <cell r="AR2252" t="str">
            <v>机械设计及其自动化</v>
          </cell>
          <cell r="AS2252">
            <v>42985</v>
          </cell>
        </row>
        <row r="2253">
          <cell r="C2253" t="str">
            <v>孙梓源</v>
          </cell>
          <cell r="D2253" t="str">
            <v>0</v>
          </cell>
          <cell r="E2253" t="str">
            <v>离职</v>
          </cell>
          <cell r="F2253" t="str">
            <v>303</v>
          </cell>
          <cell r="G2253" t="str">
            <v>网安事业部</v>
          </cell>
          <cell r="H2253" t="str">
            <v>862</v>
          </cell>
          <cell r="I2253" t="str">
            <v>整体设计部</v>
          </cell>
          <cell r="J2253" t="str">
            <v>1</v>
          </cell>
          <cell r="K2253" t="str">
            <v>正式员工</v>
          </cell>
          <cell r="L2253" t="str">
            <v>13</v>
          </cell>
          <cell r="M2253" t="str">
            <v>产品类</v>
          </cell>
          <cell r="N2253" t="str">
            <v>30000000</v>
          </cell>
          <cell r="O2253" t="str">
            <v>产品类</v>
          </cell>
          <cell r="P2253" t="str">
            <v>31000000</v>
          </cell>
          <cell r="Q2253" t="str">
            <v>产品管理</v>
          </cell>
          <cell r="R2253" t="str">
            <v>50000811</v>
          </cell>
          <cell r="S2253" t="str">
            <v>产品经理</v>
          </cell>
          <cell r="T2253" t="str">
            <v>31010030</v>
          </cell>
          <cell r="U2253" t="str">
            <v>产品经理</v>
          </cell>
          <cell r="V2253" t="str">
            <v>5279</v>
          </cell>
          <cell r="W2253" t="str">
            <v>产品经理</v>
          </cell>
          <cell r="X2253" t="str">
            <v/>
          </cell>
          <cell r="Y2253" t="str">
            <v>0001</v>
          </cell>
          <cell r="Z2253" t="str">
            <v>北京</v>
          </cell>
          <cell r="AA2253" t="str">
            <v>1</v>
          </cell>
          <cell r="AB2253" t="str">
            <v>男</v>
          </cell>
          <cell r="AC2253" t="str">
            <v>HA</v>
          </cell>
          <cell r="AD2253" t="str">
            <v>汉族</v>
          </cell>
          <cell r="AE2253" t="str">
            <v>320704198802192513</v>
          </cell>
          <cell r="AF2253" t="str">
            <v/>
          </cell>
          <cell r="AG2253" t="str">
            <v/>
          </cell>
          <cell r="AH2253" t="str">
            <v>03</v>
          </cell>
          <cell r="AI2253" t="str">
            <v>外埠城镇</v>
          </cell>
          <cell r="AJ2253" t="str">
            <v>13</v>
          </cell>
          <cell r="AK2253" t="str">
            <v>群众</v>
          </cell>
          <cell r="AL2253" t="str">
            <v>01</v>
          </cell>
          <cell r="AM2253" t="str">
            <v>大学本科</v>
          </cell>
          <cell r="AN2253" t="str">
            <v>03</v>
          </cell>
          <cell r="AO2253" t="str">
            <v>学士学位</v>
          </cell>
          <cell r="AP2253">
            <v>40725</v>
          </cell>
          <cell r="AQ2253" t="str">
            <v>徐州工程学院</v>
          </cell>
          <cell r="AR2253" t="str">
            <v>信息与计算机科学</v>
          </cell>
          <cell r="AS2253">
            <v>42990</v>
          </cell>
        </row>
        <row r="2254">
          <cell r="C2254" t="str">
            <v>王小强</v>
          </cell>
          <cell r="D2254" t="str">
            <v>3</v>
          </cell>
          <cell r="E2254" t="str">
            <v>激活</v>
          </cell>
          <cell r="F2254" t="str">
            <v>5</v>
          </cell>
          <cell r="G2254" t="str">
            <v>第二事业部</v>
          </cell>
          <cell r="H2254" t="str">
            <v>158</v>
          </cell>
          <cell r="I2254" t="str">
            <v>市场营销部</v>
          </cell>
          <cell r="J2254" t="str">
            <v>1</v>
          </cell>
          <cell r="K2254" t="str">
            <v>正式员工</v>
          </cell>
          <cell r="L2254" t="str">
            <v>13</v>
          </cell>
          <cell r="M2254" t="str">
            <v>产品类</v>
          </cell>
          <cell r="N2254" t="str">
            <v>20000000</v>
          </cell>
          <cell r="O2254" t="str">
            <v>技术类</v>
          </cell>
          <cell r="P2254" t="str">
            <v>22000000</v>
          </cell>
          <cell r="Q2254" t="str">
            <v>设计</v>
          </cell>
          <cell r="R2254" t="str">
            <v>22160000</v>
          </cell>
          <cell r="S2254" t="str">
            <v>业务分析师</v>
          </cell>
          <cell r="T2254" t="str">
            <v>22160010</v>
          </cell>
          <cell r="U2254" t="str">
            <v>业务分析师</v>
          </cell>
          <cell r="V2254" t="str">
            <v>7298</v>
          </cell>
          <cell r="W2254" t="str">
            <v>解决方案经理</v>
          </cell>
          <cell r="X2254" t="str">
            <v/>
          </cell>
          <cell r="Y2254" t="str">
            <v>0001</v>
          </cell>
          <cell r="Z2254" t="str">
            <v>北京</v>
          </cell>
          <cell r="AA2254" t="str">
            <v>1</v>
          </cell>
          <cell r="AB2254" t="str">
            <v>男</v>
          </cell>
          <cell r="AC2254" t="str">
            <v>HA</v>
          </cell>
          <cell r="AD2254" t="str">
            <v>汉族</v>
          </cell>
          <cell r="AE2254" t="str">
            <v>13042319901202287X</v>
          </cell>
          <cell r="AF2254" t="str">
            <v/>
          </cell>
          <cell r="AG2254" t="str">
            <v/>
          </cell>
          <cell r="AH2254" t="str">
            <v>03</v>
          </cell>
          <cell r="AI2254" t="str">
            <v>外埠城镇</v>
          </cell>
          <cell r="AJ2254" t="str">
            <v>13</v>
          </cell>
          <cell r="AK2254" t="str">
            <v>群众</v>
          </cell>
          <cell r="AL2254" t="str">
            <v>01</v>
          </cell>
          <cell r="AM2254" t="str">
            <v>大学本科</v>
          </cell>
          <cell r="AN2254" t="str">
            <v>03</v>
          </cell>
          <cell r="AO2254" t="str">
            <v>学士学位</v>
          </cell>
          <cell r="AP2254">
            <v>41426</v>
          </cell>
          <cell r="AQ2254" t="str">
            <v>燕山大学</v>
          </cell>
          <cell r="AR2254" t="str">
            <v>石油工程</v>
          </cell>
          <cell r="AS2254">
            <v>42985</v>
          </cell>
        </row>
        <row r="2255">
          <cell r="C2255" t="str">
            <v>石勇</v>
          </cell>
          <cell r="D2255" t="str">
            <v>0</v>
          </cell>
          <cell r="E2255" t="str">
            <v>离职</v>
          </cell>
          <cell r="F2255" t="str">
            <v>128</v>
          </cell>
          <cell r="G2255" t="str">
            <v>研究院</v>
          </cell>
          <cell r="H2255" t="str">
            <v>576</v>
          </cell>
          <cell r="I2255" t="str">
            <v>技术研究部</v>
          </cell>
          <cell r="J2255" t="str">
            <v>1</v>
          </cell>
          <cell r="K2255" t="str">
            <v>正式员工</v>
          </cell>
          <cell r="L2255" t="str">
            <v>11</v>
          </cell>
          <cell r="M2255" t="str">
            <v>管理类</v>
          </cell>
          <cell r="N2255" t="str">
            <v>20000000</v>
          </cell>
          <cell r="O2255" t="str">
            <v>技术类</v>
          </cell>
          <cell r="P2255" t="str">
            <v>25000000</v>
          </cell>
          <cell r="Q2255" t="str">
            <v>研究</v>
          </cell>
          <cell r="R2255" t="str">
            <v>25050000</v>
          </cell>
          <cell r="S2255" t="str">
            <v>研究员</v>
          </cell>
          <cell r="T2255" t="str">
            <v>25050010</v>
          </cell>
          <cell r="U2255" t="str">
            <v>研究员</v>
          </cell>
          <cell r="V2255" t="str">
            <v>3419</v>
          </cell>
          <cell r="W2255" t="str">
            <v>研究员D</v>
          </cell>
          <cell r="X2255" t="str">
            <v/>
          </cell>
          <cell r="Y2255" t="str">
            <v>0001</v>
          </cell>
          <cell r="Z2255" t="str">
            <v>北京</v>
          </cell>
          <cell r="AA2255" t="str">
            <v>1</v>
          </cell>
          <cell r="AB2255" t="str">
            <v>男</v>
          </cell>
          <cell r="AC2255" t="str">
            <v>HU</v>
          </cell>
          <cell r="AD2255" t="str">
            <v>回族</v>
          </cell>
          <cell r="AE2255" t="str">
            <v>132235197612260019</v>
          </cell>
          <cell r="AF2255" t="str">
            <v/>
          </cell>
          <cell r="AG2255" t="str">
            <v/>
          </cell>
          <cell r="AH2255" t="str">
            <v>03</v>
          </cell>
          <cell r="AI2255" t="str">
            <v>外埠城镇</v>
          </cell>
          <cell r="AJ2255" t="str">
            <v>13</v>
          </cell>
          <cell r="AK2255" t="str">
            <v>群众</v>
          </cell>
          <cell r="AL2255" t="str">
            <v>01</v>
          </cell>
          <cell r="AM2255" t="str">
            <v>博士研究生</v>
          </cell>
          <cell r="AN2255" t="str">
            <v>01</v>
          </cell>
          <cell r="AO2255" t="str">
            <v>博士学位</v>
          </cell>
          <cell r="AP2255">
            <v>40603</v>
          </cell>
          <cell r="AQ2255" t="str">
            <v>西安交通大学</v>
          </cell>
          <cell r="AR2255" t="str">
            <v>控制科学</v>
          </cell>
          <cell r="AS2255">
            <v>42985</v>
          </cell>
        </row>
        <row r="2256">
          <cell r="C2256" t="str">
            <v>张嘉成</v>
          </cell>
          <cell r="D2256" t="str">
            <v>0</v>
          </cell>
          <cell r="E2256" t="str">
            <v>离职</v>
          </cell>
          <cell r="F2256" t="str">
            <v>303</v>
          </cell>
          <cell r="G2256" t="str">
            <v>网安事业部</v>
          </cell>
          <cell r="H2256" t="str">
            <v>636</v>
          </cell>
          <cell r="I2256" t="str">
            <v>管综产品线</v>
          </cell>
          <cell r="J2256" t="str">
            <v>1</v>
          </cell>
          <cell r="K2256" t="str">
            <v>正式员工</v>
          </cell>
          <cell r="L2256" t="str">
            <v>12</v>
          </cell>
          <cell r="M2256" t="str">
            <v>技术类</v>
          </cell>
          <cell r="N2256" t="str">
            <v>20000000</v>
          </cell>
          <cell r="O2256" t="str">
            <v>技术类</v>
          </cell>
          <cell r="P2256" t="str">
            <v>22000000</v>
          </cell>
          <cell r="Q2256" t="str">
            <v>设计</v>
          </cell>
          <cell r="R2256" t="str">
            <v>50000812</v>
          </cell>
          <cell r="S2256" t="str">
            <v>软件工程师</v>
          </cell>
          <cell r="T2256" t="str">
            <v>22060010</v>
          </cell>
          <cell r="U2256" t="str">
            <v>Java后台软件工程师</v>
          </cell>
          <cell r="V2256" t="str">
            <v>3257</v>
          </cell>
          <cell r="W2256" t="str">
            <v>Java后台软件工程师</v>
          </cell>
          <cell r="X2256" t="str">
            <v/>
          </cell>
          <cell r="Y2256" t="str">
            <v>0001</v>
          </cell>
          <cell r="Z2256" t="str">
            <v>北京</v>
          </cell>
          <cell r="AA2256" t="str">
            <v>1</v>
          </cell>
          <cell r="AB2256" t="str">
            <v>男</v>
          </cell>
          <cell r="AC2256" t="str">
            <v>HA</v>
          </cell>
          <cell r="AD2256" t="str">
            <v>汉族</v>
          </cell>
          <cell r="AE2256" t="str">
            <v>130705198711223012</v>
          </cell>
          <cell r="AF2256" t="str">
            <v/>
          </cell>
          <cell r="AG2256" t="str">
            <v/>
          </cell>
          <cell r="AH2256" t="str">
            <v>03</v>
          </cell>
          <cell r="AI2256" t="str">
            <v>外埠城镇</v>
          </cell>
          <cell r="AJ2256" t="str">
            <v>13</v>
          </cell>
          <cell r="AK2256" t="str">
            <v>群众</v>
          </cell>
          <cell r="AL2256" t="str">
            <v>01</v>
          </cell>
          <cell r="AM2256" t="str">
            <v>大学本科</v>
          </cell>
          <cell r="AN2256" t="str">
            <v>03</v>
          </cell>
          <cell r="AO2256" t="str">
            <v>学士学位</v>
          </cell>
          <cell r="AP2256">
            <v>42552</v>
          </cell>
          <cell r="AQ2256" t="str">
            <v>燕山大学</v>
          </cell>
          <cell r="AR2256" t="str">
            <v>计算机科学</v>
          </cell>
          <cell r="AS2256">
            <v>42985</v>
          </cell>
        </row>
        <row r="2257">
          <cell r="C2257" t="str">
            <v>蒋剑伟</v>
          </cell>
          <cell r="D2257" t="str">
            <v>0</v>
          </cell>
          <cell r="E2257" t="str">
            <v>离职</v>
          </cell>
          <cell r="F2257" t="str">
            <v>338</v>
          </cell>
          <cell r="G2257" t="str">
            <v>人力资源中心</v>
          </cell>
          <cell r="H2257" t="str">
            <v>0</v>
          </cell>
          <cell r="I2257" t="str">
            <v/>
          </cell>
          <cell r="J2257" t="str">
            <v>1</v>
          </cell>
          <cell r="K2257" t="str">
            <v>正式员工</v>
          </cell>
          <cell r="L2257" t="str">
            <v>15</v>
          </cell>
          <cell r="M2257" t="str">
            <v>专业类</v>
          </cell>
          <cell r="N2257" t="str">
            <v>0</v>
          </cell>
          <cell r="O2257" t="str">
            <v/>
          </cell>
          <cell r="P2257" t="str">
            <v>0</v>
          </cell>
          <cell r="Q2257" t="str">
            <v/>
          </cell>
          <cell r="R2257" t="str">
            <v>0</v>
          </cell>
          <cell r="S2257" t="str">
            <v/>
          </cell>
          <cell r="T2257" t="str">
            <v>0</v>
          </cell>
          <cell r="U2257" t="str">
            <v/>
          </cell>
          <cell r="V2257" t="str">
            <v>7729</v>
          </cell>
          <cell r="W2257" t="str">
            <v>岗位退出</v>
          </cell>
          <cell r="X2257" t="str">
            <v/>
          </cell>
          <cell r="Y2257" t="str">
            <v>0001</v>
          </cell>
          <cell r="Z2257" t="str">
            <v>北京</v>
          </cell>
          <cell r="AA2257" t="str">
            <v>1</v>
          </cell>
          <cell r="AB2257" t="str">
            <v>男</v>
          </cell>
          <cell r="AC2257" t="str">
            <v>HA</v>
          </cell>
          <cell r="AD2257" t="str">
            <v>汉族</v>
          </cell>
          <cell r="AE2257" t="str">
            <v>350301199206282116</v>
          </cell>
          <cell r="AF2257" t="str">
            <v/>
          </cell>
          <cell r="AG2257" t="str">
            <v/>
          </cell>
          <cell r="AH2257" t="str">
            <v>03</v>
          </cell>
          <cell r="AI2257" t="str">
            <v>外埠城镇</v>
          </cell>
          <cell r="AJ2257" t="str">
            <v>03</v>
          </cell>
          <cell r="AK2257" t="str">
            <v>中国共产主义青年团团员</v>
          </cell>
          <cell r="AL2257" t="str">
            <v>02</v>
          </cell>
          <cell r="AM2257" t="str">
            <v>硕士研究生</v>
          </cell>
          <cell r="AN2257" t="str">
            <v>02</v>
          </cell>
          <cell r="AO2257" t="str">
            <v>硕士学位</v>
          </cell>
          <cell r="AP2257">
            <v>42795</v>
          </cell>
          <cell r="AQ2257" t="str">
            <v>悉尼大学</v>
          </cell>
          <cell r="AR2257" t="str">
            <v>供应链管理</v>
          </cell>
          <cell r="AS2257">
            <v>42985</v>
          </cell>
        </row>
        <row r="2258">
          <cell r="C2258" t="str">
            <v>于清寅</v>
          </cell>
          <cell r="D2258" t="str">
            <v>0</v>
          </cell>
          <cell r="E2258" t="str">
            <v>离职</v>
          </cell>
          <cell r="F2258" t="str">
            <v>602</v>
          </cell>
          <cell r="G2258" t="str">
            <v>第十一事业部</v>
          </cell>
          <cell r="H2258" t="str">
            <v>852</v>
          </cell>
          <cell r="I2258" t="str">
            <v>产品方案部</v>
          </cell>
          <cell r="J2258" t="str">
            <v>1</v>
          </cell>
          <cell r="K2258" t="str">
            <v>正式员工</v>
          </cell>
          <cell r="L2258" t="str">
            <v>13</v>
          </cell>
          <cell r="M2258" t="str">
            <v>产品类</v>
          </cell>
          <cell r="N2258" t="str">
            <v>30000000</v>
          </cell>
          <cell r="O2258" t="str">
            <v>产品类</v>
          </cell>
          <cell r="P2258" t="str">
            <v>32000000</v>
          </cell>
          <cell r="Q2258" t="str">
            <v>产品推广</v>
          </cell>
          <cell r="R2258" t="str">
            <v>32010000</v>
          </cell>
          <cell r="S2258" t="str">
            <v>方案经理</v>
          </cell>
          <cell r="T2258" t="str">
            <v>32010010</v>
          </cell>
          <cell r="U2258" t="str">
            <v>产品方案经理</v>
          </cell>
          <cell r="V2258" t="str">
            <v>4983</v>
          </cell>
          <cell r="W2258" t="str">
            <v>产品方案经理</v>
          </cell>
          <cell r="X2258" t="str">
            <v/>
          </cell>
          <cell r="Y2258" t="str">
            <v>0001</v>
          </cell>
          <cell r="Z2258" t="str">
            <v>北京</v>
          </cell>
          <cell r="AA2258" t="str">
            <v>1</v>
          </cell>
          <cell r="AB2258" t="str">
            <v>男</v>
          </cell>
          <cell r="AC2258" t="str">
            <v>HA</v>
          </cell>
          <cell r="AD2258" t="str">
            <v>汉族</v>
          </cell>
          <cell r="AE2258" t="str">
            <v>210213198607142514</v>
          </cell>
          <cell r="AF2258" t="str">
            <v/>
          </cell>
          <cell r="AG2258" t="str">
            <v/>
          </cell>
          <cell r="AH2258" t="str">
            <v>03</v>
          </cell>
          <cell r="AI2258" t="str">
            <v>外埠城镇</v>
          </cell>
          <cell r="AJ2258" t="str">
            <v>01</v>
          </cell>
          <cell r="AK2258" t="str">
            <v>中国共产党党员</v>
          </cell>
          <cell r="AL2258" t="str">
            <v>01</v>
          </cell>
          <cell r="AM2258" t="str">
            <v>大学本科</v>
          </cell>
          <cell r="AN2258" t="str">
            <v>03</v>
          </cell>
          <cell r="AO2258" t="str">
            <v>学士学位</v>
          </cell>
          <cell r="AP2258">
            <v>39965</v>
          </cell>
          <cell r="AQ2258" t="str">
            <v>大连交通大学</v>
          </cell>
          <cell r="AR2258" t="str">
            <v>计算机</v>
          </cell>
          <cell r="AS2258">
            <v>42985</v>
          </cell>
        </row>
        <row r="2259">
          <cell r="C2259" t="str">
            <v>乐恩慧</v>
          </cell>
          <cell r="D2259" t="str">
            <v>0</v>
          </cell>
          <cell r="E2259" t="str">
            <v>离职</v>
          </cell>
          <cell r="F2259" t="str">
            <v>338</v>
          </cell>
          <cell r="G2259" t="str">
            <v>人力资源中心</v>
          </cell>
          <cell r="H2259" t="str">
            <v>354</v>
          </cell>
          <cell r="I2259" t="str">
            <v>人才资源部</v>
          </cell>
          <cell r="J2259" t="str">
            <v>2</v>
          </cell>
          <cell r="K2259" t="str">
            <v>非正式员工</v>
          </cell>
          <cell r="L2259" t="str">
            <v>24</v>
          </cell>
          <cell r="M2259" t="str">
            <v>临时工（短期）</v>
          </cell>
          <cell r="N2259" t="str">
            <v>0</v>
          </cell>
          <cell r="O2259" t="str">
            <v/>
          </cell>
          <cell r="P2259" t="str">
            <v>0</v>
          </cell>
          <cell r="Q2259" t="str">
            <v/>
          </cell>
          <cell r="R2259" t="str">
            <v>0</v>
          </cell>
          <cell r="S2259" t="str">
            <v/>
          </cell>
          <cell r="T2259" t="str">
            <v>0</v>
          </cell>
          <cell r="U2259" t="str">
            <v/>
          </cell>
          <cell r="V2259" t="str">
            <v>2087</v>
          </cell>
          <cell r="W2259" t="str">
            <v>实习生B</v>
          </cell>
          <cell r="X2259" t="str">
            <v/>
          </cell>
          <cell r="Y2259" t="str">
            <v>0001</v>
          </cell>
          <cell r="Z2259" t="str">
            <v>北京</v>
          </cell>
          <cell r="AA2259" t="str">
            <v>2</v>
          </cell>
          <cell r="AB2259" t="str">
            <v>女</v>
          </cell>
          <cell r="AC2259" t="str">
            <v>HA</v>
          </cell>
          <cell r="AD2259" t="str">
            <v>汉族</v>
          </cell>
          <cell r="AE2259" t="str">
            <v>342623199203054067</v>
          </cell>
          <cell r="AF2259" t="str">
            <v>1</v>
          </cell>
          <cell r="AG2259" t="str">
            <v>未婚</v>
          </cell>
          <cell r="AH2259" t="str">
            <v>03</v>
          </cell>
          <cell r="AI2259" t="str">
            <v>外埠城镇</v>
          </cell>
          <cell r="AJ2259" t="str">
            <v>13</v>
          </cell>
          <cell r="AK2259" t="str">
            <v>群众</v>
          </cell>
          <cell r="AL2259" t="str">
            <v>02</v>
          </cell>
          <cell r="AM2259" t="str">
            <v>硕士研究生</v>
          </cell>
          <cell r="AN2259" t="str">
            <v>02</v>
          </cell>
          <cell r="AO2259" t="str">
            <v>硕士学位</v>
          </cell>
          <cell r="AP2259">
            <v>43525</v>
          </cell>
          <cell r="AQ2259" t="str">
            <v>北京航空航天大学</v>
          </cell>
          <cell r="AR2259" t="str">
            <v>科学技术哲学</v>
          </cell>
          <cell r="AS2259">
            <v>42985</v>
          </cell>
        </row>
        <row r="2260">
          <cell r="C2260" t="str">
            <v>陈海南</v>
          </cell>
          <cell r="D2260" t="str">
            <v>3</v>
          </cell>
          <cell r="E2260" t="str">
            <v>激活</v>
          </cell>
          <cell r="F2260" t="str">
            <v>303</v>
          </cell>
          <cell r="G2260" t="str">
            <v>网安事业部</v>
          </cell>
          <cell r="H2260" t="str">
            <v>633</v>
          </cell>
          <cell r="I2260" t="str">
            <v>客户价值服务部</v>
          </cell>
          <cell r="J2260" t="str">
            <v>1</v>
          </cell>
          <cell r="K2260" t="str">
            <v>正式员工</v>
          </cell>
          <cell r="L2260" t="str">
            <v>12</v>
          </cell>
          <cell r="M2260" t="str">
            <v>技术类</v>
          </cell>
          <cell r="N2260" t="str">
            <v>0</v>
          </cell>
          <cell r="O2260" t="str">
            <v/>
          </cell>
          <cell r="P2260" t="str">
            <v>0</v>
          </cell>
          <cell r="Q2260" t="str">
            <v/>
          </cell>
          <cell r="R2260" t="str">
            <v>0</v>
          </cell>
          <cell r="S2260" t="str">
            <v/>
          </cell>
          <cell r="T2260" t="str">
            <v>0</v>
          </cell>
          <cell r="U2260" t="str">
            <v/>
          </cell>
          <cell r="V2260" t="str">
            <v>7504</v>
          </cell>
          <cell r="W2260" t="str">
            <v>交付经理</v>
          </cell>
          <cell r="X2260" t="str">
            <v/>
          </cell>
          <cell r="Y2260" t="str">
            <v>0009</v>
          </cell>
          <cell r="Z2260" t="str">
            <v>杭州</v>
          </cell>
          <cell r="AA2260" t="str">
            <v>1</v>
          </cell>
          <cell r="AB2260" t="str">
            <v>男</v>
          </cell>
          <cell r="AC2260" t="str">
            <v>HA</v>
          </cell>
          <cell r="AD2260" t="str">
            <v>汉族</v>
          </cell>
          <cell r="AE2260" t="str">
            <v>450981199506283215</v>
          </cell>
          <cell r="AF2260" t="str">
            <v>1</v>
          </cell>
          <cell r="AG2260" t="str">
            <v>未婚</v>
          </cell>
          <cell r="AH2260" t="str">
            <v>03</v>
          </cell>
          <cell r="AI2260" t="str">
            <v>外埠城镇</v>
          </cell>
          <cell r="AJ2260" t="str">
            <v>03</v>
          </cell>
          <cell r="AK2260" t="str">
            <v>中国共产主义青年团团员</v>
          </cell>
          <cell r="AL2260" t="str">
            <v>01</v>
          </cell>
          <cell r="AM2260" t="str">
            <v>大学本科</v>
          </cell>
          <cell r="AN2260" t="str">
            <v>03</v>
          </cell>
          <cell r="AO2260" t="str">
            <v>学士学位</v>
          </cell>
          <cell r="AP2260">
            <v>42917</v>
          </cell>
          <cell r="AQ2260" t="str">
            <v>桂林电子科技大学</v>
          </cell>
          <cell r="AR2260" t="str">
            <v>计算机科学与技术</v>
          </cell>
          <cell r="AS2260">
            <v>42985</v>
          </cell>
        </row>
        <row r="2261">
          <cell r="C2261" t="str">
            <v>闫甲宝</v>
          </cell>
          <cell r="D2261" t="str">
            <v>0</v>
          </cell>
          <cell r="E2261" t="str">
            <v>离职</v>
          </cell>
          <cell r="F2261" t="str">
            <v>428</v>
          </cell>
          <cell r="G2261" t="str">
            <v>有机体建设中心</v>
          </cell>
          <cell r="H2261" t="str">
            <v>640</v>
          </cell>
          <cell r="I2261" t="str">
            <v>有机体产品线</v>
          </cell>
          <cell r="J2261" t="str">
            <v>1</v>
          </cell>
          <cell r="K2261" t="str">
            <v>正式员工</v>
          </cell>
          <cell r="L2261" t="str">
            <v>12</v>
          </cell>
          <cell r="M2261" t="str">
            <v>技术类</v>
          </cell>
          <cell r="N2261" t="str">
            <v>20000000</v>
          </cell>
          <cell r="O2261" t="str">
            <v>技术类</v>
          </cell>
          <cell r="P2261" t="str">
            <v>22000000</v>
          </cell>
          <cell r="Q2261" t="str">
            <v>设计</v>
          </cell>
          <cell r="R2261" t="str">
            <v>50000812</v>
          </cell>
          <cell r="S2261" t="str">
            <v>软件工程师</v>
          </cell>
          <cell r="T2261" t="str">
            <v>22040010</v>
          </cell>
          <cell r="U2261" t="str">
            <v>JavaWeb软件工程师</v>
          </cell>
          <cell r="V2261" t="str">
            <v>4194</v>
          </cell>
          <cell r="W2261" t="str">
            <v>JavaWeb软件工程师</v>
          </cell>
          <cell r="X2261" t="str">
            <v/>
          </cell>
          <cell r="Y2261" t="str">
            <v>0001</v>
          </cell>
          <cell r="Z2261" t="str">
            <v>北京</v>
          </cell>
          <cell r="AA2261" t="str">
            <v>1</v>
          </cell>
          <cell r="AB2261" t="str">
            <v>男</v>
          </cell>
          <cell r="AC2261" t="str">
            <v>HA</v>
          </cell>
          <cell r="AD2261" t="str">
            <v>汉族</v>
          </cell>
          <cell r="AE2261" t="str">
            <v>410326199112206773</v>
          </cell>
          <cell r="AF2261" t="str">
            <v/>
          </cell>
          <cell r="AG2261" t="str">
            <v/>
          </cell>
          <cell r="AH2261" t="str">
            <v>03</v>
          </cell>
          <cell r="AI2261" t="str">
            <v>外埠城镇</v>
          </cell>
          <cell r="AJ2261" t="str">
            <v>01</v>
          </cell>
          <cell r="AK2261" t="str">
            <v>中国共产党党员</v>
          </cell>
          <cell r="AL2261" t="str">
            <v>01</v>
          </cell>
          <cell r="AM2261" t="str">
            <v>大学本科</v>
          </cell>
          <cell r="AN2261" t="str">
            <v>03</v>
          </cell>
          <cell r="AO2261" t="str">
            <v>学士学位</v>
          </cell>
          <cell r="AP2261">
            <v>41821</v>
          </cell>
          <cell r="AQ2261" t="str">
            <v>河南工业大学</v>
          </cell>
          <cell r="AR2261" t="str">
            <v>软件工程</v>
          </cell>
          <cell r="AS2261">
            <v>42990</v>
          </cell>
        </row>
        <row r="2262">
          <cell r="C2262" t="str">
            <v>赵洋漾</v>
          </cell>
          <cell r="D2262" t="str">
            <v>0</v>
          </cell>
          <cell r="E2262" t="str">
            <v>离职</v>
          </cell>
          <cell r="F2262" t="str">
            <v>2</v>
          </cell>
          <cell r="G2262" t="str">
            <v>客户服务中心</v>
          </cell>
          <cell r="H2262" t="str">
            <v>360</v>
          </cell>
          <cell r="I2262" t="str">
            <v>售后五部</v>
          </cell>
          <cell r="J2262" t="str">
            <v>1</v>
          </cell>
          <cell r="K2262" t="str">
            <v>正式员工</v>
          </cell>
          <cell r="L2262" t="str">
            <v>12</v>
          </cell>
          <cell r="M2262" t="str">
            <v>技术类</v>
          </cell>
          <cell r="N2262" t="str">
            <v>20000000</v>
          </cell>
          <cell r="O2262" t="str">
            <v>技术类</v>
          </cell>
          <cell r="P2262" t="str">
            <v>24000000</v>
          </cell>
          <cell r="Q2262" t="str">
            <v>系统集成</v>
          </cell>
          <cell r="R2262" t="str">
            <v>24030000</v>
          </cell>
          <cell r="S2262" t="str">
            <v>售后工程师</v>
          </cell>
          <cell r="T2262" t="str">
            <v>24030010</v>
          </cell>
          <cell r="U2262" t="str">
            <v>售后工程师</v>
          </cell>
          <cell r="V2262" t="str">
            <v>2828</v>
          </cell>
          <cell r="W2262" t="str">
            <v>售后工程师</v>
          </cell>
          <cell r="X2262" t="str">
            <v/>
          </cell>
          <cell r="Y2262" t="str">
            <v>0001</v>
          </cell>
          <cell r="Z2262" t="str">
            <v>北京</v>
          </cell>
          <cell r="AA2262" t="str">
            <v>1</v>
          </cell>
          <cell r="AB2262" t="str">
            <v>男</v>
          </cell>
          <cell r="AC2262" t="str">
            <v>HA</v>
          </cell>
          <cell r="AD2262" t="str">
            <v>汉族</v>
          </cell>
          <cell r="AE2262" t="str">
            <v>210604199408310319</v>
          </cell>
          <cell r="AF2262" t="str">
            <v/>
          </cell>
          <cell r="AG2262" t="str">
            <v/>
          </cell>
          <cell r="AH2262" t="str">
            <v>03</v>
          </cell>
          <cell r="AI2262" t="str">
            <v>外埠城镇</v>
          </cell>
          <cell r="AJ2262" t="str">
            <v>03</v>
          </cell>
          <cell r="AK2262" t="str">
            <v>中国共产主义青年团团员</v>
          </cell>
          <cell r="AL2262" t="str">
            <v>01</v>
          </cell>
          <cell r="AM2262" t="str">
            <v>大学本科</v>
          </cell>
          <cell r="AN2262" t="str">
            <v>03</v>
          </cell>
          <cell r="AO2262" t="str">
            <v>学士学位</v>
          </cell>
          <cell r="AP2262">
            <v>42552</v>
          </cell>
          <cell r="AQ2262" t="str">
            <v>沈阳航空航天大学</v>
          </cell>
          <cell r="AR2262" t="str">
            <v>软件工程</v>
          </cell>
          <cell r="AS2262">
            <v>42990</v>
          </cell>
        </row>
        <row r="2263">
          <cell r="C2263" t="str">
            <v>冒正祥</v>
          </cell>
          <cell r="D2263" t="str">
            <v>3</v>
          </cell>
          <cell r="E2263" t="str">
            <v>激活</v>
          </cell>
          <cell r="F2263" t="str">
            <v>602</v>
          </cell>
          <cell r="G2263" t="str">
            <v>第十一事业部</v>
          </cell>
          <cell r="H2263" t="str">
            <v>852</v>
          </cell>
          <cell r="I2263" t="str">
            <v>产品方案部</v>
          </cell>
          <cell r="J2263" t="str">
            <v>1</v>
          </cell>
          <cell r="K2263" t="str">
            <v>正式员工</v>
          </cell>
          <cell r="L2263" t="str">
            <v>13</v>
          </cell>
          <cell r="M2263" t="str">
            <v>产品类</v>
          </cell>
          <cell r="N2263" t="str">
            <v>30000000</v>
          </cell>
          <cell r="O2263" t="str">
            <v>产品类</v>
          </cell>
          <cell r="P2263" t="str">
            <v>32000000</v>
          </cell>
          <cell r="Q2263" t="str">
            <v>产品推广</v>
          </cell>
          <cell r="R2263" t="str">
            <v>32010000</v>
          </cell>
          <cell r="S2263" t="str">
            <v>方案经理</v>
          </cell>
          <cell r="T2263" t="str">
            <v>32010010</v>
          </cell>
          <cell r="U2263" t="str">
            <v>产品方案经理</v>
          </cell>
          <cell r="V2263" t="str">
            <v>4982</v>
          </cell>
          <cell r="W2263" t="str">
            <v>产品方案经理</v>
          </cell>
          <cell r="X2263" t="str">
            <v/>
          </cell>
          <cell r="Y2263" t="str">
            <v>0001</v>
          </cell>
          <cell r="Z2263" t="str">
            <v>北京</v>
          </cell>
          <cell r="AA2263" t="str">
            <v>1</v>
          </cell>
          <cell r="AB2263" t="str">
            <v>男</v>
          </cell>
          <cell r="AC2263" t="str">
            <v>HA</v>
          </cell>
          <cell r="AD2263" t="str">
            <v>汉族</v>
          </cell>
          <cell r="AE2263" t="str">
            <v>32068219800616139X</v>
          </cell>
          <cell r="AF2263" t="str">
            <v/>
          </cell>
          <cell r="AG2263" t="str">
            <v/>
          </cell>
          <cell r="AH2263" t="str">
            <v>03</v>
          </cell>
          <cell r="AI2263" t="str">
            <v>外埠城镇</v>
          </cell>
          <cell r="AJ2263" t="str">
            <v>01</v>
          </cell>
          <cell r="AK2263" t="str">
            <v>中国共产党党员</v>
          </cell>
          <cell r="AL2263" t="str">
            <v>02</v>
          </cell>
          <cell r="AM2263" t="str">
            <v>硕士研究生</v>
          </cell>
          <cell r="AN2263" t="str">
            <v>02</v>
          </cell>
          <cell r="AO2263" t="str">
            <v>硕士学位</v>
          </cell>
          <cell r="AP2263">
            <v>38838</v>
          </cell>
          <cell r="AQ2263" t="str">
            <v>南京邮电大学</v>
          </cell>
          <cell r="AR2263" t="str">
            <v>计算机</v>
          </cell>
          <cell r="AS2263">
            <v>42990</v>
          </cell>
        </row>
        <row r="2264">
          <cell r="C2264" t="str">
            <v>冯泽</v>
          </cell>
          <cell r="D2264" t="str">
            <v>0</v>
          </cell>
          <cell r="E2264" t="str">
            <v>离职</v>
          </cell>
          <cell r="F2264" t="str">
            <v>2</v>
          </cell>
          <cell r="G2264" t="str">
            <v>客户服务中心</v>
          </cell>
          <cell r="H2264" t="str">
            <v>20</v>
          </cell>
          <cell r="I2264" t="str">
            <v>客户价值部</v>
          </cell>
          <cell r="J2264" t="str">
            <v>1</v>
          </cell>
          <cell r="K2264" t="str">
            <v>正式员工</v>
          </cell>
          <cell r="L2264" t="str">
            <v>11</v>
          </cell>
          <cell r="M2264" t="str">
            <v>管理类</v>
          </cell>
          <cell r="N2264" t="str">
            <v>10000000</v>
          </cell>
          <cell r="O2264" t="str">
            <v>管理类</v>
          </cell>
          <cell r="P2264" t="str">
            <v>12000000</v>
          </cell>
          <cell r="Q2264" t="str">
            <v>执行</v>
          </cell>
          <cell r="R2264" t="str">
            <v>12050000</v>
          </cell>
          <cell r="S2264" t="str">
            <v>客户经理</v>
          </cell>
          <cell r="T2264" t="str">
            <v>12050010</v>
          </cell>
          <cell r="U2264" t="str">
            <v>客户经理</v>
          </cell>
          <cell r="V2264" t="str">
            <v>3237</v>
          </cell>
          <cell r="W2264" t="str">
            <v>客户经理</v>
          </cell>
          <cell r="X2264" t="str">
            <v/>
          </cell>
          <cell r="Y2264" t="str">
            <v>0001</v>
          </cell>
          <cell r="Z2264" t="str">
            <v>北京</v>
          </cell>
          <cell r="AA2264" t="str">
            <v>1</v>
          </cell>
          <cell r="AB2264" t="str">
            <v>男</v>
          </cell>
          <cell r="AC2264" t="str">
            <v>HA</v>
          </cell>
          <cell r="AD2264" t="str">
            <v>汉族</v>
          </cell>
          <cell r="AE2264" t="str">
            <v>23020619830626071X</v>
          </cell>
          <cell r="AF2264" t="str">
            <v/>
          </cell>
          <cell r="AG2264" t="str">
            <v/>
          </cell>
          <cell r="AH2264" t="str">
            <v>03</v>
          </cell>
          <cell r="AI2264" t="str">
            <v>外埠城镇</v>
          </cell>
          <cell r="AJ2264" t="str">
            <v/>
          </cell>
          <cell r="AK2264" t="str">
            <v/>
          </cell>
          <cell r="AL2264" t="str">
            <v>01</v>
          </cell>
          <cell r="AM2264" t="str">
            <v>大学本科</v>
          </cell>
          <cell r="AN2264" t="str">
            <v>03</v>
          </cell>
          <cell r="AO2264" t="str">
            <v>学士学位</v>
          </cell>
          <cell r="AP2264">
            <v>38869</v>
          </cell>
          <cell r="AQ2264" t="str">
            <v>中国刑事警察学院</v>
          </cell>
          <cell r="AR2264" t="str">
            <v>侦查学</v>
          </cell>
          <cell r="AS2264">
            <v>42990</v>
          </cell>
        </row>
        <row r="2265">
          <cell r="C2265" t="str">
            <v>郭旭</v>
          </cell>
          <cell r="D2265" t="str">
            <v>0</v>
          </cell>
          <cell r="E2265" t="str">
            <v>离职</v>
          </cell>
          <cell r="F2265" t="str">
            <v>605</v>
          </cell>
          <cell r="G2265" t="str">
            <v>测试中心</v>
          </cell>
          <cell r="H2265" t="str">
            <v>642</v>
          </cell>
          <cell r="I2265" t="str">
            <v>测试二部</v>
          </cell>
          <cell r="J2265" t="str">
            <v>1</v>
          </cell>
          <cell r="K2265" t="str">
            <v>正式员工</v>
          </cell>
          <cell r="L2265" t="str">
            <v>12</v>
          </cell>
          <cell r="M2265" t="str">
            <v>技术类</v>
          </cell>
          <cell r="N2265" t="str">
            <v>20000000</v>
          </cell>
          <cell r="O2265" t="str">
            <v>技术类</v>
          </cell>
          <cell r="P2265" t="str">
            <v>26000000</v>
          </cell>
          <cell r="Q2265" t="str">
            <v>质量</v>
          </cell>
          <cell r="R2265" t="str">
            <v>26010000</v>
          </cell>
          <cell r="S2265" t="str">
            <v>测试工程师</v>
          </cell>
          <cell r="T2265" t="str">
            <v>26010010</v>
          </cell>
          <cell r="U2265" t="str">
            <v>软件测试工程师</v>
          </cell>
          <cell r="V2265" t="str">
            <v>5860</v>
          </cell>
          <cell r="W2265" t="str">
            <v>软件测试工程师</v>
          </cell>
          <cell r="X2265" t="str">
            <v/>
          </cell>
          <cell r="Y2265" t="str">
            <v>0001</v>
          </cell>
          <cell r="Z2265" t="str">
            <v>北京</v>
          </cell>
          <cell r="AA2265" t="str">
            <v>1</v>
          </cell>
          <cell r="AB2265" t="str">
            <v>男</v>
          </cell>
          <cell r="AC2265" t="str">
            <v>HA</v>
          </cell>
          <cell r="AD2265" t="str">
            <v>汉族</v>
          </cell>
          <cell r="AE2265" t="str">
            <v>140122199312050118</v>
          </cell>
          <cell r="AF2265" t="str">
            <v/>
          </cell>
          <cell r="AG2265" t="str">
            <v/>
          </cell>
          <cell r="AH2265" t="str">
            <v>03</v>
          </cell>
          <cell r="AI2265" t="str">
            <v>外埠城镇</v>
          </cell>
          <cell r="AJ2265" t="str">
            <v>03</v>
          </cell>
          <cell r="AK2265" t="str">
            <v>中国共产主义青年团团员</v>
          </cell>
          <cell r="AL2265" t="str">
            <v>01</v>
          </cell>
          <cell r="AM2265" t="str">
            <v>大学本科</v>
          </cell>
          <cell r="AN2265" t="str">
            <v>03</v>
          </cell>
          <cell r="AO2265" t="str">
            <v>学士学位</v>
          </cell>
          <cell r="AP2265">
            <v>42887</v>
          </cell>
          <cell r="AQ2265" t="str">
            <v>郑州大学</v>
          </cell>
          <cell r="AR2265" t="str">
            <v>软件工程</v>
          </cell>
          <cell r="AS2265">
            <v>42990</v>
          </cell>
        </row>
        <row r="2266">
          <cell r="C2266" t="str">
            <v>邢江伟</v>
          </cell>
          <cell r="D2266" t="str">
            <v>3</v>
          </cell>
          <cell r="E2266" t="str">
            <v>激活</v>
          </cell>
          <cell r="F2266" t="str">
            <v>1327</v>
          </cell>
          <cell r="G2266" t="str">
            <v>解决方案训战队</v>
          </cell>
          <cell r="H2266" t="str">
            <v>0</v>
          </cell>
          <cell r="I2266" t="str">
            <v/>
          </cell>
          <cell r="J2266" t="str">
            <v>1</v>
          </cell>
          <cell r="K2266" t="str">
            <v>正式员工</v>
          </cell>
          <cell r="L2266" t="str">
            <v>12</v>
          </cell>
          <cell r="M2266" t="str">
            <v>技术类</v>
          </cell>
          <cell r="N2266" t="str">
            <v>0</v>
          </cell>
          <cell r="O2266" t="str">
            <v/>
          </cell>
          <cell r="P2266" t="str">
            <v>0</v>
          </cell>
          <cell r="Q2266" t="str">
            <v/>
          </cell>
          <cell r="R2266" t="str">
            <v>0</v>
          </cell>
          <cell r="S2266" t="str">
            <v/>
          </cell>
          <cell r="T2266" t="str">
            <v>0</v>
          </cell>
          <cell r="U2266" t="str">
            <v/>
          </cell>
          <cell r="V2266" t="str">
            <v>8046</v>
          </cell>
          <cell r="W2266" t="str">
            <v>解决方案经理预备岗</v>
          </cell>
          <cell r="X2266" t="str">
            <v/>
          </cell>
          <cell r="Y2266" t="str">
            <v>0001</v>
          </cell>
          <cell r="Z2266" t="str">
            <v>北京</v>
          </cell>
          <cell r="AA2266" t="str">
            <v>1</v>
          </cell>
          <cell r="AB2266" t="str">
            <v>男</v>
          </cell>
          <cell r="AC2266" t="str">
            <v>HA</v>
          </cell>
          <cell r="AD2266" t="str">
            <v>汉族</v>
          </cell>
          <cell r="AE2266" t="str">
            <v>412825198807293314</v>
          </cell>
          <cell r="AF2266" t="str">
            <v/>
          </cell>
          <cell r="AG2266" t="str">
            <v/>
          </cell>
          <cell r="AH2266" t="str">
            <v>03</v>
          </cell>
          <cell r="AI2266" t="str">
            <v>外埠城镇</v>
          </cell>
          <cell r="AJ2266" t="str">
            <v>13</v>
          </cell>
          <cell r="AK2266" t="str">
            <v>群众</v>
          </cell>
          <cell r="AL2266" t="str">
            <v>01</v>
          </cell>
          <cell r="AM2266" t="str">
            <v>大学本科</v>
          </cell>
          <cell r="AN2266" t="str">
            <v>03</v>
          </cell>
          <cell r="AO2266" t="str">
            <v>学士学位</v>
          </cell>
          <cell r="AP2266">
            <v>41061</v>
          </cell>
          <cell r="AQ2266" t="str">
            <v>北京科技大学</v>
          </cell>
          <cell r="AR2266" t="str">
            <v>软件工程</v>
          </cell>
          <cell r="AS2266">
            <v>42990</v>
          </cell>
        </row>
        <row r="2267">
          <cell r="C2267" t="str">
            <v>佟川</v>
          </cell>
          <cell r="D2267" t="str">
            <v>0</v>
          </cell>
          <cell r="E2267" t="str">
            <v>离职</v>
          </cell>
          <cell r="F2267" t="str">
            <v>12</v>
          </cell>
          <cell r="G2267" t="str">
            <v>拓展事业部</v>
          </cell>
          <cell r="H2267" t="str">
            <v>638</v>
          </cell>
          <cell r="I2267" t="str">
            <v>市场营销部</v>
          </cell>
          <cell r="J2267" t="str">
            <v>1</v>
          </cell>
          <cell r="K2267" t="str">
            <v>正式员工</v>
          </cell>
          <cell r="L2267" t="str">
            <v>14</v>
          </cell>
          <cell r="M2267" t="str">
            <v>营销类</v>
          </cell>
          <cell r="N2267" t="str">
            <v>40000000</v>
          </cell>
          <cell r="O2267" t="str">
            <v>营销类</v>
          </cell>
          <cell r="P2267" t="str">
            <v>42000000</v>
          </cell>
          <cell r="Q2267" t="str">
            <v>销售</v>
          </cell>
          <cell r="R2267" t="str">
            <v>50000809</v>
          </cell>
          <cell r="S2267" t="str">
            <v>销售经理</v>
          </cell>
          <cell r="T2267" t="str">
            <v>50000810</v>
          </cell>
          <cell r="U2267" t="str">
            <v>销售经理</v>
          </cell>
          <cell r="V2267" t="str">
            <v>3308</v>
          </cell>
          <cell r="W2267" t="str">
            <v>销售经理C</v>
          </cell>
          <cell r="X2267" t="str">
            <v/>
          </cell>
          <cell r="Y2267" t="str">
            <v>0001</v>
          </cell>
          <cell r="Z2267" t="str">
            <v>北京</v>
          </cell>
          <cell r="AA2267" t="str">
            <v>1</v>
          </cell>
          <cell r="AB2267" t="str">
            <v>男</v>
          </cell>
          <cell r="AC2267" t="str">
            <v>MA</v>
          </cell>
          <cell r="AD2267" t="str">
            <v>满族</v>
          </cell>
          <cell r="AE2267" t="str">
            <v>210323198608205036</v>
          </cell>
          <cell r="AF2267" t="str">
            <v/>
          </cell>
          <cell r="AG2267" t="str">
            <v/>
          </cell>
          <cell r="AH2267" t="str">
            <v>03</v>
          </cell>
          <cell r="AI2267" t="str">
            <v>外埠城镇</v>
          </cell>
          <cell r="AJ2267" t="str">
            <v>13</v>
          </cell>
          <cell r="AK2267" t="str">
            <v>群众</v>
          </cell>
          <cell r="AL2267" t="str">
            <v>01</v>
          </cell>
          <cell r="AM2267" t="str">
            <v>大学本科</v>
          </cell>
          <cell r="AN2267" t="str">
            <v>03</v>
          </cell>
          <cell r="AO2267" t="str">
            <v>学士学位</v>
          </cell>
          <cell r="AP2267">
            <v>39630</v>
          </cell>
          <cell r="AQ2267" t="str">
            <v>辽东学院</v>
          </cell>
          <cell r="AR2267" t="str">
            <v>信息管理与信息系统</v>
          </cell>
          <cell r="AS2267">
            <v>42990</v>
          </cell>
        </row>
        <row r="2268">
          <cell r="C2268" t="str">
            <v>涂雨</v>
          </cell>
          <cell r="D2268" t="str">
            <v>0</v>
          </cell>
          <cell r="E2268" t="str">
            <v>离职</v>
          </cell>
          <cell r="F2268" t="str">
            <v>604</v>
          </cell>
          <cell r="G2268" t="str">
            <v>开发中心</v>
          </cell>
          <cell r="H2268" t="str">
            <v>657</v>
          </cell>
          <cell r="I2268" t="str">
            <v>开发三部</v>
          </cell>
          <cell r="J2268" t="str">
            <v>1</v>
          </cell>
          <cell r="K2268" t="str">
            <v>正式员工</v>
          </cell>
          <cell r="L2268" t="str">
            <v>12</v>
          </cell>
          <cell r="M2268" t="str">
            <v>技术类</v>
          </cell>
          <cell r="N2268" t="str">
            <v>20000000</v>
          </cell>
          <cell r="O2268" t="str">
            <v>技术类</v>
          </cell>
          <cell r="P2268" t="str">
            <v>22000000</v>
          </cell>
          <cell r="Q2268" t="str">
            <v>设计</v>
          </cell>
          <cell r="R2268" t="str">
            <v>50000812</v>
          </cell>
          <cell r="S2268" t="str">
            <v>软件工程师</v>
          </cell>
          <cell r="T2268" t="str">
            <v>22060010</v>
          </cell>
          <cell r="U2268" t="str">
            <v>Java后台软件工程师</v>
          </cell>
          <cell r="V2268" t="str">
            <v>5025</v>
          </cell>
          <cell r="W2268" t="str">
            <v>Java后台软件工程师</v>
          </cell>
          <cell r="X2268" t="str">
            <v/>
          </cell>
          <cell r="Y2268" t="str">
            <v>0024</v>
          </cell>
          <cell r="Z2268" t="str">
            <v>武汉</v>
          </cell>
          <cell r="AA2268" t="str">
            <v>1</v>
          </cell>
          <cell r="AB2268" t="str">
            <v>男</v>
          </cell>
          <cell r="AC2268" t="str">
            <v>HA</v>
          </cell>
          <cell r="AD2268" t="str">
            <v>汉族</v>
          </cell>
          <cell r="AE2268" t="str">
            <v>42220119921107181X</v>
          </cell>
          <cell r="AF2268" t="str">
            <v/>
          </cell>
          <cell r="AG2268" t="str">
            <v/>
          </cell>
          <cell r="AH2268" t="str">
            <v>03</v>
          </cell>
          <cell r="AI2268" t="str">
            <v>外埠城镇</v>
          </cell>
          <cell r="AJ2268" t="str">
            <v>03</v>
          </cell>
          <cell r="AK2268" t="str">
            <v>中国共产主义青年团团员</v>
          </cell>
          <cell r="AL2268" t="str">
            <v>01</v>
          </cell>
          <cell r="AM2268" t="str">
            <v>大学本科</v>
          </cell>
          <cell r="AN2268" t="str">
            <v>03</v>
          </cell>
          <cell r="AO2268" t="str">
            <v>学士学位</v>
          </cell>
          <cell r="AP2268">
            <v>42156</v>
          </cell>
          <cell r="AQ2268" t="str">
            <v>长江大学</v>
          </cell>
          <cell r="AR2268" t="str">
            <v>社会工作</v>
          </cell>
          <cell r="AS2268">
            <v>42990</v>
          </cell>
        </row>
        <row r="2269">
          <cell r="C2269" t="str">
            <v>杨林</v>
          </cell>
          <cell r="D2269" t="str">
            <v>3</v>
          </cell>
          <cell r="E2269" t="str">
            <v>激活</v>
          </cell>
          <cell r="F2269" t="str">
            <v>780</v>
          </cell>
          <cell r="G2269" t="str">
            <v>数据平台部</v>
          </cell>
          <cell r="H2269" t="str">
            <v>1077</v>
          </cell>
          <cell r="I2269" t="str">
            <v>产品价值部</v>
          </cell>
          <cell r="J2269" t="str">
            <v>1</v>
          </cell>
          <cell r="K2269" t="str">
            <v>正式员工</v>
          </cell>
          <cell r="L2269" t="str">
            <v>12</v>
          </cell>
          <cell r="M2269" t="str">
            <v>技术类</v>
          </cell>
          <cell r="N2269" t="str">
            <v>0</v>
          </cell>
          <cell r="O2269" t="str">
            <v/>
          </cell>
          <cell r="P2269" t="str">
            <v>0</v>
          </cell>
          <cell r="Q2269" t="str">
            <v/>
          </cell>
          <cell r="R2269" t="str">
            <v>0</v>
          </cell>
          <cell r="S2269" t="str">
            <v/>
          </cell>
          <cell r="T2269" t="str">
            <v>0</v>
          </cell>
          <cell r="U2269" t="str">
            <v/>
          </cell>
          <cell r="V2269" t="str">
            <v>6473</v>
          </cell>
          <cell r="W2269" t="str">
            <v>Java后台软件工程师</v>
          </cell>
          <cell r="X2269" t="str">
            <v/>
          </cell>
          <cell r="Y2269" t="str">
            <v>0001</v>
          </cell>
          <cell r="Z2269" t="str">
            <v>北京</v>
          </cell>
          <cell r="AA2269" t="str">
            <v>1</v>
          </cell>
          <cell r="AB2269" t="str">
            <v>男</v>
          </cell>
          <cell r="AC2269" t="str">
            <v>HA</v>
          </cell>
          <cell r="AD2269" t="str">
            <v>汉族</v>
          </cell>
          <cell r="AE2269" t="str">
            <v>622322198910063632</v>
          </cell>
          <cell r="AF2269" t="str">
            <v/>
          </cell>
          <cell r="AG2269" t="str">
            <v/>
          </cell>
          <cell r="AH2269" t="str">
            <v>03</v>
          </cell>
          <cell r="AI2269" t="str">
            <v>外埠城镇</v>
          </cell>
          <cell r="AJ2269" t="str">
            <v>01</v>
          </cell>
          <cell r="AK2269" t="str">
            <v>中国共产党党员</v>
          </cell>
          <cell r="AL2269" t="str">
            <v>01</v>
          </cell>
          <cell r="AM2269" t="str">
            <v>大学本科</v>
          </cell>
          <cell r="AN2269" t="str">
            <v>03</v>
          </cell>
          <cell r="AO2269" t="str">
            <v>学士学位</v>
          </cell>
          <cell r="AP2269">
            <v>41061</v>
          </cell>
          <cell r="AQ2269" t="str">
            <v>北京交通大学</v>
          </cell>
          <cell r="AR2269" t="str">
            <v>交通运输</v>
          </cell>
          <cell r="AS2269">
            <v>42992</v>
          </cell>
        </row>
        <row r="2270">
          <cell r="C2270" t="str">
            <v>赵立涛</v>
          </cell>
          <cell r="D2270" t="str">
            <v>3</v>
          </cell>
          <cell r="E2270" t="str">
            <v>激活</v>
          </cell>
          <cell r="F2270" t="str">
            <v>6</v>
          </cell>
          <cell r="G2270" t="str">
            <v>第四事业部</v>
          </cell>
          <cell r="H2270" t="str">
            <v>35</v>
          </cell>
          <cell r="I2270" t="str">
            <v>市场营销部</v>
          </cell>
          <cell r="J2270" t="str">
            <v>1</v>
          </cell>
          <cell r="K2270" t="str">
            <v>正式员工</v>
          </cell>
          <cell r="L2270" t="str">
            <v>14</v>
          </cell>
          <cell r="M2270" t="str">
            <v>营销类</v>
          </cell>
          <cell r="N2270" t="str">
            <v>10000000</v>
          </cell>
          <cell r="O2270" t="str">
            <v>管理类</v>
          </cell>
          <cell r="P2270" t="str">
            <v>12000000</v>
          </cell>
          <cell r="Q2270" t="str">
            <v>执行</v>
          </cell>
          <cell r="R2270" t="str">
            <v>12050000</v>
          </cell>
          <cell r="S2270" t="str">
            <v>客户经理</v>
          </cell>
          <cell r="T2270" t="str">
            <v>12050010</v>
          </cell>
          <cell r="U2270" t="str">
            <v>客户经理</v>
          </cell>
          <cell r="V2270" t="str">
            <v>7303</v>
          </cell>
          <cell r="W2270" t="str">
            <v>客户经理</v>
          </cell>
          <cell r="X2270" t="str">
            <v/>
          </cell>
          <cell r="Y2270" t="str">
            <v>0001</v>
          </cell>
          <cell r="Z2270" t="str">
            <v>北京</v>
          </cell>
          <cell r="AA2270" t="str">
            <v>1</v>
          </cell>
          <cell r="AB2270" t="str">
            <v>男</v>
          </cell>
          <cell r="AC2270" t="str">
            <v>HA</v>
          </cell>
          <cell r="AD2270" t="str">
            <v>汉族</v>
          </cell>
          <cell r="AE2270" t="str">
            <v>152224198208251515</v>
          </cell>
          <cell r="AF2270" t="str">
            <v/>
          </cell>
          <cell r="AG2270" t="str">
            <v/>
          </cell>
          <cell r="AH2270" t="str">
            <v>03</v>
          </cell>
          <cell r="AI2270" t="str">
            <v>外埠城镇</v>
          </cell>
          <cell r="AJ2270" t="str">
            <v>13</v>
          </cell>
          <cell r="AK2270" t="str">
            <v>群众</v>
          </cell>
          <cell r="AL2270" t="str">
            <v>01</v>
          </cell>
          <cell r="AM2270" t="str">
            <v>大学本科</v>
          </cell>
          <cell r="AN2270" t="str">
            <v>03</v>
          </cell>
          <cell r="AO2270" t="str">
            <v>学士学位</v>
          </cell>
          <cell r="AP2270">
            <v>38200</v>
          </cell>
          <cell r="AQ2270" t="str">
            <v>内蒙古大学</v>
          </cell>
          <cell r="AR2270" t="str">
            <v>工商管理</v>
          </cell>
          <cell r="AS2270">
            <v>42992</v>
          </cell>
        </row>
        <row r="2271">
          <cell r="C2271" t="str">
            <v>冯成雄</v>
          </cell>
          <cell r="D2271" t="str">
            <v>0</v>
          </cell>
          <cell r="E2271" t="str">
            <v>离职</v>
          </cell>
          <cell r="F2271" t="str">
            <v>17</v>
          </cell>
          <cell r="G2271" t="str">
            <v>运营管理中心</v>
          </cell>
          <cell r="H2271" t="str">
            <v>0</v>
          </cell>
          <cell r="I2271" t="str">
            <v/>
          </cell>
          <cell r="J2271" t="str">
            <v>1</v>
          </cell>
          <cell r="K2271" t="str">
            <v>正式员工</v>
          </cell>
          <cell r="L2271" t="str">
            <v>15</v>
          </cell>
          <cell r="M2271" t="str">
            <v>专业类</v>
          </cell>
          <cell r="N2271" t="str">
            <v>50000000</v>
          </cell>
          <cell r="O2271" t="str">
            <v>专业类</v>
          </cell>
          <cell r="P2271" t="str">
            <v>56000000</v>
          </cell>
          <cell r="Q2271" t="str">
            <v>专项管理</v>
          </cell>
          <cell r="R2271" t="str">
            <v>56110000</v>
          </cell>
          <cell r="S2271" t="str">
            <v>项目管理专员</v>
          </cell>
          <cell r="T2271" t="str">
            <v>56110010</v>
          </cell>
          <cell r="U2271" t="str">
            <v>项目管理专员</v>
          </cell>
          <cell r="V2271" t="str">
            <v>3720</v>
          </cell>
          <cell r="W2271" t="str">
            <v>项目管理专员B</v>
          </cell>
          <cell r="X2271" t="str">
            <v/>
          </cell>
          <cell r="Y2271" t="str">
            <v>0001</v>
          </cell>
          <cell r="Z2271" t="str">
            <v>北京</v>
          </cell>
          <cell r="AA2271" t="str">
            <v>1</v>
          </cell>
          <cell r="AB2271" t="str">
            <v>男</v>
          </cell>
          <cell r="AC2271" t="str">
            <v>HA</v>
          </cell>
          <cell r="AD2271" t="str">
            <v>汉族</v>
          </cell>
          <cell r="AE2271" t="str">
            <v>110221199408155014</v>
          </cell>
          <cell r="AF2271" t="str">
            <v/>
          </cell>
          <cell r="AG2271" t="str">
            <v/>
          </cell>
          <cell r="AH2271" t="str">
            <v>01</v>
          </cell>
          <cell r="AI2271" t="str">
            <v>本市城镇</v>
          </cell>
          <cell r="AJ2271" t="str">
            <v>03</v>
          </cell>
          <cell r="AK2271" t="str">
            <v>中国共产主义青年团团员</v>
          </cell>
          <cell r="AL2271" t="str">
            <v>01</v>
          </cell>
          <cell r="AM2271" t="str">
            <v>大学本科</v>
          </cell>
          <cell r="AN2271" t="str">
            <v>03</v>
          </cell>
          <cell r="AO2271" t="str">
            <v>学士学位</v>
          </cell>
          <cell r="AP2271">
            <v>42552</v>
          </cell>
          <cell r="AQ2271" t="str">
            <v>北京信息科技大学</v>
          </cell>
          <cell r="AR2271" t="str">
            <v>工商管理</v>
          </cell>
          <cell r="AS2271">
            <v>42992</v>
          </cell>
        </row>
        <row r="2272">
          <cell r="C2272" t="str">
            <v>王如意</v>
          </cell>
          <cell r="D2272" t="str">
            <v>3</v>
          </cell>
          <cell r="E2272" t="str">
            <v>激活</v>
          </cell>
          <cell r="F2272" t="str">
            <v>780</v>
          </cell>
          <cell r="G2272" t="str">
            <v>数据平台部</v>
          </cell>
          <cell r="H2272" t="str">
            <v>1079</v>
          </cell>
          <cell r="I2272" t="str">
            <v>数据组织与服务部</v>
          </cell>
          <cell r="J2272" t="str">
            <v>1</v>
          </cell>
          <cell r="K2272" t="str">
            <v>正式员工</v>
          </cell>
          <cell r="L2272" t="str">
            <v>12</v>
          </cell>
          <cell r="M2272" t="str">
            <v>技术类</v>
          </cell>
          <cell r="N2272" t="str">
            <v>0</v>
          </cell>
          <cell r="O2272" t="str">
            <v/>
          </cell>
          <cell r="P2272" t="str">
            <v>0</v>
          </cell>
          <cell r="Q2272" t="str">
            <v/>
          </cell>
          <cell r="R2272" t="str">
            <v>0</v>
          </cell>
          <cell r="S2272" t="str">
            <v/>
          </cell>
          <cell r="T2272" t="str">
            <v>0</v>
          </cell>
          <cell r="U2272" t="str">
            <v/>
          </cell>
          <cell r="V2272" t="str">
            <v>6500</v>
          </cell>
          <cell r="W2272" t="str">
            <v>C++linux软件工程师</v>
          </cell>
          <cell r="X2272" t="str">
            <v/>
          </cell>
          <cell r="Y2272" t="str">
            <v>0001</v>
          </cell>
          <cell r="Z2272" t="str">
            <v>北京</v>
          </cell>
          <cell r="AA2272" t="str">
            <v>1</v>
          </cell>
          <cell r="AB2272" t="str">
            <v>男</v>
          </cell>
          <cell r="AC2272" t="str">
            <v>HA</v>
          </cell>
          <cell r="AD2272" t="str">
            <v>汉族</v>
          </cell>
          <cell r="AE2272" t="str">
            <v>412727199204304514</v>
          </cell>
          <cell r="AF2272" t="str">
            <v/>
          </cell>
          <cell r="AG2272" t="str">
            <v/>
          </cell>
          <cell r="AH2272" t="str">
            <v>03</v>
          </cell>
          <cell r="AI2272" t="str">
            <v>外埠城镇</v>
          </cell>
          <cell r="AJ2272" t="str">
            <v>01</v>
          </cell>
          <cell r="AK2272" t="str">
            <v>中国共产党党员</v>
          </cell>
          <cell r="AL2272" t="str">
            <v>01</v>
          </cell>
          <cell r="AM2272" t="str">
            <v>大学本科</v>
          </cell>
          <cell r="AN2272" t="str">
            <v>03</v>
          </cell>
          <cell r="AO2272" t="str">
            <v>学士学位</v>
          </cell>
          <cell r="AP2272">
            <v>42614</v>
          </cell>
          <cell r="AQ2272" t="str">
            <v>新疆大学</v>
          </cell>
          <cell r="AR2272" t="str">
            <v>测绘工程</v>
          </cell>
          <cell r="AS2272">
            <v>42992</v>
          </cell>
        </row>
        <row r="2273">
          <cell r="C2273" t="str">
            <v>许峰</v>
          </cell>
          <cell r="D2273" t="str">
            <v>0</v>
          </cell>
          <cell r="E2273" t="str">
            <v>离职</v>
          </cell>
          <cell r="F2273" t="str">
            <v>604</v>
          </cell>
          <cell r="G2273" t="str">
            <v>开发中心</v>
          </cell>
          <cell r="H2273" t="str">
            <v>655</v>
          </cell>
          <cell r="I2273" t="str">
            <v>开发一部</v>
          </cell>
          <cell r="J2273" t="str">
            <v>1</v>
          </cell>
          <cell r="K2273" t="str">
            <v>正式员工</v>
          </cell>
          <cell r="L2273" t="str">
            <v>12</v>
          </cell>
          <cell r="M2273" t="str">
            <v>技术类</v>
          </cell>
          <cell r="N2273" t="str">
            <v>20000000</v>
          </cell>
          <cell r="O2273" t="str">
            <v>技术类</v>
          </cell>
          <cell r="P2273" t="str">
            <v>22000000</v>
          </cell>
          <cell r="Q2273" t="str">
            <v>设计</v>
          </cell>
          <cell r="R2273" t="str">
            <v>50000812</v>
          </cell>
          <cell r="S2273" t="str">
            <v>软件工程师</v>
          </cell>
          <cell r="T2273" t="str">
            <v>22060010</v>
          </cell>
          <cell r="U2273" t="str">
            <v>Java后台软件工程师</v>
          </cell>
          <cell r="V2273" t="str">
            <v>5437</v>
          </cell>
          <cell r="W2273" t="str">
            <v>Java后台软件工程师</v>
          </cell>
          <cell r="X2273" t="str">
            <v/>
          </cell>
          <cell r="Y2273" t="str">
            <v>0024</v>
          </cell>
          <cell r="Z2273" t="str">
            <v>武汉</v>
          </cell>
          <cell r="AA2273" t="str">
            <v>1</v>
          </cell>
          <cell r="AB2273" t="str">
            <v>男</v>
          </cell>
          <cell r="AC2273" t="str">
            <v>HA</v>
          </cell>
          <cell r="AD2273" t="str">
            <v>汉族</v>
          </cell>
          <cell r="AE2273" t="str">
            <v>421181199212317012</v>
          </cell>
          <cell r="AF2273" t="str">
            <v/>
          </cell>
          <cell r="AG2273" t="str">
            <v/>
          </cell>
          <cell r="AH2273" t="str">
            <v>03</v>
          </cell>
          <cell r="AI2273" t="str">
            <v>外埠城镇</v>
          </cell>
          <cell r="AJ2273" t="str">
            <v>03</v>
          </cell>
          <cell r="AK2273" t="str">
            <v>中国共产主义青年团团员</v>
          </cell>
          <cell r="AL2273" t="str">
            <v>01</v>
          </cell>
          <cell r="AM2273" t="str">
            <v>大学本科</v>
          </cell>
          <cell r="AN2273" t="str">
            <v>03</v>
          </cell>
          <cell r="AO2273" t="str">
            <v>学士学位</v>
          </cell>
          <cell r="AP2273">
            <v>42522</v>
          </cell>
          <cell r="AQ2273" t="str">
            <v>武汉轻工大学</v>
          </cell>
          <cell r="AR2273" t="str">
            <v>材料化学</v>
          </cell>
          <cell r="AS2273">
            <v>42992</v>
          </cell>
        </row>
        <row r="2274">
          <cell r="C2274" t="str">
            <v>尚文旭</v>
          </cell>
          <cell r="D2274" t="str">
            <v>3</v>
          </cell>
          <cell r="E2274" t="str">
            <v>激活</v>
          </cell>
          <cell r="F2274" t="str">
            <v>338</v>
          </cell>
          <cell r="G2274" t="str">
            <v>人力资源中心</v>
          </cell>
          <cell r="H2274" t="str">
            <v>0</v>
          </cell>
          <cell r="I2274" t="str">
            <v/>
          </cell>
          <cell r="J2274" t="str">
            <v>1</v>
          </cell>
          <cell r="K2274" t="str">
            <v>正式员工</v>
          </cell>
          <cell r="L2274" t="str">
            <v>15</v>
          </cell>
          <cell r="M2274" t="str">
            <v>专业类</v>
          </cell>
          <cell r="N2274" t="str">
            <v>0</v>
          </cell>
          <cell r="O2274" t="str">
            <v/>
          </cell>
          <cell r="P2274" t="str">
            <v>0</v>
          </cell>
          <cell r="Q2274" t="str">
            <v/>
          </cell>
          <cell r="R2274" t="str">
            <v>0</v>
          </cell>
          <cell r="S2274" t="str">
            <v/>
          </cell>
          <cell r="T2274" t="str">
            <v>0</v>
          </cell>
          <cell r="U2274" t="str">
            <v/>
          </cell>
          <cell r="V2274" t="str">
            <v>7508</v>
          </cell>
          <cell r="W2274" t="str">
            <v>招聘经理</v>
          </cell>
          <cell r="X2274" t="str">
            <v/>
          </cell>
          <cell r="Y2274" t="str">
            <v>0001</v>
          </cell>
          <cell r="Z2274" t="str">
            <v>北京</v>
          </cell>
          <cell r="AA2274" t="str">
            <v>1</v>
          </cell>
          <cell r="AB2274" t="str">
            <v>男</v>
          </cell>
          <cell r="AC2274" t="str">
            <v>MA</v>
          </cell>
          <cell r="AD2274" t="str">
            <v>满族</v>
          </cell>
          <cell r="AE2274" t="str">
            <v>210782199606290819</v>
          </cell>
          <cell r="AF2274" t="str">
            <v/>
          </cell>
          <cell r="AG2274" t="str">
            <v/>
          </cell>
          <cell r="AH2274" t="str">
            <v>04</v>
          </cell>
          <cell r="AI2274" t="str">
            <v>外埠农村</v>
          </cell>
          <cell r="AJ2274" t="str">
            <v>03</v>
          </cell>
          <cell r="AK2274" t="str">
            <v>中国共产主义青年团团员</v>
          </cell>
          <cell r="AL2274" t="str">
            <v>01</v>
          </cell>
          <cell r="AM2274" t="str">
            <v>大学本科</v>
          </cell>
          <cell r="AN2274" t="str">
            <v>03</v>
          </cell>
          <cell r="AO2274" t="str">
            <v>学士学位</v>
          </cell>
          <cell r="AP2274">
            <v>43344</v>
          </cell>
          <cell r="AQ2274" t="str">
            <v>渤海大学</v>
          </cell>
          <cell r="AR2274" t="str">
            <v>计算机科学与技术</v>
          </cell>
          <cell r="AS2274">
            <v>42992</v>
          </cell>
        </row>
        <row r="2275">
          <cell r="C2275" t="str">
            <v>武云帆</v>
          </cell>
          <cell r="D2275" t="str">
            <v>3</v>
          </cell>
          <cell r="E2275" t="str">
            <v>激活</v>
          </cell>
          <cell r="F2275" t="str">
            <v>18</v>
          </cell>
          <cell r="G2275" t="str">
            <v>第一事业部</v>
          </cell>
          <cell r="H2275" t="str">
            <v>96</v>
          </cell>
          <cell r="I2275" t="str">
            <v>分流设备产品线</v>
          </cell>
          <cell r="J2275" t="str">
            <v>1</v>
          </cell>
          <cell r="K2275" t="str">
            <v>正式员工</v>
          </cell>
          <cell r="L2275" t="str">
            <v>12</v>
          </cell>
          <cell r="M2275" t="str">
            <v>技术类</v>
          </cell>
          <cell r="N2275" t="str">
            <v>20000000</v>
          </cell>
          <cell r="O2275" t="str">
            <v>技术类</v>
          </cell>
          <cell r="P2275" t="str">
            <v>22000000</v>
          </cell>
          <cell r="Q2275" t="str">
            <v>设计</v>
          </cell>
          <cell r="R2275" t="str">
            <v>22130000</v>
          </cell>
          <cell r="S2275" t="str">
            <v>数通硬件工程师</v>
          </cell>
          <cell r="T2275" t="str">
            <v>22130250</v>
          </cell>
          <cell r="U2275" t="str">
            <v>数通数字板卡硬件工程师</v>
          </cell>
          <cell r="V2275" t="str">
            <v>4264</v>
          </cell>
          <cell r="W2275" t="str">
            <v>数通数字板卡硬件工程师</v>
          </cell>
          <cell r="X2275" t="str">
            <v/>
          </cell>
          <cell r="Y2275" t="str">
            <v>0001</v>
          </cell>
          <cell r="Z2275" t="str">
            <v>北京</v>
          </cell>
          <cell r="AA2275" t="str">
            <v>2</v>
          </cell>
          <cell r="AB2275" t="str">
            <v>女</v>
          </cell>
          <cell r="AC2275" t="str">
            <v>HA</v>
          </cell>
          <cell r="AD2275" t="str">
            <v>汉族</v>
          </cell>
          <cell r="AE2275" t="str">
            <v>110107199202271543</v>
          </cell>
          <cell r="AF2275" t="str">
            <v>1</v>
          </cell>
          <cell r="AG2275" t="str">
            <v>未婚</v>
          </cell>
          <cell r="AH2275" t="str">
            <v>01</v>
          </cell>
          <cell r="AI2275" t="str">
            <v>本市城镇</v>
          </cell>
          <cell r="AJ2275" t="str">
            <v>03</v>
          </cell>
          <cell r="AK2275" t="str">
            <v>中国共产主义青年团团员</v>
          </cell>
          <cell r="AL2275" t="str">
            <v>02</v>
          </cell>
          <cell r="AM2275" t="str">
            <v>硕士研究生</v>
          </cell>
          <cell r="AN2275" t="str">
            <v>02</v>
          </cell>
          <cell r="AO2275" t="str">
            <v>硕士学位</v>
          </cell>
          <cell r="AP2275">
            <v>42948</v>
          </cell>
          <cell r="AQ2275" t="str">
            <v>墨尔本大学</v>
          </cell>
          <cell r="AR2275" t="str">
            <v>电子工程</v>
          </cell>
          <cell r="AS2275">
            <v>42997</v>
          </cell>
        </row>
        <row r="2276">
          <cell r="C2276" t="str">
            <v>徐章建</v>
          </cell>
          <cell r="D2276" t="str">
            <v>3</v>
          </cell>
          <cell r="E2276" t="str">
            <v>激活</v>
          </cell>
          <cell r="F2276" t="str">
            <v>1148</v>
          </cell>
          <cell r="G2276" t="str">
            <v>云南代表处</v>
          </cell>
          <cell r="H2276" t="str">
            <v>0</v>
          </cell>
          <cell r="I2276" t="str">
            <v/>
          </cell>
          <cell r="J2276" t="str">
            <v>1</v>
          </cell>
          <cell r="K2276" t="str">
            <v>正式员工</v>
          </cell>
          <cell r="L2276" t="str">
            <v>12</v>
          </cell>
          <cell r="M2276" t="str">
            <v>技术类</v>
          </cell>
          <cell r="N2276" t="str">
            <v>0</v>
          </cell>
          <cell r="O2276" t="str">
            <v/>
          </cell>
          <cell r="P2276" t="str">
            <v>0</v>
          </cell>
          <cell r="Q2276" t="str">
            <v/>
          </cell>
          <cell r="R2276" t="str">
            <v>0</v>
          </cell>
          <cell r="S2276" t="str">
            <v/>
          </cell>
          <cell r="T2276" t="str">
            <v>0</v>
          </cell>
          <cell r="U2276" t="str">
            <v/>
          </cell>
          <cell r="V2276" t="str">
            <v>7175</v>
          </cell>
          <cell r="W2276" t="str">
            <v>交付经理</v>
          </cell>
          <cell r="X2276" t="str">
            <v/>
          </cell>
          <cell r="Y2276" t="str">
            <v>0014</v>
          </cell>
          <cell r="Z2276" t="str">
            <v>昆明</v>
          </cell>
          <cell r="AA2276" t="str">
            <v>1</v>
          </cell>
          <cell r="AB2276" t="str">
            <v>男</v>
          </cell>
          <cell r="AC2276" t="str">
            <v>HA</v>
          </cell>
          <cell r="AD2276" t="str">
            <v>汉族</v>
          </cell>
          <cell r="AE2276" t="str">
            <v>53038119940816157X</v>
          </cell>
          <cell r="AF2276" t="str">
            <v>1</v>
          </cell>
          <cell r="AG2276" t="str">
            <v>未婚</v>
          </cell>
          <cell r="AH2276" t="str">
            <v>03</v>
          </cell>
          <cell r="AI2276" t="str">
            <v>外埠城镇</v>
          </cell>
          <cell r="AJ2276" t="str">
            <v>03</v>
          </cell>
          <cell r="AK2276" t="str">
            <v>中国共产主义青年团团员</v>
          </cell>
          <cell r="AL2276" t="str">
            <v>01</v>
          </cell>
          <cell r="AM2276" t="str">
            <v>大学本科</v>
          </cell>
          <cell r="AN2276" t="str">
            <v>03</v>
          </cell>
          <cell r="AO2276" t="str">
            <v>学士学位</v>
          </cell>
          <cell r="AP2276">
            <v>42552</v>
          </cell>
          <cell r="AQ2276" t="str">
            <v>兰州大学</v>
          </cell>
          <cell r="AR2276" t="str">
            <v>通信工程</v>
          </cell>
          <cell r="AS2276">
            <v>42997</v>
          </cell>
        </row>
        <row r="2277">
          <cell r="C2277" t="str">
            <v>毛宏琦2</v>
          </cell>
          <cell r="D2277" t="str">
            <v>3</v>
          </cell>
          <cell r="E2277" t="str">
            <v>激活</v>
          </cell>
          <cell r="F2277" t="str">
            <v>780</v>
          </cell>
          <cell r="G2277" t="str">
            <v>数据平台部</v>
          </cell>
          <cell r="H2277" t="str">
            <v>1079</v>
          </cell>
          <cell r="I2277" t="str">
            <v>数据组织与服务部</v>
          </cell>
          <cell r="J2277" t="str">
            <v>1</v>
          </cell>
          <cell r="K2277" t="str">
            <v>正式员工</v>
          </cell>
          <cell r="L2277" t="str">
            <v>12</v>
          </cell>
          <cell r="M2277" t="str">
            <v>技术类</v>
          </cell>
          <cell r="N2277" t="str">
            <v>0</v>
          </cell>
          <cell r="O2277" t="str">
            <v/>
          </cell>
          <cell r="P2277" t="str">
            <v>0</v>
          </cell>
          <cell r="Q2277" t="str">
            <v/>
          </cell>
          <cell r="R2277" t="str">
            <v>0</v>
          </cell>
          <cell r="S2277" t="str">
            <v/>
          </cell>
          <cell r="T2277" t="str">
            <v>0</v>
          </cell>
          <cell r="U2277" t="str">
            <v/>
          </cell>
          <cell r="V2277" t="str">
            <v>7488</v>
          </cell>
          <cell r="W2277" t="str">
            <v>技术经理</v>
          </cell>
          <cell r="X2277" t="str">
            <v/>
          </cell>
          <cell r="Y2277" t="str">
            <v>0001</v>
          </cell>
          <cell r="Z2277" t="str">
            <v>北京</v>
          </cell>
          <cell r="AA2277" t="str">
            <v>1</v>
          </cell>
          <cell r="AB2277" t="str">
            <v>男</v>
          </cell>
          <cell r="AC2277" t="str">
            <v>MG</v>
          </cell>
          <cell r="AD2277" t="str">
            <v>蒙古族</v>
          </cell>
          <cell r="AE2277" t="str">
            <v>152104199510072511</v>
          </cell>
          <cell r="AF2277" t="str">
            <v>1</v>
          </cell>
          <cell r="AG2277" t="str">
            <v>未婚</v>
          </cell>
          <cell r="AH2277" t="str">
            <v>03</v>
          </cell>
          <cell r="AI2277" t="str">
            <v>外埠城镇</v>
          </cell>
          <cell r="AJ2277" t="str">
            <v>03</v>
          </cell>
          <cell r="AK2277" t="str">
            <v>中国共产主义青年团团员</v>
          </cell>
          <cell r="AL2277" t="str">
            <v>01</v>
          </cell>
          <cell r="AM2277" t="str">
            <v>大学本科</v>
          </cell>
          <cell r="AN2277" t="str">
            <v>03</v>
          </cell>
          <cell r="AO2277" t="str">
            <v>学士学位</v>
          </cell>
          <cell r="AP2277">
            <v>42887</v>
          </cell>
          <cell r="AQ2277" t="str">
            <v>黑龙江科技大学</v>
          </cell>
          <cell r="AR2277" t="str">
            <v>物联网工程</v>
          </cell>
          <cell r="AS2277">
            <v>42997</v>
          </cell>
        </row>
        <row r="2278">
          <cell r="C2278" t="str">
            <v>王超6</v>
          </cell>
          <cell r="D2278" t="str">
            <v>0</v>
          </cell>
          <cell r="E2278" t="str">
            <v>离职</v>
          </cell>
          <cell r="F2278" t="str">
            <v>2</v>
          </cell>
          <cell r="G2278" t="str">
            <v>客户服务中心</v>
          </cell>
          <cell r="H2278" t="str">
            <v>20</v>
          </cell>
          <cell r="I2278" t="str">
            <v>客户价值部</v>
          </cell>
          <cell r="J2278" t="str">
            <v>1</v>
          </cell>
          <cell r="K2278" t="str">
            <v>正式员工</v>
          </cell>
          <cell r="L2278" t="str">
            <v>12</v>
          </cell>
          <cell r="M2278" t="str">
            <v>技术类</v>
          </cell>
          <cell r="N2278" t="str">
            <v>10000000</v>
          </cell>
          <cell r="O2278" t="str">
            <v>管理类</v>
          </cell>
          <cell r="P2278" t="str">
            <v>12000000</v>
          </cell>
          <cell r="Q2278" t="str">
            <v>执行</v>
          </cell>
          <cell r="R2278" t="str">
            <v>12050000</v>
          </cell>
          <cell r="S2278" t="str">
            <v>客户经理</v>
          </cell>
          <cell r="T2278" t="str">
            <v>12050010</v>
          </cell>
          <cell r="U2278" t="str">
            <v>客户经理</v>
          </cell>
          <cell r="V2278" t="str">
            <v>2710</v>
          </cell>
          <cell r="W2278" t="str">
            <v>客户经理C</v>
          </cell>
          <cell r="X2278" t="str">
            <v/>
          </cell>
          <cell r="Y2278" t="str">
            <v>0001</v>
          </cell>
          <cell r="Z2278" t="str">
            <v>北京</v>
          </cell>
          <cell r="AA2278" t="str">
            <v>1</v>
          </cell>
          <cell r="AB2278" t="str">
            <v>男</v>
          </cell>
          <cell r="AC2278" t="str">
            <v>HA</v>
          </cell>
          <cell r="AD2278" t="str">
            <v>汉族</v>
          </cell>
          <cell r="AE2278" t="str">
            <v>420117199104220078</v>
          </cell>
          <cell r="AF2278" t="str">
            <v/>
          </cell>
          <cell r="AG2278" t="str">
            <v/>
          </cell>
          <cell r="AH2278" t="str">
            <v>03</v>
          </cell>
          <cell r="AI2278" t="str">
            <v>外埠城镇</v>
          </cell>
          <cell r="AJ2278" t="str">
            <v>13</v>
          </cell>
          <cell r="AK2278" t="str">
            <v>群众</v>
          </cell>
          <cell r="AL2278" t="str">
            <v>01</v>
          </cell>
          <cell r="AM2278" t="str">
            <v>大学本科</v>
          </cell>
          <cell r="AN2278" t="str">
            <v>03</v>
          </cell>
          <cell r="AO2278" t="str">
            <v>学士学位</v>
          </cell>
          <cell r="AP2278">
            <v>41821</v>
          </cell>
          <cell r="AQ2278" t="str">
            <v>华中农业大学</v>
          </cell>
          <cell r="AR2278" t="str">
            <v>信息管理与信息系统</v>
          </cell>
          <cell r="AS2278">
            <v>42997</v>
          </cell>
        </row>
        <row r="2279">
          <cell r="C2279" t="str">
            <v>陈钊</v>
          </cell>
          <cell r="D2279" t="str">
            <v>3</v>
          </cell>
          <cell r="E2279" t="str">
            <v>激活</v>
          </cell>
          <cell r="F2279" t="str">
            <v>1142</v>
          </cell>
          <cell r="G2279" t="str">
            <v>广西代表处</v>
          </cell>
          <cell r="H2279" t="str">
            <v>0</v>
          </cell>
          <cell r="I2279" t="str">
            <v/>
          </cell>
          <cell r="J2279" t="str">
            <v>1</v>
          </cell>
          <cell r="K2279" t="str">
            <v>正式员工</v>
          </cell>
          <cell r="L2279" t="str">
            <v>13</v>
          </cell>
          <cell r="M2279" t="str">
            <v>产品类</v>
          </cell>
          <cell r="N2279" t="str">
            <v>0</v>
          </cell>
          <cell r="O2279" t="str">
            <v/>
          </cell>
          <cell r="P2279" t="str">
            <v>0</v>
          </cell>
          <cell r="Q2279" t="str">
            <v/>
          </cell>
          <cell r="R2279" t="str">
            <v>0</v>
          </cell>
          <cell r="S2279" t="str">
            <v/>
          </cell>
          <cell r="T2279" t="str">
            <v>0</v>
          </cell>
          <cell r="U2279" t="str">
            <v/>
          </cell>
          <cell r="V2279" t="str">
            <v>7103</v>
          </cell>
          <cell r="W2279" t="str">
            <v>解决方案经理</v>
          </cell>
          <cell r="X2279" t="str">
            <v/>
          </cell>
          <cell r="Y2279" t="str">
            <v>0019</v>
          </cell>
          <cell r="Z2279" t="str">
            <v>南宁</v>
          </cell>
          <cell r="AA2279" t="str">
            <v>1</v>
          </cell>
          <cell r="AB2279" t="str">
            <v>男</v>
          </cell>
          <cell r="AC2279" t="str">
            <v>HA</v>
          </cell>
          <cell r="AD2279" t="str">
            <v>汉族</v>
          </cell>
          <cell r="AE2279" t="str">
            <v>450702199006028414</v>
          </cell>
          <cell r="AF2279" t="str">
            <v/>
          </cell>
          <cell r="AG2279" t="str">
            <v/>
          </cell>
          <cell r="AH2279" t="str">
            <v>03</v>
          </cell>
          <cell r="AI2279" t="str">
            <v>外埠城镇</v>
          </cell>
          <cell r="AJ2279" t="str">
            <v>03</v>
          </cell>
          <cell r="AK2279" t="str">
            <v>中国共产主义青年团团员</v>
          </cell>
          <cell r="AL2279" t="str">
            <v>01</v>
          </cell>
          <cell r="AM2279" t="str">
            <v>大学本科</v>
          </cell>
          <cell r="AN2279" t="str">
            <v>03</v>
          </cell>
          <cell r="AO2279" t="str">
            <v>学士学位</v>
          </cell>
          <cell r="AP2279">
            <v>42186</v>
          </cell>
          <cell r="AQ2279" t="str">
            <v>桂林电子科技大学</v>
          </cell>
          <cell r="AR2279" t="str">
            <v>光信息科学与技术</v>
          </cell>
          <cell r="AS2279">
            <v>42999</v>
          </cell>
        </row>
        <row r="2280">
          <cell r="C2280" t="str">
            <v>张松</v>
          </cell>
          <cell r="D2280" t="str">
            <v>0</v>
          </cell>
          <cell r="E2280" t="str">
            <v>离职</v>
          </cell>
          <cell r="F2280" t="str">
            <v>6</v>
          </cell>
          <cell r="G2280" t="str">
            <v>第四事业部</v>
          </cell>
          <cell r="H2280" t="str">
            <v>651</v>
          </cell>
          <cell r="I2280" t="str">
            <v>网信综管平台产品线</v>
          </cell>
          <cell r="J2280" t="str">
            <v>1</v>
          </cell>
          <cell r="K2280" t="str">
            <v>正式员工</v>
          </cell>
          <cell r="L2280" t="str">
            <v>12</v>
          </cell>
          <cell r="M2280" t="str">
            <v>技术类</v>
          </cell>
          <cell r="N2280" t="str">
            <v>20000000</v>
          </cell>
          <cell r="O2280" t="str">
            <v>技术类</v>
          </cell>
          <cell r="P2280" t="str">
            <v>22000000</v>
          </cell>
          <cell r="Q2280" t="str">
            <v>设计</v>
          </cell>
          <cell r="R2280" t="str">
            <v>50000812</v>
          </cell>
          <cell r="S2280" t="str">
            <v>软件工程师</v>
          </cell>
          <cell r="T2280" t="str">
            <v>22060010</v>
          </cell>
          <cell r="U2280" t="str">
            <v>Java后台软件工程师</v>
          </cell>
          <cell r="V2280" t="str">
            <v>3170</v>
          </cell>
          <cell r="W2280" t="str">
            <v>Java后台软件工程师A</v>
          </cell>
          <cell r="X2280" t="str">
            <v/>
          </cell>
          <cell r="Y2280" t="str">
            <v>0001</v>
          </cell>
          <cell r="Z2280" t="str">
            <v>北京</v>
          </cell>
          <cell r="AA2280" t="str">
            <v>1</v>
          </cell>
          <cell r="AB2280" t="str">
            <v>男</v>
          </cell>
          <cell r="AC2280" t="str">
            <v>HA</v>
          </cell>
          <cell r="AD2280" t="str">
            <v>汉族</v>
          </cell>
          <cell r="AE2280" t="str">
            <v>110105199409271513</v>
          </cell>
          <cell r="AF2280" t="str">
            <v/>
          </cell>
          <cell r="AG2280" t="str">
            <v/>
          </cell>
          <cell r="AH2280" t="str">
            <v>01</v>
          </cell>
          <cell r="AI2280" t="str">
            <v>本市城镇</v>
          </cell>
          <cell r="AJ2280" t="str">
            <v>03</v>
          </cell>
          <cell r="AK2280" t="str">
            <v>中国共产主义青年团团员</v>
          </cell>
          <cell r="AL2280" t="str">
            <v>01</v>
          </cell>
          <cell r="AM2280" t="str">
            <v>大学本科</v>
          </cell>
          <cell r="AN2280" t="str">
            <v>03</v>
          </cell>
          <cell r="AO2280" t="str">
            <v>学士学位</v>
          </cell>
          <cell r="AP2280">
            <v>42887</v>
          </cell>
          <cell r="AQ2280" t="str">
            <v>北京工业大学</v>
          </cell>
          <cell r="AR2280" t="str">
            <v>计算机科学与技术</v>
          </cell>
          <cell r="AS2280">
            <v>42999</v>
          </cell>
        </row>
        <row r="2281">
          <cell r="C2281" t="str">
            <v>任众</v>
          </cell>
          <cell r="D2281" t="str">
            <v>3</v>
          </cell>
          <cell r="E2281" t="str">
            <v>激活</v>
          </cell>
          <cell r="F2281" t="str">
            <v>1168</v>
          </cell>
          <cell r="G2281" t="str">
            <v>通用应用部</v>
          </cell>
          <cell r="H2281" t="str">
            <v>1203</v>
          </cell>
          <cell r="I2281" t="str">
            <v>产品管理部</v>
          </cell>
          <cell r="J2281" t="str">
            <v>1</v>
          </cell>
          <cell r="K2281" t="str">
            <v>正式员工</v>
          </cell>
          <cell r="L2281" t="str">
            <v>13</v>
          </cell>
          <cell r="M2281" t="str">
            <v>产品类</v>
          </cell>
          <cell r="N2281" t="str">
            <v>30000000</v>
          </cell>
          <cell r="O2281" t="str">
            <v>产品类</v>
          </cell>
          <cell r="P2281" t="str">
            <v>31000000</v>
          </cell>
          <cell r="Q2281" t="str">
            <v>产品管理</v>
          </cell>
          <cell r="R2281" t="str">
            <v>50000811</v>
          </cell>
          <cell r="S2281" t="str">
            <v>产品经理</v>
          </cell>
          <cell r="T2281" t="str">
            <v>31010030</v>
          </cell>
          <cell r="U2281" t="str">
            <v>产品经理</v>
          </cell>
          <cell r="V2281" t="str">
            <v>7383</v>
          </cell>
          <cell r="W2281" t="str">
            <v>产品经理</v>
          </cell>
          <cell r="X2281" t="str">
            <v/>
          </cell>
          <cell r="Y2281" t="str">
            <v>0001</v>
          </cell>
          <cell r="Z2281" t="str">
            <v>北京</v>
          </cell>
          <cell r="AA2281" t="str">
            <v>1</v>
          </cell>
          <cell r="AB2281" t="str">
            <v>男</v>
          </cell>
          <cell r="AC2281" t="str">
            <v>HA</v>
          </cell>
          <cell r="AD2281" t="str">
            <v>汉族</v>
          </cell>
          <cell r="AE2281" t="str">
            <v>220104198901291510</v>
          </cell>
          <cell r="AF2281" t="str">
            <v/>
          </cell>
          <cell r="AG2281" t="str">
            <v/>
          </cell>
          <cell r="AH2281" t="str">
            <v>03</v>
          </cell>
          <cell r="AI2281" t="str">
            <v>外埠城镇</v>
          </cell>
          <cell r="AJ2281" t="str">
            <v>13</v>
          </cell>
          <cell r="AK2281" t="str">
            <v>群众</v>
          </cell>
          <cell r="AL2281" t="str">
            <v>02</v>
          </cell>
          <cell r="AM2281" t="str">
            <v>硕士研究生</v>
          </cell>
          <cell r="AN2281" t="str">
            <v>02</v>
          </cell>
          <cell r="AO2281" t="str">
            <v>硕士学位</v>
          </cell>
          <cell r="AP2281">
            <v>41821</v>
          </cell>
          <cell r="AQ2281" t="str">
            <v>延边大学</v>
          </cell>
          <cell r="AR2281" t="str">
            <v>分析化学</v>
          </cell>
          <cell r="AS2281">
            <v>42999</v>
          </cell>
        </row>
        <row r="2282">
          <cell r="C2282" t="str">
            <v>曾维坤</v>
          </cell>
          <cell r="D2282" t="str">
            <v>0</v>
          </cell>
          <cell r="E2282" t="str">
            <v>离职</v>
          </cell>
          <cell r="F2282" t="str">
            <v>462</v>
          </cell>
          <cell r="G2282" t="str">
            <v>第九事业部</v>
          </cell>
          <cell r="H2282" t="str">
            <v>632</v>
          </cell>
          <cell r="I2282" t="str">
            <v>CFA产品线</v>
          </cell>
          <cell r="J2282" t="str">
            <v>1</v>
          </cell>
          <cell r="K2282" t="str">
            <v>正式员工</v>
          </cell>
          <cell r="L2282" t="str">
            <v>15</v>
          </cell>
          <cell r="M2282" t="str">
            <v>专业类</v>
          </cell>
          <cell r="N2282" t="str">
            <v>50000000</v>
          </cell>
          <cell r="O2282" t="str">
            <v>专业类</v>
          </cell>
          <cell r="P2282" t="str">
            <v>56000000</v>
          </cell>
          <cell r="Q2282" t="str">
            <v>专项管理</v>
          </cell>
          <cell r="R2282" t="str">
            <v>158</v>
          </cell>
          <cell r="S2282" t="str">
            <v>翻译</v>
          </cell>
          <cell r="T2282" t="str">
            <v>134</v>
          </cell>
          <cell r="U2282" t="str">
            <v>翻译</v>
          </cell>
          <cell r="V2282" t="str">
            <v>3768</v>
          </cell>
          <cell r="W2282" t="str">
            <v>翻译</v>
          </cell>
          <cell r="X2282" t="str">
            <v/>
          </cell>
          <cell r="Y2282" t="str">
            <v>0001</v>
          </cell>
          <cell r="Z2282" t="str">
            <v>北京</v>
          </cell>
          <cell r="AA2282" t="str">
            <v>1</v>
          </cell>
          <cell r="AB2282" t="str">
            <v>男</v>
          </cell>
          <cell r="AC2282" t="str">
            <v>HA</v>
          </cell>
          <cell r="AD2282" t="str">
            <v>汉族</v>
          </cell>
          <cell r="AE2282" t="str">
            <v>421181199303057076</v>
          </cell>
          <cell r="AF2282" t="str">
            <v/>
          </cell>
          <cell r="AG2282" t="str">
            <v/>
          </cell>
          <cell r="AH2282" t="str">
            <v>03</v>
          </cell>
          <cell r="AI2282" t="str">
            <v>外埠城镇</v>
          </cell>
          <cell r="AJ2282" t="str">
            <v>03</v>
          </cell>
          <cell r="AK2282" t="str">
            <v>中国共产主义青年团团员</v>
          </cell>
          <cell r="AL2282" t="str">
            <v>02</v>
          </cell>
          <cell r="AM2282" t="str">
            <v>硕士研究生</v>
          </cell>
          <cell r="AN2282" t="str">
            <v>02</v>
          </cell>
          <cell r="AO2282" t="str">
            <v>硕士学位</v>
          </cell>
          <cell r="AP2282">
            <v>42552</v>
          </cell>
          <cell r="AQ2282" t="str">
            <v>北京语言大学</v>
          </cell>
          <cell r="AR2282" t="str">
            <v>英语笔译</v>
          </cell>
          <cell r="AS2282">
            <v>42999</v>
          </cell>
        </row>
        <row r="2283">
          <cell r="C2283" t="str">
            <v>李瑞</v>
          </cell>
          <cell r="D2283" t="str">
            <v>0</v>
          </cell>
          <cell r="E2283" t="str">
            <v>离职</v>
          </cell>
          <cell r="F2283" t="str">
            <v>338</v>
          </cell>
          <cell r="G2283" t="str">
            <v>人力资源中心</v>
          </cell>
          <cell r="H2283" t="str">
            <v>354</v>
          </cell>
          <cell r="I2283" t="str">
            <v>人才资源部</v>
          </cell>
          <cell r="J2283" t="str">
            <v>1</v>
          </cell>
          <cell r="K2283" t="str">
            <v>正式员工</v>
          </cell>
          <cell r="L2283" t="str">
            <v>15</v>
          </cell>
          <cell r="M2283" t="str">
            <v>专业类</v>
          </cell>
          <cell r="N2283" t="str">
            <v>0</v>
          </cell>
          <cell r="O2283" t="str">
            <v/>
          </cell>
          <cell r="P2283" t="str">
            <v>0</v>
          </cell>
          <cell r="Q2283" t="str">
            <v/>
          </cell>
          <cell r="R2283" t="str">
            <v>0</v>
          </cell>
          <cell r="S2283" t="str">
            <v/>
          </cell>
          <cell r="T2283" t="str">
            <v>0</v>
          </cell>
          <cell r="U2283" t="str">
            <v/>
          </cell>
          <cell r="V2283" t="str">
            <v>4064</v>
          </cell>
          <cell r="W2283" t="str">
            <v>实习生</v>
          </cell>
          <cell r="X2283" t="str">
            <v/>
          </cell>
          <cell r="Y2283" t="str">
            <v>0001</v>
          </cell>
          <cell r="Z2283" t="str">
            <v>北京</v>
          </cell>
          <cell r="AA2283" t="str">
            <v>2</v>
          </cell>
          <cell r="AB2283" t="str">
            <v>女</v>
          </cell>
          <cell r="AC2283" t="str">
            <v>HA</v>
          </cell>
          <cell r="AD2283" t="str">
            <v>汉族</v>
          </cell>
          <cell r="AE2283" t="str">
            <v>62082519961208248X</v>
          </cell>
          <cell r="AF2283" t="str">
            <v/>
          </cell>
          <cell r="AG2283" t="str">
            <v/>
          </cell>
          <cell r="AH2283" t="str">
            <v>03</v>
          </cell>
          <cell r="AI2283" t="str">
            <v>外埠城镇</v>
          </cell>
          <cell r="AJ2283" t="str">
            <v>03</v>
          </cell>
          <cell r="AK2283" t="str">
            <v>中国共产主义青年团团员</v>
          </cell>
          <cell r="AL2283" t="str">
            <v>01</v>
          </cell>
          <cell r="AM2283" t="str">
            <v>大学本科</v>
          </cell>
          <cell r="AN2283" t="str">
            <v>03</v>
          </cell>
          <cell r="AO2283" t="str">
            <v>学士学位</v>
          </cell>
          <cell r="AP2283">
            <v>43252</v>
          </cell>
          <cell r="AQ2283" t="str">
            <v>东北农业大学</v>
          </cell>
          <cell r="AR2283" t="str">
            <v>人力资源管理</v>
          </cell>
          <cell r="AS2283">
            <v>42999</v>
          </cell>
        </row>
        <row r="2284">
          <cell r="C2284" t="str">
            <v>冯曦2</v>
          </cell>
          <cell r="D2284" t="str">
            <v>0</v>
          </cell>
          <cell r="E2284" t="str">
            <v>离职</v>
          </cell>
          <cell r="F2284" t="str">
            <v>604</v>
          </cell>
          <cell r="G2284" t="str">
            <v>开发中心</v>
          </cell>
          <cell r="H2284" t="str">
            <v>657</v>
          </cell>
          <cell r="I2284" t="str">
            <v>开发三部</v>
          </cell>
          <cell r="J2284" t="str">
            <v>1</v>
          </cell>
          <cell r="K2284" t="str">
            <v>正式员工</v>
          </cell>
          <cell r="L2284" t="str">
            <v>12</v>
          </cell>
          <cell r="M2284" t="str">
            <v>技术类</v>
          </cell>
          <cell r="N2284" t="str">
            <v>20000000</v>
          </cell>
          <cell r="O2284" t="str">
            <v>技术类</v>
          </cell>
          <cell r="P2284" t="str">
            <v>22000000</v>
          </cell>
          <cell r="Q2284" t="str">
            <v>设计</v>
          </cell>
          <cell r="R2284" t="str">
            <v>50000812</v>
          </cell>
          <cell r="S2284" t="str">
            <v>软件工程师</v>
          </cell>
          <cell r="T2284" t="str">
            <v>22060010</v>
          </cell>
          <cell r="U2284" t="str">
            <v>Java后台软件工程师</v>
          </cell>
          <cell r="V2284" t="str">
            <v>1870</v>
          </cell>
          <cell r="W2284" t="str">
            <v>Java后台软件工程师</v>
          </cell>
          <cell r="X2284" t="str">
            <v/>
          </cell>
          <cell r="Y2284" t="str">
            <v>0024</v>
          </cell>
          <cell r="Z2284" t="str">
            <v>武汉</v>
          </cell>
          <cell r="AA2284" t="str">
            <v>1</v>
          </cell>
          <cell r="AB2284" t="str">
            <v>男</v>
          </cell>
          <cell r="AC2284" t="str">
            <v>HA</v>
          </cell>
          <cell r="AD2284" t="str">
            <v>汉族</v>
          </cell>
          <cell r="AE2284" t="str">
            <v>420204199209254913</v>
          </cell>
          <cell r="AF2284" t="str">
            <v/>
          </cell>
          <cell r="AG2284" t="str">
            <v/>
          </cell>
          <cell r="AH2284" t="str">
            <v>03</v>
          </cell>
          <cell r="AI2284" t="str">
            <v>外埠城镇</v>
          </cell>
          <cell r="AJ2284" t="str">
            <v>03</v>
          </cell>
          <cell r="AK2284" t="str">
            <v>中国共产主义青年团团员</v>
          </cell>
          <cell r="AL2284" t="str">
            <v>01</v>
          </cell>
          <cell r="AM2284" t="str">
            <v>大学本科</v>
          </cell>
          <cell r="AN2284" t="str">
            <v>03</v>
          </cell>
          <cell r="AO2284" t="str">
            <v>学士学位</v>
          </cell>
          <cell r="AP2284">
            <v>42156</v>
          </cell>
          <cell r="AQ2284" t="str">
            <v>东华理工大学</v>
          </cell>
          <cell r="AR2284" t="str">
            <v>软件工程</v>
          </cell>
          <cell r="AS2284">
            <v>42999</v>
          </cell>
        </row>
        <row r="2285">
          <cell r="C2285" t="str">
            <v>廖涛</v>
          </cell>
          <cell r="D2285" t="str">
            <v>0</v>
          </cell>
          <cell r="E2285" t="str">
            <v>离职</v>
          </cell>
          <cell r="F2285" t="str">
            <v>604</v>
          </cell>
          <cell r="G2285" t="str">
            <v>开发中心</v>
          </cell>
          <cell r="H2285" t="str">
            <v>657</v>
          </cell>
          <cell r="I2285" t="str">
            <v>开发三部</v>
          </cell>
          <cell r="J2285" t="str">
            <v>1</v>
          </cell>
          <cell r="K2285" t="str">
            <v>正式员工</v>
          </cell>
          <cell r="L2285" t="str">
            <v>12</v>
          </cell>
          <cell r="M2285" t="str">
            <v>技术类</v>
          </cell>
          <cell r="N2285" t="str">
            <v>20000000</v>
          </cell>
          <cell r="O2285" t="str">
            <v>技术类</v>
          </cell>
          <cell r="P2285" t="str">
            <v>22000000</v>
          </cell>
          <cell r="Q2285" t="str">
            <v>设计</v>
          </cell>
          <cell r="R2285" t="str">
            <v>50000812</v>
          </cell>
          <cell r="S2285" t="str">
            <v>软件工程师</v>
          </cell>
          <cell r="T2285" t="str">
            <v>22060010</v>
          </cell>
          <cell r="U2285" t="str">
            <v>Java后台软件工程师</v>
          </cell>
          <cell r="V2285" t="str">
            <v>5022</v>
          </cell>
          <cell r="W2285" t="str">
            <v>Java后台软件工程师</v>
          </cell>
          <cell r="X2285" t="str">
            <v/>
          </cell>
          <cell r="Y2285" t="str">
            <v>0024</v>
          </cell>
          <cell r="Z2285" t="str">
            <v>武汉</v>
          </cell>
          <cell r="AA2285" t="str">
            <v>1</v>
          </cell>
          <cell r="AB2285" t="str">
            <v>男</v>
          </cell>
          <cell r="AC2285" t="str">
            <v>HA</v>
          </cell>
          <cell r="AD2285" t="str">
            <v>汉族</v>
          </cell>
          <cell r="AE2285" t="str">
            <v>421023198910146130</v>
          </cell>
          <cell r="AF2285" t="str">
            <v/>
          </cell>
          <cell r="AG2285" t="str">
            <v/>
          </cell>
          <cell r="AH2285" t="str">
            <v>03</v>
          </cell>
          <cell r="AI2285" t="str">
            <v>外埠城镇</v>
          </cell>
          <cell r="AJ2285" t="str">
            <v>03</v>
          </cell>
          <cell r="AK2285" t="str">
            <v>中国共产主义青年团团员</v>
          </cell>
          <cell r="AL2285" t="str">
            <v>01</v>
          </cell>
          <cell r="AM2285" t="str">
            <v>大学本科</v>
          </cell>
          <cell r="AN2285" t="str">
            <v>03</v>
          </cell>
          <cell r="AO2285" t="str">
            <v>学士学位</v>
          </cell>
          <cell r="AP2285">
            <v>41456</v>
          </cell>
          <cell r="AQ2285" t="str">
            <v>长江大学</v>
          </cell>
          <cell r="AR2285" t="str">
            <v>通信工程</v>
          </cell>
          <cell r="AS2285">
            <v>42999</v>
          </cell>
        </row>
        <row r="2286">
          <cell r="C2286" t="str">
            <v>伍琪</v>
          </cell>
          <cell r="D2286" t="str">
            <v>3</v>
          </cell>
          <cell r="E2286" t="str">
            <v>激活</v>
          </cell>
          <cell r="F2286" t="str">
            <v>1327</v>
          </cell>
          <cell r="G2286" t="str">
            <v>解决方案训战队</v>
          </cell>
          <cell r="H2286" t="str">
            <v>0</v>
          </cell>
          <cell r="I2286" t="str">
            <v/>
          </cell>
          <cell r="J2286" t="str">
            <v>1</v>
          </cell>
          <cell r="K2286" t="str">
            <v>正式员工</v>
          </cell>
          <cell r="L2286" t="str">
            <v>12</v>
          </cell>
          <cell r="M2286" t="str">
            <v>技术类</v>
          </cell>
          <cell r="N2286" t="str">
            <v>0</v>
          </cell>
          <cell r="O2286" t="str">
            <v/>
          </cell>
          <cell r="P2286" t="str">
            <v>0</v>
          </cell>
          <cell r="Q2286" t="str">
            <v/>
          </cell>
          <cell r="R2286" t="str">
            <v>0</v>
          </cell>
          <cell r="S2286" t="str">
            <v/>
          </cell>
          <cell r="T2286" t="str">
            <v>0</v>
          </cell>
          <cell r="U2286" t="str">
            <v/>
          </cell>
          <cell r="V2286" t="str">
            <v>8053</v>
          </cell>
          <cell r="W2286" t="str">
            <v>解决方案经理预备岗</v>
          </cell>
          <cell r="X2286" t="str">
            <v/>
          </cell>
          <cell r="Y2286" t="str">
            <v>0001</v>
          </cell>
          <cell r="Z2286" t="str">
            <v>北京</v>
          </cell>
          <cell r="AA2286" t="str">
            <v>1</v>
          </cell>
          <cell r="AB2286" t="str">
            <v>男</v>
          </cell>
          <cell r="AC2286" t="str">
            <v>HA</v>
          </cell>
          <cell r="AD2286" t="str">
            <v>汉族</v>
          </cell>
          <cell r="AE2286" t="str">
            <v>420204199103016538</v>
          </cell>
          <cell r="AF2286" t="str">
            <v/>
          </cell>
          <cell r="AG2286" t="str">
            <v/>
          </cell>
          <cell r="AH2286" t="str">
            <v>03</v>
          </cell>
          <cell r="AI2286" t="str">
            <v>外埠城镇</v>
          </cell>
          <cell r="AJ2286" t="str">
            <v>02</v>
          </cell>
          <cell r="AK2286" t="str">
            <v>中国共产党预备党员</v>
          </cell>
          <cell r="AL2286" t="str">
            <v>01</v>
          </cell>
          <cell r="AM2286" t="str">
            <v>大学本科</v>
          </cell>
          <cell r="AN2286" t="str">
            <v>03</v>
          </cell>
          <cell r="AO2286" t="str">
            <v>学士学位</v>
          </cell>
          <cell r="AP2286">
            <v>41791</v>
          </cell>
          <cell r="AQ2286" t="str">
            <v>湖北工业大学</v>
          </cell>
          <cell r="AR2286" t="str">
            <v>英语</v>
          </cell>
          <cell r="AS2286">
            <v>42999</v>
          </cell>
        </row>
        <row r="2287">
          <cell r="C2287" t="str">
            <v>张健</v>
          </cell>
          <cell r="D2287" t="str">
            <v>3</v>
          </cell>
          <cell r="E2287" t="str">
            <v>激活</v>
          </cell>
          <cell r="F2287" t="str">
            <v>1136</v>
          </cell>
          <cell r="G2287" t="str">
            <v>甘肃代表处</v>
          </cell>
          <cell r="H2287" t="str">
            <v>0</v>
          </cell>
          <cell r="I2287" t="str">
            <v/>
          </cell>
          <cell r="J2287" t="str">
            <v>1</v>
          </cell>
          <cell r="K2287" t="str">
            <v>正式员工</v>
          </cell>
          <cell r="L2287" t="str">
            <v>12</v>
          </cell>
          <cell r="M2287" t="str">
            <v>技术类</v>
          </cell>
          <cell r="N2287" t="str">
            <v>0</v>
          </cell>
          <cell r="O2287" t="str">
            <v/>
          </cell>
          <cell r="P2287" t="str">
            <v>0</v>
          </cell>
          <cell r="Q2287" t="str">
            <v/>
          </cell>
          <cell r="R2287" t="str">
            <v>0</v>
          </cell>
          <cell r="S2287" t="str">
            <v/>
          </cell>
          <cell r="T2287" t="str">
            <v>0</v>
          </cell>
          <cell r="U2287" t="str">
            <v/>
          </cell>
          <cell r="V2287" t="str">
            <v>7106</v>
          </cell>
          <cell r="W2287" t="str">
            <v>解决方案经理</v>
          </cell>
          <cell r="X2287" t="str">
            <v/>
          </cell>
          <cell r="Y2287" t="str">
            <v>0015</v>
          </cell>
          <cell r="Z2287" t="str">
            <v>兰州</v>
          </cell>
          <cell r="AA2287" t="str">
            <v>1</v>
          </cell>
          <cell r="AB2287" t="str">
            <v>男</v>
          </cell>
          <cell r="AC2287" t="str">
            <v>HA</v>
          </cell>
          <cell r="AD2287" t="str">
            <v>汉族</v>
          </cell>
          <cell r="AE2287" t="str">
            <v>622427199002286496</v>
          </cell>
          <cell r="AF2287" t="str">
            <v/>
          </cell>
          <cell r="AG2287" t="str">
            <v/>
          </cell>
          <cell r="AH2287" t="str">
            <v>03</v>
          </cell>
          <cell r="AI2287" t="str">
            <v>外埠城镇</v>
          </cell>
          <cell r="AJ2287" t="str">
            <v>03</v>
          </cell>
          <cell r="AK2287" t="str">
            <v>中国共产主义青年团团员</v>
          </cell>
          <cell r="AL2287" t="str">
            <v>01</v>
          </cell>
          <cell r="AM2287" t="str">
            <v>大学本科</v>
          </cell>
          <cell r="AN2287" t="str">
            <v>03</v>
          </cell>
          <cell r="AO2287" t="str">
            <v>学士学位</v>
          </cell>
          <cell r="AP2287">
            <v>42534</v>
          </cell>
          <cell r="AQ2287" t="str">
            <v>甘肃农业大学</v>
          </cell>
          <cell r="AR2287" t="str">
            <v>地理信息系统</v>
          </cell>
          <cell r="AS2287">
            <v>43004</v>
          </cell>
        </row>
        <row r="2288">
          <cell r="C2288" t="str">
            <v>喻志翔</v>
          </cell>
          <cell r="D2288" t="str">
            <v>0</v>
          </cell>
          <cell r="E2288" t="str">
            <v>离职</v>
          </cell>
          <cell r="F2288" t="str">
            <v>327</v>
          </cell>
          <cell r="G2288" t="str">
            <v>湘赣贵分公司</v>
          </cell>
          <cell r="H2288" t="str">
            <v>0</v>
          </cell>
          <cell r="I2288" t="str">
            <v/>
          </cell>
          <cell r="J2288" t="str">
            <v>1</v>
          </cell>
          <cell r="K2288" t="str">
            <v>正式员工</v>
          </cell>
          <cell r="L2288" t="str">
            <v>14</v>
          </cell>
          <cell r="M2288" t="str">
            <v>营销类</v>
          </cell>
          <cell r="N2288" t="str">
            <v>40000000</v>
          </cell>
          <cell r="O2288" t="str">
            <v>营销类</v>
          </cell>
          <cell r="P2288" t="str">
            <v>42000000</v>
          </cell>
          <cell r="Q2288" t="str">
            <v>销售</v>
          </cell>
          <cell r="R2288" t="str">
            <v>42010000</v>
          </cell>
          <cell r="S2288" t="str">
            <v>区域销售经理</v>
          </cell>
          <cell r="T2288" t="str">
            <v>42010010</v>
          </cell>
          <cell r="U2288" t="str">
            <v>区域销售经理</v>
          </cell>
          <cell r="V2288" t="str">
            <v>3617</v>
          </cell>
          <cell r="W2288" t="str">
            <v>区域销售经理</v>
          </cell>
          <cell r="X2288" t="str">
            <v/>
          </cell>
          <cell r="Y2288" t="str">
            <v>0018</v>
          </cell>
          <cell r="Z2288" t="str">
            <v>南昌</v>
          </cell>
          <cell r="AA2288" t="str">
            <v>1</v>
          </cell>
          <cell r="AB2288" t="str">
            <v>男</v>
          </cell>
          <cell r="AC2288" t="str">
            <v>HA</v>
          </cell>
          <cell r="AD2288" t="str">
            <v>汉族</v>
          </cell>
          <cell r="AE2288" t="str">
            <v>360121198812214916</v>
          </cell>
          <cell r="AF2288" t="str">
            <v/>
          </cell>
          <cell r="AG2288" t="str">
            <v/>
          </cell>
          <cell r="AH2288" t="str">
            <v>03</v>
          </cell>
          <cell r="AI2288" t="str">
            <v>外埠城镇</v>
          </cell>
          <cell r="AJ2288" t="str">
            <v>13</v>
          </cell>
          <cell r="AK2288" t="str">
            <v>群众</v>
          </cell>
          <cell r="AL2288" t="str">
            <v>01</v>
          </cell>
          <cell r="AM2288" t="str">
            <v>大学本科</v>
          </cell>
          <cell r="AN2288" t="str">
            <v>03</v>
          </cell>
          <cell r="AO2288" t="str">
            <v>学士学位</v>
          </cell>
          <cell r="AP2288">
            <v>40725</v>
          </cell>
          <cell r="AQ2288" t="str">
            <v>江西师范大学</v>
          </cell>
          <cell r="AR2288" t="str">
            <v>广告学</v>
          </cell>
          <cell r="AS2288">
            <v>43004</v>
          </cell>
        </row>
        <row r="2289">
          <cell r="C2289" t="str">
            <v>李瑜</v>
          </cell>
          <cell r="D2289" t="str">
            <v>3</v>
          </cell>
          <cell r="E2289" t="str">
            <v>激活</v>
          </cell>
          <cell r="F2289" t="str">
            <v>1154</v>
          </cell>
          <cell r="G2289" t="str">
            <v>宁夏代表处</v>
          </cell>
          <cell r="H2289" t="str">
            <v>0</v>
          </cell>
          <cell r="I2289" t="str">
            <v/>
          </cell>
          <cell r="J2289" t="str">
            <v>1</v>
          </cell>
          <cell r="K2289" t="str">
            <v>正式员工</v>
          </cell>
          <cell r="L2289" t="str">
            <v>12</v>
          </cell>
          <cell r="M2289" t="str">
            <v>技术类</v>
          </cell>
          <cell r="N2289" t="str">
            <v>0</v>
          </cell>
          <cell r="O2289" t="str">
            <v/>
          </cell>
          <cell r="P2289" t="str">
            <v>0</v>
          </cell>
          <cell r="Q2289" t="str">
            <v/>
          </cell>
          <cell r="R2289" t="str">
            <v>0</v>
          </cell>
          <cell r="S2289" t="str">
            <v/>
          </cell>
          <cell r="T2289" t="str">
            <v>0</v>
          </cell>
          <cell r="U2289" t="str">
            <v/>
          </cell>
          <cell r="V2289" t="str">
            <v>7158</v>
          </cell>
          <cell r="W2289" t="str">
            <v>交付经理</v>
          </cell>
          <cell r="X2289" t="str">
            <v/>
          </cell>
          <cell r="Y2289" t="str">
            <v>0027</v>
          </cell>
          <cell r="Z2289" t="str">
            <v>银川</v>
          </cell>
          <cell r="AA2289" t="str">
            <v>1</v>
          </cell>
          <cell r="AB2289" t="str">
            <v>男</v>
          </cell>
          <cell r="AC2289" t="str">
            <v>HA</v>
          </cell>
          <cell r="AD2289" t="str">
            <v>汉族</v>
          </cell>
          <cell r="AE2289" t="str">
            <v>640321199410180314</v>
          </cell>
          <cell r="AF2289" t="str">
            <v/>
          </cell>
          <cell r="AG2289" t="str">
            <v/>
          </cell>
          <cell r="AH2289" t="str">
            <v>03</v>
          </cell>
          <cell r="AI2289" t="str">
            <v>外埠城镇</v>
          </cell>
          <cell r="AJ2289" t="str">
            <v>03</v>
          </cell>
          <cell r="AK2289" t="str">
            <v>中国共产主义青年团团员</v>
          </cell>
          <cell r="AL2289" t="str">
            <v>01</v>
          </cell>
          <cell r="AM2289" t="str">
            <v>大学本科</v>
          </cell>
          <cell r="AN2289" t="str">
            <v>03</v>
          </cell>
          <cell r="AO2289" t="str">
            <v>学士学位</v>
          </cell>
          <cell r="AP2289">
            <v>42522</v>
          </cell>
          <cell r="AQ2289" t="str">
            <v>郑州轻工业学院</v>
          </cell>
          <cell r="AR2289" t="str">
            <v>网络工程</v>
          </cell>
          <cell r="AS2289">
            <v>43004</v>
          </cell>
        </row>
        <row r="2290">
          <cell r="C2290" t="str">
            <v>何亚东</v>
          </cell>
          <cell r="D2290" t="str">
            <v>0</v>
          </cell>
          <cell r="E2290" t="str">
            <v>离职</v>
          </cell>
          <cell r="F2290" t="str">
            <v>253</v>
          </cell>
          <cell r="G2290" t="str">
            <v>第五事业部</v>
          </cell>
          <cell r="H2290" t="str">
            <v>301</v>
          </cell>
          <cell r="I2290" t="str">
            <v>市场营销部</v>
          </cell>
          <cell r="J2290" t="str">
            <v>1</v>
          </cell>
          <cell r="K2290" t="str">
            <v>正式员工</v>
          </cell>
          <cell r="L2290" t="str">
            <v>13</v>
          </cell>
          <cell r="M2290" t="str">
            <v>产品类</v>
          </cell>
          <cell r="N2290" t="str">
            <v>40000000</v>
          </cell>
          <cell r="O2290" t="str">
            <v>营销类</v>
          </cell>
          <cell r="P2290" t="str">
            <v>42000000</v>
          </cell>
          <cell r="Q2290" t="str">
            <v>销售</v>
          </cell>
          <cell r="R2290" t="str">
            <v>50000809</v>
          </cell>
          <cell r="S2290" t="str">
            <v>销售经理</v>
          </cell>
          <cell r="T2290" t="str">
            <v>50000810</v>
          </cell>
          <cell r="U2290" t="str">
            <v>销售经理</v>
          </cell>
          <cell r="V2290" t="str">
            <v>4883</v>
          </cell>
          <cell r="W2290" t="str">
            <v>销售经理</v>
          </cell>
          <cell r="X2290" t="str">
            <v/>
          </cell>
          <cell r="Y2290" t="str">
            <v>0015</v>
          </cell>
          <cell r="Z2290" t="str">
            <v>兰州</v>
          </cell>
          <cell r="AA2290" t="str">
            <v>1</v>
          </cell>
          <cell r="AB2290" t="str">
            <v>男</v>
          </cell>
          <cell r="AC2290" t="str">
            <v>HA</v>
          </cell>
          <cell r="AD2290" t="str">
            <v>汉族</v>
          </cell>
          <cell r="AE2290" t="str">
            <v>620422198805291135</v>
          </cell>
          <cell r="AF2290" t="str">
            <v/>
          </cell>
          <cell r="AG2290" t="str">
            <v/>
          </cell>
          <cell r="AH2290" t="str">
            <v>03</v>
          </cell>
          <cell r="AI2290" t="str">
            <v>外埠城镇</v>
          </cell>
          <cell r="AJ2290" t="str">
            <v>13</v>
          </cell>
          <cell r="AK2290" t="str">
            <v>群众</v>
          </cell>
          <cell r="AL2290" t="str">
            <v>01</v>
          </cell>
          <cell r="AM2290" t="str">
            <v>大学本科</v>
          </cell>
          <cell r="AN2290" t="str">
            <v>03</v>
          </cell>
          <cell r="AO2290" t="str">
            <v>学士学位</v>
          </cell>
          <cell r="AP2290">
            <v>40695</v>
          </cell>
          <cell r="AQ2290" t="str">
            <v>兰州交通大学</v>
          </cell>
          <cell r="AR2290" t="str">
            <v>计算机科学与技术</v>
          </cell>
          <cell r="AS2290">
            <v>43004</v>
          </cell>
        </row>
        <row r="2291">
          <cell r="C2291" t="str">
            <v>李禄远</v>
          </cell>
          <cell r="D2291" t="str">
            <v>3</v>
          </cell>
          <cell r="E2291" t="str">
            <v>激活</v>
          </cell>
          <cell r="F2291" t="str">
            <v>9</v>
          </cell>
          <cell r="G2291" t="str">
            <v>服务中心</v>
          </cell>
          <cell r="H2291" t="str">
            <v>51</v>
          </cell>
          <cell r="I2291" t="str">
            <v>服务部1</v>
          </cell>
          <cell r="J2291" t="str">
            <v>1</v>
          </cell>
          <cell r="K2291" t="str">
            <v>正式员工</v>
          </cell>
          <cell r="L2291" t="str">
            <v>15</v>
          </cell>
          <cell r="M2291" t="str">
            <v>专业类</v>
          </cell>
          <cell r="N2291" t="str">
            <v>50000000</v>
          </cell>
          <cell r="O2291" t="str">
            <v>专业类</v>
          </cell>
          <cell r="P2291" t="str">
            <v>56000000</v>
          </cell>
          <cell r="Q2291" t="str">
            <v>专项管理</v>
          </cell>
          <cell r="R2291" t="str">
            <v>56120000</v>
          </cell>
          <cell r="S2291" t="str">
            <v>运维专员</v>
          </cell>
          <cell r="T2291" t="str">
            <v>56120010</v>
          </cell>
          <cell r="U2291" t="str">
            <v>运维专员</v>
          </cell>
          <cell r="V2291" t="str">
            <v>6447</v>
          </cell>
          <cell r="W2291" t="str">
            <v>运维专员</v>
          </cell>
          <cell r="X2291" t="str">
            <v/>
          </cell>
          <cell r="Y2291" t="str">
            <v>0001</v>
          </cell>
          <cell r="Z2291" t="str">
            <v>北京</v>
          </cell>
          <cell r="AA2291" t="str">
            <v>1</v>
          </cell>
          <cell r="AB2291" t="str">
            <v>男</v>
          </cell>
          <cell r="AC2291" t="str">
            <v>HA</v>
          </cell>
          <cell r="AD2291" t="str">
            <v>汉族</v>
          </cell>
          <cell r="AE2291" t="str">
            <v>150404199405040918</v>
          </cell>
          <cell r="AF2291" t="str">
            <v/>
          </cell>
          <cell r="AG2291" t="str">
            <v/>
          </cell>
          <cell r="AH2291" t="str">
            <v>04</v>
          </cell>
          <cell r="AI2291" t="str">
            <v>外埠农村</v>
          </cell>
          <cell r="AJ2291" t="str">
            <v>03</v>
          </cell>
          <cell r="AK2291" t="str">
            <v>中国共产主义青年团团员</v>
          </cell>
          <cell r="AL2291" t="str">
            <v>01</v>
          </cell>
          <cell r="AM2291" t="str">
            <v>大学本科</v>
          </cell>
          <cell r="AN2291" t="str">
            <v>03</v>
          </cell>
          <cell r="AO2291" t="str">
            <v>学士学位</v>
          </cell>
          <cell r="AP2291">
            <v>42522</v>
          </cell>
          <cell r="AQ2291" t="str">
            <v>天津科技大学</v>
          </cell>
          <cell r="AR2291" t="str">
            <v>轻化工程</v>
          </cell>
          <cell r="AS2291">
            <v>43004</v>
          </cell>
        </row>
        <row r="2292">
          <cell r="C2292" t="str">
            <v>刘英</v>
          </cell>
          <cell r="D2292" t="str">
            <v>0</v>
          </cell>
          <cell r="E2292" t="str">
            <v>离职</v>
          </cell>
          <cell r="F2292" t="str">
            <v>4</v>
          </cell>
          <cell r="G2292" t="str">
            <v>产品中心</v>
          </cell>
          <cell r="H2292" t="str">
            <v>28</v>
          </cell>
          <cell r="I2292" t="str">
            <v>TZ产品线</v>
          </cell>
          <cell r="J2292" t="str">
            <v>1</v>
          </cell>
          <cell r="K2292" t="str">
            <v>正式员工</v>
          </cell>
          <cell r="L2292" t="str">
            <v>13</v>
          </cell>
          <cell r="M2292" t="str">
            <v>产品类</v>
          </cell>
          <cell r="N2292" t="str">
            <v>30000000</v>
          </cell>
          <cell r="O2292" t="str">
            <v>产品类</v>
          </cell>
          <cell r="P2292" t="str">
            <v>31000000</v>
          </cell>
          <cell r="Q2292" t="str">
            <v>产品管理</v>
          </cell>
          <cell r="R2292" t="str">
            <v>50000811</v>
          </cell>
          <cell r="S2292" t="str">
            <v>产品经理</v>
          </cell>
          <cell r="T2292" t="str">
            <v>31010030</v>
          </cell>
          <cell r="U2292" t="str">
            <v>产品经理</v>
          </cell>
          <cell r="V2292" t="str">
            <v>1665</v>
          </cell>
          <cell r="W2292" t="str">
            <v>产品经理C</v>
          </cell>
          <cell r="X2292" t="str">
            <v/>
          </cell>
          <cell r="Y2292" t="str">
            <v>0001</v>
          </cell>
          <cell r="Z2292" t="str">
            <v>北京</v>
          </cell>
          <cell r="AA2292" t="str">
            <v>1</v>
          </cell>
          <cell r="AB2292" t="str">
            <v>男</v>
          </cell>
          <cell r="AC2292" t="str">
            <v>HA</v>
          </cell>
          <cell r="AD2292" t="str">
            <v>汉族</v>
          </cell>
          <cell r="AE2292" t="str">
            <v>130224199110181511</v>
          </cell>
          <cell r="AF2292" t="str">
            <v/>
          </cell>
          <cell r="AG2292" t="str">
            <v/>
          </cell>
          <cell r="AH2292" t="str">
            <v>03</v>
          </cell>
          <cell r="AI2292" t="str">
            <v>外埠城镇</v>
          </cell>
          <cell r="AJ2292" t="str">
            <v>13</v>
          </cell>
          <cell r="AK2292" t="str">
            <v>群众</v>
          </cell>
          <cell r="AL2292" t="str">
            <v>01</v>
          </cell>
          <cell r="AM2292" t="str">
            <v>大学本科</v>
          </cell>
          <cell r="AN2292" t="str">
            <v>03</v>
          </cell>
          <cell r="AO2292" t="str">
            <v>学士学位</v>
          </cell>
          <cell r="AP2292">
            <v>41821</v>
          </cell>
          <cell r="AQ2292" t="str">
            <v>南昌工程学院</v>
          </cell>
          <cell r="AR2292" t="str">
            <v>动画</v>
          </cell>
          <cell r="AS2292">
            <v>43004</v>
          </cell>
        </row>
        <row r="2293">
          <cell r="C2293" t="str">
            <v>冯驰</v>
          </cell>
          <cell r="D2293" t="str">
            <v>3</v>
          </cell>
          <cell r="E2293" t="str">
            <v>激活</v>
          </cell>
          <cell r="F2293" t="str">
            <v>604</v>
          </cell>
          <cell r="G2293" t="str">
            <v>开发中心</v>
          </cell>
          <cell r="H2293" t="str">
            <v>657</v>
          </cell>
          <cell r="I2293" t="str">
            <v>开发三部</v>
          </cell>
          <cell r="J2293" t="str">
            <v>1</v>
          </cell>
          <cell r="K2293" t="str">
            <v>正式员工</v>
          </cell>
          <cell r="L2293" t="str">
            <v>12</v>
          </cell>
          <cell r="M2293" t="str">
            <v>技术类</v>
          </cell>
          <cell r="N2293" t="str">
            <v>20000000</v>
          </cell>
          <cell r="O2293" t="str">
            <v>技术类</v>
          </cell>
          <cell r="P2293" t="str">
            <v>22000000</v>
          </cell>
          <cell r="Q2293" t="str">
            <v>设计</v>
          </cell>
          <cell r="R2293" t="str">
            <v>50000812</v>
          </cell>
          <cell r="S2293" t="str">
            <v>软件工程师</v>
          </cell>
          <cell r="T2293" t="str">
            <v>22060010</v>
          </cell>
          <cell r="U2293" t="str">
            <v>Java后台软件工程师</v>
          </cell>
          <cell r="V2293" t="str">
            <v>5042</v>
          </cell>
          <cell r="W2293" t="str">
            <v>Java后台软件工程师</v>
          </cell>
          <cell r="X2293" t="str">
            <v/>
          </cell>
          <cell r="Y2293" t="str">
            <v>0024</v>
          </cell>
          <cell r="Z2293" t="str">
            <v>武汉</v>
          </cell>
          <cell r="AA2293" t="str">
            <v>1</v>
          </cell>
          <cell r="AB2293" t="str">
            <v>男</v>
          </cell>
          <cell r="AC2293" t="str">
            <v>HA</v>
          </cell>
          <cell r="AD2293" t="str">
            <v>汉族</v>
          </cell>
          <cell r="AE2293" t="str">
            <v>429006199209092213</v>
          </cell>
          <cell r="AF2293" t="str">
            <v/>
          </cell>
          <cell r="AG2293" t="str">
            <v/>
          </cell>
          <cell r="AH2293" t="str">
            <v>03</v>
          </cell>
          <cell r="AI2293" t="str">
            <v>外埠城镇</v>
          </cell>
          <cell r="AJ2293" t="str">
            <v>01</v>
          </cell>
          <cell r="AK2293" t="str">
            <v>中国共产党党员</v>
          </cell>
          <cell r="AL2293" t="str">
            <v>01</v>
          </cell>
          <cell r="AM2293" t="str">
            <v>大学本科</v>
          </cell>
          <cell r="AN2293" t="str">
            <v>03</v>
          </cell>
          <cell r="AO2293" t="str">
            <v>学士学位</v>
          </cell>
          <cell r="AP2293">
            <v>41821</v>
          </cell>
          <cell r="AQ2293" t="str">
            <v>武汉理工大学</v>
          </cell>
          <cell r="AR2293" t="str">
            <v>计算机科学与技术</v>
          </cell>
          <cell r="AS2293">
            <v>43004</v>
          </cell>
        </row>
        <row r="2294">
          <cell r="C2294" t="str">
            <v>周凯2</v>
          </cell>
          <cell r="D2294" t="str">
            <v>3</v>
          </cell>
          <cell r="E2294" t="str">
            <v>激活</v>
          </cell>
          <cell r="F2294" t="str">
            <v>604</v>
          </cell>
          <cell r="G2294" t="str">
            <v>开发中心</v>
          </cell>
          <cell r="H2294" t="str">
            <v>657</v>
          </cell>
          <cell r="I2294" t="str">
            <v>开发三部</v>
          </cell>
          <cell r="J2294" t="str">
            <v>1</v>
          </cell>
          <cell r="K2294" t="str">
            <v>正式员工</v>
          </cell>
          <cell r="L2294" t="str">
            <v>12</v>
          </cell>
          <cell r="M2294" t="str">
            <v>技术类</v>
          </cell>
          <cell r="N2294" t="str">
            <v>20000000</v>
          </cell>
          <cell r="O2294" t="str">
            <v>技术类</v>
          </cell>
          <cell r="P2294" t="str">
            <v>22000000</v>
          </cell>
          <cell r="Q2294" t="str">
            <v>设计</v>
          </cell>
          <cell r="R2294" t="str">
            <v>50000812</v>
          </cell>
          <cell r="S2294" t="str">
            <v>软件工程师</v>
          </cell>
          <cell r="T2294" t="str">
            <v>22060010</v>
          </cell>
          <cell r="U2294" t="str">
            <v>Java后台软件工程师</v>
          </cell>
          <cell r="V2294" t="str">
            <v>7917</v>
          </cell>
          <cell r="W2294" t="str">
            <v>Java后台软件工程师</v>
          </cell>
          <cell r="X2294" t="str">
            <v/>
          </cell>
          <cell r="Y2294" t="str">
            <v>0024</v>
          </cell>
          <cell r="Z2294" t="str">
            <v>武汉</v>
          </cell>
          <cell r="AA2294" t="str">
            <v>1</v>
          </cell>
          <cell r="AB2294" t="str">
            <v>男</v>
          </cell>
          <cell r="AC2294" t="str">
            <v>HA</v>
          </cell>
          <cell r="AD2294" t="str">
            <v>汉族</v>
          </cell>
          <cell r="AE2294" t="str">
            <v>421182199111082978</v>
          </cell>
          <cell r="AF2294" t="str">
            <v/>
          </cell>
          <cell r="AG2294" t="str">
            <v/>
          </cell>
          <cell r="AH2294" t="str">
            <v>03</v>
          </cell>
          <cell r="AI2294" t="str">
            <v>外埠城镇</v>
          </cell>
          <cell r="AJ2294" t="str">
            <v>13</v>
          </cell>
          <cell r="AK2294" t="str">
            <v>群众</v>
          </cell>
          <cell r="AL2294" t="str">
            <v>01</v>
          </cell>
          <cell r="AM2294" t="str">
            <v>大学本科</v>
          </cell>
          <cell r="AN2294" t="str">
            <v>03</v>
          </cell>
          <cell r="AO2294" t="str">
            <v>学士学位</v>
          </cell>
          <cell r="AP2294">
            <v>41791</v>
          </cell>
          <cell r="AQ2294" t="str">
            <v>南京邮电大学</v>
          </cell>
          <cell r="AR2294" t="str">
            <v>网络工程物联网与传感网技术</v>
          </cell>
          <cell r="AS2294">
            <v>43004</v>
          </cell>
        </row>
        <row r="2295">
          <cell r="C2295" t="str">
            <v>唐悦</v>
          </cell>
          <cell r="D2295" t="str">
            <v>3</v>
          </cell>
          <cell r="E2295" t="str">
            <v>激活</v>
          </cell>
          <cell r="F2295" t="str">
            <v>604</v>
          </cell>
          <cell r="G2295" t="str">
            <v>开发中心</v>
          </cell>
          <cell r="H2295" t="str">
            <v>658</v>
          </cell>
          <cell r="I2295" t="str">
            <v>开发四部</v>
          </cell>
          <cell r="J2295" t="str">
            <v>1</v>
          </cell>
          <cell r="K2295" t="str">
            <v>正式员工</v>
          </cell>
          <cell r="L2295" t="str">
            <v>12</v>
          </cell>
          <cell r="M2295" t="str">
            <v>技术类</v>
          </cell>
          <cell r="N2295" t="str">
            <v>20000000</v>
          </cell>
          <cell r="O2295" t="str">
            <v>技术类</v>
          </cell>
          <cell r="P2295" t="str">
            <v>22000000</v>
          </cell>
          <cell r="Q2295" t="str">
            <v>设计</v>
          </cell>
          <cell r="R2295" t="str">
            <v>50000812</v>
          </cell>
          <cell r="S2295" t="str">
            <v>软件工程师</v>
          </cell>
          <cell r="T2295" t="str">
            <v>22050010</v>
          </cell>
          <cell r="U2295" t="str">
            <v>大数据软件工程师</v>
          </cell>
          <cell r="V2295" t="str">
            <v>7642</v>
          </cell>
          <cell r="W2295" t="str">
            <v>大数据软件工程师</v>
          </cell>
          <cell r="X2295" t="str">
            <v/>
          </cell>
          <cell r="Y2295" t="str">
            <v>0001</v>
          </cell>
          <cell r="Z2295" t="str">
            <v>北京</v>
          </cell>
          <cell r="AA2295" t="str">
            <v>2</v>
          </cell>
          <cell r="AB2295" t="str">
            <v>女</v>
          </cell>
          <cell r="AC2295" t="str">
            <v>HA</v>
          </cell>
          <cell r="AD2295" t="str">
            <v>汉族</v>
          </cell>
          <cell r="AE2295" t="str">
            <v>120223199603300621</v>
          </cell>
          <cell r="AF2295" t="str">
            <v/>
          </cell>
          <cell r="AG2295" t="str">
            <v/>
          </cell>
          <cell r="AH2295" t="str">
            <v>03</v>
          </cell>
          <cell r="AI2295" t="str">
            <v>外埠城镇</v>
          </cell>
          <cell r="AJ2295" t="str">
            <v>03</v>
          </cell>
          <cell r="AK2295" t="str">
            <v>中国共产主义青年团团员</v>
          </cell>
          <cell r="AL2295" t="str">
            <v>01</v>
          </cell>
          <cell r="AM2295" t="str">
            <v>大学本科</v>
          </cell>
          <cell r="AN2295" t="str">
            <v>03</v>
          </cell>
          <cell r="AO2295" t="str">
            <v>学士学位</v>
          </cell>
          <cell r="AP2295">
            <v>43252</v>
          </cell>
          <cell r="AQ2295" t="str">
            <v>北京科技大学天津学院</v>
          </cell>
          <cell r="AR2295" t="str">
            <v>信息自动化</v>
          </cell>
          <cell r="AS2295">
            <v>43004</v>
          </cell>
        </row>
        <row r="2296">
          <cell r="C2296" t="str">
            <v>孙帅</v>
          </cell>
          <cell r="D2296" t="str">
            <v>3</v>
          </cell>
          <cell r="E2296" t="str">
            <v>激活</v>
          </cell>
          <cell r="F2296" t="str">
            <v>780</v>
          </cell>
          <cell r="G2296" t="str">
            <v>数据平台部</v>
          </cell>
          <cell r="H2296" t="str">
            <v>1080</v>
          </cell>
          <cell r="I2296" t="str">
            <v>数据处理部</v>
          </cell>
          <cell r="J2296" t="str">
            <v>1</v>
          </cell>
          <cell r="K2296" t="str">
            <v>正式员工</v>
          </cell>
          <cell r="L2296" t="str">
            <v>12</v>
          </cell>
          <cell r="M2296" t="str">
            <v>技术类</v>
          </cell>
          <cell r="N2296" t="str">
            <v>0</v>
          </cell>
          <cell r="O2296" t="str">
            <v/>
          </cell>
          <cell r="P2296" t="str">
            <v>0</v>
          </cell>
          <cell r="Q2296" t="str">
            <v/>
          </cell>
          <cell r="R2296" t="str">
            <v>0</v>
          </cell>
          <cell r="S2296" t="str">
            <v/>
          </cell>
          <cell r="T2296" t="str">
            <v>0</v>
          </cell>
          <cell r="U2296" t="str">
            <v/>
          </cell>
          <cell r="V2296" t="str">
            <v>6531</v>
          </cell>
          <cell r="W2296" t="str">
            <v>大数据软件工程师</v>
          </cell>
          <cell r="X2296" t="str">
            <v/>
          </cell>
          <cell r="Y2296" t="str">
            <v>0024</v>
          </cell>
          <cell r="Z2296" t="str">
            <v>武汉</v>
          </cell>
          <cell r="AA2296" t="str">
            <v>1</v>
          </cell>
          <cell r="AB2296" t="str">
            <v>男</v>
          </cell>
          <cell r="AC2296" t="str">
            <v>HA</v>
          </cell>
          <cell r="AD2296" t="str">
            <v>汉族</v>
          </cell>
          <cell r="AE2296" t="str">
            <v>429006198907195434</v>
          </cell>
          <cell r="AF2296" t="str">
            <v/>
          </cell>
          <cell r="AG2296" t="str">
            <v/>
          </cell>
          <cell r="AH2296" t="str">
            <v>03</v>
          </cell>
          <cell r="AI2296" t="str">
            <v>外埠城镇</v>
          </cell>
          <cell r="AJ2296" t="str">
            <v>13</v>
          </cell>
          <cell r="AK2296" t="str">
            <v>群众</v>
          </cell>
          <cell r="AL2296" t="str">
            <v>02</v>
          </cell>
          <cell r="AM2296" t="str">
            <v>硕士研究生</v>
          </cell>
          <cell r="AN2296" t="str">
            <v>02</v>
          </cell>
          <cell r="AO2296" t="str">
            <v>硕士学位</v>
          </cell>
          <cell r="AP2296">
            <v>42430</v>
          </cell>
          <cell r="AQ2296" t="str">
            <v>中国科学技术大学</v>
          </cell>
          <cell r="AR2296" t="str">
            <v>软件系统设计</v>
          </cell>
          <cell r="AS2296">
            <v>43004</v>
          </cell>
        </row>
        <row r="2297">
          <cell r="C2297" t="str">
            <v>徐定权</v>
          </cell>
          <cell r="D2297" t="str">
            <v>0</v>
          </cell>
          <cell r="E2297" t="str">
            <v>离职</v>
          </cell>
          <cell r="F2297" t="str">
            <v>602</v>
          </cell>
          <cell r="G2297" t="str">
            <v>第十一事业部</v>
          </cell>
          <cell r="H2297" t="str">
            <v>653</v>
          </cell>
          <cell r="I2297" t="str">
            <v>市场营销部</v>
          </cell>
          <cell r="J2297" t="str">
            <v>1</v>
          </cell>
          <cell r="K2297" t="str">
            <v>正式员工</v>
          </cell>
          <cell r="L2297" t="str">
            <v>14</v>
          </cell>
          <cell r="M2297" t="str">
            <v>营销类</v>
          </cell>
          <cell r="N2297" t="str">
            <v>40000000</v>
          </cell>
          <cell r="O2297" t="str">
            <v>营销类</v>
          </cell>
          <cell r="P2297" t="str">
            <v>42000000</v>
          </cell>
          <cell r="Q2297" t="str">
            <v>销售</v>
          </cell>
          <cell r="R2297" t="str">
            <v>50000809</v>
          </cell>
          <cell r="S2297" t="str">
            <v>销售经理</v>
          </cell>
          <cell r="T2297" t="str">
            <v>50000810</v>
          </cell>
          <cell r="U2297" t="str">
            <v>销售经理</v>
          </cell>
          <cell r="V2297" t="str">
            <v>3793</v>
          </cell>
          <cell r="W2297" t="str">
            <v>销售经理</v>
          </cell>
          <cell r="X2297" t="str">
            <v/>
          </cell>
          <cell r="Y2297" t="str">
            <v>0003</v>
          </cell>
          <cell r="Z2297" t="str">
            <v>东莞</v>
          </cell>
          <cell r="AA2297" t="str">
            <v>1</v>
          </cell>
          <cell r="AB2297" t="str">
            <v>男</v>
          </cell>
          <cell r="AC2297" t="str">
            <v>TJ</v>
          </cell>
          <cell r="AD2297" t="str">
            <v>土家族</v>
          </cell>
          <cell r="AE2297" t="str">
            <v>42282819860306393X</v>
          </cell>
          <cell r="AF2297" t="str">
            <v/>
          </cell>
          <cell r="AG2297" t="str">
            <v/>
          </cell>
          <cell r="AH2297" t="str">
            <v>03</v>
          </cell>
          <cell r="AI2297" t="str">
            <v>外埠城镇</v>
          </cell>
          <cell r="AJ2297" t="str">
            <v>13</v>
          </cell>
          <cell r="AK2297" t="str">
            <v>群众</v>
          </cell>
          <cell r="AL2297" t="str">
            <v>01</v>
          </cell>
          <cell r="AM2297" t="str">
            <v>大学本科</v>
          </cell>
          <cell r="AN2297" t="str">
            <v>03</v>
          </cell>
          <cell r="AO2297" t="str">
            <v>学士学位</v>
          </cell>
          <cell r="AP2297">
            <v>41061</v>
          </cell>
          <cell r="AQ2297" t="str">
            <v>华中师范大学</v>
          </cell>
          <cell r="AR2297" t="str">
            <v>城乡规划</v>
          </cell>
          <cell r="AS2297">
            <v>43004</v>
          </cell>
        </row>
        <row r="2298">
          <cell r="C2298" t="str">
            <v>徐凡</v>
          </cell>
          <cell r="D2298" t="str">
            <v>0</v>
          </cell>
          <cell r="E2298" t="str">
            <v>离职</v>
          </cell>
          <cell r="F2298" t="str">
            <v>328</v>
          </cell>
          <cell r="G2298" t="str">
            <v>粤桂琼港澳台分公司</v>
          </cell>
          <cell r="H2298" t="str">
            <v>0</v>
          </cell>
          <cell r="I2298" t="str">
            <v/>
          </cell>
          <cell r="J2298" t="str">
            <v>1</v>
          </cell>
          <cell r="K2298" t="str">
            <v>正式员工</v>
          </cell>
          <cell r="L2298" t="str">
            <v>12</v>
          </cell>
          <cell r="M2298" t="str">
            <v>技术类</v>
          </cell>
          <cell r="N2298" t="str">
            <v>40000000</v>
          </cell>
          <cell r="O2298" t="str">
            <v>营销类</v>
          </cell>
          <cell r="P2298" t="str">
            <v>42000000</v>
          </cell>
          <cell r="Q2298" t="str">
            <v>销售</v>
          </cell>
          <cell r="R2298" t="str">
            <v>42010000</v>
          </cell>
          <cell r="S2298" t="str">
            <v>区域销售经理</v>
          </cell>
          <cell r="T2298" t="str">
            <v>42010010</v>
          </cell>
          <cell r="U2298" t="str">
            <v>区域销售经理</v>
          </cell>
          <cell r="V2298" t="str">
            <v>5286</v>
          </cell>
          <cell r="W2298" t="str">
            <v>区域销售经理</v>
          </cell>
          <cell r="X2298" t="str">
            <v/>
          </cell>
          <cell r="Y2298" t="str">
            <v>0005</v>
          </cell>
          <cell r="Z2298" t="str">
            <v>广州</v>
          </cell>
          <cell r="AA2298" t="str">
            <v>1</v>
          </cell>
          <cell r="AB2298" t="str">
            <v>男</v>
          </cell>
          <cell r="AC2298" t="str">
            <v>HA</v>
          </cell>
          <cell r="AD2298" t="str">
            <v>汉族</v>
          </cell>
          <cell r="AE2298" t="str">
            <v>36040319891106091X</v>
          </cell>
          <cell r="AF2298" t="str">
            <v/>
          </cell>
          <cell r="AG2298" t="str">
            <v/>
          </cell>
          <cell r="AH2298" t="str">
            <v>03</v>
          </cell>
          <cell r="AI2298" t="str">
            <v>外埠城镇</v>
          </cell>
          <cell r="AJ2298" t="str">
            <v>03</v>
          </cell>
          <cell r="AK2298" t="str">
            <v>中国共产主义青年团团员</v>
          </cell>
          <cell r="AL2298" t="str">
            <v>01</v>
          </cell>
          <cell r="AM2298" t="str">
            <v>大学本科</v>
          </cell>
          <cell r="AN2298" t="str">
            <v>03</v>
          </cell>
          <cell r="AO2298" t="str">
            <v>学士学位</v>
          </cell>
          <cell r="AP2298">
            <v>41061</v>
          </cell>
          <cell r="AQ2298" t="str">
            <v>华东交通大学理工学院</v>
          </cell>
          <cell r="AR2298" t="str">
            <v>物流管理</v>
          </cell>
          <cell r="AS2298">
            <v>43004</v>
          </cell>
        </row>
        <row r="2299">
          <cell r="C2299" t="str">
            <v>韩洁</v>
          </cell>
          <cell r="D2299" t="str">
            <v>0</v>
          </cell>
          <cell r="E2299" t="str">
            <v>离职</v>
          </cell>
          <cell r="F2299" t="str">
            <v>461</v>
          </cell>
          <cell r="G2299" t="str">
            <v>第七事业部</v>
          </cell>
          <cell r="H2299" t="str">
            <v>1172</v>
          </cell>
          <cell r="I2299" t="str">
            <v>无线产品线</v>
          </cell>
          <cell r="J2299" t="str">
            <v>1</v>
          </cell>
          <cell r="K2299" t="str">
            <v>正式员工</v>
          </cell>
          <cell r="L2299" t="str">
            <v>12</v>
          </cell>
          <cell r="M2299" t="str">
            <v>技术类</v>
          </cell>
          <cell r="N2299" t="str">
            <v>0</v>
          </cell>
          <cell r="O2299" t="str">
            <v/>
          </cell>
          <cell r="P2299" t="str">
            <v>0</v>
          </cell>
          <cell r="Q2299" t="str">
            <v/>
          </cell>
          <cell r="R2299" t="str">
            <v>0</v>
          </cell>
          <cell r="S2299" t="str">
            <v/>
          </cell>
          <cell r="T2299" t="str">
            <v>0</v>
          </cell>
          <cell r="U2299" t="str">
            <v/>
          </cell>
          <cell r="V2299" t="str">
            <v>7003</v>
          </cell>
          <cell r="W2299" t="str">
            <v>无线逻辑硬件工程师</v>
          </cell>
          <cell r="X2299" t="str">
            <v/>
          </cell>
          <cell r="Y2299" t="str">
            <v>0001</v>
          </cell>
          <cell r="Z2299" t="str">
            <v>北京</v>
          </cell>
          <cell r="AA2299" t="str">
            <v>2</v>
          </cell>
          <cell r="AB2299" t="str">
            <v>女</v>
          </cell>
          <cell r="AC2299" t="str">
            <v>HA</v>
          </cell>
          <cell r="AD2299" t="str">
            <v>汉族</v>
          </cell>
          <cell r="AE2299" t="str">
            <v>130406198702170625</v>
          </cell>
          <cell r="AF2299" t="str">
            <v/>
          </cell>
          <cell r="AG2299" t="str">
            <v/>
          </cell>
          <cell r="AH2299" t="str">
            <v>03</v>
          </cell>
          <cell r="AI2299" t="str">
            <v>外埠城镇</v>
          </cell>
          <cell r="AJ2299" t="str">
            <v>13</v>
          </cell>
          <cell r="AK2299" t="str">
            <v>群众</v>
          </cell>
          <cell r="AL2299" t="str">
            <v>02</v>
          </cell>
          <cell r="AM2299" t="str">
            <v>硕士研究生</v>
          </cell>
          <cell r="AN2299" t="str">
            <v>02</v>
          </cell>
          <cell r="AO2299" t="str">
            <v>硕士学位</v>
          </cell>
          <cell r="AP2299">
            <v>41791</v>
          </cell>
          <cell r="AQ2299" t="str">
            <v>燕山大学</v>
          </cell>
          <cell r="AR2299" t="str">
            <v>信号与信息处理</v>
          </cell>
          <cell r="AS2299">
            <v>43004</v>
          </cell>
        </row>
        <row r="2300">
          <cell r="C2300" t="str">
            <v>姜栓栓</v>
          </cell>
          <cell r="D2300" t="str">
            <v>0</v>
          </cell>
          <cell r="E2300" t="str">
            <v>离职</v>
          </cell>
          <cell r="F2300" t="str">
            <v>303</v>
          </cell>
          <cell r="G2300" t="str">
            <v>网安事业部</v>
          </cell>
          <cell r="H2300" t="str">
            <v>634</v>
          </cell>
          <cell r="I2300" t="str">
            <v>业务应用产品线</v>
          </cell>
          <cell r="J2300" t="str">
            <v>1</v>
          </cell>
          <cell r="K2300" t="str">
            <v>正式员工</v>
          </cell>
          <cell r="L2300" t="str">
            <v>12</v>
          </cell>
          <cell r="M2300" t="str">
            <v>技术类</v>
          </cell>
          <cell r="N2300" t="str">
            <v>20000000</v>
          </cell>
          <cell r="O2300" t="str">
            <v>技术类</v>
          </cell>
          <cell r="P2300" t="str">
            <v>22000000</v>
          </cell>
          <cell r="Q2300" t="str">
            <v>设计</v>
          </cell>
          <cell r="R2300" t="str">
            <v>50000812</v>
          </cell>
          <cell r="S2300" t="str">
            <v>软件工程师</v>
          </cell>
          <cell r="T2300" t="str">
            <v>22060010</v>
          </cell>
          <cell r="U2300" t="str">
            <v>Java后台软件工程师</v>
          </cell>
          <cell r="V2300" t="str">
            <v>3340</v>
          </cell>
          <cell r="W2300" t="str">
            <v>Java后台软件工程师E</v>
          </cell>
          <cell r="X2300" t="str">
            <v/>
          </cell>
          <cell r="Y2300" t="str">
            <v>0001</v>
          </cell>
          <cell r="Z2300" t="str">
            <v>北京</v>
          </cell>
          <cell r="AA2300" t="str">
            <v>1</v>
          </cell>
          <cell r="AB2300" t="str">
            <v>男</v>
          </cell>
          <cell r="AC2300" t="str">
            <v>HA</v>
          </cell>
          <cell r="AD2300" t="str">
            <v>汉族</v>
          </cell>
          <cell r="AE2300" t="str">
            <v>370786198707281511</v>
          </cell>
          <cell r="AF2300" t="str">
            <v/>
          </cell>
          <cell r="AG2300" t="str">
            <v/>
          </cell>
          <cell r="AH2300" t="str">
            <v>03</v>
          </cell>
          <cell r="AI2300" t="str">
            <v>外埠城镇</v>
          </cell>
          <cell r="AJ2300" t="str">
            <v>13</v>
          </cell>
          <cell r="AK2300" t="str">
            <v>群众</v>
          </cell>
          <cell r="AL2300" t="str">
            <v>01</v>
          </cell>
          <cell r="AM2300" t="str">
            <v>大学本科</v>
          </cell>
          <cell r="AN2300" t="str">
            <v>03</v>
          </cell>
          <cell r="AO2300" t="str">
            <v>学士学位</v>
          </cell>
          <cell r="AP2300">
            <v>39995</v>
          </cell>
          <cell r="AQ2300" t="str">
            <v>山东科技大学</v>
          </cell>
          <cell r="AR2300" t="str">
            <v>数学</v>
          </cell>
          <cell r="AS2300">
            <v>43004</v>
          </cell>
        </row>
        <row r="2301">
          <cell r="C2301" t="str">
            <v>陈潇</v>
          </cell>
          <cell r="D2301" t="str">
            <v>0</v>
          </cell>
          <cell r="E2301" t="str">
            <v>离职</v>
          </cell>
          <cell r="F2301" t="str">
            <v>604</v>
          </cell>
          <cell r="G2301" t="str">
            <v>开发中心</v>
          </cell>
          <cell r="H2301" t="str">
            <v>656</v>
          </cell>
          <cell r="I2301" t="str">
            <v>开发二部</v>
          </cell>
          <cell r="J2301" t="str">
            <v>1</v>
          </cell>
          <cell r="K2301" t="str">
            <v>正式员工</v>
          </cell>
          <cell r="L2301" t="str">
            <v>12</v>
          </cell>
          <cell r="M2301" t="str">
            <v>技术类</v>
          </cell>
          <cell r="N2301" t="str">
            <v>20000000</v>
          </cell>
          <cell r="O2301" t="str">
            <v>技术类</v>
          </cell>
          <cell r="P2301" t="str">
            <v>22000000</v>
          </cell>
          <cell r="Q2301" t="str">
            <v>设计</v>
          </cell>
          <cell r="R2301" t="str">
            <v>50000812</v>
          </cell>
          <cell r="S2301" t="str">
            <v>软件工程师</v>
          </cell>
          <cell r="T2301" t="str">
            <v>22060010</v>
          </cell>
          <cell r="U2301" t="str">
            <v>Java后台软件工程师</v>
          </cell>
          <cell r="V2301" t="str">
            <v>3870</v>
          </cell>
          <cell r="W2301" t="str">
            <v>Java后台软件工程师</v>
          </cell>
          <cell r="X2301" t="str">
            <v/>
          </cell>
          <cell r="Y2301" t="str">
            <v>0024</v>
          </cell>
          <cell r="Z2301" t="str">
            <v>武汉</v>
          </cell>
          <cell r="AA2301" t="str">
            <v>1</v>
          </cell>
          <cell r="AB2301" t="str">
            <v>男</v>
          </cell>
          <cell r="AC2301" t="str">
            <v>HA</v>
          </cell>
          <cell r="AD2301" t="str">
            <v>汉族</v>
          </cell>
          <cell r="AE2301" t="str">
            <v>42128119920429571X</v>
          </cell>
          <cell r="AF2301" t="str">
            <v/>
          </cell>
          <cell r="AG2301" t="str">
            <v/>
          </cell>
          <cell r="AH2301" t="str">
            <v>03</v>
          </cell>
          <cell r="AI2301" t="str">
            <v>外埠城镇</v>
          </cell>
          <cell r="AJ2301" t="str">
            <v>03</v>
          </cell>
          <cell r="AK2301" t="str">
            <v>中国共产主义青年团团员</v>
          </cell>
          <cell r="AL2301" t="str">
            <v>01</v>
          </cell>
          <cell r="AM2301" t="str">
            <v>大学本科</v>
          </cell>
          <cell r="AN2301" t="str">
            <v>03</v>
          </cell>
          <cell r="AO2301" t="str">
            <v>学士学位</v>
          </cell>
          <cell r="AP2301">
            <v>42156</v>
          </cell>
          <cell r="AQ2301" t="str">
            <v>武汉科技大学</v>
          </cell>
          <cell r="AR2301" t="str">
            <v>无机非金属材料</v>
          </cell>
          <cell r="AS2301">
            <v>43006</v>
          </cell>
        </row>
        <row r="2302">
          <cell r="C2302" t="str">
            <v>谢维思</v>
          </cell>
          <cell r="D2302" t="str">
            <v>3</v>
          </cell>
          <cell r="E2302" t="str">
            <v>激活</v>
          </cell>
          <cell r="F2302" t="str">
            <v>604</v>
          </cell>
          <cell r="G2302" t="str">
            <v>开发中心</v>
          </cell>
          <cell r="H2302" t="str">
            <v>657</v>
          </cell>
          <cell r="I2302" t="str">
            <v>开发三部</v>
          </cell>
          <cell r="J2302" t="str">
            <v>1</v>
          </cell>
          <cell r="K2302" t="str">
            <v>正式员工</v>
          </cell>
          <cell r="L2302" t="str">
            <v>12</v>
          </cell>
          <cell r="M2302" t="str">
            <v>技术类</v>
          </cell>
          <cell r="N2302" t="str">
            <v>20000000</v>
          </cell>
          <cell r="O2302" t="str">
            <v>技术类</v>
          </cell>
          <cell r="P2302" t="str">
            <v>22000000</v>
          </cell>
          <cell r="Q2302" t="str">
            <v>设计</v>
          </cell>
          <cell r="R2302" t="str">
            <v>22160000</v>
          </cell>
          <cell r="S2302" t="str">
            <v>业务分析师</v>
          </cell>
          <cell r="T2302" t="str">
            <v>22160010</v>
          </cell>
          <cell r="U2302" t="str">
            <v>业务分析师</v>
          </cell>
          <cell r="V2302" t="str">
            <v>4880</v>
          </cell>
          <cell r="W2302" t="str">
            <v>业务分析师</v>
          </cell>
          <cell r="X2302" t="str">
            <v/>
          </cell>
          <cell r="Y2302" t="str">
            <v>0024</v>
          </cell>
          <cell r="Z2302" t="str">
            <v>武汉</v>
          </cell>
          <cell r="AA2302" t="str">
            <v>1</v>
          </cell>
          <cell r="AB2302" t="str">
            <v>男</v>
          </cell>
          <cell r="AC2302" t="str">
            <v>HA</v>
          </cell>
          <cell r="AD2302" t="str">
            <v>汉族</v>
          </cell>
          <cell r="AE2302" t="str">
            <v>429005199105260618</v>
          </cell>
          <cell r="AF2302" t="str">
            <v/>
          </cell>
          <cell r="AG2302" t="str">
            <v/>
          </cell>
          <cell r="AH2302" t="str">
            <v>03</v>
          </cell>
          <cell r="AI2302" t="str">
            <v>外埠城镇</v>
          </cell>
          <cell r="AJ2302" t="str">
            <v>01</v>
          </cell>
          <cell r="AK2302" t="str">
            <v>中国共产党党员</v>
          </cell>
          <cell r="AL2302" t="str">
            <v>01</v>
          </cell>
          <cell r="AM2302" t="str">
            <v>大学本科</v>
          </cell>
          <cell r="AN2302" t="str">
            <v>03</v>
          </cell>
          <cell r="AO2302" t="str">
            <v>学士学位</v>
          </cell>
          <cell r="AQ2302" t="str">
            <v>华东师范大学</v>
          </cell>
          <cell r="AR2302" t="str">
            <v>有机化学</v>
          </cell>
          <cell r="AS2302">
            <v>43006</v>
          </cell>
        </row>
        <row r="2303">
          <cell r="C2303" t="str">
            <v>宋祥龙2</v>
          </cell>
          <cell r="D2303" t="str">
            <v>0</v>
          </cell>
          <cell r="E2303" t="str">
            <v>离职</v>
          </cell>
          <cell r="F2303" t="str">
            <v>1168</v>
          </cell>
          <cell r="G2303" t="str">
            <v>通用应用部</v>
          </cell>
          <cell r="H2303" t="str">
            <v>1204</v>
          </cell>
          <cell r="I2303" t="str">
            <v>软件设计部</v>
          </cell>
          <cell r="J2303" t="str">
            <v>1</v>
          </cell>
          <cell r="K2303" t="str">
            <v>正式员工</v>
          </cell>
          <cell r="L2303" t="str">
            <v>12</v>
          </cell>
          <cell r="M2303" t="str">
            <v>技术类</v>
          </cell>
          <cell r="N2303" t="str">
            <v>20000000</v>
          </cell>
          <cell r="O2303" t="str">
            <v>技术类</v>
          </cell>
          <cell r="P2303" t="str">
            <v>22000000</v>
          </cell>
          <cell r="Q2303" t="str">
            <v>设计</v>
          </cell>
          <cell r="R2303" t="str">
            <v>50000814</v>
          </cell>
          <cell r="S2303" t="str">
            <v>技术经理</v>
          </cell>
          <cell r="T2303" t="str">
            <v>50000815</v>
          </cell>
          <cell r="U2303" t="str">
            <v>技术经理</v>
          </cell>
          <cell r="V2303" t="str">
            <v>7401</v>
          </cell>
          <cell r="W2303" t="str">
            <v>技术经理</v>
          </cell>
          <cell r="X2303" t="str">
            <v/>
          </cell>
          <cell r="Y2303" t="str">
            <v>0024</v>
          </cell>
          <cell r="Z2303" t="str">
            <v>武汉</v>
          </cell>
          <cell r="AA2303" t="str">
            <v>1</v>
          </cell>
          <cell r="AB2303" t="str">
            <v>男</v>
          </cell>
          <cell r="AC2303" t="str">
            <v>HA</v>
          </cell>
          <cell r="AD2303" t="str">
            <v>汉族</v>
          </cell>
          <cell r="AE2303" t="str">
            <v>429004199206071377</v>
          </cell>
          <cell r="AF2303" t="str">
            <v/>
          </cell>
          <cell r="AG2303" t="str">
            <v/>
          </cell>
          <cell r="AH2303" t="str">
            <v>03</v>
          </cell>
          <cell r="AI2303" t="str">
            <v>外埠城镇</v>
          </cell>
          <cell r="AJ2303" t="str">
            <v>03</v>
          </cell>
          <cell r="AK2303" t="str">
            <v>中国共产主义青年团团员</v>
          </cell>
          <cell r="AL2303" t="str">
            <v>01</v>
          </cell>
          <cell r="AM2303" t="str">
            <v>大学本科</v>
          </cell>
          <cell r="AN2303" t="str">
            <v>03</v>
          </cell>
          <cell r="AO2303" t="str">
            <v>学士学位</v>
          </cell>
          <cell r="AP2303">
            <v>41791</v>
          </cell>
          <cell r="AQ2303" t="str">
            <v>武汉大学</v>
          </cell>
          <cell r="AR2303" t="str">
            <v>计算机科学与技术</v>
          </cell>
          <cell r="AS2303">
            <v>43006</v>
          </cell>
        </row>
        <row r="2304">
          <cell r="C2304" t="str">
            <v>张钧杰</v>
          </cell>
          <cell r="D2304" t="str">
            <v>0</v>
          </cell>
          <cell r="E2304" t="str">
            <v>离职</v>
          </cell>
          <cell r="F2304" t="str">
            <v>303</v>
          </cell>
          <cell r="G2304" t="str">
            <v>网安事业部</v>
          </cell>
          <cell r="H2304" t="str">
            <v>304</v>
          </cell>
          <cell r="I2304" t="str">
            <v>WZ平台产品线</v>
          </cell>
          <cell r="J2304" t="str">
            <v>1</v>
          </cell>
          <cell r="K2304" t="str">
            <v>正式员工</v>
          </cell>
          <cell r="L2304" t="str">
            <v>13</v>
          </cell>
          <cell r="M2304" t="str">
            <v>产品类</v>
          </cell>
          <cell r="N2304" t="str">
            <v>30000000</v>
          </cell>
          <cell r="O2304" t="str">
            <v>产品类</v>
          </cell>
          <cell r="P2304" t="str">
            <v>31000000</v>
          </cell>
          <cell r="Q2304" t="str">
            <v>产品管理</v>
          </cell>
          <cell r="R2304" t="str">
            <v>31010000</v>
          </cell>
          <cell r="S2304" t="str">
            <v>产品工程师</v>
          </cell>
          <cell r="T2304" t="str">
            <v>31010010</v>
          </cell>
          <cell r="U2304" t="str">
            <v>产品工程师</v>
          </cell>
          <cell r="V2304" t="str">
            <v>5280</v>
          </cell>
          <cell r="W2304" t="str">
            <v>产品工程师</v>
          </cell>
          <cell r="X2304" t="str">
            <v/>
          </cell>
          <cell r="Y2304" t="str">
            <v>0001</v>
          </cell>
          <cell r="Z2304" t="str">
            <v>北京</v>
          </cell>
          <cell r="AA2304" t="str">
            <v>1</v>
          </cell>
          <cell r="AB2304" t="str">
            <v>男</v>
          </cell>
          <cell r="AC2304" t="str">
            <v>HA</v>
          </cell>
          <cell r="AD2304" t="str">
            <v>汉族</v>
          </cell>
          <cell r="AE2304" t="str">
            <v>410205198812091012</v>
          </cell>
          <cell r="AF2304" t="str">
            <v>1</v>
          </cell>
          <cell r="AG2304" t="str">
            <v>未婚</v>
          </cell>
          <cell r="AH2304" t="str">
            <v>03</v>
          </cell>
          <cell r="AI2304" t="str">
            <v>外埠城镇</v>
          </cell>
          <cell r="AJ2304" t="str">
            <v>01</v>
          </cell>
          <cell r="AK2304" t="str">
            <v>中国共产党党员</v>
          </cell>
          <cell r="AL2304" t="str">
            <v>02</v>
          </cell>
          <cell r="AM2304" t="str">
            <v>硕士研究生</v>
          </cell>
          <cell r="AN2304" t="str">
            <v>02</v>
          </cell>
          <cell r="AO2304" t="str">
            <v>硕士学位</v>
          </cell>
          <cell r="AP2304">
            <v>42186</v>
          </cell>
          <cell r="AQ2304" t="str">
            <v>西安理工大学</v>
          </cell>
          <cell r="AR2304" t="str">
            <v>计算机科学与技术</v>
          </cell>
          <cell r="AS2304">
            <v>43018</v>
          </cell>
        </row>
        <row r="2305">
          <cell r="C2305" t="str">
            <v>张礼彬</v>
          </cell>
          <cell r="D2305" t="str">
            <v>0</v>
          </cell>
          <cell r="E2305" t="str">
            <v>离职</v>
          </cell>
          <cell r="F2305" t="str">
            <v>780</v>
          </cell>
          <cell r="G2305" t="str">
            <v>数据平台部</v>
          </cell>
          <cell r="H2305" t="str">
            <v>494</v>
          </cell>
          <cell r="I2305" t="str">
            <v>Ayena拓展产品线</v>
          </cell>
          <cell r="J2305" t="str">
            <v>2</v>
          </cell>
          <cell r="K2305" t="str">
            <v>非正式员工</v>
          </cell>
          <cell r="L2305" t="str">
            <v>24</v>
          </cell>
          <cell r="M2305" t="str">
            <v>临时工（短期）</v>
          </cell>
          <cell r="N2305" t="str">
            <v>0</v>
          </cell>
          <cell r="O2305" t="str">
            <v/>
          </cell>
          <cell r="P2305" t="str">
            <v>0</v>
          </cell>
          <cell r="Q2305" t="str">
            <v/>
          </cell>
          <cell r="R2305" t="str">
            <v>0</v>
          </cell>
          <cell r="S2305" t="str">
            <v/>
          </cell>
          <cell r="T2305" t="str">
            <v>0</v>
          </cell>
          <cell r="U2305" t="str">
            <v/>
          </cell>
          <cell r="V2305" t="str">
            <v>3964</v>
          </cell>
          <cell r="W2305" t="str">
            <v>实习生</v>
          </cell>
          <cell r="X2305" t="str">
            <v/>
          </cell>
          <cell r="Y2305" t="str">
            <v>0001</v>
          </cell>
          <cell r="Z2305" t="str">
            <v>北京</v>
          </cell>
          <cell r="AA2305" t="str">
            <v>1</v>
          </cell>
          <cell r="AB2305" t="str">
            <v>男</v>
          </cell>
          <cell r="AC2305" t="str">
            <v>HA</v>
          </cell>
          <cell r="AD2305" t="str">
            <v>汉族</v>
          </cell>
          <cell r="AE2305" t="str">
            <v>412321198906180013</v>
          </cell>
          <cell r="AF2305" t="str">
            <v>1</v>
          </cell>
          <cell r="AG2305" t="str">
            <v>未婚</v>
          </cell>
          <cell r="AH2305" t="str">
            <v>03</v>
          </cell>
          <cell r="AI2305" t="str">
            <v>外埠城镇</v>
          </cell>
          <cell r="AJ2305" t="str">
            <v>01</v>
          </cell>
          <cell r="AK2305" t="str">
            <v>中国共产党党员</v>
          </cell>
          <cell r="AL2305" t="str">
            <v>02</v>
          </cell>
          <cell r="AM2305" t="str">
            <v>硕士研究生</v>
          </cell>
          <cell r="AN2305" t="str">
            <v>02</v>
          </cell>
          <cell r="AO2305" t="str">
            <v>硕士学位</v>
          </cell>
          <cell r="AP2305">
            <v>43252</v>
          </cell>
          <cell r="AQ2305" t="str">
            <v>沈阳工业大学</v>
          </cell>
          <cell r="AR2305" t="str">
            <v>电力电子与传物</v>
          </cell>
          <cell r="AS2305">
            <v>43018</v>
          </cell>
        </row>
        <row r="2306">
          <cell r="C2306" t="str">
            <v>凌学远</v>
          </cell>
          <cell r="D2306" t="str">
            <v>0</v>
          </cell>
          <cell r="E2306" t="str">
            <v>离职</v>
          </cell>
          <cell r="F2306" t="str">
            <v>602</v>
          </cell>
          <cell r="G2306" t="str">
            <v>第十一事业部</v>
          </cell>
          <cell r="H2306" t="str">
            <v>653</v>
          </cell>
          <cell r="I2306" t="str">
            <v>市场营销部</v>
          </cell>
          <cell r="J2306" t="str">
            <v>1</v>
          </cell>
          <cell r="K2306" t="str">
            <v>正式员工</v>
          </cell>
          <cell r="L2306" t="str">
            <v>14</v>
          </cell>
          <cell r="M2306" t="str">
            <v>营销类</v>
          </cell>
          <cell r="N2306" t="str">
            <v>40000000</v>
          </cell>
          <cell r="O2306" t="str">
            <v>营销类</v>
          </cell>
          <cell r="P2306" t="str">
            <v>42000000</v>
          </cell>
          <cell r="Q2306" t="str">
            <v>销售</v>
          </cell>
          <cell r="R2306" t="str">
            <v>50000809</v>
          </cell>
          <cell r="S2306" t="str">
            <v>销售经理</v>
          </cell>
          <cell r="T2306" t="str">
            <v>50000810</v>
          </cell>
          <cell r="U2306" t="str">
            <v>销售经理</v>
          </cell>
          <cell r="V2306" t="str">
            <v>3997</v>
          </cell>
          <cell r="W2306" t="str">
            <v>销售经理A</v>
          </cell>
          <cell r="X2306" t="str">
            <v/>
          </cell>
          <cell r="Y2306" t="str">
            <v>0047</v>
          </cell>
          <cell r="Z2306" t="str">
            <v>深圳</v>
          </cell>
          <cell r="AA2306" t="str">
            <v>1</v>
          </cell>
          <cell r="AB2306" t="str">
            <v>男</v>
          </cell>
          <cell r="AC2306" t="str">
            <v>HA</v>
          </cell>
          <cell r="AD2306" t="str">
            <v>汉族</v>
          </cell>
          <cell r="AE2306" t="str">
            <v>340826199312020817</v>
          </cell>
          <cell r="AF2306" t="str">
            <v>1</v>
          </cell>
          <cell r="AG2306" t="str">
            <v>未婚</v>
          </cell>
          <cell r="AH2306" t="str">
            <v>03</v>
          </cell>
          <cell r="AI2306" t="str">
            <v>外埠城镇</v>
          </cell>
          <cell r="AJ2306" t="str">
            <v>03</v>
          </cell>
          <cell r="AK2306" t="str">
            <v>中国共产主义青年团团员</v>
          </cell>
          <cell r="AL2306" t="str">
            <v>01</v>
          </cell>
          <cell r="AM2306" t="str">
            <v>大学本科</v>
          </cell>
          <cell r="AN2306" t="str">
            <v>03</v>
          </cell>
          <cell r="AO2306" t="str">
            <v>学士学位</v>
          </cell>
          <cell r="AP2306">
            <v>42887</v>
          </cell>
          <cell r="AQ2306" t="str">
            <v>安徽大学</v>
          </cell>
          <cell r="AR2306" t="str">
            <v>金融学</v>
          </cell>
          <cell r="AS2306">
            <v>43018</v>
          </cell>
        </row>
        <row r="2307">
          <cell r="C2307" t="str">
            <v>杨海鹏</v>
          </cell>
          <cell r="D2307" t="str">
            <v>0</v>
          </cell>
          <cell r="E2307" t="str">
            <v>离职</v>
          </cell>
          <cell r="F2307" t="str">
            <v>1142</v>
          </cell>
          <cell r="G2307" t="str">
            <v>广西代表处</v>
          </cell>
          <cell r="H2307" t="str">
            <v>0</v>
          </cell>
          <cell r="I2307" t="str">
            <v/>
          </cell>
          <cell r="J2307" t="str">
            <v>1</v>
          </cell>
          <cell r="K2307" t="str">
            <v>正式员工</v>
          </cell>
          <cell r="L2307" t="str">
            <v>12</v>
          </cell>
          <cell r="M2307" t="str">
            <v>技术类</v>
          </cell>
          <cell r="N2307" t="str">
            <v>0</v>
          </cell>
          <cell r="O2307" t="str">
            <v/>
          </cell>
          <cell r="P2307" t="str">
            <v>0</v>
          </cell>
          <cell r="Q2307" t="str">
            <v/>
          </cell>
          <cell r="R2307" t="str">
            <v>0</v>
          </cell>
          <cell r="S2307" t="str">
            <v/>
          </cell>
          <cell r="T2307" t="str">
            <v>0</v>
          </cell>
          <cell r="U2307" t="str">
            <v/>
          </cell>
          <cell r="V2307" t="str">
            <v>7211</v>
          </cell>
          <cell r="W2307" t="str">
            <v>解决方案经理</v>
          </cell>
          <cell r="X2307" t="str">
            <v/>
          </cell>
          <cell r="Y2307" t="str">
            <v>0019</v>
          </cell>
          <cell r="Z2307" t="str">
            <v>南宁</v>
          </cell>
          <cell r="AA2307" t="str">
            <v>1</v>
          </cell>
          <cell r="AB2307" t="str">
            <v>男</v>
          </cell>
          <cell r="AC2307" t="str">
            <v>HA</v>
          </cell>
          <cell r="AD2307" t="str">
            <v>汉族</v>
          </cell>
          <cell r="AE2307" t="str">
            <v>450881199209056010</v>
          </cell>
          <cell r="AF2307" t="str">
            <v>1</v>
          </cell>
          <cell r="AG2307" t="str">
            <v>未婚</v>
          </cell>
          <cell r="AH2307" t="str">
            <v>03</v>
          </cell>
          <cell r="AI2307" t="str">
            <v>外埠城镇</v>
          </cell>
          <cell r="AJ2307" t="str">
            <v>13</v>
          </cell>
          <cell r="AK2307" t="str">
            <v>群众</v>
          </cell>
          <cell r="AL2307" t="str">
            <v>01</v>
          </cell>
          <cell r="AM2307" t="str">
            <v>大学本科</v>
          </cell>
          <cell r="AN2307" t="str">
            <v>03</v>
          </cell>
          <cell r="AO2307" t="str">
            <v>学士学位</v>
          </cell>
          <cell r="AP2307">
            <v>42186</v>
          </cell>
          <cell r="AQ2307" t="str">
            <v>延边大学</v>
          </cell>
          <cell r="AR2307" t="str">
            <v>计算机</v>
          </cell>
          <cell r="AS2307">
            <v>43018</v>
          </cell>
        </row>
        <row r="2308">
          <cell r="C2308" t="str">
            <v>尹彬</v>
          </cell>
          <cell r="D2308" t="str">
            <v>0</v>
          </cell>
          <cell r="E2308" t="str">
            <v>离职</v>
          </cell>
          <cell r="F2308" t="str">
            <v>303</v>
          </cell>
          <cell r="G2308" t="str">
            <v>网安事业部</v>
          </cell>
          <cell r="H2308" t="str">
            <v>426</v>
          </cell>
          <cell r="I2308" t="str">
            <v>WA方案部</v>
          </cell>
          <cell r="J2308" t="str">
            <v>1</v>
          </cell>
          <cell r="K2308" t="str">
            <v>正式员工</v>
          </cell>
          <cell r="L2308" t="str">
            <v>13</v>
          </cell>
          <cell r="M2308" t="str">
            <v>产品类</v>
          </cell>
          <cell r="N2308" t="str">
            <v>30000000</v>
          </cell>
          <cell r="O2308" t="str">
            <v>产品类</v>
          </cell>
          <cell r="P2308" t="str">
            <v>32000000</v>
          </cell>
          <cell r="Q2308" t="str">
            <v>产品推广</v>
          </cell>
          <cell r="R2308" t="str">
            <v>32040000</v>
          </cell>
          <cell r="S2308" t="str">
            <v>售前经理</v>
          </cell>
          <cell r="T2308" t="str">
            <v>32040010</v>
          </cell>
          <cell r="U2308" t="str">
            <v>售前经理</v>
          </cell>
          <cell r="V2308" t="str">
            <v>3099</v>
          </cell>
          <cell r="W2308" t="str">
            <v>售前经理D</v>
          </cell>
          <cell r="X2308" t="str">
            <v/>
          </cell>
          <cell r="Y2308" t="str">
            <v>0001</v>
          </cell>
          <cell r="Z2308" t="str">
            <v>北京</v>
          </cell>
          <cell r="AA2308" t="str">
            <v>1</v>
          </cell>
          <cell r="AB2308" t="str">
            <v>男</v>
          </cell>
          <cell r="AC2308" t="str">
            <v>MA</v>
          </cell>
          <cell r="AD2308" t="str">
            <v>满族</v>
          </cell>
          <cell r="AE2308" t="str">
            <v>110228198708113836</v>
          </cell>
          <cell r="AF2308" t="str">
            <v>1</v>
          </cell>
          <cell r="AG2308" t="str">
            <v>未婚</v>
          </cell>
          <cell r="AH2308" t="str">
            <v>01</v>
          </cell>
          <cell r="AI2308" t="str">
            <v>本市城镇</v>
          </cell>
          <cell r="AJ2308" t="str">
            <v>13</v>
          </cell>
          <cell r="AK2308" t="str">
            <v>群众</v>
          </cell>
          <cell r="AL2308" t="str">
            <v>01</v>
          </cell>
          <cell r="AM2308" t="str">
            <v>大学本科</v>
          </cell>
          <cell r="AN2308" t="str">
            <v>03</v>
          </cell>
          <cell r="AO2308" t="str">
            <v>学士学位</v>
          </cell>
          <cell r="AP2308">
            <v>40725</v>
          </cell>
          <cell r="AQ2308" t="str">
            <v>北京联合大学</v>
          </cell>
          <cell r="AR2308" t="str">
            <v>电子信息工程</v>
          </cell>
          <cell r="AS2308">
            <v>43018</v>
          </cell>
        </row>
        <row r="2309">
          <cell r="C2309" t="str">
            <v>钮本波</v>
          </cell>
          <cell r="D2309" t="str">
            <v>3</v>
          </cell>
          <cell r="E2309" t="str">
            <v>激活</v>
          </cell>
          <cell r="F2309" t="str">
            <v>1129</v>
          </cell>
          <cell r="G2309" t="str">
            <v>广东代表处</v>
          </cell>
          <cell r="H2309" t="str">
            <v>0</v>
          </cell>
          <cell r="I2309" t="str">
            <v/>
          </cell>
          <cell r="J2309" t="str">
            <v>1</v>
          </cell>
          <cell r="K2309" t="str">
            <v>正式员工</v>
          </cell>
          <cell r="L2309" t="str">
            <v>11</v>
          </cell>
          <cell r="M2309" t="str">
            <v>管理类</v>
          </cell>
          <cell r="N2309" t="str">
            <v>0</v>
          </cell>
          <cell r="O2309" t="str">
            <v/>
          </cell>
          <cell r="P2309" t="str">
            <v>0</v>
          </cell>
          <cell r="Q2309" t="str">
            <v/>
          </cell>
          <cell r="R2309" t="str">
            <v>0</v>
          </cell>
          <cell r="S2309" t="str">
            <v/>
          </cell>
          <cell r="T2309" t="str">
            <v>0</v>
          </cell>
          <cell r="U2309" t="str">
            <v/>
          </cell>
          <cell r="V2309" t="str">
            <v>7080</v>
          </cell>
          <cell r="W2309" t="str">
            <v>解决方案经理</v>
          </cell>
          <cell r="X2309" t="str">
            <v/>
          </cell>
          <cell r="Y2309" t="str">
            <v>0005</v>
          </cell>
          <cell r="Z2309" t="str">
            <v>广州</v>
          </cell>
          <cell r="AA2309" t="str">
            <v>1</v>
          </cell>
          <cell r="AB2309" t="str">
            <v>男</v>
          </cell>
          <cell r="AC2309" t="str">
            <v>HA</v>
          </cell>
          <cell r="AD2309" t="str">
            <v>汉族</v>
          </cell>
          <cell r="AE2309" t="str">
            <v>410726198902252413</v>
          </cell>
          <cell r="AF2309" t="str">
            <v/>
          </cell>
          <cell r="AG2309" t="str">
            <v/>
          </cell>
          <cell r="AH2309" t="str">
            <v>03</v>
          </cell>
          <cell r="AI2309" t="str">
            <v>外埠城镇</v>
          </cell>
          <cell r="AJ2309" t="str">
            <v>13</v>
          </cell>
          <cell r="AK2309" t="str">
            <v>群众</v>
          </cell>
          <cell r="AL2309" t="str">
            <v>01</v>
          </cell>
          <cell r="AM2309" t="str">
            <v>大学本科</v>
          </cell>
          <cell r="AN2309" t="str">
            <v>03</v>
          </cell>
          <cell r="AO2309" t="str">
            <v>学士学位</v>
          </cell>
          <cell r="AP2309">
            <v>41091</v>
          </cell>
          <cell r="AQ2309" t="str">
            <v>重庆大学</v>
          </cell>
          <cell r="AR2309" t="str">
            <v>信息管理与信息系统</v>
          </cell>
          <cell r="AS2309">
            <v>43020</v>
          </cell>
        </row>
        <row r="2310">
          <cell r="C2310" t="str">
            <v>魏凤阳</v>
          </cell>
          <cell r="D2310" t="str">
            <v>3</v>
          </cell>
          <cell r="E2310" t="str">
            <v>激活</v>
          </cell>
          <cell r="F2310" t="str">
            <v>1128</v>
          </cell>
          <cell r="G2310" t="str">
            <v>湖北代表处</v>
          </cell>
          <cell r="H2310" t="str">
            <v>0</v>
          </cell>
          <cell r="I2310" t="str">
            <v/>
          </cell>
          <cell r="J2310" t="str">
            <v>1</v>
          </cell>
          <cell r="K2310" t="str">
            <v>正式员工</v>
          </cell>
          <cell r="L2310" t="str">
            <v>12</v>
          </cell>
          <cell r="M2310" t="str">
            <v>技术类</v>
          </cell>
          <cell r="N2310" t="str">
            <v>0</v>
          </cell>
          <cell r="O2310" t="str">
            <v/>
          </cell>
          <cell r="P2310" t="str">
            <v>0</v>
          </cell>
          <cell r="Q2310" t="str">
            <v/>
          </cell>
          <cell r="R2310" t="str">
            <v>0</v>
          </cell>
          <cell r="S2310" t="str">
            <v/>
          </cell>
          <cell r="T2310" t="str">
            <v>0</v>
          </cell>
          <cell r="U2310" t="str">
            <v/>
          </cell>
          <cell r="V2310" t="str">
            <v>7139</v>
          </cell>
          <cell r="W2310" t="str">
            <v>交付经理</v>
          </cell>
          <cell r="X2310" t="str">
            <v/>
          </cell>
          <cell r="Y2310" t="str">
            <v>0024</v>
          </cell>
          <cell r="Z2310" t="str">
            <v>武汉</v>
          </cell>
          <cell r="AA2310" t="str">
            <v>1</v>
          </cell>
          <cell r="AB2310" t="str">
            <v>男</v>
          </cell>
          <cell r="AC2310" t="str">
            <v>HA</v>
          </cell>
          <cell r="AD2310" t="str">
            <v>汉族</v>
          </cell>
          <cell r="AE2310" t="str">
            <v>420684199203175038</v>
          </cell>
          <cell r="AF2310" t="str">
            <v/>
          </cell>
          <cell r="AG2310" t="str">
            <v/>
          </cell>
          <cell r="AH2310" t="str">
            <v>03</v>
          </cell>
          <cell r="AI2310" t="str">
            <v>外埠城镇</v>
          </cell>
          <cell r="AJ2310" t="str">
            <v>03</v>
          </cell>
          <cell r="AK2310" t="str">
            <v>中国共产主义青年团团员</v>
          </cell>
          <cell r="AL2310" t="str">
            <v>01</v>
          </cell>
          <cell r="AM2310" t="str">
            <v>大学本科</v>
          </cell>
          <cell r="AN2310" t="str">
            <v>03</v>
          </cell>
          <cell r="AO2310" t="str">
            <v>学士学位</v>
          </cell>
          <cell r="AP2310">
            <v>42552</v>
          </cell>
          <cell r="AQ2310" t="str">
            <v>湖北工业大学</v>
          </cell>
          <cell r="AR2310" t="str">
            <v>计算机科学与技术</v>
          </cell>
          <cell r="AS2310">
            <v>43020</v>
          </cell>
        </row>
        <row r="2311">
          <cell r="C2311" t="str">
            <v>彭亮</v>
          </cell>
          <cell r="D2311" t="str">
            <v>0</v>
          </cell>
          <cell r="E2311" t="str">
            <v>离职</v>
          </cell>
          <cell r="F2311" t="str">
            <v>604</v>
          </cell>
          <cell r="G2311" t="str">
            <v>开发中心</v>
          </cell>
          <cell r="H2311" t="str">
            <v>657</v>
          </cell>
          <cell r="I2311" t="str">
            <v>开发三部</v>
          </cell>
          <cell r="J2311" t="str">
            <v>1</v>
          </cell>
          <cell r="K2311" t="str">
            <v>正式员工</v>
          </cell>
          <cell r="L2311" t="str">
            <v>12</v>
          </cell>
          <cell r="M2311" t="str">
            <v>技术类</v>
          </cell>
          <cell r="N2311" t="str">
            <v>20000000</v>
          </cell>
          <cell r="O2311" t="str">
            <v>技术类</v>
          </cell>
          <cell r="P2311" t="str">
            <v>22000000</v>
          </cell>
          <cell r="Q2311" t="str">
            <v>设计</v>
          </cell>
          <cell r="R2311" t="str">
            <v>50000812</v>
          </cell>
          <cell r="S2311" t="str">
            <v>软件工程师</v>
          </cell>
          <cell r="T2311" t="str">
            <v>22060010</v>
          </cell>
          <cell r="U2311" t="str">
            <v>Java后台软件工程师</v>
          </cell>
          <cell r="V2311" t="str">
            <v>7693</v>
          </cell>
          <cell r="W2311" t="str">
            <v>Java后台软件工程师</v>
          </cell>
          <cell r="X2311" t="str">
            <v/>
          </cell>
          <cell r="Y2311" t="str">
            <v>0024</v>
          </cell>
          <cell r="Z2311" t="str">
            <v>武汉</v>
          </cell>
          <cell r="AA2311" t="str">
            <v>1</v>
          </cell>
          <cell r="AB2311" t="str">
            <v>男</v>
          </cell>
          <cell r="AC2311" t="str">
            <v>HA</v>
          </cell>
          <cell r="AD2311" t="str">
            <v>汉族</v>
          </cell>
          <cell r="AE2311" t="str">
            <v>120223199312295172</v>
          </cell>
          <cell r="AF2311" t="str">
            <v/>
          </cell>
          <cell r="AG2311" t="str">
            <v/>
          </cell>
          <cell r="AH2311" t="str">
            <v>03</v>
          </cell>
          <cell r="AI2311" t="str">
            <v>外埠城镇</v>
          </cell>
          <cell r="AJ2311" t="str">
            <v>13</v>
          </cell>
          <cell r="AK2311" t="str">
            <v>群众</v>
          </cell>
          <cell r="AL2311" t="str">
            <v>01</v>
          </cell>
          <cell r="AM2311" t="str">
            <v>大学本科</v>
          </cell>
          <cell r="AN2311" t="str">
            <v>03</v>
          </cell>
          <cell r="AO2311" t="str">
            <v>学士学位</v>
          </cell>
          <cell r="AP2311">
            <v>42917</v>
          </cell>
          <cell r="AQ2311" t="str">
            <v>天津科技大学</v>
          </cell>
          <cell r="AR2311" t="str">
            <v>信息管理与信息系统</v>
          </cell>
          <cell r="AS2311">
            <v>43020</v>
          </cell>
        </row>
        <row r="2312">
          <cell r="C2312" t="str">
            <v>樊通</v>
          </cell>
          <cell r="D2312" t="str">
            <v>3</v>
          </cell>
          <cell r="E2312" t="str">
            <v>激活</v>
          </cell>
          <cell r="F2312" t="str">
            <v>1139</v>
          </cell>
          <cell r="G2312" t="str">
            <v>新疆代表处</v>
          </cell>
          <cell r="H2312" t="str">
            <v>0</v>
          </cell>
          <cell r="I2312" t="str">
            <v/>
          </cell>
          <cell r="J2312" t="str">
            <v>1</v>
          </cell>
          <cell r="K2312" t="str">
            <v>正式员工</v>
          </cell>
          <cell r="L2312" t="str">
            <v>12</v>
          </cell>
          <cell r="M2312" t="str">
            <v>技术类</v>
          </cell>
          <cell r="N2312" t="str">
            <v>0</v>
          </cell>
          <cell r="O2312" t="str">
            <v/>
          </cell>
          <cell r="P2312" t="str">
            <v>0</v>
          </cell>
          <cell r="Q2312" t="str">
            <v/>
          </cell>
          <cell r="R2312" t="str">
            <v>0</v>
          </cell>
          <cell r="S2312" t="str">
            <v/>
          </cell>
          <cell r="T2312" t="str">
            <v>0</v>
          </cell>
          <cell r="U2312" t="str">
            <v/>
          </cell>
          <cell r="V2312" t="str">
            <v>7843</v>
          </cell>
          <cell r="W2312" t="str">
            <v>解决方案经理</v>
          </cell>
          <cell r="X2312" t="str">
            <v/>
          </cell>
          <cell r="Y2312" t="str">
            <v>0023</v>
          </cell>
          <cell r="Z2312" t="str">
            <v>乌鲁木齐</v>
          </cell>
          <cell r="AA2312" t="str">
            <v>1</v>
          </cell>
          <cell r="AB2312" t="str">
            <v>男</v>
          </cell>
          <cell r="AC2312" t="str">
            <v>HA</v>
          </cell>
          <cell r="AD2312" t="str">
            <v>汉族</v>
          </cell>
          <cell r="AE2312" t="str">
            <v>14272419950222231X</v>
          </cell>
          <cell r="AF2312" t="str">
            <v/>
          </cell>
          <cell r="AG2312" t="str">
            <v/>
          </cell>
          <cell r="AH2312" t="str">
            <v>03</v>
          </cell>
          <cell r="AI2312" t="str">
            <v>外埠城镇</v>
          </cell>
          <cell r="AJ2312" t="str">
            <v>03</v>
          </cell>
          <cell r="AK2312" t="str">
            <v>中国共产主义青年团团员</v>
          </cell>
          <cell r="AL2312" t="str">
            <v>01</v>
          </cell>
          <cell r="AM2312" t="str">
            <v>大学本科</v>
          </cell>
          <cell r="AN2312" t="str">
            <v>03</v>
          </cell>
          <cell r="AO2312" t="str">
            <v>学士学位</v>
          </cell>
          <cell r="AP2312">
            <v>43282</v>
          </cell>
          <cell r="AQ2312" t="str">
            <v>北方民族大学</v>
          </cell>
          <cell r="AR2312" t="str">
            <v>应用统计</v>
          </cell>
          <cell r="AS2312">
            <v>43020</v>
          </cell>
        </row>
        <row r="2313">
          <cell r="C2313" t="str">
            <v>高丽</v>
          </cell>
          <cell r="D2313" t="str">
            <v>0</v>
          </cell>
          <cell r="E2313" t="str">
            <v>离职</v>
          </cell>
          <cell r="F2313" t="str">
            <v>461</v>
          </cell>
          <cell r="G2313" t="str">
            <v>第七事业部</v>
          </cell>
          <cell r="H2313" t="str">
            <v>499</v>
          </cell>
          <cell r="I2313" t="str">
            <v>市场营销部</v>
          </cell>
          <cell r="J2313" t="str">
            <v>1</v>
          </cell>
          <cell r="K2313" t="str">
            <v>正式员工</v>
          </cell>
          <cell r="L2313" t="str">
            <v>14</v>
          </cell>
          <cell r="M2313" t="str">
            <v>营销类</v>
          </cell>
          <cell r="N2313" t="str">
            <v>40000000</v>
          </cell>
          <cell r="O2313" t="str">
            <v>营销类</v>
          </cell>
          <cell r="P2313" t="str">
            <v>41000000</v>
          </cell>
          <cell r="Q2313" t="str">
            <v>市场管理</v>
          </cell>
          <cell r="R2313" t="str">
            <v>101</v>
          </cell>
          <cell r="S2313" t="str">
            <v>市场经理</v>
          </cell>
          <cell r="T2313" t="str">
            <v>41030010</v>
          </cell>
          <cell r="U2313" t="str">
            <v>市场经理</v>
          </cell>
          <cell r="V2313" t="str">
            <v>3271</v>
          </cell>
          <cell r="W2313" t="str">
            <v>市场经理D</v>
          </cell>
          <cell r="X2313" t="str">
            <v/>
          </cell>
          <cell r="Y2313" t="str">
            <v>0001</v>
          </cell>
          <cell r="Z2313" t="str">
            <v>北京</v>
          </cell>
          <cell r="AA2313" t="str">
            <v>2</v>
          </cell>
          <cell r="AB2313" t="str">
            <v>女</v>
          </cell>
          <cell r="AC2313" t="str">
            <v>HA</v>
          </cell>
          <cell r="AD2313" t="str">
            <v>汉族</v>
          </cell>
          <cell r="AE2313" t="str">
            <v>152824198410212061</v>
          </cell>
          <cell r="AF2313" t="str">
            <v/>
          </cell>
          <cell r="AG2313" t="str">
            <v/>
          </cell>
          <cell r="AH2313" t="str">
            <v>03</v>
          </cell>
          <cell r="AI2313" t="str">
            <v>外埠城镇</v>
          </cell>
          <cell r="AJ2313" t="str">
            <v>13</v>
          </cell>
          <cell r="AK2313" t="str">
            <v>群众</v>
          </cell>
          <cell r="AL2313" t="str">
            <v>02</v>
          </cell>
          <cell r="AM2313" t="str">
            <v>硕士研究生</v>
          </cell>
          <cell r="AN2313" t="str">
            <v>02</v>
          </cell>
          <cell r="AO2313" t="str">
            <v>硕士学位</v>
          </cell>
          <cell r="AP2313">
            <v>42156</v>
          </cell>
          <cell r="AQ2313" t="str">
            <v>北京科技大学</v>
          </cell>
          <cell r="AR2313" t="str">
            <v>MBA</v>
          </cell>
          <cell r="AS2313">
            <v>43020</v>
          </cell>
        </row>
        <row r="2314">
          <cell r="C2314" t="str">
            <v>申城豪</v>
          </cell>
          <cell r="D2314" t="str">
            <v>0</v>
          </cell>
          <cell r="E2314" t="str">
            <v>离职</v>
          </cell>
          <cell r="F2314" t="str">
            <v>303</v>
          </cell>
          <cell r="G2314" t="str">
            <v>网安事业部</v>
          </cell>
          <cell r="H2314" t="str">
            <v>304</v>
          </cell>
          <cell r="I2314" t="str">
            <v>WZ平台产品线</v>
          </cell>
          <cell r="J2314" t="str">
            <v>1</v>
          </cell>
          <cell r="K2314" t="str">
            <v>正式员工</v>
          </cell>
          <cell r="L2314" t="str">
            <v>13</v>
          </cell>
          <cell r="M2314" t="str">
            <v>产品类</v>
          </cell>
          <cell r="N2314" t="str">
            <v>30000000</v>
          </cell>
          <cell r="O2314" t="str">
            <v>产品类</v>
          </cell>
          <cell r="P2314" t="str">
            <v>31000000</v>
          </cell>
          <cell r="Q2314" t="str">
            <v>产品管理</v>
          </cell>
          <cell r="R2314" t="str">
            <v>50000811</v>
          </cell>
          <cell r="S2314" t="str">
            <v>产品经理</v>
          </cell>
          <cell r="T2314" t="str">
            <v>31010030</v>
          </cell>
          <cell r="U2314" t="str">
            <v>产品经理</v>
          </cell>
          <cell r="V2314" t="str">
            <v>5281</v>
          </cell>
          <cell r="W2314" t="str">
            <v>产品经理</v>
          </cell>
          <cell r="X2314" t="str">
            <v/>
          </cell>
          <cell r="Y2314" t="str">
            <v>0001</v>
          </cell>
          <cell r="Z2314" t="str">
            <v>北京</v>
          </cell>
          <cell r="AA2314" t="str">
            <v>1</v>
          </cell>
          <cell r="AB2314" t="str">
            <v>男</v>
          </cell>
          <cell r="AC2314" t="str">
            <v>HA</v>
          </cell>
          <cell r="AD2314" t="str">
            <v>汉族</v>
          </cell>
          <cell r="AE2314" t="str">
            <v>140427199408078156</v>
          </cell>
          <cell r="AF2314" t="str">
            <v/>
          </cell>
          <cell r="AG2314" t="str">
            <v/>
          </cell>
          <cell r="AH2314" t="str">
            <v>03</v>
          </cell>
          <cell r="AI2314" t="str">
            <v>外埠城镇</v>
          </cell>
          <cell r="AJ2314" t="str">
            <v>01</v>
          </cell>
          <cell r="AK2314" t="str">
            <v>中国共产党党员</v>
          </cell>
          <cell r="AL2314" t="str">
            <v>01</v>
          </cell>
          <cell r="AM2314" t="str">
            <v>大学本科</v>
          </cell>
          <cell r="AN2314" t="str">
            <v>03</v>
          </cell>
          <cell r="AO2314" t="str">
            <v>学士学位</v>
          </cell>
          <cell r="AP2314">
            <v>42917</v>
          </cell>
          <cell r="AQ2314" t="str">
            <v>山西农业大学信息学院</v>
          </cell>
          <cell r="AR2314" t="str">
            <v>信息管理与信息系统</v>
          </cell>
          <cell r="AS2314">
            <v>43025</v>
          </cell>
        </row>
        <row r="2315">
          <cell r="C2315" t="str">
            <v>徐孟宇</v>
          </cell>
          <cell r="D2315" t="str">
            <v>0</v>
          </cell>
          <cell r="E2315" t="str">
            <v>离职</v>
          </cell>
          <cell r="F2315" t="str">
            <v>604</v>
          </cell>
          <cell r="G2315" t="str">
            <v>开发中心</v>
          </cell>
          <cell r="H2315" t="str">
            <v>657</v>
          </cell>
          <cell r="I2315" t="str">
            <v>开发三部</v>
          </cell>
          <cell r="J2315" t="str">
            <v>1</v>
          </cell>
          <cell r="K2315" t="str">
            <v>正式员工</v>
          </cell>
          <cell r="L2315" t="str">
            <v>13</v>
          </cell>
          <cell r="M2315" t="str">
            <v>产品类</v>
          </cell>
          <cell r="N2315" t="str">
            <v>20000000</v>
          </cell>
          <cell r="O2315" t="str">
            <v>技术类</v>
          </cell>
          <cell r="P2315" t="str">
            <v>22000000</v>
          </cell>
          <cell r="Q2315" t="str">
            <v>设计</v>
          </cell>
          <cell r="R2315" t="str">
            <v>50000812</v>
          </cell>
          <cell r="S2315" t="str">
            <v>软件工程师</v>
          </cell>
          <cell r="T2315" t="str">
            <v>22060010</v>
          </cell>
          <cell r="U2315" t="str">
            <v>Java后台软件工程师</v>
          </cell>
          <cell r="V2315" t="str">
            <v>5024</v>
          </cell>
          <cell r="W2315" t="str">
            <v>Java后台软件工程师</v>
          </cell>
          <cell r="X2315" t="str">
            <v/>
          </cell>
          <cell r="Y2315" t="str">
            <v>0024</v>
          </cell>
          <cell r="Z2315" t="str">
            <v>武汉</v>
          </cell>
          <cell r="AA2315" t="str">
            <v>1</v>
          </cell>
          <cell r="AB2315" t="str">
            <v>男</v>
          </cell>
          <cell r="AC2315" t="str">
            <v>HA</v>
          </cell>
          <cell r="AD2315" t="str">
            <v>汉族</v>
          </cell>
          <cell r="AE2315" t="str">
            <v>421302199110211634</v>
          </cell>
          <cell r="AF2315" t="str">
            <v/>
          </cell>
          <cell r="AG2315" t="str">
            <v/>
          </cell>
          <cell r="AH2315" t="str">
            <v>03</v>
          </cell>
          <cell r="AI2315" t="str">
            <v>外埠城镇</v>
          </cell>
          <cell r="AJ2315" t="str">
            <v>13</v>
          </cell>
          <cell r="AK2315" t="str">
            <v>群众</v>
          </cell>
          <cell r="AL2315" t="str">
            <v>01</v>
          </cell>
          <cell r="AM2315" t="str">
            <v>大学本科</v>
          </cell>
          <cell r="AN2315" t="str">
            <v>03</v>
          </cell>
          <cell r="AO2315" t="str">
            <v>学士学位</v>
          </cell>
          <cell r="AP2315">
            <v>41791</v>
          </cell>
          <cell r="AQ2315" t="str">
            <v>武汉轻工大学</v>
          </cell>
          <cell r="AR2315" t="str">
            <v>动物科学</v>
          </cell>
          <cell r="AS2315">
            <v>43025</v>
          </cell>
        </row>
        <row r="2316">
          <cell r="C2316" t="str">
            <v>李道远</v>
          </cell>
          <cell r="D2316" t="str">
            <v>0</v>
          </cell>
          <cell r="E2316" t="str">
            <v>离职</v>
          </cell>
          <cell r="F2316" t="str">
            <v>303</v>
          </cell>
          <cell r="G2316" t="str">
            <v>网安事业部</v>
          </cell>
          <cell r="H2316" t="str">
            <v>635</v>
          </cell>
          <cell r="I2316" t="str">
            <v>GK平台产品线</v>
          </cell>
          <cell r="J2316" t="str">
            <v>2</v>
          </cell>
          <cell r="K2316" t="str">
            <v>非正式员工</v>
          </cell>
          <cell r="L2316" t="str">
            <v>24</v>
          </cell>
          <cell r="M2316" t="str">
            <v>临时工（短期）</v>
          </cell>
          <cell r="N2316" t="str">
            <v>0</v>
          </cell>
          <cell r="O2316" t="str">
            <v/>
          </cell>
          <cell r="P2316" t="str">
            <v>0</v>
          </cell>
          <cell r="Q2316" t="str">
            <v/>
          </cell>
          <cell r="R2316" t="str">
            <v>0</v>
          </cell>
          <cell r="S2316" t="str">
            <v/>
          </cell>
          <cell r="T2316" t="str">
            <v>0</v>
          </cell>
          <cell r="U2316" t="str">
            <v/>
          </cell>
          <cell r="V2316" t="str">
            <v>4341</v>
          </cell>
          <cell r="W2316" t="str">
            <v>实习生B</v>
          </cell>
          <cell r="X2316" t="str">
            <v/>
          </cell>
          <cell r="Y2316" t="str">
            <v>0001</v>
          </cell>
          <cell r="Z2316" t="str">
            <v>北京</v>
          </cell>
          <cell r="AA2316" t="str">
            <v>1</v>
          </cell>
          <cell r="AB2316" t="str">
            <v>男</v>
          </cell>
          <cell r="AC2316" t="str">
            <v>HA</v>
          </cell>
          <cell r="AD2316" t="str">
            <v>汉族</v>
          </cell>
          <cell r="AE2316" t="str">
            <v>360102199609190758</v>
          </cell>
          <cell r="AF2316" t="str">
            <v/>
          </cell>
          <cell r="AG2316" t="str">
            <v/>
          </cell>
          <cell r="AH2316" t="str">
            <v>03</v>
          </cell>
          <cell r="AI2316" t="str">
            <v>外埠城镇</v>
          </cell>
          <cell r="AJ2316" t="str">
            <v>03</v>
          </cell>
          <cell r="AK2316" t="str">
            <v>中国共产主义青年团团员</v>
          </cell>
          <cell r="AL2316" t="str">
            <v>01</v>
          </cell>
          <cell r="AM2316" t="str">
            <v>大学本科</v>
          </cell>
          <cell r="AN2316" t="str">
            <v>03</v>
          </cell>
          <cell r="AO2316" t="str">
            <v>学士学位</v>
          </cell>
          <cell r="AP2316">
            <v>43282</v>
          </cell>
          <cell r="AQ2316" t="str">
            <v>江西农业大学</v>
          </cell>
          <cell r="AR2316" t="str">
            <v>软件工程</v>
          </cell>
          <cell r="AS2316">
            <v>43026</v>
          </cell>
        </row>
        <row r="2317">
          <cell r="C2317" t="str">
            <v>陈国飞</v>
          </cell>
          <cell r="D2317" t="str">
            <v>0</v>
          </cell>
          <cell r="E2317" t="str">
            <v>离职</v>
          </cell>
          <cell r="F2317" t="str">
            <v>2</v>
          </cell>
          <cell r="G2317" t="str">
            <v>客户服务中心</v>
          </cell>
          <cell r="H2317" t="str">
            <v>70</v>
          </cell>
          <cell r="I2317" t="str">
            <v>售后一部</v>
          </cell>
          <cell r="J2317" t="str">
            <v>1</v>
          </cell>
          <cell r="K2317" t="str">
            <v>正式员工</v>
          </cell>
          <cell r="L2317" t="str">
            <v>12</v>
          </cell>
          <cell r="M2317" t="str">
            <v>技术类</v>
          </cell>
          <cell r="N2317" t="str">
            <v>20000000</v>
          </cell>
          <cell r="O2317" t="str">
            <v>技术类</v>
          </cell>
          <cell r="P2317" t="str">
            <v>24000000</v>
          </cell>
          <cell r="Q2317" t="str">
            <v>系统集成</v>
          </cell>
          <cell r="R2317" t="str">
            <v>24030000</v>
          </cell>
          <cell r="S2317" t="str">
            <v>售后工程师</v>
          </cell>
          <cell r="T2317" t="str">
            <v>24030010</v>
          </cell>
          <cell r="U2317" t="str">
            <v>售后工程师</v>
          </cell>
          <cell r="V2317" t="str">
            <v>246</v>
          </cell>
          <cell r="W2317" t="str">
            <v>售后工程师</v>
          </cell>
          <cell r="X2317" t="str">
            <v/>
          </cell>
          <cell r="Y2317" t="str">
            <v>0025</v>
          </cell>
          <cell r="Z2317" t="str">
            <v>西安</v>
          </cell>
          <cell r="AA2317" t="str">
            <v>1</v>
          </cell>
          <cell r="AB2317" t="str">
            <v>男</v>
          </cell>
          <cell r="AC2317" t="str">
            <v>HA</v>
          </cell>
          <cell r="AD2317" t="str">
            <v>汉族</v>
          </cell>
          <cell r="AE2317" t="str">
            <v>622427199010010713</v>
          </cell>
          <cell r="AF2317" t="str">
            <v/>
          </cell>
          <cell r="AG2317" t="str">
            <v/>
          </cell>
          <cell r="AH2317" t="str">
            <v>04</v>
          </cell>
          <cell r="AI2317" t="str">
            <v>外埠农村</v>
          </cell>
          <cell r="AJ2317" t="str">
            <v>13</v>
          </cell>
          <cell r="AK2317" t="str">
            <v>群众</v>
          </cell>
          <cell r="AL2317" t="str">
            <v>01</v>
          </cell>
          <cell r="AM2317" t="str">
            <v>大学本科</v>
          </cell>
          <cell r="AN2317" t="str">
            <v>03</v>
          </cell>
          <cell r="AO2317" t="str">
            <v>学士学位</v>
          </cell>
          <cell r="AP2317">
            <v>41821</v>
          </cell>
          <cell r="AQ2317" t="str">
            <v>山东理工大学</v>
          </cell>
          <cell r="AR2317" t="str">
            <v>采矿工程</v>
          </cell>
          <cell r="AS2317">
            <v>43026</v>
          </cell>
        </row>
        <row r="2318">
          <cell r="C2318" t="str">
            <v>王鹏园2</v>
          </cell>
          <cell r="D2318" t="str">
            <v>0</v>
          </cell>
          <cell r="E2318" t="str">
            <v>离职</v>
          </cell>
          <cell r="F2318" t="str">
            <v>428</v>
          </cell>
          <cell r="G2318" t="str">
            <v>有机体建设中心</v>
          </cell>
          <cell r="H2318" t="str">
            <v>640</v>
          </cell>
          <cell r="I2318" t="str">
            <v>有机体产品线</v>
          </cell>
          <cell r="J2318" t="str">
            <v>1</v>
          </cell>
          <cell r="K2318" t="str">
            <v>正式员工</v>
          </cell>
          <cell r="L2318" t="str">
            <v>12</v>
          </cell>
          <cell r="M2318" t="str">
            <v>技术类</v>
          </cell>
          <cell r="N2318" t="str">
            <v>20000000</v>
          </cell>
          <cell r="O2318" t="str">
            <v>技术类</v>
          </cell>
          <cell r="P2318" t="str">
            <v>22000000</v>
          </cell>
          <cell r="Q2318" t="str">
            <v>设计</v>
          </cell>
          <cell r="R2318" t="str">
            <v>50000812</v>
          </cell>
          <cell r="S2318" t="str">
            <v>软件工程师</v>
          </cell>
          <cell r="T2318" t="str">
            <v>22040010</v>
          </cell>
          <cell r="U2318" t="str">
            <v>JavaWeb软件工程师</v>
          </cell>
          <cell r="V2318" t="str">
            <v>3020</v>
          </cell>
          <cell r="W2318" t="str">
            <v>JavaWeb软件工程师</v>
          </cell>
          <cell r="X2318" t="str">
            <v/>
          </cell>
          <cell r="Y2318" t="str">
            <v>0001</v>
          </cell>
          <cell r="Z2318" t="str">
            <v>北京</v>
          </cell>
          <cell r="AA2318" t="str">
            <v>1</v>
          </cell>
          <cell r="AB2318" t="str">
            <v>男</v>
          </cell>
          <cell r="AC2318" t="str">
            <v>HA</v>
          </cell>
          <cell r="AD2318" t="str">
            <v>汉族</v>
          </cell>
          <cell r="AE2318" t="str">
            <v>410521199305304512</v>
          </cell>
          <cell r="AF2318" t="str">
            <v/>
          </cell>
          <cell r="AG2318" t="str">
            <v/>
          </cell>
          <cell r="AH2318" t="str">
            <v>03</v>
          </cell>
          <cell r="AI2318" t="str">
            <v>外埠城镇</v>
          </cell>
          <cell r="AJ2318" t="str">
            <v>03</v>
          </cell>
          <cell r="AK2318" t="str">
            <v>中国共产主义青年团团员</v>
          </cell>
          <cell r="AL2318" t="str">
            <v>01</v>
          </cell>
          <cell r="AM2318" t="str">
            <v>大学本科</v>
          </cell>
          <cell r="AN2318" t="str">
            <v>03</v>
          </cell>
          <cell r="AO2318" t="str">
            <v>学士学位</v>
          </cell>
          <cell r="AP2318">
            <v>42552</v>
          </cell>
          <cell r="AQ2318" t="str">
            <v>河南中医学院</v>
          </cell>
          <cell r="AR2318" t="str">
            <v>英语</v>
          </cell>
          <cell r="AS2318">
            <v>43032</v>
          </cell>
        </row>
        <row r="2319">
          <cell r="C2319" t="str">
            <v>周理淙</v>
          </cell>
          <cell r="D2319" t="str">
            <v>0</v>
          </cell>
          <cell r="E2319" t="str">
            <v>离职</v>
          </cell>
          <cell r="F2319" t="str">
            <v>9</v>
          </cell>
          <cell r="G2319" t="str">
            <v>服务中心</v>
          </cell>
          <cell r="H2319" t="str">
            <v>51</v>
          </cell>
          <cell r="I2319" t="str">
            <v>服务部1</v>
          </cell>
          <cell r="J2319" t="str">
            <v>1</v>
          </cell>
          <cell r="K2319" t="str">
            <v>正式员工</v>
          </cell>
          <cell r="L2319" t="str">
            <v>15</v>
          </cell>
          <cell r="M2319" t="str">
            <v>专业类</v>
          </cell>
          <cell r="N2319" t="str">
            <v>50000000</v>
          </cell>
          <cell r="O2319" t="str">
            <v>专业类</v>
          </cell>
          <cell r="P2319" t="str">
            <v>56000000</v>
          </cell>
          <cell r="Q2319" t="str">
            <v>专项管理</v>
          </cell>
          <cell r="R2319" t="str">
            <v>155</v>
          </cell>
          <cell r="S2319" t="str">
            <v>销售助理</v>
          </cell>
          <cell r="T2319" t="str">
            <v>131</v>
          </cell>
          <cell r="U2319" t="str">
            <v>销售助理</v>
          </cell>
          <cell r="V2319" t="str">
            <v>2648</v>
          </cell>
          <cell r="W2319" t="str">
            <v>销售助理</v>
          </cell>
          <cell r="X2319" t="str">
            <v/>
          </cell>
          <cell r="Y2319" t="str">
            <v>0001</v>
          </cell>
          <cell r="Z2319" t="str">
            <v>北京</v>
          </cell>
          <cell r="AA2319" t="str">
            <v>1</v>
          </cell>
          <cell r="AB2319" t="str">
            <v>男</v>
          </cell>
          <cell r="AC2319" t="str">
            <v>HA</v>
          </cell>
          <cell r="AD2319" t="str">
            <v>汉族</v>
          </cell>
          <cell r="AE2319" t="str">
            <v>42022219920328003X</v>
          </cell>
          <cell r="AF2319" t="str">
            <v/>
          </cell>
          <cell r="AG2319" t="str">
            <v/>
          </cell>
          <cell r="AH2319" t="str">
            <v>03</v>
          </cell>
          <cell r="AI2319" t="str">
            <v>外埠城镇</v>
          </cell>
          <cell r="AJ2319" t="str">
            <v>01</v>
          </cell>
          <cell r="AK2319" t="str">
            <v>中国共产党党员</v>
          </cell>
          <cell r="AL2319" t="str">
            <v>02</v>
          </cell>
          <cell r="AM2319" t="str">
            <v>硕士研究生</v>
          </cell>
          <cell r="AN2319" t="str">
            <v>02</v>
          </cell>
          <cell r="AO2319" t="str">
            <v>硕士学位</v>
          </cell>
          <cell r="AP2319">
            <v>42401</v>
          </cell>
          <cell r="AQ2319" t="str">
            <v>纽卡斯尔大学</v>
          </cell>
          <cell r="AR2319" t="str">
            <v>会计学</v>
          </cell>
          <cell r="AS2319">
            <v>43032</v>
          </cell>
        </row>
        <row r="2320">
          <cell r="C2320" t="str">
            <v>蔡钦</v>
          </cell>
          <cell r="D2320" t="str">
            <v>3</v>
          </cell>
          <cell r="E2320" t="str">
            <v>激活</v>
          </cell>
          <cell r="F2320" t="str">
            <v>1148</v>
          </cell>
          <cell r="G2320" t="str">
            <v>云南代表处</v>
          </cell>
          <cell r="H2320" t="str">
            <v>0</v>
          </cell>
          <cell r="I2320" t="str">
            <v/>
          </cell>
          <cell r="J2320" t="str">
            <v>1</v>
          </cell>
          <cell r="K2320" t="str">
            <v>正式员工</v>
          </cell>
          <cell r="L2320" t="str">
            <v>12</v>
          </cell>
          <cell r="M2320" t="str">
            <v>技术类</v>
          </cell>
          <cell r="N2320" t="str">
            <v>0</v>
          </cell>
          <cell r="O2320" t="str">
            <v/>
          </cell>
          <cell r="P2320" t="str">
            <v>0</v>
          </cell>
          <cell r="Q2320" t="str">
            <v/>
          </cell>
          <cell r="R2320" t="str">
            <v>0</v>
          </cell>
          <cell r="S2320" t="str">
            <v/>
          </cell>
          <cell r="T2320" t="str">
            <v>0</v>
          </cell>
          <cell r="U2320" t="str">
            <v/>
          </cell>
          <cell r="V2320" t="str">
            <v>7213</v>
          </cell>
          <cell r="W2320" t="str">
            <v>解决方案经理</v>
          </cell>
          <cell r="X2320" t="str">
            <v/>
          </cell>
          <cell r="Y2320" t="str">
            <v>0014</v>
          </cell>
          <cell r="Z2320" t="str">
            <v>昆明</v>
          </cell>
          <cell r="AA2320" t="str">
            <v>1</v>
          </cell>
          <cell r="AB2320" t="str">
            <v>男</v>
          </cell>
          <cell r="AC2320" t="str">
            <v>HA</v>
          </cell>
          <cell r="AD2320" t="str">
            <v>汉族</v>
          </cell>
          <cell r="AE2320" t="str">
            <v>42092319851231001X</v>
          </cell>
          <cell r="AF2320" t="str">
            <v/>
          </cell>
          <cell r="AG2320" t="str">
            <v/>
          </cell>
          <cell r="AH2320" t="str">
            <v>03</v>
          </cell>
          <cell r="AI2320" t="str">
            <v>外埠城镇</v>
          </cell>
          <cell r="AJ2320" t="str">
            <v>03</v>
          </cell>
          <cell r="AK2320" t="str">
            <v>中国共产主义青年团团员</v>
          </cell>
          <cell r="AL2320" t="str">
            <v>01</v>
          </cell>
          <cell r="AM2320" t="str">
            <v>大学本科</v>
          </cell>
          <cell r="AN2320" t="str">
            <v>03</v>
          </cell>
          <cell r="AO2320" t="str">
            <v>学士学位</v>
          </cell>
          <cell r="AP2320">
            <v>39630</v>
          </cell>
          <cell r="AQ2320" t="str">
            <v>湖北工业大学</v>
          </cell>
          <cell r="AR2320" t="str">
            <v>计算机</v>
          </cell>
          <cell r="AS2320">
            <v>43032</v>
          </cell>
        </row>
        <row r="2321">
          <cell r="C2321" t="str">
            <v>朱士龙</v>
          </cell>
          <cell r="D2321" t="str">
            <v>3</v>
          </cell>
          <cell r="E2321" t="str">
            <v>激活</v>
          </cell>
          <cell r="F2321" t="str">
            <v>604</v>
          </cell>
          <cell r="G2321" t="str">
            <v>开发中心</v>
          </cell>
          <cell r="H2321" t="str">
            <v>656</v>
          </cell>
          <cell r="I2321" t="str">
            <v>开发二部</v>
          </cell>
          <cell r="J2321" t="str">
            <v>1</v>
          </cell>
          <cell r="K2321" t="str">
            <v>正式员工</v>
          </cell>
          <cell r="L2321" t="str">
            <v>12</v>
          </cell>
          <cell r="M2321" t="str">
            <v>技术类</v>
          </cell>
          <cell r="N2321" t="str">
            <v>20000000</v>
          </cell>
          <cell r="O2321" t="str">
            <v>技术类</v>
          </cell>
          <cell r="P2321" t="str">
            <v>22000000</v>
          </cell>
          <cell r="Q2321" t="str">
            <v>设计</v>
          </cell>
          <cell r="R2321" t="str">
            <v>50000812</v>
          </cell>
          <cell r="S2321" t="str">
            <v>软件工程师</v>
          </cell>
          <cell r="T2321" t="str">
            <v>22060010</v>
          </cell>
          <cell r="U2321" t="str">
            <v>Java后台软件工程师</v>
          </cell>
          <cell r="V2321" t="str">
            <v>8043</v>
          </cell>
          <cell r="W2321" t="str">
            <v>Java后台软件工程</v>
          </cell>
          <cell r="X2321" t="str">
            <v/>
          </cell>
          <cell r="Y2321" t="str">
            <v>0024</v>
          </cell>
          <cell r="Z2321" t="str">
            <v>武汉</v>
          </cell>
          <cell r="AA2321" t="str">
            <v>1</v>
          </cell>
          <cell r="AB2321" t="str">
            <v>男</v>
          </cell>
          <cell r="AC2321" t="str">
            <v>HA</v>
          </cell>
          <cell r="AD2321" t="str">
            <v>汉族</v>
          </cell>
          <cell r="AE2321" t="str">
            <v>411526199112065415</v>
          </cell>
          <cell r="AF2321" t="str">
            <v/>
          </cell>
          <cell r="AG2321" t="str">
            <v/>
          </cell>
          <cell r="AH2321" t="str">
            <v>03</v>
          </cell>
          <cell r="AI2321" t="str">
            <v>外埠城镇</v>
          </cell>
          <cell r="AJ2321" t="str">
            <v>03</v>
          </cell>
          <cell r="AK2321" t="str">
            <v>中国共产主义青年团团员</v>
          </cell>
          <cell r="AL2321" t="str">
            <v>01</v>
          </cell>
          <cell r="AM2321" t="str">
            <v>大学本科</v>
          </cell>
          <cell r="AN2321" t="str">
            <v>03</v>
          </cell>
          <cell r="AO2321" t="str">
            <v>学士学位</v>
          </cell>
          <cell r="AP2321">
            <v>42552</v>
          </cell>
          <cell r="AQ2321" t="str">
            <v>河南农业大学</v>
          </cell>
          <cell r="AR2321" t="str">
            <v>行政管理</v>
          </cell>
          <cell r="AS2321">
            <v>43032</v>
          </cell>
        </row>
        <row r="2322">
          <cell r="C2322" t="str">
            <v>袁炽康</v>
          </cell>
          <cell r="D2322" t="str">
            <v>3</v>
          </cell>
          <cell r="E2322" t="str">
            <v>激活</v>
          </cell>
          <cell r="F2322" t="str">
            <v>303</v>
          </cell>
          <cell r="G2322" t="str">
            <v>网安事业部</v>
          </cell>
          <cell r="H2322" t="str">
            <v>401</v>
          </cell>
          <cell r="I2322" t="str">
            <v>实战创新产品线</v>
          </cell>
          <cell r="J2322" t="str">
            <v>1</v>
          </cell>
          <cell r="K2322" t="str">
            <v>正式员工</v>
          </cell>
          <cell r="L2322" t="str">
            <v>12</v>
          </cell>
          <cell r="M2322" t="str">
            <v>技术类</v>
          </cell>
          <cell r="N2322" t="str">
            <v>0</v>
          </cell>
          <cell r="O2322" t="str">
            <v/>
          </cell>
          <cell r="P2322" t="str">
            <v>0</v>
          </cell>
          <cell r="Q2322" t="str">
            <v/>
          </cell>
          <cell r="R2322" t="str">
            <v>0</v>
          </cell>
          <cell r="S2322" t="str">
            <v/>
          </cell>
          <cell r="T2322" t="str">
            <v>0</v>
          </cell>
          <cell r="U2322" t="str">
            <v/>
          </cell>
          <cell r="V2322" t="str">
            <v>7643</v>
          </cell>
          <cell r="W2322" t="str">
            <v>产品经理</v>
          </cell>
          <cell r="X2322" t="str">
            <v/>
          </cell>
          <cell r="Y2322" t="str">
            <v>0003</v>
          </cell>
          <cell r="Z2322" t="str">
            <v>东莞</v>
          </cell>
          <cell r="AA2322" t="str">
            <v>1</v>
          </cell>
          <cell r="AB2322" t="str">
            <v>男</v>
          </cell>
          <cell r="AC2322" t="str">
            <v>HA</v>
          </cell>
          <cell r="AD2322" t="str">
            <v>汉族</v>
          </cell>
          <cell r="AE2322" t="str">
            <v>441900198812052796</v>
          </cell>
          <cell r="AF2322" t="str">
            <v/>
          </cell>
          <cell r="AG2322" t="str">
            <v/>
          </cell>
          <cell r="AH2322" t="str">
            <v>03</v>
          </cell>
          <cell r="AI2322" t="str">
            <v>外埠城镇</v>
          </cell>
          <cell r="AJ2322" t="str">
            <v>03</v>
          </cell>
          <cell r="AK2322" t="str">
            <v>中国共产主义青年团团员</v>
          </cell>
          <cell r="AL2322" t="str">
            <v>01</v>
          </cell>
          <cell r="AM2322" t="str">
            <v>大学本科</v>
          </cell>
          <cell r="AN2322" t="str">
            <v>03</v>
          </cell>
          <cell r="AO2322" t="str">
            <v>学士学位</v>
          </cell>
          <cell r="AP2322">
            <v>40725</v>
          </cell>
          <cell r="AQ2322" t="str">
            <v>广州大学</v>
          </cell>
          <cell r="AR2322" t="str">
            <v>应用心理学</v>
          </cell>
          <cell r="AS2322">
            <v>43032</v>
          </cell>
        </row>
        <row r="2323">
          <cell r="C2323" t="str">
            <v>任毅</v>
          </cell>
          <cell r="D2323" t="str">
            <v>0</v>
          </cell>
          <cell r="E2323" t="str">
            <v>离职</v>
          </cell>
          <cell r="F2323" t="str">
            <v>18</v>
          </cell>
          <cell r="G2323" t="str">
            <v>第一事业部</v>
          </cell>
          <cell r="H2323" t="str">
            <v>97</v>
          </cell>
          <cell r="I2323" t="str">
            <v>XYHY产品线</v>
          </cell>
          <cell r="J2323" t="str">
            <v>2</v>
          </cell>
          <cell r="K2323" t="str">
            <v>非正式员工</v>
          </cell>
          <cell r="L2323" t="str">
            <v>24</v>
          </cell>
          <cell r="M2323" t="str">
            <v>临时工（短期）</v>
          </cell>
          <cell r="N2323" t="str">
            <v>0</v>
          </cell>
          <cell r="O2323" t="str">
            <v/>
          </cell>
          <cell r="P2323" t="str">
            <v>0</v>
          </cell>
          <cell r="Q2323" t="str">
            <v/>
          </cell>
          <cell r="R2323" t="str">
            <v>0</v>
          </cell>
          <cell r="S2323" t="str">
            <v/>
          </cell>
          <cell r="T2323" t="str">
            <v>0</v>
          </cell>
          <cell r="U2323" t="str">
            <v/>
          </cell>
          <cell r="V2323" t="str">
            <v>2790</v>
          </cell>
          <cell r="W2323" t="str">
            <v>实习生B</v>
          </cell>
          <cell r="X2323" t="str">
            <v/>
          </cell>
          <cell r="Y2323" t="str">
            <v>0001</v>
          </cell>
          <cell r="Z2323" t="str">
            <v>北京</v>
          </cell>
          <cell r="AA2323" t="str">
            <v>1</v>
          </cell>
          <cell r="AB2323" t="str">
            <v>男</v>
          </cell>
          <cell r="AC2323" t="str">
            <v>HA</v>
          </cell>
          <cell r="AD2323" t="str">
            <v>汉族</v>
          </cell>
          <cell r="AE2323" t="str">
            <v>130102199406202410</v>
          </cell>
          <cell r="AF2323" t="str">
            <v/>
          </cell>
          <cell r="AG2323" t="str">
            <v/>
          </cell>
          <cell r="AH2323" t="str">
            <v>03</v>
          </cell>
          <cell r="AI2323" t="str">
            <v>外埠城镇</v>
          </cell>
          <cell r="AJ2323" t="str">
            <v>03</v>
          </cell>
          <cell r="AK2323" t="str">
            <v>中国共产主义青年团团员</v>
          </cell>
          <cell r="AL2323" t="str">
            <v>02</v>
          </cell>
          <cell r="AM2323" t="str">
            <v>硕士研究生</v>
          </cell>
          <cell r="AN2323" t="str">
            <v>02</v>
          </cell>
          <cell r="AO2323" t="str">
            <v>硕士学位</v>
          </cell>
          <cell r="AP2323">
            <v>43647</v>
          </cell>
          <cell r="AQ2323" t="str">
            <v>北京邮电大学</v>
          </cell>
          <cell r="AR2323" t="str">
            <v>计算机科学与技术</v>
          </cell>
          <cell r="AS2323">
            <v>43032</v>
          </cell>
        </row>
        <row r="2324">
          <cell r="C2324" t="str">
            <v>李佳欢</v>
          </cell>
          <cell r="D2324" t="str">
            <v>0</v>
          </cell>
          <cell r="E2324" t="str">
            <v>离职</v>
          </cell>
          <cell r="F2324" t="str">
            <v>18</v>
          </cell>
          <cell r="G2324" t="str">
            <v>第一事业部</v>
          </cell>
          <cell r="H2324" t="str">
            <v>97</v>
          </cell>
          <cell r="I2324" t="str">
            <v>XYHY产品线</v>
          </cell>
          <cell r="J2324" t="str">
            <v>2</v>
          </cell>
          <cell r="K2324" t="str">
            <v>非正式员工</v>
          </cell>
          <cell r="L2324" t="str">
            <v>24</v>
          </cell>
          <cell r="M2324" t="str">
            <v>临时工（短期）</v>
          </cell>
          <cell r="N2324" t="str">
            <v>0</v>
          </cell>
          <cell r="O2324" t="str">
            <v/>
          </cell>
          <cell r="P2324" t="str">
            <v>0</v>
          </cell>
          <cell r="Q2324" t="str">
            <v/>
          </cell>
          <cell r="R2324" t="str">
            <v>0</v>
          </cell>
          <cell r="S2324" t="str">
            <v/>
          </cell>
          <cell r="T2324" t="str">
            <v>0</v>
          </cell>
          <cell r="U2324" t="str">
            <v/>
          </cell>
          <cell r="V2324" t="str">
            <v>3086</v>
          </cell>
          <cell r="W2324" t="str">
            <v>实习生</v>
          </cell>
          <cell r="X2324" t="str">
            <v/>
          </cell>
          <cell r="Y2324" t="str">
            <v>0001</v>
          </cell>
          <cell r="Z2324" t="str">
            <v>北京</v>
          </cell>
          <cell r="AA2324" t="str">
            <v>2</v>
          </cell>
          <cell r="AB2324" t="str">
            <v>女</v>
          </cell>
          <cell r="AC2324" t="str">
            <v>HA</v>
          </cell>
          <cell r="AD2324" t="str">
            <v>汉族</v>
          </cell>
          <cell r="AE2324" t="str">
            <v>13100219930217182X</v>
          </cell>
          <cell r="AF2324" t="str">
            <v/>
          </cell>
          <cell r="AG2324" t="str">
            <v/>
          </cell>
          <cell r="AH2324" t="str">
            <v>03</v>
          </cell>
          <cell r="AI2324" t="str">
            <v>外埠城镇</v>
          </cell>
          <cell r="AJ2324" t="str">
            <v>01</v>
          </cell>
          <cell r="AK2324" t="str">
            <v>中国共产党党员</v>
          </cell>
          <cell r="AL2324" t="str">
            <v>02</v>
          </cell>
          <cell r="AM2324" t="str">
            <v>硕士研究生</v>
          </cell>
          <cell r="AN2324" t="str">
            <v>02</v>
          </cell>
          <cell r="AO2324" t="str">
            <v>硕士学位</v>
          </cell>
          <cell r="AP2324">
            <v>43647</v>
          </cell>
          <cell r="AQ2324" t="str">
            <v>北京交通大学</v>
          </cell>
          <cell r="AR2324" t="str">
            <v>通信与信息系统</v>
          </cell>
          <cell r="AS2324">
            <v>43032</v>
          </cell>
        </row>
        <row r="2325">
          <cell r="C2325" t="str">
            <v>王晓曦2</v>
          </cell>
          <cell r="D2325" t="str">
            <v>3</v>
          </cell>
          <cell r="E2325" t="str">
            <v>激活</v>
          </cell>
          <cell r="F2325" t="str">
            <v>1139</v>
          </cell>
          <cell r="G2325" t="str">
            <v>新疆代表处</v>
          </cell>
          <cell r="H2325" t="str">
            <v>0</v>
          </cell>
          <cell r="I2325" t="str">
            <v/>
          </cell>
          <cell r="J2325" t="str">
            <v>1</v>
          </cell>
          <cell r="K2325" t="str">
            <v>正式员工</v>
          </cell>
          <cell r="L2325" t="str">
            <v>15</v>
          </cell>
          <cell r="M2325" t="str">
            <v>专业类</v>
          </cell>
          <cell r="N2325" t="str">
            <v>0</v>
          </cell>
          <cell r="O2325" t="str">
            <v/>
          </cell>
          <cell r="P2325" t="str">
            <v>0</v>
          </cell>
          <cell r="Q2325" t="str">
            <v/>
          </cell>
          <cell r="R2325" t="str">
            <v>0</v>
          </cell>
          <cell r="S2325" t="str">
            <v/>
          </cell>
          <cell r="T2325" t="str">
            <v>0</v>
          </cell>
          <cell r="U2325" t="str">
            <v/>
          </cell>
          <cell r="V2325" t="str">
            <v>7871</v>
          </cell>
          <cell r="W2325" t="str">
            <v>解决方案经理</v>
          </cell>
          <cell r="X2325" t="str">
            <v/>
          </cell>
          <cell r="Y2325" t="str">
            <v>0023</v>
          </cell>
          <cell r="Z2325" t="str">
            <v>乌鲁木齐</v>
          </cell>
          <cell r="AA2325" t="str">
            <v>1</v>
          </cell>
          <cell r="AB2325" t="str">
            <v>男</v>
          </cell>
          <cell r="AC2325" t="str">
            <v>HA</v>
          </cell>
          <cell r="AD2325" t="str">
            <v>汉族</v>
          </cell>
          <cell r="AE2325" t="str">
            <v>230805198602220233</v>
          </cell>
          <cell r="AF2325" t="str">
            <v/>
          </cell>
          <cell r="AG2325" t="str">
            <v/>
          </cell>
          <cell r="AH2325" t="str">
            <v>03</v>
          </cell>
          <cell r="AI2325" t="str">
            <v>外埠城镇</v>
          </cell>
          <cell r="AJ2325" t="str">
            <v>13</v>
          </cell>
          <cell r="AK2325" t="str">
            <v>群众</v>
          </cell>
          <cell r="AL2325" t="str">
            <v>01</v>
          </cell>
          <cell r="AM2325" t="str">
            <v>大学本科</v>
          </cell>
          <cell r="AN2325" t="str">
            <v>03</v>
          </cell>
          <cell r="AO2325" t="str">
            <v>学士学位</v>
          </cell>
          <cell r="AP2325">
            <v>40544</v>
          </cell>
          <cell r="AQ2325" t="str">
            <v>桂林电子科技大学</v>
          </cell>
          <cell r="AR2325" t="str">
            <v>测控技术与仪器</v>
          </cell>
          <cell r="AS2325">
            <v>43032</v>
          </cell>
        </row>
        <row r="2326">
          <cell r="C2326" t="str">
            <v>李慧艳</v>
          </cell>
          <cell r="D2326" t="str">
            <v>3</v>
          </cell>
          <cell r="E2326" t="str">
            <v>激活</v>
          </cell>
          <cell r="F2326" t="str">
            <v>604</v>
          </cell>
          <cell r="G2326" t="str">
            <v>开发中心</v>
          </cell>
          <cell r="H2326" t="str">
            <v>656</v>
          </cell>
          <cell r="I2326" t="str">
            <v>开发二部</v>
          </cell>
          <cell r="J2326" t="str">
            <v>1</v>
          </cell>
          <cell r="K2326" t="str">
            <v>正式员工</v>
          </cell>
          <cell r="L2326" t="str">
            <v>12</v>
          </cell>
          <cell r="M2326" t="str">
            <v>技术类</v>
          </cell>
          <cell r="N2326" t="str">
            <v>30000000</v>
          </cell>
          <cell r="O2326" t="str">
            <v>产品类</v>
          </cell>
          <cell r="P2326" t="str">
            <v>31000000</v>
          </cell>
          <cell r="Q2326" t="str">
            <v>产品管理</v>
          </cell>
          <cell r="R2326" t="str">
            <v>50000811</v>
          </cell>
          <cell r="S2326" t="str">
            <v>产品经理</v>
          </cell>
          <cell r="T2326" t="str">
            <v>31010030</v>
          </cell>
          <cell r="U2326" t="str">
            <v>产品经理</v>
          </cell>
          <cell r="V2326" t="str">
            <v>6724</v>
          </cell>
          <cell r="W2326" t="str">
            <v>产品经理</v>
          </cell>
          <cell r="X2326" t="str">
            <v/>
          </cell>
          <cell r="Y2326" t="str">
            <v>0024</v>
          </cell>
          <cell r="Z2326" t="str">
            <v>武汉</v>
          </cell>
          <cell r="AA2326" t="str">
            <v>2</v>
          </cell>
          <cell r="AB2326" t="str">
            <v>女</v>
          </cell>
          <cell r="AC2326" t="str">
            <v>HA</v>
          </cell>
          <cell r="AD2326" t="str">
            <v>汉族</v>
          </cell>
          <cell r="AE2326" t="str">
            <v>140581199103154529</v>
          </cell>
          <cell r="AF2326" t="str">
            <v/>
          </cell>
          <cell r="AG2326" t="str">
            <v/>
          </cell>
          <cell r="AH2326" t="str">
            <v>03</v>
          </cell>
          <cell r="AI2326" t="str">
            <v>外埠城镇</v>
          </cell>
          <cell r="AJ2326" t="str">
            <v>03</v>
          </cell>
          <cell r="AK2326" t="str">
            <v>中国共产主义青年团团员</v>
          </cell>
          <cell r="AL2326" t="str">
            <v>01</v>
          </cell>
          <cell r="AM2326" t="str">
            <v>大学本科</v>
          </cell>
          <cell r="AN2326" t="str">
            <v>03</v>
          </cell>
          <cell r="AO2326" t="str">
            <v>学士学位</v>
          </cell>
          <cell r="AP2326">
            <v>41426</v>
          </cell>
          <cell r="AQ2326" t="str">
            <v>江汉大学</v>
          </cell>
          <cell r="AR2326" t="str">
            <v>服装设计与营销</v>
          </cell>
          <cell r="AS2326">
            <v>43032</v>
          </cell>
        </row>
        <row r="2327">
          <cell r="C2327" t="str">
            <v>牛广月</v>
          </cell>
          <cell r="D2327" t="str">
            <v>0</v>
          </cell>
          <cell r="E2327" t="str">
            <v>离职</v>
          </cell>
          <cell r="F2327" t="str">
            <v>310</v>
          </cell>
          <cell r="G2327" t="str">
            <v/>
          </cell>
          <cell r="H2327" t="str">
            <v>494</v>
          </cell>
          <cell r="I2327" t="str">
            <v>Ayena拓展产品线</v>
          </cell>
          <cell r="J2327" t="str">
            <v>1</v>
          </cell>
          <cell r="K2327" t="str">
            <v>正式员工</v>
          </cell>
          <cell r="L2327" t="str">
            <v>12</v>
          </cell>
          <cell r="M2327" t="str">
            <v>技术类</v>
          </cell>
          <cell r="N2327" t="str">
            <v>20000000</v>
          </cell>
          <cell r="O2327" t="str">
            <v>技术类</v>
          </cell>
          <cell r="P2327" t="str">
            <v>22000000</v>
          </cell>
          <cell r="Q2327" t="str">
            <v>设计</v>
          </cell>
          <cell r="R2327" t="str">
            <v>50000812</v>
          </cell>
          <cell r="S2327" t="str">
            <v>软件工程师</v>
          </cell>
          <cell r="T2327" t="str">
            <v>22050010</v>
          </cell>
          <cell r="U2327" t="str">
            <v>大数据软件工程师</v>
          </cell>
          <cell r="V2327" t="str">
            <v>3018</v>
          </cell>
          <cell r="W2327" t="str">
            <v>大数据软件工程师C</v>
          </cell>
          <cell r="X2327" t="str">
            <v/>
          </cell>
          <cell r="Y2327" t="str">
            <v>0001</v>
          </cell>
          <cell r="Z2327" t="str">
            <v>北京</v>
          </cell>
          <cell r="AA2327" t="str">
            <v>1</v>
          </cell>
          <cell r="AB2327" t="str">
            <v>男</v>
          </cell>
          <cell r="AC2327" t="str">
            <v>HA</v>
          </cell>
          <cell r="AD2327" t="str">
            <v>汉族</v>
          </cell>
          <cell r="AE2327" t="str">
            <v>220322199104287816</v>
          </cell>
          <cell r="AF2327" t="str">
            <v/>
          </cell>
          <cell r="AG2327" t="str">
            <v/>
          </cell>
          <cell r="AH2327" t="str">
            <v>03</v>
          </cell>
          <cell r="AI2327" t="str">
            <v>外埠城镇</v>
          </cell>
          <cell r="AJ2327" t="str">
            <v>03</v>
          </cell>
          <cell r="AK2327" t="str">
            <v>中国共产主义青年团团员</v>
          </cell>
          <cell r="AL2327" t="str">
            <v>01</v>
          </cell>
          <cell r="AM2327" t="str">
            <v>大学本科</v>
          </cell>
          <cell r="AN2327" t="str">
            <v>03</v>
          </cell>
          <cell r="AO2327" t="str">
            <v>学士学位</v>
          </cell>
          <cell r="AP2327">
            <v>41791</v>
          </cell>
          <cell r="AQ2327" t="str">
            <v>河北工程大学</v>
          </cell>
          <cell r="AR2327" t="str">
            <v>采矿工程</v>
          </cell>
          <cell r="AS2327">
            <v>43032</v>
          </cell>
        </row>
        <row r="2328">
          <cell r="C2328" t="str">
            <v>马文博</v>
          </cell>
          <cell r="D2328" t="str">
            <v>0</v>
          </cell>
          <cell r="E2328" t="str">
            <v>离职</v>
          </cell>
          <cell r="F2328" t="str">
            <v>5</v>
          </cell>
          <cell r="G2328" t="str">
            <v>第二事业部</v>
          </cell>
          <cell r="H2328" t="str">
            <v>876</v>
          </cell>
          <cell r="I2328" t="str">
            <v>拓展业务产品线</v>
          </cell>
          <cell r="J2328" t="str">
            <v>1</v>
          </cell>
          <cell r="K2328" t="str">
            <v>正式员工</v>
          </cell>
          <cell r="L2328" t="str">
            <v>13</v>
          </cell>
          <cell r="M2328" t="str">
            <v>产品类</v>
          </cell>
          <cell r="N2328" t="str">
            <v>0</v>
          </cell>
          <cell r="O2328" t="str">
            <v/>
          </cell>
          <cell r="P2328" t="str">
            <v>0</v>
          </cell>
          <cell r="Q2328" t="str">
            <v/>
          </cell>
          <cell r="R2328" t="str">
            <v>0</v>
          </cell>
          <cell r="S2328" t="str">
            <v/>
          </cell>
          <cell r="T2328" t="str">
            <v>0</v>
          </cell>
          <cell r="U2328" t="str">
            <v/>
          </cell>
          <cell r="V2328" t="str">
            <v>6977</v>
          </cell>
          <cell r="W2328" t="str">
            <v>产品经理</v>
          </cell>
          <cell r="X2328" t="str">
            <v/>
          </cell>
          <cell r="Y2328" t="str">
            <v>0001</v>
          </cell>
          <cell r="Z2328" t="str">
            <v>北京</v>
          </cell>
          <cell r="AA2328" t="str">
            <v>1</v>
          </cell>
          <cell r="AB2328" t="str">
            <v>男</v>
          </cell>
          <cell r="AC2328" t="str">
            <v>HA</v>
          </cell>
          <cell r="AD2328" t="str">
            <v>汉族</v>
          </cell>
          <cell r="AE2328" t="str">
            <v>659001199208060050</v>
          </cell>
          <cell r="AF2328" t="str">
            <v/>
          </cell>
          <cell r="AG2328" t="str">
            <v/>
          </cell>
          <cell r="AH2328" t="str">
            <v>03</v>
          </cell>
          <cell r="AI2328" t="str">
            <v>外埠城镇</v>
          </cell>
          <cell r="AJ2328" t="str">
            <v>13</v>
          </cell>
          <cell r="AK2328" t="str">
            <v>群众</v>
          </cell>
          <cell r="AL2328" t="str">
            <v>01</v>
          </cell>
          <cell r="AM2328" t="str">
            <v>大学本科</v>
          </cell>
          <cell r="AN2328" t="str">
            <v>03</v>
          </cell>
          <cell r="AO2328" t="str">
            <v>学士学位</v>
          </cell>
          <cell r="AP2328">
            <v>42522</v>
          </cell>
          <cell r="AQ2328" t="str">
            <v>济南大学</v>
          </cell>
          <cell r="AR2328" t="str">
            <v>对外汉语</v>
          </cell>
          <cell r="AS2328">
            <v>43032</v>
          </cell>
        </row>
        <row r="2329">
          <cell r="C2329" t="str">
            <v>李笛</v>
          </cell>
          <cell r="D2329" t="str">
            <v>0</v>
          </cell>
          <cell r="E2329" t="str">
            <v>离职</v>
          </cell>
          <cell r="F2329" t="str">
            <v>303</v>
          </cell>
          <cell r="G2329" t="str">
            <v>网安事业部</v>
          </cell>
          <cell r="H2329" t="str">
            <v>637</v>
          </cell>
          <cell r="I2329" t="str">
            <v>铁路公安大数据产品线</v>
          </cell>
          <cell r="J2329" t="str">
            <v>1</v>
          </cell>
          <cell r="K2329" t="str">
            <v>正式员工</v>
          </cell>
          <cell r="L2329" t="str">
            <v>13</v>
          </cell>
          <cell r="M2329" t="str">
            <v>产品类</v>
          </cell>
          <cell r="N2329" t="str">
            <v>30000000</v>
          </cell>
          <cell r="O2329" t="str">
            <v>产品类</v>
          </cell>
          <cell r="P2329" t="str">
            <v>31000000</v>
          </cell>
          <cell r="Q2329" t="str">
            <v>产品管理</v>
          </cell>
          <cell r="R2329" t="str">
            <v>50000811</v>
          </cell>
          <cell r="S2329" t="str">
            <v>产品经理</v>
          </cell>
          <cell r="T2329" t="str">
            <v>31010030</v>
          </cell>
          <cell r="U2329" t="str">
            <v>产品经理</v>
          </cell>
          <cell r="V2329" t="str">
            <v>5282</v>
          </cell>
          <cell r="W2329" t="str">
            <v>产品经理</v>
          </cell>
          <cell r="X2329" t="str">
            <v/>
          </cell>
          <cell r="Y2329" t="str">
            <v>0001</v>
          </cell>
          <cell r="Z2329" t="str">
            <v>北京</v>
          </cell>
          <cell r="AA2329" t="str">
            <v>1</v>
          </cell>
          <cell r="AB2329" t="str">
            <v>男</v>
          </cell>
          <cell r="AC2329" t="str">
            <v>HA</v>
          </cell>
          <cell r="AD2329" t="str">
            <v>汉族</v>
          </cell>
          <cell r="AE2329" t="str">
            <v>220303199505182215</v>
          </cell>
          <cell r="AF2329" t="str">
            <v/>
          </cell>
          <cell r="AG2329" t="str">
            <v/>
          </cell>
          <cell r="AH2329" t="str">
            <v>03</v>
          </cell>
          <cell r="AI2329" t="str">
            <v>外埠城镇</v>
          </cell>
          <cell r="AJ2329" t="str">
            <v>03</v>
          </cell>
          <cell r="AK2329" t="str">
            <v>中国共产主义青年团团员</v>
          </cell>
          <cell r="AL2329" t="str">
            <v>01</v>
          </cell>
          <cell r="AM2329" t="str">
            <v>大学本科</v>
          </cell>
          <cell r="AN2329" t="str">
            <v>03</v>
          </cell>
          <cell r="AO2329" t="str">
            <v>学士学位</v>
          </cell>
          <cell r="AP2329">
            <v>42917</v>
          </cell>
          <cell r="AQ2329" t="str">
            <v>吉林大学</v>
          </cell>
          <cell r="AR2329" t="str">
            <v>计算机科学与技术</v>
          </cell>
          <cell r="AS2329">
            <v>43032</v>
          </cell>
        </row>
        <row r="2330">
          <cell r="C2330" t="str">
            <v>谷金辉</v>
          </cell>
          <cell r="D2330" t="str">
            <v>0</v>
          </cell>
          <cell r="E2330" t="str">
            <v>离职</v>
          </cell>
          <cell r="F2330" t="str">
            <v>602</v>
          </cell>
          <cell r="G2330" t="str">
            <v>第十一事业部</v>
          </cell>
          <cell r="H2330" t="str">
            <v>653</v>
          </cell>
          <cell r="I2330" t="str">
            <v>市场营销部</v>
          </cell>
          <cell r="J2330" t="str">
            <v>1</v>
          </cell>
          <cell r="K2330" t="str">
            <v>正式员工</v>
          </cell>
          <cell r="L2330" t="str">
            <v>13</v>
          </cell>
          <cell r="M2330" t="str">
            <v>产品类</v>
          </cell>
          <cell r="N2330" t="str">
            <v>30000000</v>
          </cell>
          <cell r="O2330" t="str">
            <v>产品类</v>
          </cell>
          <cell r="P2330" t="str">
            <v>32000000</v>
          </cell>
          <cell r="Q2330" t="str">
            <v>产品推广</v>
          </cell>
          <cell r="R2330" t="str">
            <v>32010000</v>
          </cell>
          <cell r="S2330" t="str">
            <v>方案经理</v>
          </cell>
          <cell r="T2330" t="str">
            <v>32010010</v>
          </cell>
          <cell r="U2330" t="str">
            <v>产品方案经理</v>
          </cell>
          <cell r="V2330" t="str">
            <v>1233</v>
          </cell>
          <cell r="W2330" t="str">
            <v>产品方案经理E</v>
          </cell>
          <cell r="X2330" t="str">
            <v/>
          </cell>
          <cell r="Y2330" t="str">
            <v>0047</v>
          </cell>
          <cell r="Z2330" t="str">
            <v>深圳</v>
          </cell>
          <cell r="AA2330" t="str">
            <v>1</v>
          </cell>
          <cell r="AB2330" t="str">
            <v>男</v>
          </cell>
          <cell r="AC2330" t="str">
            <v>HA</v>
          </cell>
          <cell r="AD2330" t="str">
            <v>汉族</v>
          </cell>
          <cell r="AE2330" t="str">
            <v>411526198511071914</v>
          </cell>
          <cell r="AF2330" t="str">
            <v/>
          </cell>
          <cell r="AG2330" t="str">
            <v/>
          </cell>
          <cell r="AH2330" t="str">
            <v>03</v>
          </cell>
          <cell r="AI2330" t="str">
            <v>外埠城镇</v>
          </cell>
          <cell r="AJ2330" t="str">
            <v>01</v>
          </cell>
          <cell r="AK2330" t="str">
            <v>中国共产党党员</v>
          </cell>
          <cell r="AL2330" t="str">
            <v>02</v>
          </cell>
          <cell r="AM2330" t="str">
            <v>硕士研究生</v>
          </cell>
          <cell r="AN2330" t="str">
            <v>02</v>
          </cell>
          <cell r="AO2330" t="str">
            <v>硕士学位</v>
          </cell>
          <cell r="AP2330">
            <v>40603</v>
          </cell>
          <cell r="AQ2330" t="str">
            <v>浙江大学</v>
          </cell>
          <cell r="AR2330" t="str">
            <v>电子科学与技术</v>
          </cell>
          <cell r="AS2330">
            <v>43034</v>
          </cell>
        </row>
        <row r="2331">
          <cell r="C2331" t="str">
            <v>党永兵</v>
          </cell>
          <cell r="D2331" t="str">
            <v>3</v>
          </cell>
          <cell r="E2331" t="str">
            <v>激活</v>
          </cell>
          <cell r="F2331" t="str">
            <v>1136</v>
          </cell>
          <cell r="G2331" t="str">
            <v>甘肃代表处</v>
          </cell>
          <cell r="H2331" t="str">
            <v>0</v>
          </cell>
          <cell r="I2331" t="str">
            <v/>
          </cell>
          <cell r="J2331" t="str">
            <v>1</v>
          </cell>
          <cell r="K2331" t="str">
            <v>正式员工</v>
          </cell>
          <cell r="L2331" t="str">
            <v>12</v>
          </cell>
          <cell r="M2331" t="str">
            <v>技术类</v>
          </cell>
          <cell r="N2331" t="str">
            <v>0</v>
          </cell>
          <cell r="O2331" t="str">
            <v/>
          </cell>
          <cell r="P2331" t="str">
            <v>0</v>
          </cell>
          <cell r="Q2331" t="str">
            <v/>
          </cell>
          <cell r="R2331" t="str">
            <v>0</v>
          </cell>
          <cell r="S2331" t="str">
            <v/>
          </cell>
          <cell r="T2331" t="str">
            <v>0</v>
          </cell>
          <cell r="U2331" t="str">
            <v/>
          </cell>
          <cell r="V2331" t="str">
            <v>7148</v>
          </cell>
          <cell r="W2331" t="str">
            <v>交付经理</v>
          </cell>
          <cell r="X2331" t="str">
            <v/>
          </cell>
          <cell r="Y2331" t="str">
            <v>0015</v>
          </cell>
          <cell r="Z2331" t="str">
            <v>兰州</v>
          </cell>
          <cell r="AA2331" t="str">
            <v>1</v>
          </cell>
          <cell r="AB2331" t="str">
            <v>男</v>
          </cell>
          <cell r="AC2331" t="str">
            <v>HA</v>
          </cell>
          <cell r="AD2331" t="str">
            <v>汉族</v>
          </cell>
          <cell r="AE2331" t="str">
            <v>620524199012232613</v>
          </cell>
          <cell r="AF2331" t="str">
            <v/>
          </cell>
          <cell r="AG2331" t="str">
            <v/>
          </cell>
          <cell r="AH2331" t="str">
            <v>03</v>
          </cell>
          <cell r="AI2331" t="str">
            <v>外埠城镇</v>
          </cell>
          <cell r="AJ2331" t="str">
            <v>03</v>
          </cell>
          <cell r="AK2331" t="str">
            <v>中国共产主义青年团团员</v>
          </cell>
          <cell r="AL2331" t="str">
            <v>01</v>
          </cell>
          <cell r="AM2331" t="str">
            <v>大学本科</v>
          </cell>
          <cell r="AN2331" t="str">
            <v>03</v>
          </cell>
          <cell r="AO2331" t="str">
            <v>学士学位</v>
          </cell>
          <cell r="AP2331">
            <v>42917</v>
          </cell>
          <cell r="AQ2331" t="str">
            <v>陇东学院</v>
          </cell>
          <cell r="AR2331" t="str">
            <v>通信工程</v>
          </cell>
          <cell r="AS2331">
            <v>43039</v>
          </cell>
        </row>
        <row r="2332">
          <cell r="C2332" t="str">
            <v>黎竹青</v>
          </cell>
          <cell r="D2332" t="str">
            <v>3</v>
          </cell>
          <cell r="E2332" t="str">
            <v>激活</v>
          </cell>
          <cell r="F2332" t="str">
            <v>604</v>
          </cell>
          <cell r="G2332" t="str">
            <v>开发中心</v>
          </cell>
          <cell r="H2332" t="str">
            <v>656</v>
          </cell>
          <cell r="I2332" t="str">
            <v>开发二部</v>
          </cell>
          <cell r="J2332" t="str">
            <v>1</v>
          </cell>
          <cell r="K2332" t="str">
            <v>正式员工</v>
          </cell>
          <cell r="L2332" t="str">
            <v>12</v>
          </cell>
          <cell r="M2332" t="str">
            <v>技术类</v>
          </cell>
          <cell r="N2332" t="str">
            <v>30000000</v>
          </cell>
          <cell r="O2332" t="str">
            <v>产品类</v>
          </cell>
          <cell r="P2332" t="str">
            <v>31000000</v>
          </cell>
          <cell r="Q2332" t="str">
            <v>产品管理</v>
          </cell>
          <cell r="R2332" t="str">
            <v>50000811</v>
          </cell>
          <cell r="S2332" t="str">
            <v>产品经理</v>
          </cell>
          <cell r="T2332" t="str">
            <v>31010030</v>
          </cell>
          <cell r="U2332" t="str">
            <v>产品经理</v>
          </cell>
          <cell r="V2332" t="str">
            <v>6725</v>
          </cell>
          <cell r="W2332" t="str">
            <v>产品经理</v>
          </cell>
          <cell r="X2332" t="str">
            <v/>
          </cell>
          <cell r="Y2332" t="str">
            <v>0024</v>
          </cell>
          <cell r="Z2332" t="str">
            <v>武汉</v>
          </cell>
          <cell r="AA2332" t="str">
            <v>2</v>
          </cell>
          <cell r="AB2332" t="str">
            <v>女</v>
          </cell>
          <cell r="AC2332" t="str">
            <v>HA</v>
          </cell>
          <cell r="AD2332" t="str">
            <v>汉族</v>
          </cell>
          <cell r="AE2332" t="str">
            <v>420115199305238327</v>
          </cell>
          <cell r="AF2332" t="str">
            <v/>
          </cell>
          <cell r="AG2332" t="str">
            <v/>
          </cell>
          <cell r="AH2332" t="str">
            <v>03</v>
          </cell>
          <cell r="AI2332" t="str">
            <v>外埠城镇</v>
          </cell>
          <cell r="AJ2332" t="str">
            <v>03</v>
          </cell>
          <cell r="AK2332" t="str">
            <v>中国共产主义青年团团员</v>
          </cell>
          <cell r="AL2332" t="str">
            <v>01</v>
          </cell>
          <cell r="AM2332" t="str">
            <v>大学本科</v>
          </cell>
          <cell r="AN2332" t="str">
            <v>03</v>
          </cell>
          <cell r="AO2332" t="str">
            <v>学士学位</v>
          </cell>
          <cell r="AP2332">
            <v>42522</v>
          </cell>
          <cell r="AQ2332" t="str">
            <v>武汉理工大学</v>
          </cell>
          <cell r="AR2332" t="str">
            <v>行政管理</v>
          </cell>
          <cell r="AS2332">
            <v>43039</v>
          </cell>
        </row>
        <row r="2333">
          <cell r="C2333" t="str">
            <v>李彦伟2</v>
          </cell>
          <cell r="D2333" t="str">
            <v>0</v>
          </cell>
          <cell r="E2333" t="str">
            <v>离职</v>
          </cell>
          <cell r="F2333" t="str">
            <v>303</v>
          </cell>
          <cell r="G2333" t="str">
            <v>网安事业部</v>
          </cell>
          <cell r="H2333" t="str">
            <v>304</v>
          </cell>
          <cell r="I2333" t="str">
            <v>WZ平台产品线</v>
          </cell>
          <cell r="J2333" t="str">
            <v>1</v>
          </cell>
          <cell r="K2333" t="str">
            <v>正式员工</v>
          </cell>
          <cell r="L2333" t="str">
            <v>12</v>
          </cell>
          <cell r="M2333" t="str">
            <v>技术类</v>
          </cell>
          <cell r="N2333" t="str">
            <v>20000000</v>
          </cell>
          <cell r="O2333" t="str">
            <v>技术类</v>
          </cell>
          <cell r="P2333" t="str">
            <v>22000000</v>
          </cell>
          <cell r="Q2333" t="str">
            <v>设计</v>
          </cell>
          <cell r="R2333" t="str">
            <v>50000812</v>
          </cell>
          <cell r="S2333" t="str">
            <v>软件工程师</v>
          </cell>
          <cell r="T2333" t="str">
            <v>22060010</v>
          </cell>
          <cell r="U2333" t="str">
            <v>Java后台软件工程师</v>
          </cell>
          <cell r="V2333" t="str">
            <v>1781</v>
          </cell>
          <cell r="W2333" t="str">
            <v>Java后台软件工程师D</v>
          </cell>
          <cell r="X2333" t="str">
            <v/>
          </cell>
          <cell r="Y2333" t="str">
            <v>0001</v>
          </cell>
          <cell r="Z2333" t="str">
            <v>北京</v>
          </cell>
          <cell r="AA2333" t="str">
            <v>1</v>
          </cell>
          <cell r="AB2333" t="str">
            <v>男</v>
          </cell>
          <cell r="AC2333" t="str">
            <v>HA</v>
          </cell>
          <cell r="AD2333" t="str">
            <v>汉族</v>
          </cell>
          <cell r="AE2333" t="str">
            <v>410782198906190433</v>
          </cell>
          <cell r="AF2333" t="str">
            <v/>
          </cell>
          <cell r="AG2333" t="str">
            <v/>
          </cell>
          <cell r="AH2333" t="str">
            <v>03</v>
          </cell>
          <cell r="AI2333" t="str">
            <v>外埠城镇</v>
          </cell>
          <cell r="AJ2333" t="str">
            <v>13</v>
          </cell>
          <cell r="AK2333" t="str">
            <v>群众</v>
          </cell>
          <cell r="AL2333" t="str">
            <v>01</v>
          </cell>
          <cell r="AM2333" t="str">
            <v>大学本科</v>
          </cell>
          <cell r="AN2333" t="str">
            <v>03</v>
          </cell>
          <cell r="AO2333" t="str">
            <v>学士学位</v>
          </cell>
          <cell r="AP2333">
            <v>41791</v>
          </cell>
          <cell r="AQ2333" t="str">
            <v>南阳理工大学</v>
          </cell>
          <cell r="AR2333" t="str">
            <v>计算机科学与技术</v>
          </cell>
          <cell r="AS2333">
            <v>43039</v>
          </cell>
        </row>
        <row r="2334">
          <cell r="C2334" t="str">
            <v>章帆</v>
          </cell>
          <cell r="D2334" t="str">
            <v>3</v>
          </cell>
          <cell r="E2334" t="str">
            <v>激活</v>
          </cell>
          <cell r="F2334" t="str">
            <v>18</v>
          </cell>
          <cell r="G2334" t="str">
            <v>第一事业部</v>
          </cell>
          <cell r="H2334" t="str">
            <v>1169</v>
          </cell>
          <cell r="I2334" t="str">
            <v>网络数据解析产品线</v>
          </cell>
          <cell r="J2334" t="str">
            <v>2</v>
          </cell>
          <cell r="K2334" t="str">
            <v>非正式员工</v>
          </cell>
          <cell r="L2334" t="str">
            <v>24</v>
          </cell>
          <cell r="M2334" t="str">
            <v>临时工（短期）</v>
          </cell>
          <cell r="N2334" t="str">
            <v>0</v>
          </cell>
          <cell r="O2334" t="str">
            <v/>
          </cell>
          <cell r="P2334" t="str">
            <v>0</v>
          </cell>
          <cell r="Q2334" t="str">
            <v/>
          </cell>
          <cell r="R2334" t="str">
            <v>0</v>
          </cell>
          <cell r="S2334" t="str">
            <v/>
          </cell>
          <cell r="T2334" t="str">
            <v>0</v>
          </cell>
          <cell r="U2334" t="str">
            <v/>
          </cell>
          <cell r="V2334" t="str">
            <v>7903</v>
          </cell>
          <cell r="W2334" t="str">
            <v>实习生</v>
          </cell>
          <cell r="X2334" t="str">
            <v/>
          </cell>
          <cell r="Y2334" t="str">
            <v>0044</v>
          </cell>
          <cell r="Z2334" t="str">
            <v>天津</v>
          </cell>
          <cell r="AA2334" t="str">
            <v>1</v>
          </cell>
          <cell r="AB2334" t="str">
            <v>男</v>
          </cell>
          <cell r="AC2334" t="str">
            <v>HA</v>
          </cell>
          <cell r="AD2334" t="str">
            <v>汉族</v>
          </cell>
          <cell r="AE2334" t="str">
            <v>510104199511112875</v>
          </cell>
          <cell r="AF2334" t="str">
            <v/>
          </cell>
          <cell r="AG2334" t="str">
            <v/>
          </cell>
          <cell r="AH2334" t="str">
            <v>03</v>
          </cell>
          <cell r="AI2334" t="str">
            <v>外埠城镇</v>
          </cell>
          <cell r="AJ2334" t="str">
            <v>03</v>
          </cell>
          <cell r="AK2334" t="str">
            <v>中国共产主义青年团团员</v>
          </cell>
          <cell r="AL2334" t="str">
            <v>02</v>
          </cell>
          <cell r="AM2334" t="str">
            <v>硕士研究生</v>
          </cell>
          <cell r="AN2334" t="str">
            <v>02</v>
          </cell>
          <cell r="AO2334" t="str">
            <v>硕士学位</v>
          </cell>
          <cell r="AP2334">
            <v>43525</v>
          </cell>
          <cell r="AQ2334" t="str">
            <v>南开大学</v>
          </cell>
          <cell r="AR2334" t="str">
            <v>信息与通信工程</v>
          </cell>
          <cell r="AS2334">
            <v>43041</v>
          </cell>
        </row>
        <row r="2335">
          <cell r="C2335" t="str">
            <v>张学友</v>
          </cell>
          <cell r="D2335" t="str">
            <v>0</v>
          </cell>
          <cell r="E2335" t="str">
            <v>离职</v>
          </cell>
          <cell r="F2335" t="str">
            <v>18</v>
          </cell>
          <cell r="G2335" t="str">
            <v>第一事业部</v>
          </cell>
          <cell r="H2335" t="str">
            <v>97</v>
          </cell>
          <cell r="I2335" t="str">
            <v>XYHY产品线</v>
          </cell>
          <cell r="J2335" t="str">
            <v>2</v>
          </cell>
          <cell r="K2335" t="str">
            <v>非正式员工</v>
          </cell>
          <cell r="L2335" t="str">
            <v>24</v>
          </cell>
          <cell r="M2335" t="str">
            <v>临时工（短期）</v>
          </cell>
          <cell r="N2335" t="str">
            <v>0</v>
          </cell>
          <cell r="O2335" t="str">
            <v/>
          </cell>
          <cell r="P2335" t="str">
            <v>0</v>
          </cell>
          <cell r="Q2335" t="str">
            <v/>
          </cell>
          <cell r="R2335" t="str">
            <v>0</v>
          </cell>
          <cell r="S2335" t="str">
            <v/>
          </cell>
          <cell r="T2335" t="str">
            <v>0</v>
          </cell>
          <cell r="U2335" t="str">
            <v/>
          </cell>
          <cell r="V2335" t="str">
            <v>4390</v>
          </cell>
          <cell r="W2335" t="str">
            <v>实习生</v>
          </cell>
          <cell r="X2335" t="str">
            <v/>
          </cell>
          <cell r="Y2335" t="str">
            <v>0044</v>
          </cell>
          <cell r="Z2335" t="str">
            <v>天津</v>
          </cell>
          <cell r="AA2335" t="str">
            <v>1</v>
          </cell>
          <cell r="AB2335" t="str">
            <v>男</v>
          </cell>
          <cell r="AC2335" t="str">
            <v>HA</v>
          </cell>
          <cell r="AD2335" t="str">
            <v>汉族</v>
          </cell>
          <cell r="AE2335" t="str">
            <v>460003199309040031</v>
          </cell>
          <cell r="AF2335" t="str">
            <v/>
          </cell>
          <cell r="AG2335" t="str">
            <v/>
          </cell>
          <cell r="AH2335" t="str">
            <v>03</v>
          </cell>
          <cell r="AI2335" t="str">
            <v>外埠城镇</v>
          </cell>
          <cell r="AJ2335" t="str">
            <v>01</v>
          </cell>
          <cell r="AK2335" t="str">
            <v>中国共产党党员</v>
          </cell>
          <cell r="AL2335" t="str">
            <v>02</v>
          </cell>
          <cell r="AM2335" t="str">
            <v>硕士研究生</v>
          </cell>
          <cell r="AN2335" t="str">
            <v>02</v>
          </cell>
          <cell r="AO2335" t="str">
            <v>硕士学位</v>
          </cell>
          <cell r="AP2335">
            <v>43525</v>
          </cell>
          <cell r="AQ2335" t="str">
            <v>南开大学</v>
          </cell>
          <cell r="AR2335" t="str">
            <v>电子与通信工程</v>
          </cell>
          <cell r="AS2335">
            <v>43041</v>
          </cell>
        </row>
        <row r="2336">
          <cell r="C2336" t="str">
            <v>封谟奇</v>
          </cell>
          <cell r="D2336" t="str">
            <v>0</v>
          </cell>
          <cell r="E2336" t="str">
            <v>离职</v>
          </cell>
          <cell r="F2336" t="str">
            <v>605</v>
          </cell>
          <cell r="G2336" t="str">
            <v>测试中心</v>
          </cell>
          <cell r="H2336" t="str">
            <v>642</v>
          </cell>
          <cell r="I2336" t="str">
            <v>测试二部</v>
          </cell>
          <cell r="J2336" t="str">
            <v>1</v>
          </cell>
          <cell r="K2336" t="str">
            <v>正式员工</v>
          </cell>
          <cell r="L2336" t="str">
            <v>12</v>
          </cell>
          <cell r="M2336" t="str">
            <v>技术类</v>
          </cell>
          <cell r="N2336" t="str">
            <v>20000000</v>
          </cell>
          <cell r="O2336" t="str">
            <v>技术类</v>
          </cell>
          <cell r="P2336" t="str">
            <v>26000000</v>
          </cell>
          <cell r="Q2336" t="str">
            <v>质量</v>
          </cell>
          <cell r="R2336" t="str">
            <v>26010000</v>
          </cell>
          <cell r="S2336" t="str">
            <v>测试工程师</v>
          </cell>
          <cell r="T2336" t="str">
            <v>26010010</v>
          </cell>
          <cell r="U2336" t="str">
            <v>软件测试工程师</v>
          </cell>
          <cell r="V2336" t="str">
            <v>3828</v>
          </cell>
          <cell r="W2336" t="str">
            <v>软件测试工程师</v>
          </cell>
          <cell r="X2336" t="str">
            <v/>
          </cell>
          <cell r="Y2336" t="str">
            <v>0001</v>
          </cell>
          <cell r="Z2336" t="str">
            <v>北京</v>
          </cell>
          <cell r="AA2336" t="str">
            <v>1</v>
          </cell>
          <cell r="AB2336" t="str">
            <v>男</v>
          </cell>
          <cell r="AC2336" t="str">
            <v>HA</v>
          </cell>
          <cell r="AD2336" t="str">
            <v>汉族</v>
          </cell>
          <cell r="AE2336" t="str">
            <v>431022199312180718</v>
          </cell>
          <cell r="AF2336" t="str">
            <v/>
          </cell>
          <cell r="AG2336" t="str">
            <v/>
          </cell>
          <cell r="AH2336" t="str">
            <v>03</v>
          </cell>
          <cell r="AI2336" t="str">
            <v>外埠城镇</v>
          </cell>
          <cell r="AJ2336" t="str">
            <v>03</v>
          </cell>
          <cell r="AK2336" t="str">
            <v>中国共产主义青年团团员</v>
          </cell>
          <cell r="AL2336" t="str">
            <v>01</v>
          </cell>
          <cell r="AM2336" t="str">
            <v>大学本科</v>
          </cell>
          <cell r="AN2336" t="str">
            <v>03</v>
          </cell>
          <cell r="AO2336" t="str">
            <v>学士学位</v>
          </cell>
          <cell r="AP2336">
            <v>42522</v>
          </cell>
          <cell r="AQ2336" t="str">
            <v>湖南工学院</v>
          </cell>
          <cell r="AR2336" t="str">
            <v>英语</v>
          </cell>
          <cell r="AS2336">
            <v>43041</v>
          </cell>
        </row>
        <row r="2337">
          <cell r="C2337" t="str">
            <v>郭斐</v>
          </cell>
          <cell r="D2337" t="str">
            <v>0</v>
          </cell>
          <cell r="E2337" t="str">
            <v>离职</v>
          </cell>
          <cell r="F2337" t="str">
            <v>462</v>
          </cell>
          <cell r="G2337" t="str">
            <v>第九事业部</v>
          </cell>
          <cell r="H2337" t="str">
            <v>632</v>
          </cell>
          <cell r="I2337" t="str">
            <v>CFA产品线</v>
          </cell>
          <cell r="J2337" t="str">
            <v>1</v>
          </cell>
          <cell r="K2337" t="str">
            <v>正式员工</v>
          </cell>
          <cell r="L2337" t="str">
            <v>12</v>
          </cell>
          <cell r="M2337" t="str">
            <v>技术类</v>
          </cell>
          <cell r="N2337" t="str">
            <v>20000000</v>
          </cell>
          <cell r="O2337" t="str">
            <v>技术类</v>
          </cell>
          <cell r="P2337" t="str">
            <v>22000000</v>
          </cell>
          <cell r="Q2337" t="str">
            <v>设计</v>
          </cell>
          <cell r="R2337" t="str">
            <v>50000812</v>
          </cell>
          <cell r="S2337" t="str">
            <v>软件工程师</v>
          </cell>
          <cell r="T2337" t="str">
            <v>22060010</v>
          </cell>
          <cell r="U2337" t="str">
            <v>Java后台软件工程师</v>
          </cell>
          <cell r="V2337" t="str">
            <v>3644</v>
          </cell>
          <cell r="W2337" t="str">
            <v>Java后台软件工程师A</v>
          </cell>
          <cell r="X2337" t="str">
            <v/>
          </cell>
          <cell r="Y2337" t="str">
            <v>0001</v>
          </cell>
          <cell r="Z2337" t="str">
            <v>北京</v>
          </cell>
          <cell r="AA2337" t="str">
            <v>1</v>
          </cell>
          <cell r="AB2337" t="str">
            <v>男</v>
          </cell>
          <cell r="AC2337" t="str">
            <v>HA</v>
          </cell>
          <cell r="AD2337" t="str">
            <v>汉族</v>
          </cell>
          <cell r="AE2337" t="str">
            <v>142229198905120019</v>
          </cell>
          <cell r="AF2337" t="str">
            <v/>
          </cell>
          <cell r="AG2337" t="str">
            <v/>
          </cell>
          <cell r="AH2337" t="str">
            <v>03</v>
          </cell>
          <cell r="AI2337" t="str">
            <v>外埠城镇</v>
          </cell>
          <cell r="AJ2337" t="str">
            <v>13</v>
          </cell>
          <cell r="AK2337" t="str">
            <v>群众</v>
          </cell>
          <cell r="AL2337" t="str">
            <v>02</v>
          </cell>
          <cell r="AM2337" t="str">
            <v>硕士研究生</v>
          </cell>
          <cell r="AN2337" t="str">
            <v>02</v>
          </cell>
          <cell r="AO2337" t="str">
            <v>硕士学位</v>
          </cell>
          <cell r="AP2337">
            <v>42522</v>
          </cell>
          <cell r="AQ2337" t="str">
            <v>山西农业大学</v>
          </cell>
          <cell r="AR2337" t="str">
            <v>农产品加工及贮藏</v>
          </cell>
          <cell r="AS2337">
            <v>43041</v>
          </cell>
        </row>
        <row r="2338">
          <cell r="C2338" t="str">
            <v>何长源</v>
          </cell>
          <cell r="D2338" t="str">
            <v>0</v>
          </cell>
          <cell r="E2338" t="str">
            <v>离职</v>
          </cell>
          <cell r="F2338" t="str">
            <v>605</v>
          </cell>
          <cell r="G2338" t="str">
            <v>测试中心</v>
          </cell>
          <cell r="H2338" t="str">
            <v>644</v>
          </cell>
          <cell r="I2338" t="str">
            <v>质量检测部</v>
          </cell>
          <cell r="J2338" t="str">
            <v>1</v>
          </cell>
          <cell r="K2338" t="str">
            <v>正式员工</v>
          </cell>
          <cell r="L2338" t="str">
            <v>12</v>
          </cell>
          <cell r="M2338" t="str">
            <v>技术类</v>
          </cell>
          <cell r="N2338" t="str">
            <v>20000000</v>
          </cell>
          <cell r="O2338" t="str">
            <v>技术类</v>
          </cell>
          <cell r="P2338" t="str">
            <v>26000000</v>
          </cell>
          <cell r="Q2338" t="str">
            <v>质量</v>
          </cell>
          <cell r="R2338" t="str">
            <v>55010000</v>
          </cell>
          <cell r="S2338" t="str">
            <v>检测工程师</v>
          </cell>
          <cell r="T2338" t="str">
            <v>55010010</v>
          </cell>
          <cell r="U2338" t="str">
            <v>检测工程师</v>
          </cell>
          <cell r="V2338" t="str">
            <v>253</v>
          </cell>
          <cell r="W2338" t="str">
            <v>检测工程师</v>
          </cell>
          <cell r="X2338" t="str">
            <v/>
          </cell>
          <cell r="Y2338" t="str">
            <v>0001</v>
          </cell>
          <cell r="Z2338" t="str">
            <v>北京</v>
          </cell>
          <cell r="AA2338" t="str">
            <v>1</v>
          </cell>
          <cell r="AB2338" t="str">
            <v>男</v>
          </cell>
          <cell r="AC2338" t="str">
            <v>MG</v>
          </cell>
          <cell r="AD2338" t="str">
            <v>蒙古族</v>
          </cell>
          <cell r="AE2338" t="str">
            <v>15040419921112091X</v>
          </cell>
          <cell r="AF2338" t="str">
            <v/>
          </cell>
          <cell r="AG2338" t="str">
            <v/>
          </cell>
          <cell r="AH2338" t="str">
            <v>03</v>
          </cell>
          <cell r="AI2338" t="str">
            <v>外埠城镇</v>
          </cell>
          <cell r="AJ2338" t="str">
            <v>03</v>
          </cell>
          <cell r="AK2338" t="str">
            <v>中国共产主义青年团团员</v>
          </cell>
          <cell r="AL2338" t="str">
            <v>01</v>
          </cell>
          <cell r="AM2338" t="str">
            <v>大学本科</v>
          </cell>
          <cell r="AN2338" t="str">
            <v>03</v>
          </cell>
          <cell r="AO2338" t="str">
            <v>学士学位</v>
          </cell>
          <cell r="AP2338">
            <v>41426</v>
          </cell>
          <cell r="AQ2338" t="str">
            <v>黑河学院</v>
          </cell>
          <cell r="AR2338" t="str">
            <v>电子信息</v>
          </cell>
          <cell r="AS2338">
            <v>43041</v>
          </cell>
        </row>
        <row r="2339">
          <cell r="C2339" t="str">
            <v>郭大勇</v>
          </cell>
          <cell r="D2339" t="str">
            <v>3</v>
          </cell>
          <cell r="E2339" t="str">
            <v>激活</v>
          </cell>
          <cell r="F2339" t="str">
            <v>5</v>
          </cell>
          <cell r="G2339" t="str">
            <v>第二事业部</v>
          </cell>
          <cell r="H2339" t="str">
            <v>158</v>
          </cell>
          <cell r="I2339" t="str">
            <v>市场营销部</v>
          </cell>
          <cell r="J2339" t="str">
            <v>1</v>
          </cell>
          <cell r="K2339" t="str">
            <v>正式员工</v>
          </cell>
          <cell r="L2339" t="str">
            <v>14</v>
          </cell>
          <cell r="M2339" t="str">
            <v>营销类</v>
          </cell>
          <cell r="N2339" t="str">
            <v>10000000</v>
          </cell>
          <cell r="O2339" t="str">
            <v>管理类</v>
          </cell>
          <cell r="P2339" t="str">
            <v>12000000</v>
          </cell>
          <cell r="Q2339" t="str">
            <v>执行</v>
          </cell>
          <cell r="R2339" t="str">
            <v>12050000</v>
          </cell>
          <cell r="S2339" t="str">
            <v>客户经理</v>
          </cell>
          <cell r="T2339" t="str">
            <v>12050010</v>
          </cell>
          <cell r="U2339" t="str">
            <v>客户经理</v>
          </cell>
          <cell r="V2339" t="str">
            <v>6899</v>
          </cell>
          <cell r="W2339" t="str">
            <v>客户经理</v>
          </cell>
          <cell r="X2339" t="str">
            <v/>
          </cell>
          <cell r="Y2339" t="str">
            <v>0001</v>
          </cell>
          <cell r="Z2339" t="str">
            <v>北京</v>
          </cell>
          <cell r="AA2339" t="str">
            <v>1</v>
          </cell>
          <cell r="AB2339" t="str">
            <v>男</v>
          </cell>
          <cell r="AC2339" t="str">
            <v>HA</v>
          </cell>
          <cell r="AD2339" t="str">
            <v>汉族</v>
          </cell>
          <cell r="AE2339" t="str">
            <v>232301198205271116</v>
          </cell>
          <cell r="AF2339" t="str">
            <v/>
          </cell>
          <cell r="AG2339" t="str">
            <v/>
          </cell>
          <cell r="AH2339" t="str">
            <v>03</v>
          </cell>
          <cell r="AI2339" t="str">
            <v>外埠城镇</v>
          </cell>
          <cell r="AJ2339" t="str">
            <v>03</v>
          </cell>
          <cell r="AK2339" t="str">
            <v>中国共产主义青年团团员</v>
          </cell>
          <cell r="AL2339" t="str">
            <v>01</v>
          </cell>
          <cell r="AM2339" t="str">
            <v>大学专科</v>
          </cell>
          <cell r="AN2339" t="str">
            <v/>
          </cell>
          <cell r="AO2339" t="str">
            <v/>
          </cell>
          <cell r="AP2339">
            <v>38169</v>
          </cell>
          <cell r="AQ2339" t="str">
            <v>天津城建学院</v>
          </cell>
          <cell r="AR2339" t="str">
            <v>物业管理</v>
          </cell>
          <cell r="AS2339">
            <v>43041</v>
          </cell>
        </row>
        <row r="2340">
          <cell r="C2340" t="str">
            <v>李隆昌</v>
          </cell>
          <cell r="D2340" t="str">
            <v>3</v>
          </cell>
          <cell r="E2340" t="str">
            <v>激活</v>
          </cell>
          <cell r="F2340" t="str">
            <v>1129</v>
          </cell>
          <cell r="G2340" t="str">
            <v>广东代表处</v>
          </cell>
          <cell r="H2340" t="str">
            <v>0</v>
          </cell>
          <cell r="I2340" t="str">
            <v/>
          </cell>
          <cell r="J2340" t="str">
            <v>1</v>
          </cell>
          <cell r="K2340" t="str">
            <v>正式员工</v>
          </cell>
          <cell r="L2340" t="str">
            <v>12</v>
          </cell>
          <cell r="M2340" t="str">
            <v>技术类</v>
          </cell>
          <cell r="N2340" t="str">
            <v>0</v>
          </cell>
          <cell r="O2340" t="str">
            <v/>
          </cell>
          <cell r="P2340" t="str">
            <v>0</v>
          </cell>
          <cell r="Q2340" t="str">
            <v/>
          </cell>
          <cell r="R2340" t="str">
            <v>0</v>
          </cell>
          <cell r="S2340" t="str">
            <v/>
          </cell>
          <cell r="T2340" t="str">
            <v>0</v>
          </cell>
          <cell r="U2340" t="str">
            <v/>
          </cell>
          <cell r="V2340" t="str">
            <v>7083</v>
          </cell>
          <cell r="W2340" t="str">
            <v>客户经理</v>
          </cell>
          <cell r="X2340" t="str">
            <v/>
          </cell>
          <cell r="Y2340" t="str">
            <v>0005</v>
          </cell>
          <cell r="Z2340" t="str">
            <v>广州</v>
          </cell>
          <cell r="AA2340" t="str">
            <v>1</v>
          </cell>
          <cell r="AB2340" t="str">
            <v>男</v>
          </cell>
          <cell r="AC2340" t="str">
            <v>HA</v>
          </cell>
          <cell r="AD2340" t="str">
            <v>汉族</v>
          </cell>
          <cell r="AE2340" t="str">
            <v>430521199108172390</v>
          </cell>
          <cell r="AF2340" t="str">
            <v/>
          </cell>
          <cell r="AG2340" t="str">
            <v/>
          </cell>
          <cell r="AH2340" t="str">
            <v>04</v>
          </cell>
          <cell r="AI2340" t="str">
            <v>外埠农村</v>
          </cell>
          <cell r="AJ2340" t="str">
            <v>03</v>
          </cell>
          <cell r="AK2340" t="str">
            <v>中国共产主义青年团团员</v>
          </cell>
          <cell r="AL2340" t="str">
            <v>01</v>
          </cell>
          <cell r="AM2340" t="str">
            <v>大学本科</v>
          </cell>
          <cell r="AN2340" t="str">
            <v>03</v>
          </cell>
          <cell r="AO2340" t="str">
            <v>学士学位</v>
          </cell>
          <cell r="AP2340">
            <v>42552</v>
          </cell>
          <cell r="AQ2340" t="str">
            <v>西南林业大学</v>
          </cell>
          <cell r="AR2340" t="str">
            <v>信息工程</v>
          </cell>
          <cell r="AS2340">
            <v>43046</v>
          </cell>
        </row>
        <row r="2341">
          <cell r="C2341" t="str">
            <v>李秀</v>
          </cell>
          <cell r="D2341" t="str">
            <v>0</v>
          </cell>
          <cell r="E2341" t="str">
            <v>离职</v>
          </cell>
          <cell r="F2341" t="str">
            <v>6</v>
          </cell>
          <cell r="G2341" t="str">
            <v>第四事业部</v>
          </cell>
          <cell r="H2341" t="str">
            <v>857</v>
          </cell>
          <cell r="I2341" t="str">
            <v>网信综合业务产品线</v>
          </cell>
          <cell r="J2341" t="str">
            <v>2</v>
          </cell>
          <cell r="K2341" t="str">
            <v>非正式员工</v>
          </cell>
          <cell r="L2341" t="str">
            <v>24</v>
          </cell>
          <cell r="M2341" t="str">
            <v>临时工（短期）</v>
          </cell>
          <cell r="N2341" t="str">
            <v>0</v>
          </cell>
          <cell r="O2341" t="str">
            <v/>
          </cell>
          <cell r="P2341" t="str">
            <v>0</v>
          </cell>
          <cell r="Q2341" t="str">
            <v/>
          </cell>
          <cell r="R2341" t="str">
            <v>0</v>
          </cell>
          <cell r="S2341" t="str">
            <v/>
          </cell>
          <cell r="T2341" t="str">
            <v>0</v>
          </cell>
          <cell r="U2341" t="str">
            <v/>
          </cell>
          <cell r="V2341" t="str">
            <v>5433</v>
          </cell>
          <cell r="W2341" t="str">
            <v>实习生</v>
          </cell>
          <cell r="X2341" t="str">
            <v/>
          </cell>
          <cell r="Y2341" t="str">
            <v>0001</v>
          </cell>
          <cell r="Z2341" t="str">
            <v>北京</v>
          </cell>
          <cell r="AA2341" t="str">
            <v>2</v>
          </cell>
          <cell r="AB2341" t="str">
            <v>女</v>
          </cell>
          <cell r="AC2341" t="str">
            <v>HA</v>
          </cell>
          <cell r="AD2341" t="str">
            <v>汉族</v>
          </cell>
          <cell r="AE2341" t="str">
            <v>340881199112182840</v>
          </cell>
          <cell r="AF2341" t="str">
            <v/>
          </cell>
          <cell r="AG2341" t="str">
            <v/>
          </cell>
          <cell r="AH2341" t="str">
            <v>04</v>
          </cell>
          <cell r="AI2341" t="str">
            <v>外埠农村</v>
          </cell>
          <cell r="AJ2341" t="str">
            <v>03</v>
          </cell>
          <cell r="AK2341" t="str">
            <v>中国共产主义青年团团员</v>
          </cell>
          <cell r="AL2341" t="str">
            <v>02</v>
          </cell>
          <cell r="AM2341" t="str">
            <v>硕士研究生</v>
          </cell>
          <cell r="AN2341" t="str">
            <v>02</v>
          </cell>
          <cell r="AO2341" t="str">
            <v>硕士学位</v>
          </cell>
          <cell r="AP2341">
            <v>43252</v>
          </cell>
          <cell r="AQ2341" t="str">
            <v>华南理工大学</v>
          </cell>
          <cell r="AR2341" t="str">
            <v>新闻与传播</v>
          </cell>
          <cell r="AS2341">
            <v>43046</v>
          </cell>
        </row>
        <row r="2342">
          <cell r="C2342" t="str">
            <v>岳威</v>
          </cell>
          <cell r="D2342" t="str">
            <v>0</v>
          </cell>
          <cell r="E2342" t="str">
            <v>离职</v>
          </cell>
          <cell r="F2342" t="str">
            <v>9</v>
          </cell>
          <cell r="G2342" t="str">
            <v>服务中心</v>
          </cell>
          <cell r="H2342" t="str">
            <v>51</v>
          </cell>
          <cell r="I2342" t="str">
            <v>服务部1</v>
          </cell>
          <cell r="J2342" t="str">
            <v>1</v>
          </cell>
          <cell r="K2342" t="str">
            <v>正式员工</v>
          </cell>
          <cell r="L2342" t="str">
            <v>15</v>
          </cell>
          <cell r="M2342" t="str">
            <v>专业类</v>
          </cell>
          <cell r="N2342" t="str">
            <v>50000000</v>
          </cell>
          <cell r="O2342" t="str">
            <v>专业类</v>
          </cell>
          <cell r="P2342" t="str">
            <v>56000000</v>
          </cell>
          <cell r="Q2342" t="str">
            <v>专项管理</v>
          </cell>
          <cell r="R2342" t="str">
            <v>56030000</v>
          </cell>
          <cell r="S2342" t="str">
            <v>服务专员</v>
          </cell>
          <cell r="T2342" t="str">
            <v>56030090</v>
          </cell>
          <cell r="U2342" t="str">
            <v>服务专员（行政）</v>
          </cell>
          <cell r="V2342" t="str">
            <v>667</v>
          </cell>
          <cell r="W2342" t="str">
            <v>服务专员（人力资源）</v>
          </cell>
          <cell r="X2342" t="str">
            <v/>
          </cell>
          <cell r="Y2342" t="str">
            <v>0001</v>
          </cell>
          <cell r="Z2342" t="str">
            <v>北京</v>
          </cell>
          <cell r="AA2342" t="str">
            <v>1</v>
          </cell>
          <cell r="AB2342" t="str">
            <v>男</v>
          </cell>
          <cell r="AC2342" t="str">
            <v>HA</v>
          </cell>
          <cell r="AD2342" t="str">
            <v>汉族</v>
          </cell>
          <cell r="AE2342" t="str">
            <v>210502199502260612</v>
          </cell>
          <cell r="AF2342" t="str">
            <v>1</v>
          </cell>
          <cell r="AG2342" t="str">
            <v>未婚</v>
          </cell>
          <cell r="AH2342" t="str">
            <v>03</v>
          </cell>
          <cell r="AI2342" t="str">
            <v>外埠城镇</v>
          </cell>
          <cell r="AJ2342" t="str">
            <v>13</v>
          </cell>
          <cell r="AK2342" t="str">
            <v>群众</v>
          </cell>
          <cell r="AL2342" t="str">
            <v>01</v>
          </cell>
          <cell r="AM2342" t="str">
            <v>大学本科</v>
          </cell>
          <cell r="AN2342" t="str">
            <v>03</v>
          </cell>
          <cell r="AO2342" t="str">
            <v>学士学位</v>
          </cell>
          <cell r="AP2342">
            <v>42917</v>
          </cell>
          <cell r="AQ2342" t="str">
            <v>东北林业大学</v>
          </cell>
          <cell r="AR2342" t="str">
            <v>工商管理</v>
          </cell>
          <cell r="AS2342">
            <v>43048</v>
          </cell>
        </row>
        <row r="2343">
          <cell r="C2343" t="str">
            <v>张帅2</v>
          </cell>
          <cell r="D2343" t="str">
            <v>0</v>
          </cell>
          <cell r="E2343" t="str">
            <v>离职</v>
          </cell>
          <cell r="F2343" t="str">
            <v>604</v>
          </cell>
          <cell r="G2343" t="str">
            <v>开发中心</v>
          </cell>
          <cell r="H2343" t="str">
            <v>656</v>
          </cell>
          <cell r="I2343" t="str">
            <v>开发二部</v>
          </cell>
          <cell r="J2343" t="str">
            <v>1</v>
          </cell>
          <cell r="K2343" t="str">
            <v>正式员工</v>
          </cell>
          <cell r="L2343" t="str">
            <v>12</v>
          </cell>
          <cell r="M2343" t="str">
            <v>技术类</v>
          </cell>
          <cell r="N2343" t="str">
            <v>20000000</v>
          </cell>
          <cell r="O2343" t="str">
            <v>技术类</v>
          </cell>
          <cell r="P2343" t="str">
            <v>22000000</v>
          </cell>
          <cell r="Q2343" t="str">
            <v>设计</v>
          </cell>
          <cell r="R2343" t="str">
            <v>50000812</v>
          </cell>
          <cell r="S2343" t="str">
            <v>软件工程师</v>
          </cell>
          <cell r="T2343" t="str">
            <v>22060010</v>
          </cell>
          <cell r="U2343" t="str">
            <v>Java后台软件工程师</v>
          </cell>
          <cell r="V2343" t="str">
            <v>3881</v>
          </cell>
          <cell r="W2343" t="str">
            <v>Java后台软件工程师</v>
          </cell>
          <cell r="X2343" t="str">
            <v/>
          </cell>
          <cell r="Y2343" t="str">
            <v>0024</v>
          </cell>
          <cell r="Z2343" t="str">
            <v>武汉</v>
          </cell>
          <cell r="AA2343" t="str">
            <v>1</v>
          </cell>
          <cell r="AB2343" t="str">
            <v>男</v>
          </cell>
          <cell r="AC2343" t="str">
            <v>HA</v>
          </cell>
          <cell r="AD2343" t="str">
            <v>汉族</v>
          </cell>
          <cell r="AE2343" t="str">
            <v>421222199303170058</v>
          </cell>
          <cell r="AF2343" t="str">
            <v>1</v>
          </cell>
          <cell r="AG2343" t="str">
            <v>未婚</v>
          </cell>
          <cell r="AH2343" t="str">
            <v>03</v>
          </cell>
          <cell r="AI2343" t="str">
            <v>外埠城镇</v>
          </cell>
          <cell r="AJ2343" t="str">
            <v>03</v>
          </cell>
          <cell r="AK2343" t="str">
            <v>中国共产主义青年团团员</v>
          </cell>
          <cell r="AL2343" t="str">
            <v>01</v>
          </cell>
          <cell r="AM2343" t="str">
            <v>大学本科</v>
          </cell>
          <cell r="AN2343" t="str">
            <v>03</v>
          </cell>
          <cell r="AO2343" t="str">
            <v>学士学位</v>
          </cell>
          <cell r="AQ2343" t="str">
            <v>吉林大学</v>
          </cell>
          <cell r="AR2343" t="str">
            <v>软件工程</v>
          </cell>
          <cell r="AS2343">
            <v>43048</v>
          </cell>
        </row>
        <row r="2344">
          <cell r="C2344" t="str">
            <v>梁磊</v>
          </cell>
          <cell r="D2344" t="str">
            <v>0</v>
          </cell>
          <cell r="E2344" t="str">
            <v>离职</v>
          </cell>
          <cell r="F2344" t="str">
            <v>18</v>
          </cell>
          <cell r="G2344" t="str">
            <v>第一事业部</v>
          </cell>
          <cell r="H2344" t="str">
            <v>97</v>
          </cell>
          <cell r="I2344" t="str">
            <v>XYHY产品线</v>
          </cell>
          <cell r="J2344" t="str">
            <v>2</v>
          </cell>
          <cell r="K2344" t="str">
            <v>非正式员工</v>
          </cell>
          <cell r="L2344" t="str">
            <v>24</v>
          </cell>
          <cell r="M2344" t="str">
            <v>临时工（短期）</v>
          </cell>
          <cell r="N2344" t="str">
            <v>0</v>
          </cell>
          <cell r="O2344" t="str">
            <v/>
          </cell>
          <cell r="P2344" t="str">
            <v>0</v>
          </cell>
          <cell r="Q2344" t="str">
            <v/>
          </cell>
          <cell r="R2344" t="str">
            <v>0</v>
          </cell>
          <cell r="S2344" t="str">
            <v/>
          </cell>
          <cell r="T2344" t="str">
            <v>0</v>
          </cell>
          <cell r="U2344" t="str">
            <v/>
          </cell>
          <cell r="V2344" t="str">
            <v>3105</v>
          </cell>
          <cell r="W2344" t="str">
            <v>实习生B</v>
          </cell>
          <cell r="X2344" t="str">
            <v/>
          </cell>
          <cell r="Y2344" t="str">
            <v>0001</v>
          </cell>
          <cell r="Z2344" t="str">
            <v>北京</v>
          </cell>
          <cell r="AA2344" t="str">
            <v>1</v>
          </cell>
          <cell r="AB2344" t="str">
            <v>男</v>
          </cell>
          <cell r="AC2344" t="str">
            <v>HA</v>
          </cell>
          <cell r="AD2344" t="str">
            <v>汉族</v>
          </cell>
          <cell r="AE2344" t="str">
            <v>430703199306219557</v>
          </cell>
          <cell r="AF2344" t="str">
            <v>1</v>
          </cell>
          <cell r="AG2344" t="str">
            <v>未婚</v>
          </cell>
          <cell r="AH2344" t="str">
            <v>03</v>
          </cell>
          <cell r="AI2344" t="str">
            <v>外埠城镇</v>
          </cell>
          <cell r="AJ2344" t="str">
            <v>01</v>
          </cell>
          <cell r="AK2344" t="str">
            <v>中国共产党党员</v>
          </cell>
          <cell r="AL2344" t="str">
            <v>02</v>
          </cell>
          <cell r="AM2344" t="str">
            <v>硕士研究生</v>
          </cell>
          <cell r="AN2344" t="str">
            <v>02</v>
          </cell>
          <cell r="AO2344" t="str">
            <v>硕士学位</v>
          </cell>
          <cell r="AP2344">
            <v>43617</v>
          </cell>
          <cell r="AQ2344" t="str">
            <v>中国矿业大学</v>
          </cell>
          <cell r="AR2344" t="str">
            <v>计算机应用技术</v>
          </cell>
          <cell r="AS2344">
            <v>43053</v>
          </cell>
        </row>
        <row r="2345">
          <cell r="C2345" t="str">
            <v>娄晓辉</v>
          </cell>
          <cell r="D2345" t="str">
            <v>3</v>
          </cell>
          <cell r="E2345" t="str">
            <v>激活</v>
          </cell>
          <cell r="F2345" t="str">
            <v>604</v>
          </cell>
          <cell r="G2345" t="str">
            <v>开发中心</v>
          </cell>
          <cell r="H2345" t="str">
            <v>657</v>
          </cell>
          <cell r="I2345" t="str">
            <v>开发三部</v>
          </cell>
          <cell r="J2345" t="str">
            <v>1</v>
          </cell>
          <cell r="K2345" t="str">
            <v>正式员工</v>
          </cell>
          <cell r="L2345" t="str">
            <v>12</v>
          </cell>
          <cell r="M2345" t="str">
            <v>技术类</v>
          </cell>
          <cell r="N2345" t="str">
            <v>20000000</v>
          </cell>
          <cell r="O2345" t="str">
            <v>技术类</v>
          </cell>
          <cell r="P2345" t="str">
            <v>22000000</v>
          </cell>
          <cell r="Q2345" t="str">
            <v>设计</v>
          </cell>
          <cell r="R2345" t="str">
            <v>50000812</v>
          </cell>
          <cell r="S2345" t="str">
            <v>软件工程师</v>
          </cell>
          <cell r="T2345" t="str">
            <v>22060010</v>
          </cell>
          <cell r="U2345" t="str">
            <v>Java后台软件工程师</v>
          </cell>
          <cell r="V2345" t="str">
            <v>5021</v>
          </cell>
          <cell r="W2345" t="str">
            <v>Java后台软件工程师</v>
          </cell>
          <cell r="X2345" t="str">
            <v/>
          </cell>
          <cell r="Y2345" t="str">
            <v>0024</v>
          </cell>
          <cell r="Z2345" t="str">
            <v>武汉</v>
          </cell>
          <cell r="AA2345" t="str">
            <v>1</v>
          </cell>
          <cell r="AB2345" t="str">
            <v>男</v>
          </cell>
          <cell r="AC2345" t="str">
            <v>HA</v>
          </cell>
          <cell r="AD2345" t="str">
            <v>汉族</v>
          </cell>
          <cell r="AE2345" t="str">
            <v>410422199110215959</v>
          </cell>
          <cell r="AF2345" t="str">
            <v>1</v>
          </cell>
          <cell r="AG2345" t="str">
            <v>未婚</v>
          </cell>
          <cell r="AH2345" t="str">
            <v>04</v>
          </cell>
          <cell r="AI2345" t="str">
            <v>外埠农村</v>
          </cell>
          <cell r="AJ2345" t="str">
            <v>01</v>
          </cell>
          <cell r="AK2345" t="str">
            <v>中国共产党党员</v>
          </cell>
          <cell r="AL2345" t="str">
            <v>01</v>
          </cell>
          <cell r="AM2345" t="str">
            <v>大学本科</v>
          </cell>
          <cell r="AN2345" t="str">
            <v>03</v>
          </cell>
          <cell r="AO2345" t="str">
            <v>学士学位</v>
          </cell>
          <cell r="AP2345">
            <v>42186</v>
          </cell>
          <cell r="AQ2345" t="str">
            <v>郑州大学</v>
          </cell>
          <cell r="AR2345" t="str">
            <v>计算机科学与技术</v>
          </cell>
          <cell r="AS2345">
            <v>43053</v>
          </cell>
        </row>
        <row r="2346">
          <cell r="C2346" t="str">
            <v>汪骋</v>
          </cell>
          <cell r="D2346" t="str">
            <v>0</v>
          </cell>
          <cell r="E2346" t="str">
            <v>离职</v>
          </cell>
          <cell r="F2346" t="str">
            <v>604</v>
          </cell>
          <cell r="G2346" t="str">
            <v>开发中心</v>
          </cell>
          <cell r="H2346" t="str">
            <v>656</v>
          </cell>
          <cell r="I2346" t="str">
            <v>开发二部</v>
          </cell>
          <cell r="J2346" t="str">
            <v>1</v>
          </cell>
          <cell r="K2346" t="str">
            <v>正式员工</v>
          </cell>
          <cell r="L2346" t="str">
            <v>12</v>
          </cell>
          <cell r="M2346" t="str">
            <v>技术类</v>
          </cell>
          <cell r="N2346" t="str">
            <v>20000000</v>
          </cell>
          <cell r="O2346" t="str">
            <v>技术类</v>
          </cell>
          <cell r="P2346" t="str">
            <v>22000000</v>
          </cell>
          <cell r="Q2346" t="str">
            <v>设计</v>
          </cell>
          <cell r="R2346" t="str">
            <v>50000812</v>
          </cell>
          <cell r="S2346" t="str">
            <v>软件工程师</v>
          </cell>
          <cell r="T2346" t="str">
            <v>22060010</v>
          </cell>
          <cell r="U2346" t="str">
            <v>Java后台软件工程师</v>
          </cell>
          <cell r="V2346" t="str">
            <v>3862</v>
          </cell>
          <cell r="W2346" t="str">
            <v>Java后台软件工程师</v>
          </cell>
          <cell r="X2346" t="str">
            <v/>
          </cell>
          <cell r="Y2346" t="str">
            <v>0024</v>
          </cell>
          <cell r="Z2346" t="str">
            <v>武汉</v>
          </cell>
          <cell r="AA2346" t="str">
            <v>1</v>
          </cell>
          <cell r="AB2346" t="str">
            <v>男</v>
          </cell>
          <cell r="AC2346" t="str">
            <v>HA</v>
          </cell>
          <cell r="AD2346" t="str">
            <v>汉族</v>
          </cell>
          <cell r="AE2346" t="str">
            <v>420117199101200012</v>
          </cell>
          <cell r="AF2346" t="str">
            <v>2</v>
          </cell>
          <cell r="AG2346" t="str">
            <v>已婚</v>
          </cell>
          <cell r="AH2346" t="str">
            <v>03</v>
          </cell>
          <cell r="AI2346" t="str">
            <v>外埠城镇</v>
          </cell>
          <cell r="AJ2346" t="str">
            <v>13</v>
          </cell>
          <cell r="AK2346" t="str">
            <v>群众</v>
          </cell>
          <cell r="AL2346" t="str">
            <v>01</v>
          </cell>
          <cell r="AM2346" t="str">
            <v>大学本科</v>
          </cell>
          <cell r="AN2346" t="str">
            <v>03</v>
          </cell>
          <cell r="AO2346" t="str">
            <v>学士学位</v>
          </cell>
          <cell r="AP2346">
            <v>41153</v>
          </cell>
          <cell r="AQ2346" t="str">
            <v>中国矿业大学</v>
          </cell>
          <cell r="AR2346" t="str">
            <v>信息与计算科学</v>
          </cell>
          <cell r="AS2346">
            <v>43053</v>
          </cell>
        </row>
        <row r="2347">
          <cell r="C2347" t="str">
            <v>王岭振</v>
          </cell>
          <cell r="D2347" t="str">
            <v>3</v>
          </cell>
          <cell r="E2347" t="str">
            <v>激活</v>
          </cell>
          <cell r="F2347" t="str">
            <v>605</v>
          </cell>
          <cell r="G2347" t="str">
            <v>测试中心</v>
          </cell>
          <cell r="H2347" t="str">
            <v>641</v>
          </cell>
          <cell r="I2347" t="str">
            <v>测试一部</v>
          </cell>
          <cell r="J2347" t="str">
            <v>1</v>
          </cell>
          <cell r="K2347" t="str">
            <v>正式员工</v>
          </cell>
          <cell r="L2347" t="str">
            <v>12</v>
          </cell>
          <cell r="M2347" t="str">
            <v>技术类</v>
          </cell>
          <cell r="N2347" t="str">
            <v>20000000</v>
          </cell>
          <cell r="O2347" t="str">
            <v>技术类</v>
          </cell>
          <cell r="P2347" t="str">
            <v>26000000</v>
          </cell>
          <cell r="Q2347" t="str">
            <v>质量</v>
          </cell>
          <cell r="R2347" t="str">
            <v>26010000</v>
          </cell>
          <cell r="S2347" t="str">
            <v>测试工程师</v>
          </cell>
          <cell r="T2347" t="str">
            <v>12</v>
          </cell>
          <cell r="U2347" t="str">
            <v>硬件测试工程师</v>
          </cell>
          <cell r="V2347" t="str">
            <v>2272</v>
          </cell>
          <cell r="W2347" t="str">
            <v>硬件测试工程师</v>
          </cell>
          <cell r="X2347" t="str">
            <v/>
          </cell>
          <cell r="Y2347" t="str">
            <v>0001</v>
          </cell>
          <cell r="Z2347" t="str">
            <v>北京</v>
          </cell>
          <cell r="AA2347" t="str">
            <v>1</v>
          </cell>
          <cell r="AB2347" t="str">
            <v>男</v>
          </cell>
          <cell r="AC2347" t="str">
            <v>HA</v>
          </cell>
          <cell r="AD2347" t="str">
            <v>汉族</v>
          </cell>
          <cell r="AE2347" t="str">
            <v>130533199112254617</v>
          </cell>
          <cell r="AF2347" t="str">
            <v>1</v>
          </cell>
          <cell r="AG2347" t="str">
            <v>未婚</v>
          </cell>
          <cell r="AH2347" t="str">
            <v>04</v>
          </cell>
          <cell r="AI2347" t="str">
            <v>外埠农村</v>
          </cell>
          <cell r="AJ2347" t="str">
            <v>03</v>
          </cell>
          <cell r="AK2347" t="str">
            <v>中国共产主义青年团团员</v>
          </cell>
          <cell r="AL2347" t="str">
            <v>01</v>
          </cell>
          <cell r="AM2347" t="str">
            <v>大学本科</v>
          </cell>
          <cell r="AN2347" t="str">
            <v>03</v>
          </cell>
          <cell r="AO2347" t="str">
            <v>学士学位</v>
          </cell>
          <cell r="AP2347">
            <v>42156</v>
          </cell>
          <cell r="AQ2347" t="str">
            <v>石家庄学院</v>
          </cell>
          <cell r="AR2347" t="str">
            <v>通信工程</v>
          </cell>
          <cell r="AS2347">
            <v>43055</v>
          </cell>
        </row>
        <row r="2348">
          <cell r="C2348" t="str">
            <v>李佳昌</v>
          </cell>
          <cell r="D2348" t="str">
            <v>3</v>
          </cell>
          <cell r="E2348" t="str">
            <v>激活</v>
          </cell>
          <cell r="F2348" t="str">
            <v>780</v>
          </cell>
          <cell r="G2348" t="str">
            <v>数据平台部</v>
          </cell>
          <cell r="H2348" t="str">
            <v>1080</v>
          </cell>
          <cell r="I2348" t="str">
            <v>数据处理部</v>
          </cell>
          <cell r="J2348" t="str">
            <v>1</v>
          </cell>
          <cell r="K2348" t="str">
            <v>正式员工</v>
          </cell>
          <cell r="L2348" t="str">
            <v>12</v>
          </cell>
          <cell r="M2348" t="str">
            <v>技术类</v>
          </cell>
          <cell r="N2348" t="str">
            <v>0</v>
          </cell>
          <cell r="O2348" t="str">
            <v/>
          </cell>
          <cell r="P2348" t="str">
            <v>0</v>
          </cell>
          <cell r="Q2348" t="str">
            <v/>
          </cell>
          <cell r="R2348" t="str">
            <v>0</v>
          </cell>
          <cell r="S2348" t="str">
            <v/>
          </cell>
          <cell r="T2348" t="str">
            <v>0</v>
          </cell>
          <cell r="U2348" t="str">
            <v/>
          </cell>
          <cell r="V2348" t="str">
            <v>6533</v>
          </cell>
          <cell r="W2348" t="str">
            <v>大数据软件工程师</v>
          </cell>
          <cell r="X2348" t="str">
            <v/>
          </cell>
          <cell r="Y2348" t="str">
            <v>0001</v>
          </cell>
          <cell r="Z2348" t="str">
            <v>北京</v>
          </cell>
          <cell r="AA2348" t="str">
            <v>1</v>
          </cell>
          <cell r="AB2348" t="str">
            <v>男</v>
          </cell>
          <cell r="AC2348" t="str">
            <v>HA</v>
          </cell>
          <cell r="AD2348" t="str">
            <v>汉族</v>
          </cell>
          <cell r="AE2348" t="str">
            <v>142327199508114915</v>
          </cell>
          <cell r="AF2348" t="str">
            <v>1</v>
          </cell>
          <cell r="AG2348" t="str">
            <v>未婚</v>
          </cell>
          <cell r="AH2348" t="str">
            <v>04</v>
          </cell>
          <cell r="AI2348" t="str">
            <v>外埠农村</v>
          </cell>
          <cell r="AJ2348" t="str">
            <v>13</v>
          </cell>
          <cell r="AK2348" t="str">
            <v>群众</v>
          </cell>
          <cell r="AL2348" t="str">
            <v>01</v>
          </cell>
          <cell r="AM2348" t="str">
            <v>大学本科</v>
          </cell>
          <cell r="AN2348" t="str">
            <v>03</v>
          </cell>
          <cell r="AO2348" t="str">
            <v>学士学位</v>
          </cell>
          <cell r="AP2348">
            <v>42552</v>
          </cell>
          <cell r="AQ2348" t="str">
            <v>青海民族大学</v>
          </cell>
          <cell r="AR2348" t="str">
            <v>计算机科学技术</v>
          </cell>
          <cell r="AS2348">
            <v>43055</v>
          </cell>
        </row>
        <row r="2349">
          <cell r="C2349" t="str">
            <v>裴晓林</v>
          </cell>
          <cell r="D2349" t="str">
            <v>3</v>
          </cell>
          <cell r="E2349" t="str">
            <v>激活</v>
          </cell>
          <cell r="F2349" t="str">
            <v>1165</v>
          </cell>
          <cell r="G2349" t="str">
            <v>第十事业部</v>
          </cell>
          <cell r="H2349" t="str">
            <v>1176</v>
          </cell>
          <cell r="I2349" t="str">
            <v>数据交换平台产品线</v>
          </cell>
          <cell r="J2349" t="str">
            <v>1</v>
          </cell>
          <cell r="K2349" t="str">
            <v>正式员工</v>
          </cell>
          <cell r="L2349" t="str">
            <v>12</v>
          </cell>
          <cell r="M2349" t="str">
            <v>技术类</v>
          </cell>
          <cell r="N2349" t="str">
            <v>20000000</v>
          </cell>
          <cell r="O2349" t="str">
            <v>技术类</v>
          </cell>
          <cell r="P2349" t="str">
            <v>22000000</v>
          </cell>
          <cell r="Q2349" t="str">
            <v>设计</v>
          </cell>
          <cell r="R2349" t="str">
            <v>50000812</v>
          </cell>
          <cell r="S2349" t="str">
            <v>软件工程师</v>
          </cell>
          <cell r="T2349" t="str">
            <v>22040010</v>
          </cell>
          <cell r="U2349" t="str">
            <v>JavaWeb软件工程师</v>
          </cell>
          <cell r="V2349" t="str">
            <v>7561</v>
          </cell>
          <cell r="W2349" t="str">
            <v>JavaWeb软件工程师</v>
          </cell>
          <cell r="X2349" t="str">
            <v/>
          </cell>
          <cell r="Y2349" t="str">
            <v>0001</v>
          </cell>
          <cell r="Z2349" t="str">
            <v>北京</v>
          </cell>
          <cell r="AA2349" t="str">
            <v>1</v>
          </cell>
          <cell r="AB2349" t="str">
            <v>男</v>
          </cell>
          <cell r="AC2349" t="str">
            <v>HA</v>
          </cell>
          <cell r="AD2349" t="str">
            <v>汉族</v>
          </cell>
          <cell r="AE2349" t="str">
            <v>142631199209043935</v>
          </cell>
          <cell r="AF2349" t="str">
            <v>1</v>
          </cell>
          <cell r="AG2349" t="str">
            <v>未婚</v>
          </cell>
          <cell r="AH2349" t="str">
            <v>04</v>
          </cell>
          <cell r="AI2349" t="str">
            <v>外埠农村</v>
          </cell>
          <cell r="AJ2349" t="str">
            <v>13</v>
          </cell>
          <cell r="AK2349" t="str">
            <v>群众</v>
          </cell>
          <cell r="AL2349" t="str">
            <v>01</v>
          </cell>
          <cell r="AM2349" t="str">
            <v>大学本科</v>
          </cell>
          <cell r="AN2349" t="str">
            <v>03</v>
          </cell>
          <cell r="AO2349" t="str">
            <v>学士学位</v>
          </cell>
          <cell r="AP2349">
            <v>42552</v>
          </cell>
          <cell r="AQ2349" t="str">
            <v>山西大同大学</v>
          </cell>
          <cell r="AR2349" t="str">
            <v>计算机科学与技术</v>
          </cell>
          <cell r="AS2349">
            <v>43055</v>
          </cell>
        </row>
        <row r="2350">
          <cell r="C2350" t="str">
            <v>卢兆秋</v>
          </cell>
          <cell r="D2350" t="str">
            <v>0</v>
          </cell>
          <cell r="E2350" t="str">
            <v>离职</v>
          </cell>
          <cell r="F2350" t="str">
            <v>303</v>
          </cell>
          <cell r="G2350" t="str">
            <v>网安事业部</v>
          </cell>
          <cell r="H2350" t="str">
            <v>636</v>
          </cell>
          <cell r="I2350" t="str">
            <v>管综产品线</v>
          </cell>
          <cell r="J2350" t="str">
            <v>2</v>
          </cell>
          <cell r="K2350" t="str">
            <v>非正式员工</v>
          </cell>
          <cell r="L2350" t="str">
            <v>24</v>
          </cell>
          <cell r="M2350" t="str">
            <v>临时工（短期）</v>
          </cell>
          <cell r="N2350" t="str">
            <v>0</v>
          </cell>
          <cell r="O2350" t="str">
            <v/>
          </cell>
          <cell r="P2350" t="str">
            <v>0</v>
          </cell>
          <cell r="Q2350" t="str">
            <v/>
          </cell>
          <cell r="R2350" t="str">
            <v>0</v>
          </cell>
          <cell r="S2350" t="str">
            <v/>
          </cell>
          <cell r="T2350" t="str">
            <v>0</v>
          </cell>
          <cell r="U2350" t="str">
            <v/>
          </cell>
          <cell r="V2350" t="str">
            <v>4444</v>
          </cell>
          <cell r="W2350" t="str">
            <v>实习生</v>
          </cell>
          <cell r="X2350" t="str">
            <v/>
          </cell>
          <cell r="Y2350" t="str">
            <v>0001</v>
          </cell>
          <cell r="Z2350" t="str">
            <v>北京</v>
          </cell>
          <cell r="AA2350" t="str">
            <v>1</v>
          </cell>
          <cell r="AB2350" t="str">
            <v>男</v>
          </cell>
          <cell r="AC2350" t="str">
            <v>ZH</v>
          </cell>
          <cell r="AD2350" t="str">
            <v>壮族</v>
          </cell>
          <cell r="AE2350" t="str">
            <v>45222619940910339X</v>
          </cell>
          <cell r="AF2350" t="str">
            <v>1</v>
          </cell>
          <cell r="AG2350" t="str">
            <v>未婚</v>
          </cell>
          <cell r="AH2350" t="str">
            <v>04</v>
          </cell>
          <cell r="AI2350" t="str">
            <v>外埠农村</v>
          </cell>
          <cell r="AJ2350" t="str">
            <v>03</v>
          </cell>
          <cell r="AK2350" t="str">
            <v>中国共产主义青年团团员</v>
          </cell>
          <cell r="AL2350" t="str">
            <v>01</v>
          </cell>
          <cell r="AM2350" t="str">
            <v>大学本科</v>
          </cell>
          <cell r="AN2350" t="str">
            <v>03</v>
          </cell>
          <cell r="AO2350" t="str">
            <v>学士学位</v>
          </cell>
          <cell r="AP2350">
            <v>43282</v>
          </cell>
          <cell r="AQ2350" t="str">
            <v>黑龙江科技大学</v>
          </cell>
          <cell r="AR2350" t="str">
            <v>软件工程</v>
          </cell>
          <cell r="AS2350">
            <v>43055</v>
          </cell>
        </row>
        <row r="2351">
          <cell r="C2351" t="str">
            <v>安佰宏</v>
          </cell>
          <cell r="D2351" t="str">
            <v>3</v>
          </cell>
          <cell r="E2351" t="str">
            <v>激活</v>
          </cell>
          <cell r="F2351" t="str">
            <v>780</v>
          </cell>
          <cell r="G2351" t="str">
            <v>数据平台部</v>
          </cell>
          <cell r="H2351" t="str">
            <v>1077</v>
          </cell>
          <cell r="I2351" t="str">
            <v>产品价值部</v>
          </cell>
          <cell r="J2351" t="str">
            <v>1</v>
          </cell>
          <cell r="K2351" t="str">
            <v>正式员工</v>
          </cell>
          <cell r="L2351" t="str">
            <v>12</v>
          </cell>
          <cell r="M2351" t="str">
            <v>技术类</v>
          </cell>
          <cell r="N2351" t="str">
            <v>0</v>
          </cell>
          <cell r="O2351" t="str">
            <v/>
          </cell>
          <cell r="P2351" t="str">
            <v>0</v>
          </cell>
          <cell r="Q2351" t="str">
            <v/>
          </cell>
          <cell r="R2351" t="str">
            <v>0</v>
          </cell>
          <cell r="S2351" t="str">
            <v/>
          </cell>
          <cell r="T2351" t="str">
            <v>0</v>
          </cell>
          <cell r="U2351" t="str">
            <v/>
          </cell>
          <cell r="V2351" t="str">
            <v>6474</v>
          </cell>
          <cell r="W2351" t="str">
            <v>Java后台软件工程师</v>
          </cell>
          <cell r="X2351" t="str">
            <v/>
          </cell>
          <cell r="Y2351" t="str">
            <v>0001</v>
          </cell>
          <cell r="Z2351" t="str">
            <v>北京</v>
          </cell>
          <cell r="AA2351" t="str">
            <v>1</v>
          </cell>
          <cell r="AB2351" t="str">
            <v>男</v>
          </cell>
          <cell r="AC2351" t="str">
            <v>HA</v>
          </cell>
          <cell r="AD2351" t="str">
            <v>汉族</v>
          </cell>
          <cell r="AE2351" t="str">
            <v>23030319950817401X</v>
          </cell>
          <cell r="AF2351" t="str">
            <v>1</v>
          </cell>
          <cell r="AG2351" t="str">
            <v>未婚</v>
          </cell>
          <cell r="AH2351" t="str">
            <v>03</v>
          </cell>
          <cell r="AI2351" t="str">
            <v>外埠城镇</v>
          </cell>
          <cell r="AJ2351" t="str">
            <v>03</v>
          </cell>
          <cell r="AK2351" t="str">
            <v>中国共产主义青年团团员</v>
          </cell>
          <cell r="AL2351" t="str">
            <v>01</v>
          </cell>
          <cell r="AM2351" t="str">
            <v>大学本科</v>
          </cell>
          <cell r="AN2351" t="str">
            <v>03</v>
          </cell>
          <cell r="AO2351" t="str">
            <v>学士学位</v>
          </cell>
          <cell r="AP2351">
            <v>43252</v>
          </cell>
          <cell r="AQ2351" t="str">
            <v>黑龙江科技大学</v>
          </cell>
          <cell r="AR2351" t="str">
            <v>计算机科学与技术</v>
          </cell>
          <cell r="AS2351">
            <v>43055</v>
          </cell>
        </row>
        <row r="2352">
          <cell r="C2352" t="str">
            <v>吕梦莎</v>
          </cell>
          <cell r="D2352" t="str">
            <v>3</v>
          </cell>
          <cell r="E2352" t="str">
            <v>激活</v>
          </cell>
          <cell r="F2352" t="str">
            <v>303</v>
          </cell>
          <cell r="G2352" t="str">
            <v>网安事业部</v>
          </cell>
          <cell r="H2352" t="str">
            <v>1186</v>
          </cell>
          <cell r="I2352" t="str">
            <v>综合GK产品线</v>
          </cell>
          <cell r="J2352" t="str">
            <v>1</v>
          </cell>
          <cell r="K2352" t="str">
            <v>正式员工</v>
          </cell>
          <cell r="L2352" t="str">
            <v>12</v>
          </cell>
          <cell r="M2352" t="str">
            <v>技术类</v>
          </cell>
          <cell r="N2352" t="str">
            <v>20000000</v>
          </cell>
          <cell r="O2352" t="str">
            <v>技术类</v>
          </cell>
          <cell r="P2352" t="str">
            <v>22000000</v>
          </cell>
          <cell r="Q2352" t="str">
            <v>设计</v>
          </cell>
          <cell r="R2352" t="str">
            <v>50000814</v>
          </cell>
          <cell r="S2352" t="str">
            <v>技术经理</v>
          </cell>
          <cell r="T2352" t="str">
            <v>50000815</v>
          </cell>
          <cell r="U2352" t="str">
            <v>技术经理</v>
          </cell>
          <cell r="V2352" t="str">
            <v>7417</v>
          </cell>
          <cell r="W2352" t="str">
            <v>产品经理</v>
          </cell>
          <cell r="X2352" t="str">
            <v/>
          </cell>
          <cell r="Y2352" t="str">
            <v>0001</v>
          </cell>
          <cell r="Z2352" t="str">
            <v>北京</v>
          </cell>
          <cell r="AA2352" t="str">
            <v>2</v>
          </cell>
          <cell r="AB2352" t="str">
            <v>女</v>
          </cell>
          <cell r="AC2352" t="str">
            <v>HA</v>
          </cell>
          <cell r="AD2352" t="str">
            <v>汉族</v>
          </cell>
          <cell r="AE2352" t="str">
            <v>141121199412230102</v>
          </cell>
          <cell r="AF2352" t="str">
            <v>1</v>
          </cell>
          <cell r="AG2352" t="str">
            <v>未婚</v>
          </cell>
          <cell r="AH2352" t="str">
            <v>04</v>
          </cell>
          <cell r="AI2352" t="str">
            <v>外埠农村</v>
          </cell>
          <cell r="AJ2352" t="str">
            <v>03</v>
          </cell>
          <cell r="AK2352" t="str">
            <v>中国共产主义青年团团员</v>
          </cell>
          <cell r="AL2352" t="str">
            <v>01</v>
          </cell>
          <cell r="AM2352" t="str">
            <v>大学本科</v>
          </cell>
          <cell r="AN2352" t="str">
            <v>03</v>
          </cell>
          <cell r="AO2352" t="str">
            <v>学士学位</v>
          </cell>
          <cell r="AP2352">
            <v>43282</v>
          </cell>
          <cell r="AQ2352" t="str">
            <v>黑龙江科技大学</v>
          </cell>
          <cell r="AR2352" t="str">
            <v>数学与应用数学</v>
          </cell>
          <cell r="AS2352">
            <v>43060</v>
          </cell>
        </row>
        <row r="2353">
          <cell r="C2353" t="str">
            <v>李冰男</v>
          </cell>
          <cell r="D2353" t="str">
            <v>3</v>
          </cell>
          <cell r="E2353" t="str">
            <v>激活</v>
          </cell>
          <cell r="F2353" t="str">
            <v>780</v>
          </cell>
          <cell r="G2353" t="str">
            <v>数据平台部</v>
          </cell>
          <cell r="H2353" t="str">
            <v>1080</v>
          </cell>
          <cell r="I2353" t="str">
            <v>数据处理部</v>
          </cell>
          <cell r="J2353" t="str">
            <v>1</v>
          </cell>
          <cell r="K2353" t="str">
            <v>正式员工</v>
          </cell>
          <cell r="L2353" t="str">
            <v>12</v>
          </cell>
          <cell r="M2353" t="str">
            <v>技术类</v>
          </cell>
          <cell r="N2353" t="str">
            <v>0</v>
          </cell>
          <cell r="O2353" t="str">
            <v/>
          </cell>
          <cell r="P2353" t="str">
            <v>0</v>
          </cell>
          <cell r="Q2353" t="str">
            <v/>
          </cell>
          <cell r="R2353" t="str">
            <v>0</v>
          </cell>
          <cell r="S2353" t="str">
            <v/>
          </cell>
          <cell r="T2353" t="str">
            <v>0</v>
          </cell>
          <cell r="U2353" t="str">
            <v/>
          </cell>
          <cell r="V2353" t="str">
            <v>6537</v>
          </cell>
          <cell r="W2353" t="str">
            <v>Java后台软件工程师</v>
          </cell>
          <cell r="X2353" t="str">
            <v/>
          </cell>
          <cell r="Y2353" t="str">
            <v>0001</v>
          </cell>
          <cell r="Z2353" t="str">
            <v>北京</v>
          </cell>
          <cell r="AA2353" t="str">
            <v>1</v>
          </cell>
          <cell r="AB2353" t="str">
            <v>男</v>
          </cell>
          <cell r="AC2353" t="str">
            <v>HA</v>
          </cell>
          <cell r="AD2353" t="str">
            <v>汉族</v>
          </cell>
          <cell r="AE2353" t="str">
            <v>37290119900327611X</v>
          </cell>
          <cell r="AF2353" t="str">
            <v>1</v>
          </cell>
          <cell r="AG2353" t="str">
            <v>未婚</v>
          </cell>
          <cell r="AH2353" t="str">
            <v>04</v>
          </cell>
          <cell r="AI2353" t="str">
            <v>外埠农村</v>
          </cell>
          <cell r="AJ2353" t="str">
            <v>03</v>
          </cell>
          <cell r="AK2353" t="str">
            <v>中国共产主义青年团团员</v>
          </cell>
          <cell r="AL2353" t="str">
            <v>01</v>
          </cell>
          <cell r="AM2353" t="str">
            <v>大学本科</v>
          </cell>
          <cell r="AN2353" t="str">
            <v>03</v>
          </cell>
          <cell r="AO2353" t="str">
            <v>学士学位</v>
          </cell>
          <cell r="AP2353">
            <v>41061</v>
          </cell>
          <cell r="AQ2353" t="str">
            <v>青岛科技大学</v>
          </cell>
          <cell r="AR2353" t="str">
            <v>计算机科学与技术</v>
          </cell>
          <cell r="AS2353">
            <v>43060</v>
          </cell>
        </row>
        <row r="2354">
          <cell r="C2354" t="str">
            <v>袁廷亮</v>
          </cell>
          <cell r="D2354" t="str">
            <v>3</v>
          </cell>
          <cell r="E2354" t="str">
            <v>激活</v>
          </cell>
          <cell r="F2354" t="str">
            <v>604</v>
          </cell>
          <cell r="G2354" t="str">
            <v>开发中心</v>
          </cell>
          <cell r="H2354" t="str">
            <v>656</v>
          </cell>
          <cell r="I2354" t="str">
            <v>开发二部</v>
          </cell>
          <cell r="J2354" t="str">
            <v>1</v>
          </cell>
          <cell r="K2354" t="str">
            <v>正式员工</v>
          </cell>
          <cell r="L2354" t="str">
            <v>12</v>
          </cell>
          <cell r="M2354" t="str">
            <v>技术类</v>
          </cell>
          <cell r="N2354" t="str">
            <v>20000000</v>
          </cell>
          <cell r="O2354" t="str">
            <v>技术类</v>
          </cell>
          <cell r="P2354" t="str">
            <v>22000000</v>
          </cell>
          <cell r="Q2354" t="str">
            <v>设计</v>
          </cell>
          <cell r="R2354" t="str">
            <v>50000812</v>
          </cell>
          <cell r="S2354" t="str">
            <v>软件工程师</v>
          </cell>
          <cell r="T2354" t="str">
            <v>22060010</v>
          </cell>
          <cell r="U2354" t="str">
            <v>Java后台软件工程师</v>
          </cell>
          <cell r="V2354" t="str">
            <v>6176</v>
          </cell>
          <cell r="W2354" t="str">
            <v>Java后台软件工程师</v>
          </cell>
          <cell r="X2354" t="str">
            <v/>
          </cell>
          <cell r="Y2354" t="str">
            <v>0024</v>
          </cell>
          <cell r="Z2354" t="str">
            <v>武汉</v>
          </cell>
          <cell r="AA2354" t="str">
            <v>1</v>
          </cell>
          <cell r="AB2354" t="str">
            <v>男</v>
          </cell>
          <cell r="AC2354" t="str">
            <v>HA</v>
          </cell>
          <cell r="AD2354" t="str">
            <v>汉族</v>
          </cell>
          <cell r="AE2354" t="str">
            <v>421087199203297315</v>
          </cell>
          <cell r="AF2354" t="str">
            <v>2</v>
          </cell>
          <cell r="AG2354" t="str">
            <v>已婚</v>
          </cell>
          <cell r="AH2354" t="str">
            <v>04</v>
          </cell>
          <cell r="AI2354" t="str">
            <v>外埠农村</v>
          </cell>
          <cell r="AJ2354" t="str">
            <v>13</v>
          </cell>
          <cell r="AK2354" t="str">
            <v>群众</v>
          </cell>
          <cell r="AL2354" t="str">
            <v>01</v>
          </cell>
          <cell r="AM2354" t="str">
            <v>大学本科</v>
          </cell>
          <cell r="AN2354" t="str">
            <v>03</v>
          </cell>
          <cell r="AO2354" t="str">
            <v>学士学位</v>
          </cell>
          <cell r="AP2354">
            <v>41791</v>
          </cell>
          <cell r="AQ2354" t="str">
            <v>苏州科技大学</v>
          </cell>
          <cell r="AR2354" t="str">
            <v>无机非金属材料工程</v>
          </cell>
          <cell r="AS2354">
            <v>43060</v>
          </cell>
        </row>
        <row r="2355">
          <cell r="C2355" t="str">
            <v>赵兴</v>
          </cell>
          <cell r="D2355" t="str">
            <v>0</v>
          </cell>
          <cell r="E2355" t="str">
            <v>离职</v>
          </cell>
          <cell r="F2355" t="str">
            <v>303</v>
          </cell>
          <cell r="G2355" t="str">
            <v>网安事业部</v>
          </cell>
          <cell r="H2355" t="str">
            <v>637</v>
          </cell>
          <cell r="I2355" t="str">
            <v>铁路公安大数据产品线</v>
          </cell>
          <cell r="J2355" t="str">
            <v>1</v>
          </cell>
          <cell r="K2355" t="str">
            <v>正式员工</v>
          </cell>
          <cell r="L2355" t="str">
            <v>12</v>
          </cell>
          <cell r="M2355" t="str">
            <v>技术类</v>
          </cell>
          <cell r="N2355" t="str">
            <v>20000000</v>
          </cell>
          <cell r="O2355" t="str">
            <v>技术类</v>
          </cell>
          <cell r="P2355" t="str">
            <v>22000000</v>
          </cell>
          <cell r="Q2355" t="str">
            <v>设计</v>
          </cell>
          <cell r="R2355" t="str">
            <v>50000812</v>
          </cell>
          <cell r="S2355" t="str">
            <v>软件工程师</v>
          </cell>
          <cell r="T2355" t="str">
            <v>22060010</v>
          </cell>
          <cell r="U2355" t="str">
            <v>Java后台软件工程师</v>
          </cell>
          <cell r="V2355" t="str">
            <v>3248</v>
          </cell>
          <cell r="W2355" t="str">
            <v>Java后台软件工程师</v>
          </cell>
          <cell r="X2355" t="str">
            <v/>
          </cell>
          <cell r="Y2355" t="str">
            <v>0001</v>
          </cell>
          <cell r="Z2355" t="str">
            <v>北京</v>
          </cell>
          <cell r="AA2355" t="str">
            <v>1</v>
          </cell>
          <cell r="AB2355" t="str">
            <v>男</v>
          </cell>
          <cell r="AC2355" t="str">
            <v>HA</v>
          </cell>
          <cell r="AD2355" t="str">
            <v>汉族</v>
          </cell>
          <cell r="AE2355" t="str">
            <v>110222199202234119</v>
          </cell>
          <cell r="AF2355" t="str">
            <v>1</v>
          </cell>
          <cell r="AG2355" t="str">
            <v>未婚</v>
          </cell>
          <cell r="AH2355" t="str">
            <v>01</v>
          </cell>
          <cell r="AI2355" t="str">
            <v>本市城镇</v>
          </cell>
          <cell r="AJ2355" t="str">
            <v>13</v>
          </cell>
          <cell r="AK2355" t="str">
            <v>群众</v>
          </cell>
          <cell r="AL2355" t="str">
            <v>01</v>
          </cell>
          <cell r="AM2355" t="str">
            <v>大学本科</v>
          </cell>
          <cell r="AN2355" t="str">
            <v>03</v>
          </cell>
          <cell r="AO2355" t="str">
            <v>学士学位</v>
          </cell>
          <cell r="AP2355">
            <v>42186</v>
          </cell>
          <cell r="AQ2355" t="str">
            <v>北京信息科技大学</v>
          </cell>
          <cell r="AR2355" t="str">
            <v>信息与计算机科学</v>
          </cell>
          <cell r="AS2355">
            <v>43062</v>
          </cell>
        </row>
        <row r="2356">
          <cell r="C2356" t="str">
            <v>郑成龙</v>
          </cell>
          <cell r="D2356" t="str">
            <v>3</v>
          </cell>
          <cell r="E2356" t="str">
            <v>激活</v>
          </cell>
          <cell r="F2356" t="str">
            <v>18</v>
          </cell>
          <cell r="G2356" t="str">
            <v>第一事业部</v>
          </cell>
          <cell r="H2356" t="str">
            <v>96</v>
          </cell>
          <cell r="I2356" t="str">
            <v>分流设备产品线</v>
          </cell>
          <cell r="J2356" t="str">
            <v>1</v>
          </cell>
          <cell r="K2356" t="str">
            <v>正式员工</v>
          </cell>
          <cell r="L2356" t="str">
            <v>12</v>
          </cell>
          <cell r="M2356" t="str">
            <v>技术类</v>
          </cell>
          <cell r="N2356" t="str">
            <v>20000000</v>
          </cell>
          <cell r="O2356" t="str">
            <v>技术类</v>
          </cell>
          <cell r="P2356" t="str">
            <v>22000000</v>
          </cell>
          <cell r="Q2356" t="str">
            <v>设计</v>
          </cell>
          <cell r="R2356" t="str">
            <v>50000814</v>
          </cell>
          <cell r="S2356" t="str">
            <v>技术经理</v>
          </cell>
          <cell r="T2356" t="str">
            <v>50000815</v>
          </cell>
          <cell r="U2356" t="str">
            <v>技术经理</v>
          </cell>
          <cell r="V2356" t="str">
            <v>7341</v>
          </cell>
          <cell r="W2356" t="str">
            <v>技术经理</v>
          </cell>
          <cell r="X2356" t="str">
            <v/>
          </cell>
          <cell r="Y2356" t="str">
            <v>0001</v>
          </cell>
          <cell r="Z2356" t="str">
            <v>北京</v>
          </cell>
          <cell r="AA2356" t="str">
            <v>1</v>
          </cell>
          <cell r="AB2356" t="str">
            <v>男</v>
          </cell>
          <cell r="AC2356" t="str">
            <v>HA</v>
          </cell>
          <cell r="AD2356" t="str">
            <v>汉族</v>
          </cell>
          <cell r="AE2356" t="str">
            <v>371327198710220217</v>
          </cell>
          <cell r="AF2356" t="str">
            <v>2</v>
          </cell>
          <cell r="AG2356" t="str">
            <v>已婚</v>
          </cell>
          <cell r="AH2356" t="str">
            <v>03</v>
          </cell>
          <cell r="AI2356" t="str">
            <v>外埠城镇</v>
          </cell>
          <cell r="AJ2356" t="str">
            <v>01</v>
          </cell>
          <cell r="AK2356" t="str">
            <v>中国共产党党员</v>
          </cell>
          <cell r="AL2356" t="str">
            <v>02</v>
          </cell>
          <cell r="AM2356" t="str">
            <v>硕士研究生</v>
          </cell>
          <cell r="AN2356" t="str">
            <v>02</v>
          </cell>
          <cell r="AO2356" t="str">
            <v>硕士学位</v>
          </cell>
          <cell r="AP2356">
            <v>41091</v>
          </cell>
          <cell r="AQ2356" t="str">
            <v>北方工业大学</v>
          </cell>
          <cell r="AR2356" t="str">
            <v>电路与系统</v>
          </cell>
          <cell r="AS2356">
            <v>43062</v>
          </cell>
        </row>
        <row r="2357">
          <cell r="C2357" t="str">
            <v>熊珂</v>
          </cell>
          <cell r="D2357" t="str">
            <v>0</v>
          </cell>
          <cell r="E2357" t="str">
            <v>离职</v>
          </cell>
          <cell r="F2357" t="str">
            <v>1168</v>
          </cell>
          <cell r="G2357" t="str">
            <v>通用应用部</v>
          </cell>
          <cell r="H2357" t="str">
            <v>1203</v>
          </cell>
          <cell r="I2357" t="str">
            <v>产品管理部</v>
          </cell>
          <cell r="J2357" t="str">
            <v>1</v>
          </cell>
          <cell r="K2357" t="str">
            <v>正式员工</v>
          </cell>
          <cell r="L2357" t="str">
            <v>12</v>
          </cell>
          <cell r="M2357" t="str">
            <v>技术类</v>
          </cell>
          <cell r="N2357" t="str">
            <v>30000000</v>
          </cell>
          <cell r="O2357" t="str">
            <v>产品类</v>
          </cell>
          <cell r="P2357" t="str">
            <v>31000000</v>
          </cell>
          <cell r="Q2357" t="str">
            <v>产品管理</v>
          </cell>
          <cell r="R2357" t="str">
            <v>50000811</v>
          </cell>
          <cell r="S2357" t="str">
            <v>产品经理</v>
          </cell>
          <cell r="T2357" t="str">
            <v>31010030</v>
          </cell>
          <cell r="U2357" t="str">
            <v>产品经理</v>
          </cell>
          <cell r="V2357" t="str">
            <v>7394</v>
          </cell>
          <cell r="W2357" t="str">
            <v>产品经理</v>
          </cell>
          <cell r="X2357" t="str">
            <v/>
          </cell>
          <cell r="Y2357" t="str">
            <v>0024</v>
          </cell>
          <cell r="Z2357" t="str">
            <v>武汉</v>
          </cell>
          <cell r="AA2357" t="str">
            <v>1</v>
          </cell>
          <cell r="AB2357" t="str">
            <v>男</v>
          </cell>
          <cell r="AC2357" t="str">
            <v>HA</v>
          </cell>
          <cell r="AD2357" t="str">
            <v>汉族</v>
          </cell>
          <cell r="AE2357" t="str">
            <v>420107198708192015</v>
          </cell>
          <cell r="AF2357" t="str">
            <v>2</v>
          </cell>
          <cell r="AG2357" t="str">
            <v>已婚</v>
          </cell>
          <cell r="AH2357" t="str">
            <v>03</v>
          </cell>
          <cell r="AI2357" t="str">
            <v>外埠城镇</v>
          </cell>
          <cell r="AJ2357" t="str">
            <v>13</v>
          </cell>
          <cell r="AK2357" t="str">
            <v>群众</v>
          </cell>
          <cell r="AL2357" t="str">
            <v>02</v>
          </cell>
          <cell r="AM2357" t="str">
            <v>硕士研究生</v>
          </cell>
          <cell r="AN2357" t="str">
            <v>02</v>
          </cell>
          <cell r="AO2357" t="str">
            <v>硕士学位</v>
          </cell>
          <cell r="AP2357">
            <v>41456</v>
          </cell>
          <cell r="AQ2357" t="str">
            <v>武汉大学</v>
          </cell>
          <cell r="AR2357" t="str">
            <v>软件工程</v>
          </cell>
          <cell r="AS2357">
            <v>43067</v>
          </cell>
        </row>
        <row r="2358">
          <cell r="C2358" t="str">
            <v>彭京蕊</v>
          </cell>
          <cell r="D2358" t="str">
            <v>3</v>
          </cell>
          <cell r="E2358" t="str">
            <v>激活</v>
          </cell>
          <cell r="F2358" t="str">
            <v>1165</v>
          </cell>
          <cell r="G2358" t="str">
            <v>第十事业部</v>
          </cell>
          <cell r="H2358" t="str">
            <v>1176</v>
          </cell>
          <cell r="I2358" t="str">
            <v>数据交换平台产品线</v>
          </cell>
          <cell r="J2358" t="str">
            <v>1</v>
          </cell>
          <cell r="K2358" t="str">
            <v>正式员工</v>
          </cell>
          <cell r="L2358" t="str">
            <v>13</v>
          </cell>
          <cell r="M2358" t="str">
            <v>产品类</v>
          </cell>
          <cell r="N2358" t="str">
            <v>30000000</v>
          </cell>
          <cell r="O2358" t="str">
            <v>产品类</v>
          </cell>
          <cell r="P2358" t="str">
            <v>31000000</v>
          </cell>
          <cell r="Q2358" t="str">
            <v>产品管理</v>
          </cell>
          <cell r="R2358" t="str">
            <v>50000811</v>
          </cell>
          <cell r="S2358" t="str">
            <v>产品经理</v>
          </cell>
          <cell r="T2358" t="str">
            <v>31010030</v>
          </cell>
          <cell r="U2358" t="str">
            <v>产品经理</v>
          </cell>
          <cell r="V2358" t="str">
            <v>7438</v>
          </cell>
          <cell r="W2358" t="str">
            <v>产品经理</v>
          </cell>
          <cell r="X2358" t="str">
            <v/>
          </cell>
          <cell r="Y2358" t="str">
            <v>0001</v>
          </cell>
          <cell r="Z2358" t="str">
            <v>北京</v>
          </cell>
          <cell r="AA2358" t="str">
            <v>2</v>
          </cell>
          <cell r="AB2358" t="str">
            <v>女</v>
          </cell>
          <cell r="AC2358" t="str">
            <v>HA</v>
          </cell>
          <cell r="AD2358" t="str">
            <v>汉族</v>
          </cell>
          <cell r="AE2358" t="str">
            <v>131023199110100623</v>
          </cell>
          <cell r="AF2358" t="str">
            <v>1</v>
          </cell>
          <cell r="AG2358" t="str">
            <v>未婚</v>
          </cell>
          <cell r="AH2358" t="str">
            <v>04</v>
          </cell>
          <cell r="AI2358" t="str">
            <v>外埠农村</v>
          </cell>
          <cell r="AJ2358" t="str">
            <v>13</v>
          </cell>
          <cell r="AK2358" t="str">
            <v>群众</v>
          </cell>
          <cell r="AL2358" t="str">
            <v>01</v>
          </cell>
          <cell r="AM2358" t="str">
            <v>大学本科</v>
          </cell>
          <cell r="AN2358" t="str">
            <v>03</v>
          </cell>
          <cell r="AO2358" t="str">
            <v>学士学位</v>
          </cell>
          <cell r="AP2358">
            <v>42552</v>
          </cell>
          <cell r="AQ2358" t="str">
            <v>河北师范大学</v>
          </cell>
          <cell r="AR2358" t="str">
            <v>软件工程</v>
          </cell>
          <cell r="AS2358">
            <v>43067</v>
          </cell>
        </row>
        <row r="2359">
          <cell r="C2359" t="str">
            <v>刘思扬</v>
          </cell>
          <cell r="D2359" t="str">
            <v>0</v>
          </cell>
          <cell r="E2359" t="str">
            <v>离职</v>
          </cell>
          <cell r="F2359" t="str">
            <v>339</v>
          </cell>
          <cell r="G2359" t="str">
            <v>UED中心</v>
          </cell>
          <cell r="H2359" t="str">
            <v>355</v>
          </cell>
          <cell r="I2359" t="str">
            <v>界面设计部</v>
          </cell>
          <cell r="J2359" t="str">
            <v>1</v>
          </cell>
          <cell r="K2359" t="str">
            <v>正式员工</v>
          </cell>
          <cell r="L2359" t="str">
            <v>12</v>
          </cell>
          <cell r="M2359" t="str">
            <v>技术类</v>
          </cell>
          <cell r="N2359" t="str">
            <v>20000000</v>
          </cell>
          <cell r="O2359" t="str">
            <v>技术类</v>
          </cell>
          <cell r="P2359" t="str">
            <v>21000000</v>
          </cell>
          <cell r="Q2359" t="str">
            <v>开发</v>
          </cell>
          <cell r="R2359" t="str">
            <v>21030000</v>
          </cell>
          <cell r="S2359" t="str">
            <v>界面设计工程师</v>
          </cell>
          <cell r="T2359" t="str">
            <v>21030010</v>
          </cell>
          <cell r="U2359" t="str">
            <v>界面设计工程师</v>
          </cell>
          <cell r="V2359" t="str">
            <v>2673</v>
          </cell>
          <cell r="W2359" t="str">
            <v>界面设计工程师A</v>
          </cell>
          <cell r="X2359" t="str">
            <v/>
          </cell>
          <cell r="Y2359" t="str">
            <v>0001</v>
          </cell>
          <cell r="Z2359" t="str">
            <v>北京</v>
          </cell>
          <cell r="AA2359" t="str">
            <v>1</v>
          </cell>
          <cell r="AB2359" t="str">
            <v>男</v>
          </cell>
          <cell r="AC2359" t="str">
            <v>HA</v>
          </cell>
          <cell r="AD2359" t="str">
            <v>汉族</v>
          </cell>
          <cell r="AE2359" t="str">
            <v>210302199409272730</v>
          </cell>
          <cell r="AF2359" t="str">
            <v>1</v>
          </cell>
          <cell r="AG2359" t="str">
            <v>未婚</v>
          </cell>
          <cell r="AH2359" t="str">
            <v>03</v>
          </cell>
          <cell r="AI2359" t="str">
            <v>外埠城镇</v>
          </cell>
          <cell r="AJ2359" t="str">
            <v>03</v>
          </cell>
          <cell r="AK2359" t="str">
            <v>中国共产主义青年团团员</v>
          </cell>
          <cell r="AL2359" t="str">
            <v>01</v>
          </cell>
          <cell r="AM2359" t="str">
            <v>大学本科</v>
          </cell>
          <cell r="AN2359" t="str">
            <v>03</v>
          </cell>
          <cell r="AO2359" t="str">
            <v>学士学位</v>
          </cell>
          <cell r="AP2359">
            <v>42887</v>
          </cell>
          <cell r="AQ2359" t="str">
            <v>沈阳理工大学</v>
          </cell>
          <cell r="AR2359" t="str">
            <v>电子信息工程</v>
          </cell>
          <cell r="AS2359">
            <v>43067</v>
          </cell>
        </row>
        <row r="2360">
          <cell r="C2360" t="str">
            <v>曾宪龙</v>
          </cell>
          <cell r="D2360" t="str">
            <v>0</v>
          </cell>
          <cell r="E2360" t="str">
            <v>离职</v>
          </cell>
          <cell r="F2360" t="str">
            <v>1126</v>
          </cell>
          <cell r="G2360" t="str">
            <v>客户服务部</v>
          </cell>
          <cell r="H2360" t="str">
            <v>1162</v>
          </cell>
          <cell r="I2360" t="str">
            <v>客户价值部</v>
          </cell>
          <cell r="J2360" t="str">
            <v>1</v>
          </cell>
          <cell r="K2360" t="str">
            <v>正式员工</v>
          </cell>
          <cell r="L2360" t="str">
            <v>13</v>
          </cell>
          <cell r="M2360" t="str">
            <v>产品类</v>
          </cell>
          <cell r="N2360" t="str">
            <v>10000000</v>
          </cell>
          <cell r="O2360" t="str">
            <v>管理类</v>
          </cell>
          <cell r="P2360" t="str">
            <v>12000000</v>
          </cell>
          <cell r="Q2360" t="str">
            <v>执行</v>
          </cell>
          <cell r="R2360" t="str">
            <v>12090000</v>
          </cell>
          <cell r="S2360" t="str">
            <v>客户价值经理</v>
          </cell>
          <cell r="T2360" t="str">
            <v>12090010</v>
          </cell>
          <cell r="U2360" t="str">
            <v>客户价值经理</v>
          </cell>
          <cell r="V2360" t="str">
            <v>7164</v>
          </cell>
          <cell r="W2360" t="str">
            <v>客户价值经理</v>
          </cell>
          <cell r="X2360" t="str">
            <v/>
          </cell>
          <cell r="Y2360" t="str">
            <v>0024</v>
          </cell>
          <cell r="Z2360" t="str">
            <v>武汉</v>
          </cell>
          <cell r="AA2360" t="str">
            <v>1</v>
          </cell>
          <cell r="AB2360" t="str">
            <v>男</v>
          </cell>
          <cell r="AC2360" t="str">
            <v>HA</v>
          </cell>
          <cell r="AD2360" t="str">
            <v>汉族</v>
          </cell>
          <cell r="AE2360" t="str">
            <v>411524199109256832</v>
          </cell>
          <cell r="AF2360" t="str">
            <v>1</v>
          </cell>
          <cell r="AG2360" t="str">
            <v>未婚</v>
          </cell>
          <cell r="AH2360" t="str">
            <v>04</v>
          </cell>
          <cell r="AI2360" t="str">
            <v>外埠农村</v>
          </cell>
          <cell r="AJ2360" t="str">
            <v>03</v>
          </cell>
          <cell r="AK2360" t="str">
            <v>中国共产主义青年团团员</v>
          </cell>
          <cell r="AL2360" t="str">
            <v>01</v>
          </cell>
          <cell r="AM2360" t="str">
            <v>大学本科</v>
          </cell>
          <cell r="AN2360" t="str">
            <v>03</v>
          </cell>
          <cell r="AO2360" t="str">
            <v>学士学位</v>
          </cell>
          <cell r="AP2360">
            <v>42186</v>
          </cell>
          <cell r="AQ2360" t="str">
            <v>河南财经政法大学</v>
          </cell>
          <cell r="AR2360" t="str">
            <v>物业管理</v>
          </cell>
          <cell r="AS2360">
            <v>43067</v>
          </cell>
        </row>
        <row r="2361">
          <cell r="C2361" t="str">
            <v>康喜</v>
          </cell>
          <cell r="D2361" t="str">
            <v>0</v>
          </cell>
          <cell r="E2361" t="str">
            <v>离职</v>
          </cell>
          <cell r="F2361" t="str">
            <v>2</v>
          </cell>
          <cell r="G2361" t="str">
            <v>客户服务中心</v>
          </cell>
          <cell r="H2361" t="str">
            <v>70</v>
          </cell>
          <cell r="I2361" t="str">
            <v>售后一部</v>
          </cell>
          <cell r="J2361" t="str">
            <v>1</v>
          </cell>
          <cell r="K2361" t="str">
            <v>正式员工</v>
          </cell>
          <cell r="L2361" t="str">
            <v>12</v>
          </cell>
          <cell r="M2361" t="str">
            <v>技术类</v>
          </cell>
          <cell r="N2361" t="str">
            <v>20000000</v>
          </cell>
          <cell r="O2361" t="str">
            <v>技术类</v>
          </cell>
          <cell r="P2361" t="str">
            <v>24000000</v>
          </cell>
          <cell r="Q2361" t="str">
            <v>系统集成</v>
          </cell>
          <cell r="R2361" t="str">
            <v>24030000</v>
          </cell>
          <cell r="S2361" t="str">
            <v>售后工程师</v>
          </cell>
          <cell r="T2361" t="str">
            <v>24030010</v>
          </cell>
          <cell r="U2361" t="str">
            <v>售后工程师</v>
          </cell>
          <cell r="V2361" t="str">
            <v>1030</v>
          </cell>
          <cell r="W2361" t="str">
            <v>售后工程师</v>
          </cell>
          <cell r="X2361" t="str">
            <v/>
          </cell>
          <cell r="Y2361" t="str">
            <v>0026</v>
          </cell>
          <cell r="Z2361" t="str">
            <v>西宁</v>
          </cell>
          <cell r="AA2361" t="str">
            <v>1</v>
          </cell>
          <cell r="AB2361" t="str">
            <v>男</v>
          </cell>
          <cell r="AC2361" t="str">
            <v>HA</v>
          </cell>
          <cell r="AD2361" t="str">
            <v>汉族</v>
          </cell>
          <cell r="AE2361" t="str">
            <v>622223198611260338</v>
          </cell>
          <cell r="AF2361" t="str">
            <v>1</v>
          </cell>
          <cell r="AG2361" t="str">
            <v>未婚</v>
          </cell>
          <cell r="AH2361" t="str">
            <v>04</v>
          </cell>
          <cell r="AI2361" t="str">
            <v>外埠农村</v>
          </cell>
          <cell r="AJ2361" t="str">
            <v>13</v>
          </cell>
          <cell r="AK2361" t="str">
            <v>群众</v>
          </cell>
          <cell r="AL2361" t="str">
            <v>01</v>
          </cell>
          <cell r="AM2361" t="str">
            <v>大学本科</v>
          </cell>
          <cell r="AN2361" t="str">
            <v>03</v>
          </cell>
          <cell r="AO2361" t="str">
            <v>学士学位</v>
          </cell>
          <cell r="AP2361">
            <v>41091</v>
          </cell>
          <cell r="AQ2361" t="str">
            <v>燕山大学</v>
          </cell>
          <cell r="AR2361" t="str">
            <v>光信息科学与技术</v>
          </cell>
          <cell r="AS2361">
            <v>43067</v>
          </cell>
        </row>
        <row r="2362">
          <cell r="C2362" t="str">
            <v>冯成诚</v>
          </cell>
          <cell r="D2362" t="str">
            <v>0</v>
          </cell>
          <cell r="E2362" t="str">
            <v>离职</v>
          </cell>
          <cell r="F2362" t="str">
            <v>780</v>
          </cell>
          <cell r="G2362" t="str">
            <v>数据平台部</v>
          </cell>
          <cell r="H2362" t="str">
            <v>867</v>
          </cell>
          <cell r="I2362" t="str">
            <v>平台能力部</v>
          </cell>
          <cell r="J2362" t="str">
            <v>1</v>
          </cell>
          <cell r="K2362" t="str">
            <v>正式员工</v>
          </cell>
          <cell r="L2362" t="str">
            <v>12</v>
          </cell>
          <cell r="M2362" t="str">
            <v>技术类</v>
          </cell>
          <cell r="N2362" t="str">
            <v>20000000</v>
          </cell>
          <cell r="O2362" t="str">
            <v>技术类</v>
          </cell>
          <cell r="P2362" t="str">
            <v>22000000</v>
          </cell>
          <cell r="Q2362" t="str">
            <v>设计</v>
          </cell>
          <cell r="R2362" t="str">
            <v>50000812</v>
          </cell>
          <cell r="S2362" t="str">
            <v>软件工程师</v>
          </cell>
          <cell r="T2362" t="str">
            <v>22050010</v>
          </cell>
          <cell r="U2362" t="str">
            <v>大数据软件工程师</v>
          </cell>
          <cell r="V2362" t="str">
            <v>4968</v>
          </cell>
          <cell r="W2362" t="str">
            <v>大数据软件工程师</v>
          </cell>
          <cell r="X2362" t="str">
            <v/>
          </cell>
          <cell r="Y2362" t="str">
            <v>0001</v>
          </cell>
          <cell r="Z2362" t="str">
            <v>北京</v>
          </cell>
          <cell r="AA2362" t="str">
            <v>1</v>
          </cell>
          <cell r="AB2362" t="str">
            <v>男</v>
          </cell>
          <cell r="AC2362" t="str">
            <v>HU</v>
          </cell>
          <cell r="AD2362" t="str">
            <v>回族</v>
          </cell>
          <cell r="AE2362" t="str">
            <v>522322198904051711</v>
          </cell>
          <cell r="AF2362" t="str">
            <v>1</v>
          </cell>
          <cell r="AG2362" t="str">
            <v>未婚</v>
          </cell>
          <cell r="AH2362" t="str">
            <v>03</v>
          </cell>
          <cell r="AI2362" t="str">
            <v>外埠城镇</v>
          </cell>
          <cell r="AJ2362" t="str">
            <v>01</v>
          </cell>
          <cell r="AK2362" t="str">
            <v>中国共产党党员</v>
          </cell>
          <cell r="AL2362" t="str">
            <v>01</v>
          </cell>
          <cell r="AM2362" t="str">
            <v>大学本科</v>
          </cell>
          <cell r="AN2362" t="str">
            <v>03</v>
          </cell>
          <cell r="AO2362" t="str">
            <v>学士学位</v>
          </cell>
          <cell r="AP2362">
            <v>41426</v>
          </cell>
          <cell r="AQ2362" t="str">
            <v>青岛理工大学</v>
          </cell>
          <cell r="AR2362" t="str">
            <v>国际经济与贸易</v>
          </cell>
          <cell r="AS2362">
            <v>43069</v>
          </cell>
        </row>
        <row r="2363">
          <cell r="C2363" t="str">
            <v>邝云馨</v>
          </cell>
          <cell r="D2363" t="str">
            <v>3</v>
          </cell>
          <cell r="E2363" t="str">
            <v>激活</v>
          </cell>
          <cell r="F2363" t="str">
            <v>780</v>
          </cell>
          <cell r="G2363" t="str">
            <v>数据平台部</v>
          </cell>
          <cell r="H2363" t="str">
            <v>1078</v>
          </cell>
          <cell r="I2363" t="str">
            <v>数据分析部</v>
          </cell>
          <cell r="J2363" t="str">
            <v>1</v>
          </cell>
          <cell r="K2363" t="str">
            <v>正式员工</v>
          </cell>
          <cell r="L2363" t="str">
            <v>12</v>
          </cell>
          <cell r="M2363" t="str">
            <v>技术类</v>
          </cell>
          <cell r="N2363" t="str">
            <v>0</v>
          </cell>
          <cell r="O2363" t="str">
            <v/>
          </cell>
          <cell r="P2363" t="str">
            <v>0</v>
          </cell>
          <cell r="Q2363" t="str">
            <v/>
          </cell>
          <cell r="R2363" t="str">
            <v>0</v>
          </cell>
          <cell r="S2363" t="str">
            <v/>
          </cell>
          <cell r="T2363" t="str">
            <v>0</v>
          </cell>
          <cell r="U2363" t="str">
            <v/>
          </cell>
          <cell r="V2363" t="str">
            <v>6483</v>
          </cell>
          <cell r="W2363" t="str">
            <v>数据分析工程师</v>
          </cell>
          <cell r="X2363" t="str">
            <v/>
          </cell>
          <cell r="Y2363" t="str">
            <v>0001</v>
          </cell>
          <cell r="Z2363" t="str">
            <v>北京</v>
          </cell>
          <cell r="AA2363" t="str">
            <v>2</v>
          </cell>
          <cell r="AB2363" t="str">
            <v>女</v>
          </cell>
          <cell r="AC2363" t="str">
            <v>HA</v>
          </cell>
          <cell r="AD2363" t="str">
            <v>汉族</v>
          </cell>
          <cell r="AE2363" t="str">
            <v>412825199007134926</v>
          </cell>
          <cell r="AF2363" t="str">
            <v>1</v>
          </cell>
          <cell r="AG2363" t="str">
            <v>未婚</v>
          </cell>
          <cell r="AH2363" t="str">
            <v>03</v>
          </cell>
          <cell r="AI2363" t="str">
            <v>外埠城镇</v>
          </cell>
          <cell r="AJ2363" t="str">
            <v>03</v>
          </cell>
          <cell r="AK2363" t="str">
            <v>中国共产主义青年团团员</v>
          </cell>
          <cell r="AL2363" t="str">
            <v>02</v>
          </cell>
          <cell r="AM2363" t="str">
            <v>硕士研究生</v>
          </cell>
          <cell r="AN2363" t="str">
            <v>02</v>
          </cell>
          <cell r="AO2363" t="str">
            <v>硕士学位</v>
          </cell>
          <cell r="AP2363">
            <v>43101</v>
          </cell>
          <cell r="AQ2363" t="str">
            <v>东北财经大学</v>
          </cell>
          <cell r="AR2363" t="str">
            <v>管理科学与工程</v>
          </cell>
          <cell r="AS2363">
            <v>43069</v>
          </cell>
        </row>
        <row r="2364">
          <cell r="C2364" t="str">
            <v>赵允路</v>
          </cell>
          <cell r="D2364" t="str">
            <v>3</v>
          </cell>
          <cell r="E2364" t="str">
            <v>激活</v>
          </cell>
          <cell r="F2364" t="str">
            <v>462</v>
          </cell>
          <cell r="G2364" t="str">
            <v>第九事业部</v>
          </cell>
          <cell r="H2364" t="str">
            <v>632</v>
          </cell>
          <cell r="I2364" t="str">
            <v>CFA产品线</v>
          </cell>
          <cell r="J2364" t="str">
            <v>1</v>
          </cell>
          <cell r="K2364" t="str">
            <v>正式员工</v>
          </cell>
          <cell r="L2364" t="str">
            <v>12</v>
          </cell>
          <cell r="M2364" t="str">
            <v>技术类</v>
          </cell>
          <cell r="N2364" t="str">
            <v>20000000</v>
          </cell>
          <cell r="O2364" t="str">
            <v>技术类</v>
          </cell>
          <cell r="P2364" t="str">
            <v>22000000</v>
          </cell>
          <cell r="Q2364" t="str">
            <v>设计</v>
          </cell>
          <cell r="R2364" t="str">
            <v>50000812</v>
          </cell>
          <cell r="S2364" t="str">
            <v>软件工程师</v>
          </cell>
          <cell r="T2364" t="str">
            <v>22060010</v>
          </cell>
          <cell r="U2364" t="str">
            <v>Java后台软件工程师</v>
          </cell>
          <cell r="V2364" t="str">
            <v>4488</v>
          </cell>
          <cell r="W2364" t="str">
            <v>Java后台软件工程师</v>
          </cell>
          <cell r="X2364" t="str">
            <v/>
          </cell>
          <cell r="Y2364" t="str">
            <v>0001</v>
          </cell>
          <cell r="Z2364" t="str">
            <v>北京</v>
          </cell>
          <cell r="AA2364" t="str">
            <v>1</v>
          </cell>
          <cell r="AB2364" t="str">
            <v>男</v>
          </cell>
          <cell r="AC2364" t="str">
            <v>HA</v>
          </cell>
          <cell r="AD2364" t="str">
            <v>汉族</v>
          </cell>
          <cell r="AE2364" t="str">
            <v>342422199110065536</v>
          </cell>
          <cell r="AF2364" t="str">
            <v>1</v>
          </cell>
          <cell r="AG2364" t="str">
            <v>未婚</v>
          </cell>
          <cell r="AH2364" t="str">
            <v>04</v>
          </cell>
          <cell r="AI2364" t="str">
            <v>外埠农村</v>
          </cell>
          <cell r="AJ2364" t="str">
            <v>03</v>
          </cell>
          <cell r="AK2364" t="str">
            <v>中国共产主义青年团团员</v>
          </cell>
          <cell r="AL2364" t="str">
            <v>01</v>
          </cell>
          <cell r="AM2364" t="str">
            <v>大学本科</v>
          </cell>
          <cell r="AN2364" t="str">
            <v>03</v>
          </cell>
          <cell r="AO2364" t="str">
            <v>学士学位</v>
          </cell>
          <cell r="AP2364">
            <v>42552</v>
          </cell>
          <cell r="AQ2364" t="str">
            <v>南昌工程学院</v>
          </cell>
          <cell r="AR2364" t="str">
            <v>工业设计</v>
          </cell>
          <cell r="AS2364">
            <v>43069</v>
          </cell>
        </row>
        <row r="2365">
          <cell r="C2365" t="str">
            <v>饶亚雄</v>
          </cell>
          <cell r="D2365" t="str">
            <v>0</v>
          </cell>
          <cell r="E2365" t="str">
            <v>离职</v>
          </cell>
          <cell r="F2365" t="str">
            <v>604</v>
          </cell>
          <cell r="G2365" t="str">
            <v>开发中心</v>
          </cell>
          <cell r="H2365" t="str">
            <v>656</v>
          </cell>
          <cell r="I2365" t="str">
            <v>开发二部</v>
          </cell>
          <cell r="J2365" t="str">
            <v>1</v>
          </cell>
          <cell r="K2365" t="str">
            <v>正式员工</v>
          </cell>
          <cell r="L2365" t="str">
            <v>12</v>
          </cell>
          <cell r="M2365" t="str">
            <v>技术类</v>
          </cell>
          <cell r="N2365" t="str">
            <v>20000000</v>
          </cell>
          <cell r="O2365" t="str">
            <v>技术类</v>
          </cell>
          <cell r="P2365" t="str">
            <v>22000000</v>
          </cell>
          <cell r="Q2365" t="str">
            <v>设计</v>
          </cell>
          <cell r="R2365" t="str">
            <v>50000812</v>
          </cell>
          <cell r="S2365" t="str">
            <v>软件工程师</v>
          </cell>
          <cell r="T2365" t="str">
            <v>22060010</v>
          </cell>
          <cell r="U2365" t="str">
            <v>Java后台软件工程师</v>
          </cell>
          <cell r="V2365" t="str">
            <v>5261</v>
          </cell>
          <cell r="W2365" t="str">
            <v>Java后台软件工程师</v>
          </cell>
          <cell r="X2365" t="str">
            <v/>
          </cell>
          <cell r="Y2365" t="str">
            <v>0024</v>
          </cell>
          <cell r="Z2365" t="str">
            <v>武汉</v>
          </cell>
          <cell r="AA2365" t="str">
            <v>1</v>
          </cell>
          <cell r="AB2365" t="str">
            <v>男</v>
          </cell>
          <cell r="AC2365" t="str">
            <v>HA</v>
          </cell>
          <cell r="AD2365" t="str">
            <v>汉族</v>
          </cell>
          <cell r="AE2365" t="str">
            <v>421102199007018210</v>
          </cell>
          <cell r="AF2365" t="str">
            <v>2</v>
          </cell>
          <cell r="AG2365" t="str">
            <v>已婚</v>
          </cell>
          <cell r="AH2365" t="str">
            <v>03</v>
          </cell>
          <cell r="AI2365" t="str">
            <v>外埠城镇</v>
          </cell>
          <cell r="AJ2365" t="str">
            <v>13</v>
          </cell>
          <cell r="AK2365" t="str">
            <v>群众</v>
          </cell>
          <cell r="AL2365" t="str">
            <v>01</v>
          </cell>
          <cell r="AM2365" t="str">
            <v>大学本科</v>
          </cell>
          <cell r="AN2365" t="str">
            <v>03</v>
          </cell>
          <cell r="AO2365" t="str">
            <v>学士学位</v>
          </cell>
          <cell r="AP2365">
            <v>41791</v>
          </cell>
          <cell r="AQ2365" t="str">
            <v>黄冈师范学院</v>
          </cell>
          <cell r="AR2365" t="str">
            <v>广播电视编导</v>
          </cell>
          <cell r="AS2365">
            <v>43069</v>
          </cell>
        </row>
        <row r="2366">
          <cell r="C2366" t="str">
            <v>唐富强</v>
          </cell>
          <cell r="D2366" t="str">
            <v>0</v>
          </cell>
          <cell r="E2366" t="str">
            <v>离职</v>
          </cell>
          <cell r="F2366" t="str">
            <v>780</v>
          </cell>
          <cell r="G2366" t="str">
            <v>数据平台部</v>
          </cell>
          <cell r="H2366" t="str">
            <v>866</v>
          </cell>
          <cell r="I2366" t="str">
            <v>平台价值部</v>
          </cell>
          <cell r="J2366" t="str">
            <v>1</v>
          </cell>
          <cell r="K2366" t="str">
            <v>正式员工</v>
          </cell>
          <cell r="L2366" t="str">
            <v>12</v>
          </cell>
          <cell r="M2366" t="str">
            <v>技术类</v>
          </cell>
          <cell r="N2366" t="str">
            <v>20000000</v>
          </cell>
          <cell r="O2366" t="str">
            <v>技术类</v>
          </cell>
          <cell r="P2366" t="str">
            <v>22000000</v>
          </cell>
          <cell r="Q2366" t="str">
            <v>设计</v>
          </cell>
          <cell r="R2366" t="str">
            <v>50000814</v>
          </cell>
          <cell r="S2366" t="str">
            <v>技术经理</v>
          </cell>
          <cell r="T2366" t="str">
            <v>50000815</v>
          </cell>
          <cell r="U2366" t="str">
            <v>技术经理</v>
          </cell>
          <cell r="V2366" t="str">
            <v>5924</v>
          </cell>
          <cell r="W2366" t="str">
            <v>技术经理</v>
          </cell>
          <cell r="X2366" t="str">
            <v/>
          </cell>
          <cell r="Y2366" t="str">
            <v>0001</v>
          </cell>
          <cell r="Z2366" t="str">
            <v>北京</v>
          </cell>
          <cell r="AA2366" t="str">
            <v>1</v>
          </cell>
          <cell r="AB2366" t="str">
            <v>男</v>
          </cell>
          <cell r="AC2366" t="str">
            <v>HA</v>
          </cell>
          <cell r="AD2366" t="str">
            <v>汉族</v>
          </cell>
          <cell r="AE2366" t="str">
            <v>21078219880820083X</v>
          </cell>
          <cell r="AF2366" t="str">
            <v>1</v>
          </cell>
          <cell r="AG2366" t="str">
            <v>未婚</v>
          </cell>
          <cell r="AH2366" t="str">
            <v>03</v>
          </cell>
          <cell r="AI2366" t="str">
            <v>外埠城镇</v>
          </cell>
          <cell r="AJ2366" t="str">
            <v>03</v>
          </cell>
          <cell r="AK2366" t="str">
            <v>中国共产主义青年团团员</v>
          </cell>
          <cell r="AL2366" t="str">
            <v>01</v>
          </cell>
          <cell r="AM2366" t="str">
            <v>大学本科</v>
          </cell>
          <cell r="AN2366" t="str">
            <v>03</v>
          </cell>
          <cell r="AO2366" t="str">
            <v>学士学位</v>
          </cell>
          <cell r="AP2366">
            <v>40725</v>
          </cell>
          <cell r="AQ2366" t="str">
            <v>黑龙江大学</v>
          </cell>
          <cell r="AR2366" t="str">
            <v>信息管理与信息系统</v>
          </cell>
          <cell r="AS2366">
            <v>43074</v>
          </cell>
        </row>
        <row r="2367">
          <cell r="C2367" t="str">
            <v>李鹏3</v>
          </cell>
          <cell r="D2367" t="str">
            <v>3</v>
          </cell>
          <cell r="E2367" t="str">
            <v>激活</v>
          </cell>
          <cell r="F2367" t="str">
            <v>1150</v>
          </cell>
          <cell r="G2367" t="str">
            <v>江西代表处</v>
          </cell>
          <cell r="H2367" t="str">
            <v>0</v>
          </cell>
          <cell r="I2367" t="str">
            <v/>
          </cell>
          <cell r="J2367" t="str">
            <v>1</v>
          </cell>
          <cell r="K2367" t="str">
            <v>正式员工</v>
          </cell>
          <cell r="L2367" t="str">
            <v>12</v>
          </cell>
          <cell r="M2367" t="str">
            <v>技术类</v>
          </cell>
          <cell r="N2367" t="str">
            <v>0</v>
          </cell>
          <cell r="O2367" t="str">
            <v/>
          </cell>
          <cell r="P2367" t="str">
            <v>0</v>
          </cell>
          <cell r="Q2367" t="str">
            <v/>
          </cell>
          <cell r="R2367" t="str">
            <v>0</v>
          </cell>
          <cell r="S2367" t="str">
            <v/>
          </cell>
          <cell r="T2367" t="str">
            <v>0</v>
          </cell>
          <cell r="U2367" t="str">
            <v/>
          </cell>
          <cell r="V2367" t="str">
            <v>7154</v>
          </cell>
          <cell r="W2367" t="str">
            <v>交付经理</v>
          </cell>
          <cell r="X2367" t="str">
            <v/>
          </cell>
          <cell r="Y2367" t="str">
            <v>0063</v>
          </cell>
          <cell r="Z2367" t="str">
            <v>萍乡</v>
          </cell>
          <cell r="AA2367" t="str">
            <v>1</v>
          </cell>
          <cell r="AB2367" t="str">
            <v>男</v>
          </cell>
          <cell r="AC2367" t="str">
            <v>HA</v>
          </cell>
          <cell r="AD2367" t="str">
            <v>汉族</v>
          </cell>
          <cell r="AE2367" t="str">
            <v>360313199501181518</v>
          </cell>
          <cell r="AF2367" t="str">
            <v>1</v>
          </cell>
          <cell r="AG2367" t="str">
            <v>未婚</v>
          </cell>
          <cell r="AH2367" t="str">
            <v>04</v>
          </cell>
          <cell r="AI2367" t="str">
            <v>外埠农村</v>
          </cell>
          <cell r="AJ2367" t="str">
            <v>03</v>
          </cell>
          <cell r="AK2367" t="str">
            <v>中国共产主义青年团团员</v>
          </cell>
          <cell r="AL2367" t="str">
            <v>01</v>
          </cell>
          <cell r="AM2367" t="str">
            <v>大学本科</v>
          </cell>
          <cell r="AN2367" t="str">
            <v>03</v>
          </cell>
          <cell r="AO2367" t="str">
            <v>学士学位</v>
          </cell>
          <cell r="AP2367">
            <v>42887</v>
          </cell>
          <cell r="AQ2367" t="str">
            <v>江西理工大学</v>
          </cell>
          <cell r="AR2367" t="str">
            <v>软件工程</v>
          </cell>
          <cell r="AS2367">
            <v>43074</v>
          </cell>
        </row>
        <row r="2368">
          <cell r="C2368" t="str">
            <v>刘恺</v>
          </cell>
          <cell r="D2368" t="str">
            <v>0</v>
          </cell>
          <cell r="E2368" t="str">
            <v>离职</v>
          </cell>
          <cell r="F2368" t="str">
            <v>128</v>
          </cell>
          <cell r="G2368" t="str">
            <v>研究院</v>
          </cell>
          <cell r="H2368" t="str">
            <v>576</v>
          </cell>
          <cell r="I2368" t="str">
            <v>技术研究部</v>
          </cell>
          <cell r="J2368" t="str">
            <v>1</v>
          </cell>
          <cell r="K2368" t="str">
            <v>正式员工</v>
          </cell>
          <cell r="L2368" t="str">
            <v>12</v>
          </cell>
          <cell r="M2368" t="str">
            <v>技术类</v>
          </cell>
          <cell r="N2368" t="str">
            <v>20000000</v>
          </cell>
          <cell r="O2368" t="str">
            <v>技术类</v>
          </cell>
          <cell r="P2368" t="str">
            <v>25000000</v>
          </cell>
          <cell r="Q2368" t="str">
            <v>研究</v>
          </cell>
          <cell r="R2368" t="str">
            <v>25050000</v>
          </cell>
          <cell r="S2368" t="str">
            <v>研究员</v>
          </cell>
          <cell r="T2368" t="str">
            <v>25050010</v>
          </cell>
          <cell r="U2368" t="str">
            <v>研究员</v>
          </cell>
          <cell r="V2368" t="str">
            <v>7138</v>
          </cell>
          <cell r="W2368" t="str">
            <v>研究员</v>
          </cell>
          <cell r="X2368" t="str">
            <v/>
          </cell>
          <cell r="Y2368" t="str">
            <v>0001</v>
          </cell>
          <cell r="Z2368" t="str">
            <v>北京</v>
          </cell>
          <cell r="AA2368" t="str">
            <v>1</v>
          </cell>
          <cell r="AB2368" t="str">
            <v>男</v>
          </cell>
          <cell r="AC2368" t="str">
            <v>HA</v>
          </cell>
          <cell r="AD2368" t="str">
            <v>汉族</v>
          </cell>
          <cell r="AE2368" t="str">
            <v>130302198303010412</v>
          </cell>
          <cell r="AF2368" t="str">
            <v>2</v>
          </cell>
          <cell r="AG2368" t="str">
            <v>已婚</v>
          </cell>
          <cell r="AH2368" t="str">
            <v>01</v>
          </cell>
          <cell r="AI2368" t="str">
            <v>本市城镇</v>
          </cell>
          <cell r="AJ2368" t="str">
            <v>01</v>
          </cell>
          <cell r="AK2368" t="str">
            <v>中国共产党党员</v>
          </cell>
          <cell r="AL2368" t="str">
            <v>01</v>
          </cell>
          <cell r="AM2368" t="str">
            <v>博士研究生</v>
          </cell>
          <cell r="AN2368" t="str">
            <v>01</v>
          </cell>
          <cell r="AO2368" t="str">
            <v>博士学位</v>
          </cell>
          <cell r="AP2368">
            <v>40725</v>
          </cell>
          <cell r="AQ2368" t="str">
            <v>北京理工大学</v>
          </cell>
          <cell r="AR2368" t="str">
            <v>电子信息</v>
          </cell>
          <cell r="AS2368">
            <v>43074</v>
          </cell>
        </row>
        <row r="2369">
          <cell r="C2369" t="str">
            <v>陈耿</v>
          </cell>
          <cell r="D2369" t="str">
            <v>3</v>
          </cell>
          <cell r="E2369" t="str">
            <v>激活</v>
          </cell>
          <cell r="F2369" t="str">
            <v>6</v>
          </cell>
          <cell r="G2369" t="str">
            <v>第四事业部</v>
          </cell>
          <cell r="H2369" t="str">
            <v>1182</v>
          </cell>
          <cell r="I2369" t="str">
            <v>网信产品线</v>
          </cell>
          <cell r="J2369" t="str">
            <v>1</v>
          </cell>
          <cell r="K2369" t="str">
            <v>正式员工</v>
          </cell>
          <cell r="L2369" t="str">
            <v>13</v>
          </cell>
          <cell r="M2369" t="str">
            <v>产品类</v>
          </cell>
          <cell r="N2369" t="str">
            <v>30000000</v>
          </cell>
          <cell r="O2369" t="str">
            <v>产品类</v>
          </cell>
          <cell r="P2369" t="str">
            <v>31000000</v>
          </cell>
          <cell r="Q2369" t="str">
            <v>产品管理</v>
          </cell>
          <cell r="R2369" t="str">
            <v>50000811</v>
          </cell>
          <cell r="S2369" t="str">
            <v>产品经理</v>
          </cell>
          <cell r="T2369" t="str">
            <v>31010030</v>
          </cell>
          <cell r="U2369" t="str">
            <v>产品经理</v>
          </cell>
          <cell r="V2369" t="str">
            <v>7332</v>
          </cell>
          <cell r="W2369" t="str">
            <v>产品经理</v>
          </cell>
          <cell r="X2369" t="str">
            <v/>
          </cell>
          <cell r="Y2369" t="str">
            <v>0001</v>
          </cell>
          <cell r="Z2369" t="str">
            <v>北京</v>
          </cell>
          <cell r="AA2369" t="str">
            <v>1</v>
          </cell>
          <cell r="AB2369" t="str">
            <v>男</v>
          </cell>
          <cell r="AC2369" t="str">
            <v>HA</v>
          </cell>
          <cell r="AD2369" t="str">
            <v>汉族</v>
          </cell>
          <cell r="AE2369" t="str">
            <v>500240199305166353</v>
          </cell>
          <cell r="AF2369" t="str">
            <v>1</v>
          </cell>
          <cell r="AG2369" t="str">
            <v>未婚</v>
          </cell>
          <cell r="AH2369" t="str">
            <v>01</v>
          </cell>
          <cell r="AI2369" t="str">
            <v>本市城镇</v>
          </cell>
          <cell r="AJ2369" t="str">
            <v>03</v>
          </cell>
          <cell r="AK2369" t="str">
            <v>中国共产主义青年团团员</v>
          </cell>
          <cell r="AL2369" t="str">
            <v>01</v>
          </cell>
          <cell r="AM2369" t="str">
            <v>博士研究生</v>
          </cell>
          <cell r="AN2369" t="str">
            <v>01</v>
          </cell>
          <cell r="AO2369" t="str">
            <v>博士学位</v>
          </cell>
          <cell r="AP2369">
            <v>43252</v>
          </cell>
          <cell r="AQ2369" t="str">
            <v>北京大学</v>
          </cell>
          <cell r="AR2369" t="str">
            <v>粒子物理与原子核物理</v>
          </cell>
          <cell r="AS2369">
            <v>43074</v>
          </cell>
        </row>
        <row r="2370">
          <cell r="C2370" t="str">
            <v>崔洪宇</v>
          </cell>
          <cell r="D2370" t="str">
            <v>3</v>
          </cell>
          <cell r="E2370" t="str">
            <v>激活</v>
          </cell>
          <cell r="F2370" t="str">
            <v>1165</v>
          </cell>
          <cell r="G2370" t="str">
            <v>第十事业部</v>
          </cell>
          <cell r="H2370" t="str">
            <v>1174</v>
          </cell>
          <cell r="I2370" t="str">
            <v>TZ产品线</v>
          </cell>
          <cell r="J2370" t="str">
            <v>1</v>
          </cell>
          <cell r="K2370" t="str">
            <v>正式员工</v>
          </cell>
          <cell r="L2370" t="str">
            <v>13</v>
          </cell>
          <cell r="M2370" t="str">
            <v>产品类</v>
          </cell>
          <cell r="N2370" t="str">
            <v>30000000</v>
          </cell>
          <cell r="O2370" t="str">
            <v>产品类</v>
          </cell>
          <cell r="P2370" t="str">
            <v>31000000</v>
          </cell>
          <cell r="Q2370" t="str">
            <v>产品管理</v>
          </cell>
          <cell r="R2370" t="str">
            <v>50000811</v>
          </cell>
          <cell r="S2370" t="str">
            <v>产品经理</v>
          </cell>
          <cell r="T2370" t="str">
            <v>31010030</v>
          </cell>
          <cell r="U2370" t="str">
            <v>产品经理</v>
          </cell>
          <cell r="V2370" t="str">
            <v>7434</v>
          </cell>
          <cell r="W2370" t="str">
            <v>产品经理</v>
          </cell>
          <cell r="X2370" t="str">
            <v/>
          </cell>
          <cell r="Y2370" t="str">
            <v>0001</v>
          </cell>
          <cell r="Z2370" t="str">
            <v>北京</v>
          </cell>
          <cell r="AA2370" t="str">
            <v>1</v>
          </cell>
          <cell r="AB2370" t="str">
            <v>男</v>
          </cell>
          <cell r="AC2370" t="str">
            <v>HA</v>
          </cell>
          <cell r="AD2370" t="str">
            <v>汉族</v>
          </cell>
          <cell r="AE2370" t="str">
            <v>220882199305021110</v>
          </cell>
          <cell r="AF2370" t="str">
            <v>1</v>
          </cell>
          <cell r="AG2370" t="str">
            <v>未婚</v>
          </cell>
          <cell r="AH2370" t="str">
            <v>04</v>
          </cell>
          <cell r="AI2370" t="str">
            <v>外埠农村</v>
          </cell>
          <cell r="AJ2370" t="str">
            <v>03</v>
          </cell>
          <cell r="AK2370" t="str">
            <v>中国共产主义青年团团员</v>
          </cell>
          <cell r="AL2370" t="str">
            <v>01</v>
          </cell>
          <cell r="AM2370" t="str">
            <v>大学本科</v>
          </cell>
          <cell r="AN2370" t="str">
            <v>03</v>
          </cell>
          <cell r="AO2370" t="str">
            <v>学士学位</v>
          </cell>
          <cell r="AP2370">
            <v>42522</v>
          </cell>
          <cell r="AQ2370" t="str">
            <v>河北大学</v>
          </cell>
          <cell r="AR2370" t="str">
            <v>软件工程</v>
          </cell>
          <cell r="AS2370">
            <v>43074</v>
          </cell>
        </row>
        <row r="2371">
          <cell r="C2371" t="str">
            <v>潘政宇</v>
          </cell>
          <cell r="D2371" t="str">
            <v>0</v>
          </cell>
          <cell r="E2371" t="str">
            <v>离职</v>
          </cell>
          <cell r="F2371" t="str">
            <v>128</v>
          </cell>
          <cell r="G2371" t="str">
            <v>研究院</v>
          </cell>
          <cell r="H2371" t="str">
            <v>576</v>
          </cell>
          <cell r="I2371" t="str">
            <v>技术研究部</v>
          </cell>
          <cell r="J2371" t="str">
            <v>2</v>
          </cell>
          <cell r="K2371" t="str">
            <v>非正式员工</v>
          </cell>
          <cell r="L2371" t="str">
            <v>24</v>
          </cell>
          <cell r="M2371" t="str">
            <v>临时工（短期）</v>
          </cell>
          <cell r="N2371" t="str">
            <v>0</v>
          </cell>
          <cell r="O2371" t="str">
            <v/>
          </cell>
          <cell r="P2371" t="str">
            <v>0</v>
          </cell>
          <cell r="Q2371" t="str">
            <v/>
          </cell>
          <cell r="R2371" t="str">
            <v>0</v>
          </cell>
          <cell r="S2371" t="str">
            <v/>
          </cell>
          <cell r="T2371" t="str">
            <v>0</v>
          </cell>
          <cell r="U2371" t="str">
            <v/>
          </cell>
          <cell r="V2371" t="str">
            <v>4512</v>
          </cell>
          <cell r="W2371" t="str">
            <v>实习生</v>
          </cell>
          <cell r="X2371" t="str">
            <v/>
          </cell>
          <cell r="Y2371" t="str">
            <v>0001</v>
          </cell>
          <cell r="Z2371" t="str">
            <v>北京</v>
          </cell>
          <cell r="AA2371" t="str">
            <v>1</v>
          </cell>
          <cell r="AB2371" t="str">
            <v>男</v>
          </cell>
          <cell r="AC2371" t="str">
            <v>HA</v>
          </cell>
          <cell r="AD2371" t="str">
            <v>汉族</v>
          </cell>
          <cell r="AE2371" t="str">
            <v>372928199301177910</v>
          </cell>
          <cell r="AF2371" t="str">
            <v>1</v>
          </cell>
          <cell r="AG2371" t="str">
            <v>未婚</v>
          </cell>
          <cell r="AH2371" t="str">
            <v>01</v>
          </cell>
          <cell r="AI2371" t="str">
            <v>本市城镇</v>
          </cell>
          <cell r="AJ2371" t="str">
            <v>13</v>
          </cell>
          <cell r="AK2371" t="str">
            <v>群众</v>
          </cell>
          <cell r="AL2371" t="str">
            <v>02</v>
          </cell>
          <cell r="AM2371" t="str">
            <v>硕士研究生</v>
          </cell>
          <cell r="AN2371" t="str">
            <v>02</v>
          </cell>
          <cell r="AO2371" t="str">
            <v>硕士学位</v>
          </cell>
          <cell r="AP2371">
            <v>43466</v>
          </cell>
          <cell r="AQ2371" t="str">
            <v>北京科技大学</v>
          </cell>
          <cell r="AR2371" t="str">
            <v>计算机技术</v>
          </cell>
          <cell r="AS2371">
            <v>43076</v>
          </cell>
        </row>
        <row r="2372">
          <cell r="C2372" t="str">
            <v>徐阳</v>
          </cell>
          <cell r="D2372" t="str">
            <v>0</v>
          </cell>
          <cell r="E2372" t="str">
            <v>离职</v>
          </cell>
          <cell r="F2372" t="str">
            <v>128</v>
          </cell>
          <cell r="G2372" t="str">
            <v>研究院</v>
          </cell>
          <cell r="H2372" t="str">
            <v>576</v>
          </cell>
          <cell r="I2372" t="str">
            <v>技术研究部</v>
          </cell>
          <cell r="J2372" t="str">
            <v>2</v>
          </cell>
          <cell r="K2372" t="str">
            <v>非正式员工</v>
          </cell>
          <cell r="L2372" t="str">
            <v>24</v>
          </cell>
          <cell r="M2372" t="str">
            <v>临时工（短期）</v>
          </cell>
          <cell r="N2372" t="str">
            <v>0</v>
          </cell>
          <cell r="O2372" t="str">
            <v/>
          </cell>
          <cell r="P2372" t="str">
            <v>0</v>
          </cell>
          <cell r="Q2372" t="str">
            <v/>
          </cell>
          <cell r="R2372" t="str">
            <v>0</v>
          </cell>
          <cell r="S2372" t="str">
            <v/>
          </cell>
          <cell r="T2372" t="str">
            <v>0</v>
          </cell>
          <cell r="U2372" t="str">
            <v/>
          </cell>
          <cell r="V2372" t="str">
            <v>4018</v>
          </cell>
          <cell r="W2372" t="str">
            <v>实习生</v>
          </cell>
          <cell r="X2372" t="str">
            <v/>
          </cell>
          <cell r="Y2372" t="str">
            <v>0001</v>
          </cell>
          <cell r="Z2372" t="str">
            <v>北京</v>
          </cell>
          <cell r="AA2372" t="str">
            <v>1</v>
          </cell>
          <cell r="AB2372" t="str">
            <v>男</v>
          </cell>
          <cell r="AC2372" t="str">
            <v>HA</v>
          </cell>
          <cell r="AD2372" t="str">
            <v>汉族</v>
          </cell>
          <cell r="AE2372" t="str">
            <v>13060219920110091X</v>
          </cell>
          <cell r="AF2372" t="str">
            <v>1</v>
          </cell>
          <cell r="AG2372" t="str">
            <v>未婚</v>
          </cell>
          <cell r="AH2372" t="str">
            <v>01</v>
          </cell>
          <cell r="AI2372" t="str">
            <v>本市城镇</v>
          </cell>
          <cell r="AJ2372" t="str">
            <v>13</v>
          </cell>
          <cell r="AK2372" t="str">
            <v>群众</v>
          </cell>
          <cell r="AL2372" t="str">
            <v>01</v>
          </cell>
          <cell r="AM2372" t="str">
            <v>博士研究生</v>
          </cell>
          <cell r="AN2372" t="str">
            <v>01</v>
          </cell>
          <cell r="AO2372" t="str">
            <v>博士学位</v>
          </cell>
          <cell r="AP2372">
            <v>44075</v>
          </cell>
          <cell r="AQ2372" t="str">
            <v>北京科技大学</v>
          </cell>
          <cell r="AR2372" t="str">
            <v>计算机科学与技术</v>
          </cell>
          <cell r="AS2372">
            <v>43076</v>
          </cell>
        </row>
        <row r="2373">
          <cell r="C2373" t="str">
            <v>李海岩</v>
          </cell>
          <cell r="D2373" t="str">
            <v>0</v>
          </cell>
          <cell r="E2373" t="str">
            <v>离职</v>
          </cell>
          <cell r="F2373" t="str">
            <v>428</v>
          </cell>
          <cell r="G2373" t="str">
            <v>有机体建设中心</v>
          </cell>
          <cell r="H2373" t="str">
            <v>640</v>
          </cell>
          <cell r="I2373" t="str">
            <v>有机体产品线</v>
          </cell>
          <cell r="J2373" t="str">
            <v>1</v>
          </cell>
          <cell r="K2373" t="str">
            <v>正式员工</v>
          </cell>
          <cell r="L2373" t="str">
            <v>12</v>
          </cell>
          <cell r="M2373" t="str">
            <v>技术类</v>
          </cell>
          <cell r="N2373" t="str">
            <v>20000000</v>
          </cell>
          <cell r="O2373" t="str">
            <v>技术类</v>
          </cell>
          <cell r="P2373" t="str">
            <v>22000000</v>
          </cell>
          <cell r="Q2373" t="str">
            <v>设计</v>
          </cell>
          <cell r="R2373" t="str">
            <v>50000812</v>
          </cell>
          <cell r="S2373" t="str">
            <v>软件工程师</v>
          </cell>
          <cell r="T2373" t="str">
            <v>22040010</v>
          </cell>
          <cell r="U2373" t="str">
            <v>JavaWeb软件工程师</v>
          </cell>
          <cell r="V2373" t="str">
            <v>3020</v>
          </cell>
          <cell r="W2373" t="str">
            <v>JavaWeb软件工程师</v>
          </cell>
          <cell r="X2373" t="str">
            <v/>
          </cell>
          <cell r="Y2373" t="str">
            <v>0001</v>
          </cell>
          <cell r="Z2373" t="str">
            <v>北京</v>
          </cell>
          <cell r="AA2373" t="str">
            <v>1</v>
          </cell>
          <cell r="AB2373" t="str">
            <v>男</v>
          </cell>
          <cell r="AC2373" t="str">
            <v>HA</v>
          </cell>
          <cell r="AD2373" t="str">
            <v>汉族</v>
          </cell>
          <cell r="AE2373" t="str">
            <v>230225199111302610</v>
          </cell>
          <cell r="AF2373" t="str">
            <v>1</v>
          </cell>
          <cell r="AG2373" t="str">
            <v>未婚</v>
          </cell>
          <cell r="AH2373" t="str">
            <v>04</v>
          </cell>
          <cell r="AI2373" t="str">
            <v>外埠农村</v>
          </cell>
          <cell r="AJ2373" t="str">
            <v>13</v>
          </cell>
          <cell r="AK2373" t="str">
            <v>群众</v>
          </cell>
          <cell r="AL2373" t="str">
            <v>01</v>
          </cell>
          <cell r="AM2373" t="str">
            <v>大学本科</v>
          </cell>
          <cell r="AN2373" t="str">
            <v>03</v>
          </cell>
          <cell r="AO2373" t="str">
            <v>学士学位</v>
          </cell>
          <cell r="AP2373">
            <v>42522</v>
          </cell>
          <cell r="AQ2373" t="str">
            <v>大连交通大学</v>
          </cell>
          <cell r="AR2373" t="str">
            <v>软件工程</v>
          </cell>
          <cell r="AS2373">
            <v>43076</v>
          </cell>
        </row>
        <row r="2374">
          <cell r="C2374" t="str">
            <v>张超4</v>
          </cell>
          <cell r="D2374" t="str">
            <v>3</v>
          </cell>
          <cell r="E2374" t="str">
            <v>激活</v>
          </cell>
          <cell r="F2374" t="str">
            <v>10</v>
          </cell>
          <cell r="G2374" t="str">
            <v>工程中心</v>
          </cell>
          <cell r="H2374" t="str">
            <v>0</v>
          </cell>
          <cell r="I2374" t="str">
            <v/>
          </cell>
          <cell r="J2374" t="str">
            <v>1</v>
          </cell>
          <cell r="K2374" t="str">
            <v>正式员工</v>
          </cell>
          <cell r="L2374" t="str">
            <v>12</v>
          </cell>
          <cell r="M2374" t="str">
            <v>技术类</v>
          </cell>
          <cell r="N2374" t="str">
            <v>50000000</v>
          </cell>
          <cell r="O2374" t="str">
            <v>专业类</v>
          </cell>
          <cell r="P2374" t="str">
            <v>54000000</v>
          </cell>
          <cell r="Q2374" t="str">
            <v>物资采购</v>
          </cell>
          <cell r="R2374" t="str">
            <v>54020000</v>
          </cell>
          <cell r="S2374" t="str">
            <v>物流专员</v>
          </cell>
          <cell r="T2374" t="str">
            <v>54020010</v>
          </cell>
          <cell r="U2374" t="str">
            <v>物流专员</v>
          </cell>
          <cell r="V2374" t="str">
            <v>7587</v>
          </cell>
          <cell r="W2374" t="str">
            <v>物流专员</v>
          </cell>
          <cell r="X2374" t="str">
            <v/>
          </cell>
          <cell r="Y2374" t="str">
            <v>0001</v>
          </cell>
          <cell r="Z2374" t="str">
            <v>北京</v>
          </cell>
          <cell r="AA2374" t="str">
            <v>1</v>
          </cell>
          <cell r="AB2374" t="str">
            <v>男</v>
          </cell>
          <cell r="AC2374" t="str">
            <v>HA</v>
          </cell>
          <cell r="AD2374" t="str">
            <v>汉族</v>
          </cell>
          <cell r="AE2374" t="str">
            <v>130224198609103016</v>
          </cell>
          <cell r="AF2374" t="str">
            <v>2</v>
          </cell>
          <cell r="AG2374" t="str">
            <v>已婚</v>
          </cell>
          <cell r="AH2374" t="str">
            <v>04</v>
          </cell>
          <cell r="AI2374" t="str">
            <v>外埠农村</v>
          </cell>
          <cell r="AJ2374" t="str">
            <v>13</v>
          </cell>
          <cell r="AK2374" t="str">
            <v>群众</v>
          </cell>
          <cell r="AL2374" t="str">
            <v>01</v>
          </cell>
          <cell r="AM2374" t="str">
            <v>大学本科</v>
          </cell>
          <cell r="AN2374" t="str">
            <v>03</v>
          </cell>
          <cell r="AO2374" t="str">
            <v>学士学位</v>
          </cell>
          <cell r="AP2374">
            <v>40359</v>
          </cell>
          <cell r="AQ2374" t="str">
            <v>河北工程大学</v>
          </cell>
          <cell r="AR2374" t="str">
            <v>交通工程</v>
          </cell>
          <cell r="AS2374">
            <v>43081</v>
          </cell>
        </row>
        <row r="2375">
          <cell r="C2375" t="str">
            <v>黄海2</v>
          </cell>
          <cell r="D2375" t="str">
            <v>3</v>
          </cell>
          <cell r="E2375" t="str">
            <v>激活</v>
          </cell>
          <cell r="F2375" t="str">
            <v>1135</v>
          </cell>
          <cell r="G2375" t="str">
            <v>湖南代表处</v>
          </cell>
          <cell r="H2375" t="str">
            <v>0</v>
          </cell>
          <cell r="I2375" t="str">
            <v/>
          </cell>
          <cell r="J2375" t="str">
            <v>1</v>
          </cell>
          <cell r="K2375" t="str">
            <v>正式员工</v>
          </cell>
          <cell r="L2375" t="str">
            <v>14</v>
          </cell>
          <cell r="M2375" t="str">
            <v>营销类</v>
          </cell>
          <cell r="N2375" t="str">
            <v>0</v>
          </cell>
          <cell r="O2375" t="str">
            <v/>
          </cell>
          <cell r="P2375" t="str">
            <v>0</v>
          </cell>
          <cell r="Q2375" t="str">
            <v/>
          </cell>
          <cell r="R2375" t="str">
            <v>0</v>
          </cell>
          <cell r="S2375" t="str">
            <v/>
          </cell>
          <cell r="T2375" t="str">
            <v>0</v>
          </cell>
          <cell r="U2375" t="str">
            <v/>
          </cell>
          <cell r="V2375" t="str">
            <v>7215</v>
          </cell>
          <cell r="W2375" t="str">
            <v>客户经理</v>
          </cell>
          <cell r="X2375" t="str">
            <v/>
          </cell>
          <cell r="Y2375" t="str">
            <v>0028</v>
          </cell>
          <cell r="Z2375" t="str">
            <v>长沙</v>
          </cell>
          <cell r="AA2375" t="str">
            <v>1</v>
          </cell>
          <cell r="AB2375" t="str">
            <v>男</v>
          </cell>
          <cell r="AC2375" t="str">
            <v>HA</v>
          </cell>
          <cell r="AD2375" t="str">
            <v>汉族</v>
          </cell>
          <cell r="AE2375" t="str">
            <v>430204198610226115</v>
          </cell>
          <cell r="AF2375" t="str">
            <v>1</v>
          </cell>
          <cell r="AG2375" t="str">
            <v>未婚</v>
          </cell>
          <cell r="AH2375" t="str">
            <v>03</v>
          </cell>
          <cell r="AI2375" t="str">
            <v>外埠城镇</v>
          </cell>
          <cell r="AJ2375" t="str">
            <v>01</v>
          </cell>
          <cell r="AK2375" t="str">
            <v>中国共产党党员</v>
          </cell>
          <cell r="AL2375" t="str">
            <v>01</v>
          </cell>
          <cell r="AM2375" t="str">
            <v>大学本科</v>
          </cell>
          <cell r="AN2375" t="str">
            <v>03</v>
          </cell>
          <cell r="AO2375" t="str">
            <v>学士学位</v>
          </cell>
          <cell r="AP2375">
            <v>39995</v>
          </cell>
          <cell r="AQ2375" t="str">
            <v>东南大学</v>
          </cell>
          <cell r="AR2375" t="str">
            <v>物流工程</v>
          </cell>
          <cell r="AS2375">
            <v>43081</v>
          </cell>
        </row>
        <row r="2376">
          <cell r="C2376" t="str">
            <v>五事销售2</v>
          </cell>
          <cell r="D2376" t="str">
            <v>3</v>
          </cell>
          <cell r="E2376" t="str">
            <v>激活</v>
          </cell>
          <cell r="F2376" t="str">
            <v>253</v>
          </cell>
          <cell r="G2376" t="str">
            <v>第五事业部</v>
          </cell>
          <cell r="H2376" t="str">
            <v>301</v>
          </cell>
          <cell r="I2376" t="str">
            <v>市场营销部</v>
          </cell>
          <cell r="J2376" t="str">
            <v>2</v>
          </cell>
          <cell r="K2376" t="str">
            <v>非正式员工</v>
          </cell>
          <cell r="L2376" t="str">
            <v>25</v>
          </cell>
          <cell r="M2376" t="str">
            <v>虚拟账号</v>
          </cell>
          <cell r="N2376" t="str">
            <v>40000000</v>
          </cell>
          <cell r="O2376" t="str">
            <v>营销类</v>
          </cell>
          <cell r="P2376" t="str">
            <v>42000000</v>
          </cell>
          <cell r="Q2376" t="str">
            <v>销售</v>
          </cell>
          <cell r="R2376" t="str">
            <v>50000809</v>
          </cell>
          <cell r="S2376" t="str">
            <v>销售经理</v>
          </cell>
          <cell r="T2376" t="str">
            <v>50000810</v>
          </cell>
          <cell r="U2376" t="str">
            <v>销售经理</v>
          </cell>
          <cell r="V2376" t="str">
            <v>3535</v>
          </cell>
          <cell r="W2376" t="str">
            <v>销售经理</v>
          </cell>
          <cell r="X2376" t="str">
            <v/>
          </cell>
          <cell r="Y2376" t="str">
            <v>0001</v>
          </cell>
          <cell r="Z2376" t="str">
            <v>北京</v>
          </cell>
          <cell r="AA2376" t="str">
            <v>2</v>
          </cell>
          <cell r="AB2376" t="str">
            <v>女</v>
          </cell>
          <cell r="AC2376" t="str">
            <v/>
          </cell>
          <cell r="AD2376" t="str">
            <v/>
          </cell>
          <cell r="AE2376" t="str">
            <v/>
          </cell>
          <cell r="AF2376" t="str">
            <v/>
          </cell>
          <cell r="AG2376" t="str">
            <v/>
          </cell>
          <cell r="AH2376" t="str">
            <v/>
          </cell>
          <cell r="AI2376" t="str">
            <v/>
          </cell>
          <cell r="AJ2376" t="str">
            <v/>
          </cell>
          <cell r="AK2376" t="str">
            <v/>
          </cell>
          <cell r="AL2376" t="str">
            <v/>
          </cell>
          <cell r="AM2376" t="str">
            <v/>
          </cell>
          <cell r="AN2376" t="str">
            <v/>
          </cell>
          <cell r="AO2376" t="str">
            <v/>
          </cell>
          <cell r="AQ2376" t="str">
            <v/>
          </cell>
          <cell r="AR2376" t="str">
            <v/>
          </cell>
          <cell r="AS2376">
            <v>43081</v>
          </cell>
        </row>
        <row r="2377">
          <cell r="C2377" t="str">
            <v>李世民</v>
          </cell>
          <cell r="D2377" t="str">
            <v>3</v>
          </cell>
          <cell r="E2377" t="str">
            <v>激活</v>
          </cell>
          <cell r="F2377" t="str">
            <v>303</v>
          </cell>
          <cell r="G2377" t="str">
            <v>网安事业部</v>
          </cell>
          <cell r="H2377" t="str">
            <v>1178</v>
          </cell>
          <cell r="I2377" t="str">
            <v>实战创新产品线</v>
          </cell>
          <cell r="J2377" t="str">
            <v>1</v>
          </cell>
          <cell r="K2377" t="str">
            <v>正式员工</v>
          </cell>
          <cell r="L2377" t="str">
            <v>12</v>
          </cell>
          <cell r="M2377" t="str">
            <v>技术类</v>
          </cell>
          <cell r="N2377" t="str">
            <v>20000000</v>
          </cell>
          <cell r="O2377" t="str">
            <v>技术类</v>
          </cell>
          <cell r="P2377" t="str">
            <v>22000000</v>
          </cell>
          <cell r="Q2377" t="str">
            <v>设计</v>
          </cell>
          <cell r="R2377" t="str">
            <v>50000812</v>
          </cell>
          <cell r="S2377" t="str">
            <v>软件工程师</v>
          </cell>
          <cell r="T2377" t="str">
            <v>22060010</v>
          </cell>
          <cell r="U2377" t="str">
            <v>Java后台软件工程师</v>
          </cell>
          <cell r="V2377" t="str">
            <v>7348</v>
          </cell>
          <cell r="W2377" t="str">
            <v>Java后台软件工程师</v>
          </cell>
          <cell r="X2377" t="str">
            <v/>
          </cell>
          <cell r="Y2377" t="str">
            <v>0001</v>
          </cell>
          <cell r="Z2377" t="str">
            <v>北京</v>
          </cell>
          <cell r="AA2377" t="str">
            <v>1</v>
          </cell>
          <cell r="AB2377" t="str">
            <v>男</v>
          </cell>
          <cell r="AC2377" t="str">
            <v>ZH</v>
          </cell>
          <cell r="AD2377" t="str">
            <v>壮族</v>
          </cell>
          <cell r="AE2377" t="str">
            <v>452129198411090013</v>
          </cell>
          <cell r="AF2377" t="str">
            <v>1</v>
          </cell>
          <cell r="AG2377" t="str">
            <v>未婚</v>
          </cell>
          <cell r="AH2377" t="str">
            <v>03</v>
          </cell>
          <cell r="AI2377" t="str">
            <v>外埠城镇</v>
          </cell>
          <cell r="AJ2377" t="str">
            <v>13</v>
          </cell>
          <cell r="AK2377" t="str">
            <v>群众</v>
          </cell>
          <cell r="AL2377" t="str">
            <v>01</v>
          </cell>
          <cell r="AM2377" t="str">
            <v>大学本科</v>
          </cell>
          <cell r="AN2377" t="str">
            <v>03</v>
          </cell>
          <cell r="AO2377" t="str">
            <v>学士学位</v>
          </cell>
          <cell r="AP2377">
            <v>39995</v>
          </cell>
          <cell r="AQ2377" t="str">
            <v>桂林电子科技大学</v>
          </cell>
          <cell r="AR2377" t="str">
            <v>机械设计制造及自动化</v>
          </cell>
          <cell r="AS2377">
            <v>43083</v>
          </cell>
        </row>
        <row r="2378">
          <cell r="C2378" t="str">
            <v>汪金苗</v>
          </cell>
          <cell r="D2378" t="str">
            <v>3</v>
          </cell>
          <cell r="E2378" t="str">
            <v>激活</v>
          </cell>
          <cell r="F2378" t="str">
            <v>128</v>
          </cell>
          <cell r="G2378" t="str">
            <v>研究院</v>
          </cell>
          <cell r="H2378" t="str">
            <v>576</v>
          </cell>
          <cell r="I2378" t="str">
            <v>技术研究部</v>
          </cell>
          <cell r="J2378" t="str">
            <v>1</v>
          </cell>
          <cell r="K2378" t="str">
            <v>正式员工</v>
          </cell>
          <cell r="L2378" t="str">
            <v>12</v>
          </cell>
          <cell r="M2378" t="str">
            <v>技术类</v>
          </cell>
          <cell r="N2378" t="str">
            <v>20000000</v>
          </cell>
          <cell r="O2378" t="str">
            <v>技术类</v>
          </cell>
          <cell r="P2378" t="str">
            <v>25000000</v>
          </cell>
          <cell r="Q2378" t="str">
            <v>研究</v>
          </cell>
          <cell r="R2378" t="str">
            <v>25050000</v>
          </cell>
          <cell r="S2378" t="str">
            <v>研究员</v>
          </cell>
          <cell r="T2378" t="str">
            <v>25050010</v>
          </cell>
          <cell r="U2378" t="str">
            <v>研究员</v>
          </cell>
          <cell r="V2378" t="str">
            <v>4539</v>
          </cell>
          <cell r="W2378" t="str">
            <v>研究员</v>
          </cell>
          <cell r="X2378" t="str">
            <v/>
          </cell>
          <cell r="Y2378" t="str">
            <v>0001</v>
          </cell>
          <cell r="Z2378" t="str">
            <v>北京</v>
          </cell>
          <cell r="AA2378" t="str">
            <v>2</v>
          </cell>
          <cell r="AB2378" t="str">
            <v>女</v>
          </cell>
          <cell r="AC2378" t="str">
            <v>HA</v>
          </cell>
          <cell r="AD2378" t="str">
            <v>汉族</v>
          </cell>
          <cell r="AE2378" t="str">
            <v>370181198706093020</v>
          </cell>
          <cell r="AF2378" t="str">
            <v>1</v>
          </cell>
          <cell r="AG2378" t="str">
            <v>未婚</v>
          </cell>
          <cell r="AH2378" t="str">
            <v>01</v>
          </cell>
          <cell r="AI2378" t="str">
            <v>本市城镇</v>
          </cell>
          <cell r="AJ2378" t="str">
            <v>01</v>
          </cell>
          <cell r="AK2378" t="str">
            <v>中国共产党党员</v>
          </cell>
          <cell r="AL2378" t="str">
            <v>01</v>
          </cell>
          <cell r="AM2378" t="str">
            <v>博士研究生</v>
          </cell>
          <cell r="AN2378" t="str">
            <v>01</v>
          </cell>
          <cell r="AO2378" t="str">
            <v>博士学位</v>
          </cell>
          <cell r="AP2378">
            <v>43252</v>
          </cell>
          <cell r="AQ2378" t="str">
            <v>北京航天航空大学</v>
          </cell>
          <cell r="AR2378" t="str">
            <v>计算机软件与理论</v>
          </cell>
          <cell r="AS2378">
            <v>43083</v>
          </cell>
        </row>
        <row r="2379">
          <cell r="C2379" t="str">
            <v>王磊3</v>
          </cell>
          <cell r="D2379" t="str">
            <v>0</v>
          </cell>
          <cell r="E2379" t="str">
            <v>离职</v>
          </cell>
          <cell r="F2379" t="str">
            <v>780</v>
          </cell>
          <cell r="G2379" t="str">
            <v>数据平台部</v>
          </cell>
          <cell r="H2379" t="str">
            <v>494</v>
          </cell>
          <cell r="I2379" t="str">
            <v>Ayena拓展产品线</v>
          </cell>
          <cell r="J2379" t="str">
            <v>1</v>
          </cell>
          <cell r="K2379" t="str">
            <v>正式员工</v>
          </cell>
          <cell r="L2379" t="str">
            <v>12</v>
          </cell>
          <cell r="M2379" t="str">
            <v>技术类</v>
          </cell>
          <cell r="N2379" t="str">
            <v>0</v>
          </cell>
          <cell r="O2379" t="str">
            <v/>
          </cell>
          <cell r="P2379" t="str">
            <v>0</v>
          </cell>
          <cell r="Q2379" t="str">
            <v/>
          </cell>
          <cell r="R2379" t="str">
            <v>0</v>
          </cell>
          <cell r="S2379" t="str">
            <v/>
          </cell>
          <cell r="T2379" t="str">
            <v>0</v>
          </cell>
          <cell r="U2379" t="str">
            <v/>
          </cell>
          <cell r="V2379" t="str">
            <v>99999999</v>
          </cell>
          <cell r="W2379" t="str">
            <v/>
          </cell>
          <cell r="X2379" t="str">
            <v/>
          </cell>
          <cell r="Y2379" t="str">
            <v>0001</v>
          </cell>
          <cell r="Z2379" t="str">
            <v>北京</v>
          </cell>
          <cell r="AA2379" t="str">
            <v>1</v>
          </cell>
          <cell r="AB2379" t="str">
            <v>男</v>
          </cell>
          <cell r="AC2379" t="str">
            <v>HA</v>
          </cell>
          <cell r="AD2379" t="str">
            <v>汉族</v>
          </cell>
          <cell r="AE2379" t="str">
            <v>110103198307180314</v>
          </cell>
          <cell r="AF2379" t="str">
            <v>2</v>
          </cell>
          <cell r="AG2379" t="str">
            <v>已婚</v>
          </cell>
          <cell r="AH2379" t="str">
            <v>01</v>
          </cell>
          <cell r="AI2379" t="str">
            <v>本市城镇</v>
          </cell>
          <cell r="AJ2379" t="str">
            <v>13</v>
          </cell>
          <cell r="AK2379" t="str">
            <v>群众</v>
          </cell>
          <cell r="AL2379" t="str">
            <v>01</v>
          </cell>
          <cell r="AM2379" t="str">
            <v>大学本科</v>
          </cell>
          <cell r="AN2379" t="str">
            <v>03</v>
          </cell>
          <cell r="AO2379" t="str">
            <v>学士学位</v>
          </cell>
          <cell r="AP2379">
            <v>42005</v>
          </cell>
          <cell r="AQ2379" t="str">
            <v>对外经济贸易大学</v>
          </cell>
          <cell r="AR2379" t="str">
            <v>信息管理</v>
          </cell>
          <cell r="AS2379">
            <v>43088</v>
          </cell>
        </row>
        <row r="2380">
          <cell r="C2380" t="str">
            <v>陈义伟</v>
          </cell>
          <cell r="D2380" t="str">
            <v>3</v>
          </cell>
          <cell r="E2380" t="str">
            <v>激活</v>
          </cell>
          <cell r="F2380" t="str">
            <v>605</v>
          </cell>
          <cell r="G2380" t="str">
            <v>测试中心</v>
          </cell>
          <cell r="H2380" t="str">
            <v>642</v>
          </cell>
          <cell r="I2380" t="str">
            <v>测试二部</v>
          </cell>
          <cell r="J2380" t="str">
            <v>1</v>
          </cell>
          <cell r="K2380" t="str">
            <v>正式员工</v>
          </cell>
          <cell r="L2380" t="str">
            <v>12</v>
          </cell>
          <cell r="M2380" t="str">
            <v>技术类</v>
          </cell>
          <cell r="N2380" t="str">
            <v>20000000</v>
          </cell>
          <cell r="O2380" t="str">
            <v>技术类</v>
          </cell>
          <cell r="P2380" t="str">
            <v>26000000</v>
          </cell>
          <cell r="Q2380" t="str">
            <v>质量</v>
          </cell>
          <cell r="R2380" t="str">
            <v>26010000</v>
          </cell>
          <cell r="S2380" t="str">
            <v>测试工程师</v>
          </cell>
          <cell r="T2380" t="str">
            <v>26010010</v>
          </cell>
          <cell r="U2380" t="str">
            <v>软件测试工程师</v>
          </cell>
          <cell r="V2380" t="str">
            <v>3788</v>
          </cell>
          <cell r="W2380" t="str">
            <v>软件测试工程师</v>
          </cell>
          <cell r="X2380" t="str">
            <v/>
          </cell>
          <cell r="Y2380" t="str">
            <v>0001</v>
          </cell>
          <cell r="Z2380" t="str">
            <v>北京</v>
          </cell>
          <cell r="AA2380" t="str">
            <v>1</v>
          </cell>
          <cell r="AB2380" t="str">
            <v>男</v>
          </cell>
          <cell r="AC2380" t="str">
            <v>HA</v>
          </cell>
          <cell r="AD2380" t="str">
            <v>汉族</v>
          </cell>
          <cell r="AE2380" t="str">
            <v>231181199409191112</v>
          </cell>
          <cell r="AF2380" t="str">
            <v>1</v>
          </cell>
          <cell r="AG2380" t="str">
            <v>未婚</v>
          </cell>
          <cell r="AH2380" t="str">
            <v>03</v>
          </cell>
          <cell r="AI2380" t="str">
            <v>外埠城镇</v>
          </cell>
          <cell r="AJ2380" t="str">
            <v>03</v>
          </cell>
          <cell r="AK2380" t="str">
            <v>中国共产主义青年团团员</v>
          </cell>
          <cell r="AL2380" t="str">
            <v>01</v>
          </cell>
          <cell r="AM2380" t="str">
            <v>大学本科</v>
          </cell>
          <cell r="AN2380" t="str">
            <v>03</v>
          </cell>
          <cell r="AO2380" t="str">
            <v>学士学位</v>
          </cell>
          <cell r="AP2380">
            <v>42887</v>
          </cell>
          <cell r="AQ2380" t="str">
            <v>绥化学院</v>
          </cell>
          <cell r="AR2380" t="str">
            <v>财务管理</v>
          </cell>
          <cell r="AS2380">
            <v>43088</v>
          </cell>
        </row>
        <row r="2381">
          <cell r="C2381" t="str">
            <v>陈磊2</v>
          </cell>
          <cell r="D2381" t="str">
            <v>0</v>
          </cell>
          <cell r="E2381" t="str">
            <v>离职</v>
          </cell>
          <cell r="F2381" t="str">
            <v>339</v>
          </cell>
          <cell r="G2381" t="str">
            <v>UED中心</v>
          </cell>
          <cell r="H2381" t="str">
            <v>355</v>
          </cell>
          <cell r="I2381" t="str">
            <v>界面设计部</v>
          </cell>
          <cell r="J2381" t="str">
            <v>1</v>
          </cell>
          <cell r="K2381" t="str">
            <v>正式员工</v>
          </cell>
          <cell r="L2381" t="str">
            <v>12</v>
          </cell>
          <cell r="M2381" t="str">
            <v>技术类</v>
          </cell>
          <cell r="N2381" t="str">
            <v>20000000</v>
          </cell>
          <cell r="O2381" t="str">
            <v>技术类</v>
          </cell>
          <cell r="P2381" t="str">
            <v>21000000</v>
          </cell>
          <cell r="Q2381" t="str">
            <v>开发</v>
          </cell>
          <cell r="R2381" t="str">
            <v>21030000</v>
          </cell>
          <cell r="S2381" t="str">
            <v>界面设计工程师</v>
          </cell>
          <cell r="T2381" t="str">
            <v>21030010</v>
          </cell>
          <cell r="U2381" t="str">
            <v>界面设计工程师</v>
          </cell>
          <cell r="V2381" t="str">
            <v>4514</v>
          </cell>
          <cell r="W2381" t="str">
            <v>界面设计工程师A</v>
          </cell>
          <cell r="X2381" t="str">
            <v/>
          </cell>
          <cell r="Y2381" t="str">
            <v>0001</v>
          </cell>
          <cell r="Z2381" t="str">
            <v>北京</v>
          </cell>
          <cell r="AA2381" t="str">
            <v>1</v>
          </cell>
          <cell r="AB2381" t="str">
            <v>男</v>
          </cell>
          <cell r="AC2381" t="str">
            <v>HA</v>
          </cell>
          <cell r="AD2381" t="str">
            <v>汉族</v>
          </cell>
          <cell r="AE2381" t="str">
            <v>142431199405172418</v>
          </cell>
          <cell r="AF2381" t="str">
            <v>1</v>
          </cell>
          <cell r="AG2381" t="str">
            <v>未婚</v>
          </cell>
          <cell r="AH2381" t="str">
            <v>04</v>
          </cell>
          <cell r="AI2381" t="str">
            <v>外埠农村</v>
          </cell>
          <cell r="AJ2381" t="str">
            <v>13</v>
          </cell>
          <cell r="AK2381" t="str">
            <v>群众</v>
          </cell>
          <cell r="AL2381" t="str">
            <v>01</v>
          </cell>
          <cell r="AM2381" t="str">
            <v>大学本科</v>
          </cell>
          <cell r="AN2381" t="str">
            <v>03</v>
          </cell>
          <cell r="AO2381" t="str">
            <v>学士学位</v>
          </cell>
          <cell r="AP2381">
            <v>42917</v>
          </cell>
          <cell r="AQ2381" t="str">
            <v>江西师范大学</v>
          </cell>
          <cell r="AR2381" t="str">
            <v>产品设计</v>
          </cell>
          <cell r="AS2381">
            <v>43088</v>
          </cell>
        </row>
        <row r="2382">
          <cell r="C2382" t="str">
            <v>刘辉</v>
          </cell>
          <cell r="D2382" t="str">
            <v>3</v>
          </cell>
          <cell r="E2382" t="str">
            <v>激活</v>
          </cell>
          <cell r="F2382" t="str">
            <v>18</v>
          </cell>
          <cell r="G2382" t="str">
            <v>第一事业部</v>
          </cell>
          <cell r="H2382" t="str">
            <v>1169</v>
          </cell>
          <cell r="I2382" t="str">
            <v>网络数据解析产品线</v>
          </cell>
          <cell r="J2382" t="str">
            <v>1</v>
          </cell>
          <cell r="K2382" t="str">
            <v>正式员工</v>
          </cell>
          <cell r="L2382" t="str">
            <v>12</v>
          </cell>
          <cell r="M2382" t="str">
            <v>技术类</v>
          </cell>
          <cell r="N2382" t="str">
            <v>20000000</v>
          </cell>
          <cell r="O2382" t="str">
            <v>技术类</v>
          </cell>
          <cell r="P2382" t="str">
            <v>22000000</v>
          </cell>
          <cell r="Q2382" t="str">
            <v>设计</v>
          </cell>
          <cell r="R2382" t="str">
            <v>50000812</v>
          </cell>
          <cell r="S2382" t="str">
            <v>软件工程师</v>
          </cell>
          <cell r="T2382" t="str">
            <v>22020010</v>
          </cell>
          <cell r="U2382" t="str">
            <v>C++Linux软件工程师</v>
          </cell>
          <cell r="V2382" t="str">
            <v>7904</v>
          </cell>
          <cell r="W2382" t="str">
            <v>C++linux软件工程师</v>
          </cell>
          <cell r="X2382" t="str">
            <v/>
          </cell>
          <cell r="Y2382" t="str">
            <v>0001</v>
          </cell>
          <cell r="Z2382" t="str">
            <v>北京</v>
          </cell>
          <cell r="AA2382" t="str">
            <v>1</v>
          </cell>
          <cell r="AB2382" t="str">
            <v>男</v>
          </cell>
          <cell r="AC2382" t="str">
            <v>HA</v>
          </cell>
          <cell r="AD2382" t="str">
            <v>汉族</v>
          </cell>
          <cell r="AE2382" t="str">
            <v>430523199512154330</v>
          </cell>
          <cell r="AF2382" t="str">
            <v>1</v>
          </cell>
          <cell r="AG2382" t="str">
            <v>未婚</v>
          </cell>
          <cell r="AH2382" t="str">
            <v>01</v>
          </cell>
          <cell r="AI2382" t="str">
            <v>本市城镇</v>
          </cell>
          <cell r="AJ2382" t="str">
            <v>03</v>
          </cell>
          <cell r="AK2382" t="str">
            <v>中国共产主义青年团团员</v>
          </cell>
          <cell r="AL2382" t="str">
            <v>01</v>
          </cell>
          <cell r="AM2382" t="str">
            <v>大学本科</v>
          </cell>
          <cell r="AN2382" t="str">
            <v>03</v>
          </cell>
          <cell r="AO2382" t="str">
            <v>学士学位</v>
          </cell>
          <cell r="AP2382">
            <v>43252</v>
          </cell>
          <cell r="AQ2382" t="str">
            <v>中国地质大学</v>
          </cell>
          <cell r="AR2382" t="str">
            <v>计算机科学与技术</v>
          </cell>
          <cell r="AS2382">
            <v>43088</v>
          </cell>
        </row>
        <row r="2383">
          <cell r="C2383" t="str">
            <v>刘天剑</v>
          </cell>
          <cell r="D2383" t="str">
            <v>0</v>
          </cell>
          <cell r="E2383" t="str">
            <v>离职</v>
          </cell>
          <cell r="F2383" t="str">
            <v>303</v>
          </cell>
          <cell r="G2383" t="str">
            <v>网安事业部</v>
          </cell>
          <cell r="H2383" t="str">
            <v>633</v>
          </cell>
          <cell r="I2383" t="str">
            <v>客户价值服务部</v>
          </cell>
          <cell r="J2383" t="str">
            <v>1</v>
          </cell>
          <cell r="K2383" t="str">
            <v>正式员工</v>
          </cell>
          <cell r="L2383" t="str">
            <v>12</v>
          </cell>
          <cell r="M2383" t="str">
            <v>技术类</v>
          </cell>
          <cell r="N2383" t="str">
            <v>20000000</v>
          </cell>
          <cell r="O2383" t="str">
            <v>技术类</v>
          </cell>
          <cell r="P2383" t="str">
            <v>22000000</v>
          </cell>
          <cell r="Q2383" t="str">
            <v>设计</v>
          </cell>
          <cell r="R2383" t="str">
            <v>50000812</v>
          </cell>
          <cell r="S2383" t="str">
            <v>软件工程师</v>
          </cell>
          <cell r="T2383" t="str">
            <v>22060010</v>
          </cell>
          <cell r="U2383" t="str">
            <v>Java后台软件工程师</v>
          </cell>
          <cell r="V2383" t="str">
            <v>1775</v>
          </cell>
          <cell r="W2383" t="str">
            <v>Java后台软件工程师E</v>
          </cell>
          <cell r="X2383" t="str">
            <v/>
          </cell>
          <cell r="Y2383" t="str">
            <v>0019</v>
          </cell>
          <cell r="Z2383" t="str">
            <v>南宁</v>
          </cell>
          <cell r="AA2383" t="str">
            <v>1</v>
          </cell>
          <cell r="AB2383" t="str">
            <v>男</v>
          </cell>
          <cell r="AC2383" t="str">
            <v>HA</v>
          </cell>
          <cell r="AD2383" t="str">
            <v>汉族</v>
          </cell>
          <cell r="AE2383" t="str">
            <v>450521198307056113</v>
          </cell>
          <cell r="AF2383" t="str">
            <v>2</v>
          </cell>
          <cell r="AG2383" t="str">
            <v>已婚</v>
          </cell>
          <cell r="AH2383" t="str">
            <v>03</v>
          </cell>
          <cell r="AI2383" t="str">
            <v>外埠城镇</v>
          </cell>
          <cell r="AJ2383" t="str">
            <v>13</v>
          </cell>
          <cell r="AK2383" t="str">
            <v>群众</v>
          </cell>
          <cell r="AL2383" t="str">
            <v>01</v>
          </cell>
          <cell r="AM2383" t="str">
            <v>大学本科</v>
          </cell>
          <cell r="AN2383" t="str">
            <v>03</v>
          </cell>
          <cell r="AO2383" t="str">
            <v>学士学位</v>
          </cell>
          <cell r="AP2383">
            <v>41426</v>
          </cell>
          <cell r="AQ2383" t="str">
            <v>广西大学</v>
          </cell>
          <cell r="AR2383" t="str">
            <v>计算机科学与技术</v>
          </cell>
          <cell r="AS2383">
            <v>43090</v>
          </cell>
        </row>
        <row r="2384">
          <cell r="C2384" t="str">
            <v>鲍宇浩</v>
          </cell>
          <cell r="D2384" t="str">
            <v>0</v>
          </cell>
          <cell r="E2384" t="str">
            <v>离职</v>
          </cell>
          <cell r="F2384" t="str">
            <v>53</v>
          </cell>
          <cell r="G2384" t="str">
            <v>采购中心</v>
          </cell>
          <cell r="H2384" t="str">
            <v>478</v>
          </cell>
          <cell r="I2384" t="str">
            <v>合作部</v>
          </cell>
          <cell r="J2384" t="str">
            <v>1</v>
          </cell>
          <cell r="K2384" t="str">
            <v>正式员工</v>
          </cell>
          <cell r="L2384" t="str">
            <v>15</v>
          </cell>
          <cell r="M2384" t="str">
            <v>专业类</v>
          </cell>
          <cell r="N2384" t="str">
            <v>50000000</v>
          </cell>
          <cell r="O2384" t="str">
            <v>专业类</v>
          </cell>
          <cell r="P2384" t="str">
            <v>54000000</v>
          </cell>
          <cell r="Q2384" t="str">
            <v>物资采购</v>
          </cell>
          <cell r="R2384" t="str">
            <v>152</v>
          </cell>
          <cell r="S2384" t="str">
            <v>商采专员</v>
          </cell>
          <cell r="T2384" t="str">
            <v>127</v>
          </cell>
          <cell r="U2384" t="str">
            <v>商采专员</v>
          </cell>
          <cell r="V2384" t="str">
            <v>4563</v>
          </cell>
          <cell r="W2384" t="str">
            <v>商采专员</v>
          </cell>
          <cell r="X2384" t="str">
            <v/>
          </cell>
          <cell r="Y2384" t="str">
            <v>0001</v>
          </cell>
          <cell r="Z2384" t="str">
            <v>北京</v>
          </cell>
          <cell r="AA2384" t="str">
            <v>1</v>
          </cell>
          <cell r="AB2384" t="str">
            <v>男</v>
          </cell>
          <cell r="AC2384" t="str">
            <v>HA</v>
          </cell>
          <cell r="AD2384" t="str">
            <v>汉族</v>
          </cell>
          <cell r="AE2384" t="str">
            <v>130102199505130619</v>
          </cell>
          <cell r="AF2384" t="str">
            <v>1</v>
          </cell>
          <cell r="AG2384" t="str">
            <v>未婚</v>
          </cell>
          <cell r="AH2384" t="str">
            <v>01</v>
          </cell>
          <cell r="AI2384" t="str">
            <v>本市城镇</v>
          </cell>
          <cell r="AJ2384" t="str">
            <v>03</v>
          </cell>
          <cell r="AK2384" t="str">
            <v>中国共产主义青年团团员</v>
          </cell>
          <cell r="AL2384" t="str">
            <v>01</v>
          </cell>
          <cell r="AM2384" t="str">
            <v>大学本科</v>
          </cell>
          <cell r="AN2384" t="str">
            <v>03</v>
          </cell>
          <cell r="AO2384" t="str">
            <v>学士学位</v>
          </cell>
          <cell r="AP2384">
            <v>43252</v>
          </cell>
          <cell r="AQ2384" t="str">
            <v>北京体育大学</v>
          </cell>
          <cell r="AR2384" t="str">
            <v>运动训练</v>
          </cell>
          <cell r="AS2384">
            <v>43090</v>
          </cell>
        </row>
        <row r="2385">
          <cell r="C2385" t="str">
            <v>湖南2</v>
          </cell>
          <cell r="D2385" t="str">
            <v>0</v>
          </cell>
          <cell r="E2385" t="str">
            <v>离职</v>
          </cell>
          <cell r="F2385" t="str">
            <v>327</v>
          </cell>
          <cell r="G2385" t="str">
            <v>湘赣贵分公司</v>
          </cell>
          <cell r="H2385" t="str">
            <v>0</v>
          </cell>
          <cell r="I2385" t="str">
            <v/>
          </cell>
          <cell r="J2385" t="str">
            <v>2</v>
          </cell>
          <cell r="K2385" t="str">
            <v>非正式员工</v>
          </cell>
          <cell r="L2385" t="str">
            <v>25</v>
          </cell>
          <cell r="M2385" t="str">
            <v>虚拟账号</v>
          </cell>
          <cell r="N2385" t="str">
            <v>40000000</v>
          </cell>
          <cell r="O2385" t="str">
            <v>营销类</v>
          </cell>
          <cell r="P2385" t="str">
            <v>42000000</v>
          </cell>
          <cell r="Q2385" t="str">
            <v>销售</v>
          </cell>
          <cell r="R2385" t="str">
            <v>42010000</v>
          </cell>
          <cell r="S2385" t="str">
            <v>区域销售经理</v>
          </cell>
          <cell r="T2385" t="str">
            <v>42010010</v>
          </cell>
          <cell r="U2385" t="str">
            <v>区域销售经理</v>
          </cell>
          <cell r="V2385" t="str">
            <v>2664</v>
          </cell>
          <cell r="W2385" t="str">
            <v>区域销售经理</v>
          </cell>
          <cell r="X2385" t="str">
            <v/>
          </cell>
          <cell r="Y2385" t="str">
            <v>0028</v>
          </cell>
          <cell r="Z2385" t="str">
            <v>长沙</v>
          </cell>
          <cell r="AA2385" t="str">
            <v>2</v>
          </cell>
          <cell r="AB2385" t="str">
            <v>女</v>
          </cell>
          <cell r="AC2385" t="str">
            <v/>
          </cell>
          <cell r="AD2385" t="str">
            <v/>
          </cell>
          <cell r="AE2385" t="str">
            <v/>
          </cell>
          <cell r="AF2385" t="str">
            <v/>
          </cell>
          <cell r="AG2385" t="str">
            <v/>
          </cell>
          <cell r="AH2385" t="str">
            <v/>
          </cell>
          <cell r="AI2385" t="str">
            <v/>
          </cell>
          <cell r="AJ2385" t="str">
            <v/>
          </cell>
          <cell r="AK2385" t="str">
            <v/>
          </cell>
          <cell r="AL2385" t="str">
            <v/>
          </cell>
          <cell r="AM2385" t="str">
            <v/>
          </cell>
          <cell r="AN2385" t="str">
            <v/>
          </cell>
          <cell r="AO2385" t="str">
            <v/>
          </cell>
          <cell r="AQ2385" t="str">
            <v/>
          </cell>
          <cell r="AR2385" t="str">
            <v/>
          </cell>
          <cell r="AS2385">
            <v>43070</v>
          </cell>
        </row>
        <row r="2386">
          <cell r="C2386" t="str">
            <v>刘小平</v>
          </cell>
          <cell r="D2386" t="str">
            <v>0</v>
          </cell>
          <cell r="E2386" t="str">
            <v>离职</v>
          </cell>
          <cell r="F2386" t="str">
            <v>4</v>
          </cell>
          <cell r="G2386" t="str">
            <v>产品中心</v>
          </cell>
          <cell r="H2386" t="str">
            <v>28</v>
          </cell>
          <cell r="I2386" t="str">
            <v>TZ产品线</v>
          </cell>
          <cell r="J2386" t="str">
            <v>1</v>
          </cell>
          <cell r="K2386" t="str">
            <v>正式员工</v>
          </cell>
          <cell r="L2386" t="str">
            <v>12</v>
          </cell>
          <cell r="M2386" t="str">
            <v>技术类</v>
          </cell>
          <cell r="N2386" t="str">
            <v>20000000</v>
          </cell>
          <cell r="O2386" t="str">
            <v>技术类</v>
          </cell>
          <cell r="P2386" t="str">
            <v>22000000</v>
          </cell>
          <cell r="Q2386" t="str">
            <v>设计</v>
          </cell>
          <cell r="R2386" t="str">
            <v>50000814</v>
          </cell>
          <cell r="S2386" t="str">
            <v>技术经理</v>
          </cell>
          <cell r="T2386" t="str">
            <v>50000815</v>
          </cell>
          <cell r="U2386" t="str">
            <v>技术经理</v>
          </cell>
          <cell r="V2386" t="str">
            <v>1250</v>
          </cell>
          <cell r="W2386" t="str">
            <v>技术经理D</v>
          </cell>
          <cell r="X2386" t="str">
            <v/>
          </cell>
          <cell r="Y2386" t="str">
            <v>0001</v>
          </cell>
          <cell r="Z2386" t="str">
            <v>北京</v>
          </cell>
          <cell r="AA2386" t="str">
            <v>1</v>
          </cell>
          <cell r="AB2386" t="str">
            <v>男</v>
          </cell>
          <cell r="AC2386" t="str">
            <v>HA</v>
          </cell>
          <cell r="AD2386" t="str">
            <v>汉族</v>
          </cell>
          <cell r="AE2386" t="str">
            <v>642224198202154016</v>
          </cell>
          <cell r="AF2386" t="str">
            <v>2</v>
          </cell>
          <cell r="AG2386" t="str">
            <v>已婚</v>
          </cell>
          <cell r="AH2386" t="str">
            <v>03</v>
          </cell>
          <cell r="AI2386" t="str">
            <v>外埠城镇</v>
          </cell>
          <cell r="AJ2386" t="str">
            <v>13</v>
          </cell>
          <cell r="AK2386" t="str">
            <v>群众</v>
          </cell>
          <cell r="AL2386" t="str">
            <v>01</v>
          </cell>
          <cell r="AM2386" t="str">
            <v>大学本科</v>
          </cell>
          <cell r="AN2386" t="str">
            <v>03</v>
          </cell>
          <cell r="AO2386" t="str">
            <v>学士学位</v>
          </cell>
          <cell r="AP2386">
            <v>42705</v>
          </cell>
          <cell r="AQ2386" t="str">
            <v>河北大学</v>
          </cell>
          <cell r="AR2386" t="str">
            <v>经济学</v>
          </cell>
          <cell r="AS2386">
            <v>43097</v>
          </cell>
        </row>
        <row r="2387">
          <cell r="C2387" t="str">
            <v>袁北哲</v>
          </cell>
          <cell r="D2387" t="str">
            <v>0</v>
          </cell>
          <cell r="E2387" t="str">
            <v>离职</v>
          </cell>
          <cell r="F2387" t="str">
            <v>18</v>
          </cell>
          <cell r="G2387" t="str">
            <v>第一事业部</v>
          </cell>
          <cell r="H2387" t="str">
            <v>96</v>
          </cell>
          <cell r="I2387" t="str">
            <v>分流设备产品线</v>
          </cell>
          <cell r="J2387" t="str">
            <v>1</v>
          </cell>
          <cell r="K2387" t="str">
            <v>正式员工</v>
          </cell>
          <cell r="L2387" t="str">
            <v>13</v>
          </cell>
          <cell r="M2387" t="str">
            <v>产品类</v>
          </cell>
          <cell r="N2387" t="str">
            <v>30000000</v>
          </cell>
          <cell r="O2387" t="str">
            <v>产品类</v>
          </cell>
          <cell r="P2387" t="str">
            <v>31000000</v>
          </cell>
          <cell r="Q2387" t="str">
            <v>产品管理</v>
          </cell>
          <cell r="R2387" t="str">
            <v>50000811</v>
          </cell>
          <cell r="S2387" t="str">
            <v>产品经理</v>
          </cell>
          <cell r="T2387" t="str">
            <v>31010030</v>
          </cell>
          <cell r="U2387" t="str">
            <v>产品经理</v>
          </cell>
          <cell r="V2387" t="str">
            <v>4587</v>
          </cell>
          <cell r="W2387" t="str">
            <v>产品经理C</v>
          </cell>
          <cell r="X2387" t="str">
            <v/>
          </cell>
          <cell r="Y2387" t="str">
            <v>0001</v>
          </cell>
          <cell r="Z2387" t="str">
            <v>北京</v>
          </cell>
          <cell r="AA2387" t="str">
            <v>1</v>
          </cell>
          <cell r="AB2387" t="str">
            <v>男</v>
          </cell>
          <cell r="AC2387" t="str">
            <v>HA</v>
          </cell>
          <cell r="AD2387" t="str">
            <v>汉族</v>
          </cell>
          <cell r="AE2387" t="str">
            <v>410711199102100016</v>
          </cell>
          <cell r="AF2387" t="str">
            <v>1</v>
          </cell>
          <cell r="AG2387" t="str">
            <v>未婚</v>
          </cell>
          <cell r="AH2387" t="str">
            <v>01</v>
          </cell>
          <cell r="AI2387" t="str">
            <v>本市城镇</v>
          </cell>
          <cell r="AJ2387" t="str">
            <v>03</v>
          </cell>
          <cell r="AK2387" t="str">
            <v>中国共产主义青年团团员</v>
          </cell>
          <cell r="AL2387" t="str">
            <v>02</v>
          </cell>
          <cell r="AM2387" t="str">
            <v>硕士研究生</v>
          </cell>
          <cell r="AN2387" t="str">
            <v>02</v>
          </cell>
          <cell r="AO2387" t="str">
            <v>硕士学位</v>
          </cell>
          <cell r="AP2387">
            <v>42125</v>
          </cell>
          <cell r="AQ2387" t="str">
            <v>美国路易斯维尔大学</v>
          </cell>
          <cell r="AR2387" t="str">
            <v>机械工程</v>
          </cell>
          <cell r="AS2387">
            <v>43097</v>
          </cell>
        </row>
        <row r="2388">
          <cell r="C2388" t="str">
            <v>张夏琨</v>
          </cell>
          <cell r="D2388" t="str">
            <v>0</v>
          </cell>
          <cell r="E2388" t="str">
            <v>离职</v>
          </cell>
          <cell r="F2388" t="str">
            <v>1139</v>
          </cell>
          <cell r="G2388" t="str">
            <v>新疆代表处</v>
          </cell>
          <cell r="H2388" t="str">
            <v>0</v>
          </cell>
          <cell r="I2388" t="str">
            <v/>
          </cell>
          <cell r="J2388" t="str">
            <v>1</v>
          </cell>
          <cell r="K2388" t="str">
            <v>正式员工</v>
          </cell>
          <cell r="L2388" t="str">
            <v>12</v>
          </cell>
          <cell r="M2388" t="str">
            <v>技术类</v>
          </cell>
          <cell r="N2388" t="str">
            <v>0</v>
          </cell>
          <cell r="O2388" t="str">
            <v/>
          </cell>
          <cell r="P2388" t="str">
            <v>0</v>
          </cell>
          <cell r="Q2388" t="str">
            <v/>
          </cell>
          <cell r="R2388" t="str">
            <v>0</v>
          </cell>
          <cell r="S2388" t="str">
            <v/>
          </cell>
          <cell r="T2388" t="str">
            <v>0</v>
          </cell>
          <cell r="U2388" t="str">
            <v/>
          </cell>
          <cell r="V2388" t="str">
            <v>7240</v>
          </cell>
          <cell r="W2388" t="str">
            <v>解决方案经理</v>
          </cell>
          <cell r="X2388" t="str">
            <v/>
          </cell>
          <cell r="Y2388" t="str">
            <v>0023</v>
          </cell>
          <cell r="Z2388" t="str">
            <v>乌鲁木齐</v>
          </cell>
          <cell r="AA2388" t="str">
            <v>1</v>
          </cell>
          <cell r="AB2388" t="str">
            <v>男</v>
          </cell>
          <cell r="AC2388" t="str">
            <v>HA</v>
          </cell>
          <cell r="AD2388" t="str">
            <v>汉族</v>
          </cell>
          <cell r="AE2388" t="str">
            <v>140428199801200011</v>
          </cell>
          <cell r="AF2388" t="str">
            <v>1</v>
          </cell>
          <cell r="AG2388" t="str">
            <v>未婚</v>
          </cell>
          <cell r="AH2388" t="str">
            <v>03</v>
          </cell>
          <cell r="AI2388" t="str">
            <v>外埠城镇</v>
          </cell>
          <cell r="AJ2388" t="str">
            <v>03</v>
          </cell>
          <cell r="AK2388" t="str">
            <v>中国共产主义青年团团员</v>
          </cell>
          <cell r="AL2388" t="str">
            <v>01</v>
          </cell>
          <cell r="AM2388" t="str">
            <v>大学本科</v>
          </cell>
          <cell r="AN2388" t="str">
            <v>03</v>
          </cell>
          <cell r="AO2388" t="str">
            <v>学士学位</v>
          </cell>
          <cell r="AP2388">
            <v>43282</v>
          </cell>
          <cell r="AQ2388" t="str">
            <v>太原理工大学</v>
          </cell>
          <cell r="AR2388" t="str">
            <v>软件工程</v>
          </cell>
          <cell r="AS2388">
            <v>43097</v>
          </cell>
        </row>
        <row r="2389">
          <cell r="C2389" t="str">
            <v>彭博</v>
          </cell>
          <cell r="D2389" t="str">
            <v>3</v>
          </cell>
          <cell r="E2389" t="str">
            <v>激活</v>
          </cell>
          <cell r="F2389" t="str">
            <v>10</v>
          </cell>
          <cell r="G2389" t="str">
            <v>工程中心</v>
          </cell>
          <cell r="H2389" t="str">
            <v>60</v>
          </cell>
          <cell r="I2389" t="str">
            <v>工程四部</v>
          </cell>
          <cell r="J2389" t="str">
            <v>1</v>
          </cell>
          <cell r="K2389" t="str">
            <v>正式员工</v>
          </cell>
          <cell r="L2389" t="str">
            <v>12</v>
          </cell>
          <cell r="M2389" t="str">
            <v>技术类</v>
          </cell>
          <cell r="N2389" t="str">
            <v>20000000</v>
          </cell>
          <cell r="O2389" t="str">
            <v>技术类</v>
          </cell>
          <cell r="P2389" t="str">
            <v>24000000</v>
          </cell>
          <cell r="Q2389" t="str">
            <v>系统集成</v>
          </cell>
          <cell r="R2389" t="str">
            <v>24020000</v>
          </cell>
          <cell r="S2389" t="str">
            <v>实施工程师</v>
          </cell>
          <cell r="T2389" t="str">
            <v>24020010</v>
          </cell>
          <cell r="U2389" t="str">
            <v>实施工程师</v>
          </cell>
          <cell r="V2389" t="str">
            <v>2920</v>
          </cell>
          <cell r="W2389" t="str">
            <v>实施工程师</v>
          </cell>
          <cell r="X2389" t="str">
            <v/>
          </cell>
          <cell r="Y2389" t="str">
            <v>0024</v>
          </cell>
          <cell r="Z2389" t="str">
            <v>武汉</v>
          </cell>
          <cell r="AA2389" t="str">
            <v>1</v>
          </cell>
          <cell r="AB2389" t="str">
            <v>男</v>
          </cell>
          <cell r="AC2389" t="str">
            <v>HA</v>
          </cell>
          <cell r="AD2389" t="str">
            <v>汉族</v>
          </cell>
          <cell r="AE2389" t="str">
            <v>530103199503053710</v>
          </cell>
          <cell r="AF2389" t="str">
            <v>1</v>
          </cell>
          <cell r="AG2389" t="str">
            <v>未婚</v>
          </cell>
          <cell r="AH2389" t="str">
            <v>03</v>
          </cell>
          <cell r="AI2389" t="str">
            <v>外埠城镇</v>
          </cell>
          <cell r="AJ2389" t="str">
            <v>03</v>
          </cell>
          <cell r="AK2389" t="str">
            <v>中国共产主义青年团团员</v>
          </cell>
          <cell r="AL2389" t="str">
            <v>01</v>
          </cell>
          <cell r="AM2389" t="str">
            <v>大学本科</v>
          </cell>
          <cell r="AN2389" t="str">
            <v>03</v>
          </cell>
          <cell r="AO2389" t="str">
            <v>学士学位</v>
          </cell>
          <cell r="AP2389">
            <v>42917</v>
          </cell>
          <cell r="AQ2389" t="str">
            <v>上海海事大学</v>
          </cell>
          <cell r="AR2389" t="str">
            <v>电子信息工程</v>
          </cell>
          <cell r="AS2389">
            <v>43104</v>
          </cell>
        </row>
        <row r="2390">
          <cell r="C2390" t="str">
            <v>谢永林</v>
          </cell>
          <cell r="D2390" t="str">
            <v>0</v>
          </cell>
          <cell r="E2390" t="str">
            <v>离职</v>
          </cell>
          <cell r="F2390" t="str">
            <v>303</v>
          </cell>
          <cell r="G2390" t="str">
            <v>网安事业部</v>
          </cell>
          <cell r="H2390" t="str">
            <v>633</v>
          </cell>
          <cell r="I2390" t="str">
            <v>客户价值服务部</v>
          </cell>
          <cell r="J2390" t="str">
            <v>1</v>
          </cell>
          <cell r="K2390" t="str">
            <v>正式员工</v>
          </cell>
          <cell r="L2390" t="str">
            <v>12</v>
          </cell>
          <cell r="M2390" t="str">
            <v>技术类</v>
          </cell>
          <cell r="N2390" t="str">
            <v>20000000</v>
          </cell>
          <cell r="O2390" t="str">
            <v>技术类</v>
          </cell>
          <cell r="P2390" t="str">
            <v>22000000</v>
          </cell>
          <cell r="Q2390" t="str">
            <v>设计</v>
          </cell>
          <cell r="R2390" t="str">
            <v>50000812</v>
          </cell>
          <cell r="S2390" t="str">
            <v>软件工程师</v>
          </cell>
          <cell r="T2390" t="str">
            <v>22060010</v>
          </cell>
          <cell r="U2390" t="str">
            <v>Java后台软件工程师</v>
          </cell>
          <cell r="V2390" t="str">
            <v>1787</v>
          </cell>
          <cell r="W2390" t="str">
            <v>Java后台软件工程师C</v>
          </cell>
          <cell r="X2390" t="str">
            <v/>
          </cell>
          <cell r="Y2390" t="str">
            <v>0019</v>
          </cell>
          <cell r="Z2390" t="str">
            <v>南宁</v>
          </cell>
          <cell r="AA2390" t="str">
            <v>1</v>
          </cell>
          <cell r="AB2390" t="str">
            <v>男</v>
          </cell>
          <cell r="AC2390" t="str">
            <v>HA</v>
          </cell>
          <cell r="AD2390" t="str">
            <v>汉族</v>
          </cell>
          <cell r="AE2390" t="str">
            <v>450881198606120878</v>
          </cell>
          <cell r="AF2390" t="str">
            <v>2</v>
          </cell>
          <cell r="AG2390" t="str">
            <v>已婚</v>
          </cell>
          <cell r="AH2390" t="str">
            <v>04</v>
          </cell>
          <cell r="AI2390" t="str">
            <v>外埠农村</v>
          </cell>
          <cell r="AJ2390" t="str">
            <v>13</v>
          </cell>
          <cell r="AK2390" t="str">
            <v>群众</v>
          </cell>
          <cell r="AL2390" t="str">
            <v>01</v>
          </cell>
          <cell r="AM2390" t="str">
            <v>大学本科</v>
          </cell>
          <cell r="AN2390" t="str">
            <v>03</v>
          </cell>
          <cell r="AO2390" t="str">
            <v>学士学位</v>
          </cell>
          <cell r="AP2390">
            <v>40330</v>
          </cell>
          <cell r="AQ2390" t="str">
            <v>西安邮电学院</v>
          </cell>
          <cell r="AR2390" t="str">
            <v>软件工程</v>
          </cell>
          <cell r="AS2390">
            <v>43104</v>
          </cell>
        </row>
        <row r="2391">
          <cell r="C2391" t="str">
            <v>李雪</v>
          </cell>
          <cell r="D2391" t="str">
            <v>0</v>
          </cell>
          <cell r="E2391" t="str">
            <v>离职</v>
          </cell>
          <cell r="F2391" t="str">
            <v>338</v>
          </cell>
          <cell r="G2391" t="str">
            <v>人力资源中心</v>
          </cell>
          <cell r="H2391" t="str">
            <v>354</v>
          </cell>
          <cell r="I2391" t="str">
            <v>人才资源部</v>
          </cell>
          <cell r="J2391" t="str">
            <v>2</v>
          </cell>
          <cell r="K2391" t="str">
            <v>非正式员工</v>
          </cell>
          <cell r="L2391" t="str">
            <v>24</v>
          </cell>
          <cell r="M2391" t="str">
            <v>临时工（短期）</v>
          </cell>
          <cell r="N2391" t="str">
            <v>0</v>
          </cell>
          <cell r="O2391" t="str">
            <v/>
          </cell>
          <cell r="P2391" t="str">
            <v>0</v>
          </cell>
          <cell r="Q2391" t="str">
            <v/>
          </cell>
          <cell r="R2391" t="str">
            <v>0</v>
          </cell>
          <cell r="S2391" t="str">
            <v/>
          </cell>
          <cell r="T2391" t="str">
            <v>0</v>
          </cell>
          <cell r="U2391" t="str">
            <v/>
          </cell>
          <cell r="V2391" t="str">
            <v>4064</v>
          </cell>
          <cell r="W2391" t="str">
            <v>实习生</v>
          </cell>
          <cell r="X2391" t="str">
            <v/>
          </cell>
          <cell r="Y2391" t="str">
            <v>0001</v>
          </cell>
          <cell r="Z2391" t="str">
            <v>北京</v>
          </cell>
          <cell r="AA2391" t="str">
            <v>2</v>
          </cell>
          <cell r="AB2391" t="str">
            <v>女</v>
          </cell>
          <cell r="AC2391" t="str">
            <v>HU</v>
          </cell>
          <cell r="AD2391" t="str">
            <v>回族</v>
          </cell>
          <cell r="AE2391" t="str">
            <v>120222199311244625</v>
          </cell>
          <cell r="AF2391" t="str">
            <v>1</v>
          </cell>
          <cell r="AG2391" t="str">
            <v>未婚</v>
          </cell>
          <cell r="AH2391" t="str">
            <v>04</v>
          </cell>
          <cell r="AI2391" t="str">
            <v>外埠农村</v>
          </cell>
          <cell r="AJ2391" t="str">
            <v>01</v>
          </cell>
          <cell r="AK2391" t="str">
            <v>中国共产党党员</v>
          </cell>
          <cell r="AL2391" t="str">
            <v>02</v>
          </cell>
          <cell r="AM2391" t="str">
            <v>硕士研究生</v>
          </cell>
          <cell r="AN2391" t="str">
            <v>02</v>
          </cell>
          <cell r="AO2391" t="str">
            <v>硕士学位</v>
          </cell>
          <cell r="AP2391">
            <v>43525</v>
          </cell>
          <cell r="AQ2391" t="str">
            <v>天津科技大学</v>
          </cell>
          <cell r="AR2391" t="str">
            <v>企业管理</v>
          </cell>
          <cell r="AS2391">
            <v>43109</v>
          </cell>
        </row>
        <row r="2392">
          <cell r="C2392" t="str">
            <v>何亚威</v>
          </cell>
          <cell r="D2392" t="str">
            <v>3</v>
          </cell>
          <cell r="E2392" t="str">
            <v>激活</v>
          </cell>
          <cell r="F2392" t="str">
            <v>780</v>
          </cell>
          <cell r="G2392" t="str">
            <v>数据平台部</v>
          </cell>
          <cell r="H2392" t="str">
            <v>1079</v>
          </cell>
          <cell r="I2392" t="str">
            <v>数据组织与服务部</v>
          </cell>
          <cell r="J2392" t="str">
            <v>1</v>
          </cell>
          <cell r="K2392" t="str">
            <v>正式员工</v>
          </cell>
          <cell r="L2392" t="str">
            <v>12</v>
          </cell>
          <cell r="M2392" t="str">
            <v>技术类</v>
          </cell>
          <cell r="N2392" t="str">
            <v>20000000</v>
          </cell>
          <cell r="O2392" t="str">
            <v>技术类</v>
          </cell>
          <cell r="P2392" t="str">
            <v>22000000</v>
          </cell>
          <cell r="Q2392" t="str">
            <v>设计</v>
          </cell>
          <cell r="R2392" t="str">
            <v>50000812</v>
          </cell>
          <cell r="S2392" t="str">
            <v>软件工程师</v>
          </cell>
          <cell r="T2392" t="str">
            <v>22050010</v>
          </cell>
          <cell r="U2392" t="str">
            <v>大数据软件工程师</v>
          </cell>
          <cell r="V2392" t="str">
            <v>6650</v>
          </cell>
          <cell r="W2392" t="str">
            <v>大数据软件工程师</v>
          </cell>
          <cell r="X2392" t="str">
            <v/>
          </cell>
          <cell r="Y2392" t="str">
            <v>0001</v>
          </cell>
          <cell r="Z2392" t="str">
            <v>北京</v>
          </cell>
          <cell r="AA2392" t="str">
            <v>1</v>
          </cell>
          <cell r="AB2392" t="str">
            <v>男</v>
          </cell>
          <cell r="AC2392" t="str">
            <v>HA</v>
          </cell>
          <cell r="AD2392" t="str">
            <v>汉族</v>
          </cell>
          <cell r="AE2392" t="str">
            <v>110111198908130312</v>
          </cell>
          <cell r="AF2392" t="str">
            <v>2</v>
          </cell>
          <cell r="AG2392" t="str">
            <v>已婚</v>
          </cell>
          <cell r="AH2392" t="str">
            <v>01</v>
          </cell>
          <cell r="AI2392" t="str">
            <v>本市城镇</v>
          </cell>
          <cell r="AJ2392" t="str">
            <v>03</v>
          </cell>
          <cell r="AK2392" t="str">
            <v>中国共产主义青年团团员</v>
          </cell>
          <cell r="AL2392" t="str">
            <v>01</v>
          </cell>
          <cell r="AM2392" t="str">
            <v>大学本科</v>
          </cell>
          <cell r="AN2392" t="str">
            <v>03</v>
          </cell>
          <cell r="AO2392" t="str">
            <v>学士学位</v>
          </cell>
          <cell r="AP2392">
            <v>41275</v>
          </cell>
          <cell r="AQ2392" t="str">
            <v>东北财经大学</v>
          </cell>
          <cell r="AR2392" t="str">
            <v>行政管理</v>
          </cell>
          <cell r="AS2392">
            <v>43109</v>
          </cell>
        </row>
        <row r="2393">
          <cell r="C2393" t="str">
            <v>李俊华2</v>
          </cell>
          <cell r="D2393" t="str">
            <v>3</v>
          </cell>
          <cell r="E2393" t="str">
            <v>激活</v>
          </cell>
          <cell r="F2393" t="str">
            <v>18</v>
          </cell>
          <cell r="G2393" t="str">
            <v>第一事业部</v>
          </cell>
          <cell r="H2393" t="str">
            <v>96</v>
          </cell>
          <cell r="I2393" t="str">
            <v>分流设备产品线</v>
          </cell>
          <cell r="J2393" t="str">
            <v>1</v>
          </cell>
          <cell r="K2393" t="str">
            <v>正式员工</v>
          </cell>
          <cell r="L2393" t="str">
            <v>12</v>
          </cell>
          <cell r="M2393" t="str">
            <v>技术类</v>
          </cell>
          <cell r="N2393" t="str">
            <v>20000000</v>
          </cell>
          <cell r="O2393" t="str">
            <v>技术类</v>
          </cell>
          <cell r="P2393" t="str">
            <v>22000000</v>
          </cell>
          <cell r="Q2393" t="str">
            <v>设计</v>
          </cell>
          <cell r="R2393" t="str">
            <v>22130000</v>
          </cell>
          <cell r="S2393" t="str">
            <v>数通硬件工程师</v>
          </cell>
          <cell r="T2393" t="str">
            <v>22130070</v>
          </cell>
          <cell r="U2393" t="str">
            <v>数通FPGA硬件工程师</v>
          </cell>
          <cell r="V2393" t="str">
            <v>4562</v>
          </cell>
          <cell r="W2393" t="str">
            <v>数通FPGA硬件工程师</v>
          </cell>
          <cell r="X2393" t="str">
            <v/>
          </cell>
          <cell r="Y2393" t="str">
            <v>0001</v>
          </cell>
          <cell r="Z2393" t="str">
            <v>北京</v>
          </cell>
          <cell r="AA2393" t="str">
            <v>1</v>
          </cell>
          <cell r="AB2393" t="str">
            <v>男</v>
          </cell>
          <cell r="AC2393" t="str">
            <v>HA</v>
          </cell>
          <cell r="AD2393" t="str">
            <v>汉族</v>
          </cell>
          <cell r="AE2393" t="str">
            <v>150430199303270192</v>
          </cell>
          <cell r="AF2393" t="str">
            <v>1</v>
          </cell>
          <cell r="AG2393" t="str">
            <v>未婚</v>
          </cell>
          <cell r="AH2393" t="str">
            <v>04</v>
          </cell>
          <cell r="AI2393" t="str">
            <v>外埠农村</v>
          </cell>
          <cell r="AJ2393" t="str">
            <v>03</v>
          </cell>
          <cell r="AK2393" t="str">
            <v>中国共产主义青年团团员</v>
          </cell>
          <cell r="AL2393" t="str">
            <v>01</v>
          </cell>
          <cell r="AM2393" t="str">
            <v>大学本科</v>
          </cell>
          <cell r="AN2393" t="str">
            <v>03</v>
          </cell>
          <cell r="AO2393" t="str">
            <v>学士学位</v>
          </cell>
          <cell r="AP2393">
            <v>43252</v>
          </cell>
          <cell r="AQ2393" t="str">
            <v>北华大学</v>
          </cell>
          <cell r="AR2393" t="str">
            <v>电子信息科学与技术</v>
          </cell>
          <cell r="AS2393">
            <v>43109</v>
          </cell>
        </row>
        <row r="2394">
          <cell r="C2394" t="str">
            <v>柴万万</v>
          </cell>
          <cell r="D2394" t="str">
            <v>3</v>
          </cell>
          <cell r="E2394" t="str">
            <v>激活</v>
          </cell>
          <cell r="F2394" t="str">
            <v>1135</v>
          </cell>
          <cell r="G2394" t="str">
            <v>湖南代表处</v>
          </cell>
          <cell r="H2394" t="str">
            <v>0</v>
          </cell>
          <cell r="I2394" t="str">
            <v/>
          </cell>
          <cell r="J2394" t="str">
            <v>1</v>
          </cell>
          <cell r="K2394" t="str">
            <v>正式员工</v>
          </cell>
          <cell r="L2394" t="str">
            <v>12</v>
          </cell>
          <cell r="M2394" t="str">
            <v>技术类</v>
          </cell>
          <cell r="N2394" t="str">
            <v>0</v>
          </cell>
          <cell r="O2394" t="str">
            <v/>
          </cell>
          <cell r="P2394" t="str">
            <v>0</v>
          </cell>
          <cell r="Q2394" t="str">
            <v/>
          </cell>
          <cell r="R2394" t="str">
            <v>0</v>
          </cell>
          <cell r="S2394" t="str">
            <v/>
          </cell>
          <cell r="T2394" t="str">
            <v>0</v>
          </cell>
          <cell r="U2394" t="str">
            <v/>
          </cell>
          <cell r="V2394" t="str">
            <v>7235</v>
          </cell>
          <cell r="W2394" t="str">
            <v>解决方案经理</v>
          </cell>
          <cell r="X2394" t="str">
            <v/>
          </cell>
          <cell r="Y2394" t="str">
            <v>0028</v>
          </cell>
          <cell r="Z2394" t="str">
            <v>长沙</v>
          </cell>
          <cell r="AA2394" t="str">
            <v>1</v>
          </cell>
          <cell r="AB2394" t="str">
            <v>男</v>
          </cell>
          <cell r="AC2394" t="str">
            <v>HA</v>
          </cell>
          <cell r="AD2394" t="str">
            <v>汉族</v>
          </cell>
          <cell r="AE2394" t="str">
            <v>130630198906300015</v>
          </cell>
          <cell r="AF2394" t="str">
            <v>2</v>
          </cell>
          <cell r="AG2394" t="str">
            <v>已婚</v>
          </cell>
          <cell r="AH2394" t="str">
            <v>03</v>
          </cell>
          <cell r="AI2394" t="str">
            <v>外埠城镇</v>
          </cell>
          <cell r="AJ2394" t="str">
            <v>01</v>
          </cell>
          <cell r="AK2394" t="str">
            <v>中国共产党党员</v>
          </cell>
          <cell r="AL2394" t="str">
            <v>02</v>
          </cell>
          <cell r="AM2394" t="str">
            <v>硕士研究生</v>
          </cell>
          <cell r="AN2394" t="str">
            <v>02</v>
          </cell>
          <cell r="AO2394" t="str">
            <v>硕士学位</v>
          </cell>
          <cell r="AP2394">
            <v>42370</v>
          </cell>
          <cell r="AQ2394" t="str">
            <v>西南交通大学</v>
          </cell>
          <cell r="AR2394" t="str">
            <v>公共管理</v>
          </cell>
          <cell r="AS2394">
            <v>43111</v>
          </cell>
        </row>
        <row r="2395">
          <cell r="C2395" t="str">
            <v>张思春</v>
          </cell>
          <cell r="D2395" t="str">
            <v>0</v>
          </cell>
          <cell r="E2395" t="str">
            <v>离职</v>
          </cell>
          <cell r="F2395" t="str">
            <v>604</v>
          </cell>
          <cell r="G2395" t="str">
            <v>开发中心</v>
          </cell>
          <cell r="H2395" t="str">
            <v>657</v>
          </cell>
          <cell r="I2395" t="str">
            <v>开发三部</v>
          </cell>
          <cell r="J2395" t="str">
            <v>1</v>
          </cell>
          <cell r="K2395" t="str">
            <v>正式员工</v>
          </cell>
          <cell r="L2395" t="str">
            <v>12</v>
          </cell>
          <cell r="M2395" t="str">
            <v>技术类</v>
          </cell>
          <cell r="N2395" t="str">
            <v>20000000</v>
          </cell>
          <cell r="O2395" t="str">
            <v>技术类</v>
          </cell>
          <cell r="P2395" t="str">
            <v>22000000</v>
          </cell>
          <cell r="Q2395" t="str">
            <v>设计</v>
          </cell>
          <cell r="R2395" t="str">
            <v>50000812</v>
          </cell>
          <cell r="S2395" t="str">
            <v>软件工程师</v>
          </cell>
          <cell r="T2395" t="str">
            <v>22060010</v>
          </cell>
          <cell r="U2395" t="str">
            <v>Java后台软件工程师</v>
          </cell>
          <cell r="V2395" t="str">
            <v>4140</v>
          </cell>
          <cell r="W2395" t="str">
            <v>Java后台软件工程师</v>
          </cell>
          <cell r="X2395" t="str">
            <v/>
          </cell>
          <cell r="Y2395" t="str">
            <v>0024</v>
          </cell>
          <cell r="Z2395" t="str">
            <v>武汉</v>
          </cell>
          <cell r="AA2395" t="str">
            <v>1</v>
          </cell>
          <cell r="AB2395" t="str">
            <v>男</v>
          </cell>
          <cell r="AC2395" t="str">
            <v>HA</v>
          </cell>
          <cell r="AD2395" t="str">
            <v>汉族</v>
          </cell>
          <cell r="AE2395" t="str">
            <v>421125199110057319</v>
          </cell>
          <cell r="AF2395" t="str">
            <v>1</v>
          </cell>
          <cell r="AG2395" t="str">
            <v>未婚</v>
          </cell>
          <cell r="AH2395" t="str">
            <v>04</v>
          </cell>
          <cell r="AI2395" t="str">
            <v>外埠农村</v>
          </cell>
          <cell r="AJ2395" t="str">
            <v>03</v>
          </cell>
          <cell r="AK2395" t="str">
            <v>中国共产主义青年团团员</v>
          </cell>
          <cell r="AL2395" t="str">
            <v>01</v>
          </cell>
          <cell r="AM2395" t="str">
            <v>大学本科</v>
          </cell>
          <cell r="AN2395" t="str">
            <v>03</v>
          </cell>
          <cell r="AO2395" t="str">
            <v>学士学位</v>
          </cell>
          <cell r="AP2395">
            <v>41791</v>
          </cell>
          <cell r="AQ2395" t="str">
            <v>武汉生物工程学院</v>
          </cell>
          <cell r="AR2395" t="str">
            <v>公共事业管理</v>
          </cell>
          <cell r="AS2395">
            <v>43111</v>
          </cell>
        </row>
        <row r="2396">
          <cell r="C2396" t="str">
            <v>邢银</v>
          </cell>
          <cell r="D2396" t="str">
            <v>0</v>
          </cell>
          <cell r="E2396" t="str">
            <v>离职</v>
          </cell>
          <cell r="F2396" t="str">
            <v>18</v>
          </cell>
          <cell r="G2396" t="str">
            <v>第一事业部</v>
          </cell>
          <cell r="H2396" t="str">
            <v>97</v>
          </cell>
          <cell r="I2396" t="str">
            <v>XYHY产品线</v>
          </cell>
          <cell r="J2396" t="str">
            <v>2</v>
          </cell>
          <cell r="K2396" t="str">
            <v>非正式员工</v>
          </cell>
          <cell r="L2396" t="str">
            <v>24</v>
          </cell>
          <cell r="M2396" t="str">
            <v>临时工（短期）</v>
          </cell>
          <cell r="N2396" t="str">
            <v>0</v>
          </cell>
          <cell r="O2396" t="str">
            <v/>
          </cell>
          <cell r="P2396" t="str">
            <v>0</v>
          </cell>
          <cell r="Q2396" t="str">
            <v/>
          </cell>
          <cell r="R2396" t="str">
            <v>0</v>
          </cell>
          <cell r="S2396" t="str">
            <v/>
          </cell>
          <cell r="T2396" t="str">
            <v>0</v>
          </cell>
          <cell r="U2396" t="str">
            <v/>
          </cell>
          <cell r="V2396" t="str">
            <v>540</v>
          </cell>
          <cell r="W2396" t="str">
            <v>实习生</v>
          </cell>
          <cell r="X2396" t="str">
            <v/>
          </cell>
          <cell r="Y2396" t="str">
            <v>0001</v>
          </cell>
          <cell r="Z2396" t="str">
            <v>北京</v>
          </cell>
          <cell r="AA2396" t="str">
            <v>1</v>
          </cell>
          <cell r="AB2396" t="str">
            <v>男</v>
          </cell>
          <cell r="AC2396" t="str">
            <v>HA</v>
          </cell>
          <cell r="AD2396" t="str">
            <v>汉族</v>
          </cell>
          <cell r="AE2396" t="str">
            <v>371482199210022016</v>
          </cell>
          <cell r="AF2396" t="str">
            <v>1</v>
          </cell>
          <cell r="AG2396" t="str">
            <v>未婚</v>
          </cell>
          <cell r="AH2396" t="str">
            <v>04</v>
          </cell>
          <cell r="AI2396" t="str">
            <v>外埠农村</v>
          </cell>
          <cell r="AJ2396" t="str">
            <v>03</v>
          </cell>
          <cell r="AK2396" t="str">
            <v>中国共产主义青年团团员</v>
          </cell>
          <cell r="AL2396" t="str">
            <v>01</v>
          </cell>
          <cell r="AM2396" t="str">
            <v>大学本科</v>
          </cell>
          <cell r="AN2396" t="str">
            <v>03</v>
          </cell>
          <cell r="AO2396" t="str">
            <v>学士学位</v>
          </cell>
          <cell r="AP2396">
            <v>43282</v>
          </cell>
          <cell r="AQ2396" t="str">
            <v>山东科技大学</v>
          </cell>
          <cell r="AR2396" t="str">
            <v>计算机科学与技术</v>
          </cell>
          <cell r="AS2396">
            <v>43116</v>
          </cell>
        </row>
        <row r="2397">
          <cell r="C2397" t="str">
            <v>宫明</v>
          </cell>
          <cell r="D2397" t="str">
            <v>0</v>
          </cell>
          <cell r="E2397" t="str">
            <v>离职</v>
          </cell>
          <cell r="F2397" t="str">
            <v>6</v>
          </cell>
          <cell r="G2397" t="str">
            <v>第四事业部</v>
          </cell>
          <cell r="H2397" t="str">
            <v>857</v>
          </cell>
          <cell r="I2397" t="str">
            <v>网信综合业务产品线</v>
          </cell>
          <cell r="J2397" t="str">
            <v>2</v>
          </cell>
          <cell r="K2397" t="str">
            <v>非正式员工</v>
          </cell>
          <cell r="L2397" t="str">
            <v>24</v>
          </cell>
          <cell r="M2397" t="str">
            <v>临时工（短期）</v>
          </cell>
          <cell r="N2397" t="str">
            <v>0</v>
          </cell>
          <cell r="O2397" t="str">
            <v/>
          </cell>
          <cell r="P2397" t="str">
            <v>0</v>
          </cell>
          <cell r="Q2397" t="str">
            <v/>
          </cell>
          <cell r="R2397" t="str">
            <v>0</v>
          </cell>
          <cell r="S2397" t="str">
            <v/>
          </cell>
          <cell r="T2397" t="str">
            <v>0</v>
          </cell>
          <cell r="U2397" t="str">
            <v/>
          </cell>
          <cell r="V2397" t="str">
            <v>5435</v>
          </cell>
          <cell r="W2397" t="str">
            <v>实习生</v>
          </cell>
          <cell r="X2397" t="str">
            <v/>
          </cell>
          <cell r="Y2397" t="str">
            <v>0001</v>
          </cell>
          <cell r="Z2397" t="str">
            <v>北京</v>
          </cell>
          <cell r="AA2397" t="str">
            <v>2</v>
          </cell>
          <cell r="AB2397" t="str">
            <v>女</v>
          </cell>
          <cell r="AC2397" t="str">
            <v>HA</v>
          </cell>
          <cell r="AD2397" t="str">
            <v>汉族</v>
          </cell>
          <cell r="AE2397" t="str">
            <v>152224199007163548</v>
          </cell>
          <cell r="AF2397" t="str">
            <v>1</v>
          </cell>
          <cell r="AG2397" t="str">
            <v>未婚</v>
          </cell>
          <cell r="AH2397" t="str">
            <v>03</v>
          </cell>
          <cell r="AI2397" t="str">
            <v>外埠城镇</v>
          </cell>
          <cell r="AJ2397" t="str">
            <v>01</v>
          </cell>
          <cell r="AK2397" t="str">
            <v>中国共产党党员</v>
          </cell>
          <cell r="AL2397" t="str">
            <v>02</v>
          </cell>
          <cell r="AM2397" t="str">
            <v>硕士研究生</v>
          </cell>
          <cell r="AN2397" t="str">
            <v>02</v>
          </cell>
          <cell r="AO2397" t="str">
            <v>硕士学位</v>
          </cell>
          <cell r="AP2397">
            <v>43465</v>
          </cell>
          <cell r="AQ2397" t="str">
            <v>香港大学</v>
          </cell>
          <cell r="AR2397" t="str">
            <v>计算机科学与技术</v>
          </cell>
          <cell r="AS2397">
            <v>43118</v>
          </cell>
        </row>
        <row r="2398">
          <cell r="C2398" t="str">
            <v>赵绕林</v>
          </cell>
          <cell r="D2398" t="str">
            <v>0</v>
          </cell>
          <cell r="E2398" t="str">
            <v>离职</v>
          </cell>
          <cell r="F2398" t="str">
            <v>303</v>
          </cell>
          <cell r="G2398" t="str">
            <v>网安事业部</v>
          </cell>
          <cell r="H2398" t="str">
            <v>636</v>
          </cell>
          <cell r="I2398" t="str">
            <v>管综产品线</v>
          </cell>
          <cell r="J2398" t="str">
            <v>2</v>
          </cell>
          <cell r="K2398" t="str">
            <v>非正式员工</v>
          </cell>
          <cell r="L2398" t="str">
            <v>24</v>
          </cell>
          <cell r="M2398" t="str">
            <v>临时工（短期）</v>
          </cell>
          <cell r="N2398" t="str">
            <v>0</v>
          </cell>
          <cell r="O2398" t="str">
            <v/>
          </cell>
          <cell r="P2398" t="str">
            <v>0</v>
          </cell>
          <cell r="Q2398" t="str">
            <v/>
          </cell>
          <cell r="R2398" t="str">
            <v>0</v>
          </cell>
          <cell r="S2398" t="str">
            <v/>
          </cell>
          <cell r="T2398" t="str">
            <v>0</v>
          </cell>
          <cell r="U2398" t="str">
            <v/>
          </cell>
          <cell r="V2398" t="str">
            <v>4444</v>
          </cell>
          <cell r="W2398" t="str">
            <v>实习生</v>
          </cell>
          <cell r="X2398" t="str">
            <v/>
          </cell>
          <cell r="Y2398" t="str">
            <v>0001</v>
          </cell>
          <cell r="Z2398" t="str">
            <v>北京</v>
          </cell>
          <cell r="AA2398" t="str">
            <v>1</v>
          </cell>
          <cell r="AB2398" t="str">
            <v>男</v>
          </cell>
          <cell r="AC2398" t="str">
            <v>HA</v>
          </cell>
          <cell r="AD2398" t="str">
            <v>汉族</v>
          </cell>
          <cell r="AE2398" t="str">
            <v>532527199608262695</v>
          </cell>
          <cell r="AF2398" t="str">
            <v>1</v>
          </cell>
          <cell r="AG2398" t="str">
            <v>未婚</v>
          </cell>
          <cell r="AH2398" t="str">
            <v>04</v>
          </cell>
          <cell r="AI2398" t="str">
            <v>外埠农村</v>
          </cell>
          <cell r="AJ2398" t="str">
            <v>03</v>
          </cell>
          <cell r="AK2398" t="str">
            <v>中国共产主义青年团团员</v>
          </cell>
          <cell r="AL2398" t="str">
            <v>01</v>
          </cell>
          <cell r="AM2398" t="str">
            <v>大学本科</v>
          </cell>
          <cell r="AN2398" t="str">
            <v>03</v>
          </cell>
          <cell r="AO2398" t="str">
            <v>学士学位</v>
          </cell>
          <cell r="AP2398">
            <v>43281</v>
          </cell>
          <cell r="AQ2398" t="str">
            <v>辽宁石油化工大学</v>
          </cell>
          <cell r="AR2398" t="str">
            <v>计算机科学与技术</v>
          </cell>
          <cell r="AS2398">
            <v>43118</v>
          </cell>
        </row>
        <row r="2399">
          <cell r="C2399" t="str">
            <v>黑龙江2</v>
          </cell>
          <cell r="D2399" t="str">
            <v>0</v>
          </cell>
          <cell r="E2399" t="str">
            <v>离职</v>
          </cell>
          <cell r="F2399" t="str">
            <v>324</v>
          </cell>
          <cell r="G2399" t="str">
            <v>黑吉辽分公司</v>
          </cell>
          <cell r="H2399" t="str">
            <v>0</v>
          </cell>
          <cell r="I2399" t="str">
            <v/>
          </cell>
          <cell r="J2399" t="str">
            <v>2</v>
          </cell>
          <cell r="K2399" t="str">
            <v>非正式员工</v>
          </cell>
          <cell r="L2399" t="str">
            <v>25</v>
          </cell>
          <cell r="M2399" t="str">
            <v>虚拟账号</v>
          </cell>
          <cell r="N2399" t="str">
            <v>40000000</v>
          </cell>
          <cell r="O2399" t="str">
            <v>营销类</v>
          </cell>
          <cell r="P2399" t="str">
            <v>42000000</v>
          </cell>
          <cell r="Q2399" t="str">
            <v>销售</v>
          </cell>
          <cell r="R2399" t="str">
            <v>42010000</v>
          </cell>
          <cell r="S2399" t="str">
            <v>区域销售经理</v>
          </cell>
          <cell r="T2399" t="str">
            <v>42010010</v>
          </cell>
          <cell r="U2399" t="str">
            <v>区域销售经理</v>
          </cell>
          <cell r="V2399" t="str">
            <v>3054</v>
          </cell>
          <cell r="W2399" t="str">
            <v>区域销售经理</v>
          </cell>
          <cell r="X2399" t="str">
            <v/>
          </cell>
          <cell r="Y2399" t="str">
            <v>0008</v>
          </cell>
          <cell r="Z2399" t="str">
            <v>哈尔滨</v>
          </cell>
          <cell r="AA2399" t="str">
            <v>2</v>
          </cell>
          <cell r="AB2399" t="str">
            <v>女</v>
          </cell>
          <cell r="AC2399" t="str">
            <v/>
          </cell>
          <cell r="AD2399" t="str">
            <v/>
          </cell>
          <cell r="AE2399" t="str">
            <v/>
          </cell>
          <cell r="AF2399" t="str">
            <v/>
          </cell>
          <cell r="AG2399" t="str">
            <v/>
          </cell>
          <cell r="AH2399" t="str">
            <v/>
          </cell>
          <cell r="AI2399" t="str">
            <v/>
          </cell>
          <cell r="AJ2399" t="str">
            <v/>
          </cell>
          <cell r="AK2399" t="str">
            <v/>
          </cell>
          <cell r="AL2399" t="str">
            <v/>
          </cell>
          <cell r="AM2399" t="str">
            <v/>
          </cell>
          <cell r="AN2399" t="str">
            <v/>
          </cell>
          <cell r="AO2399" t="str">
            <v/>
          </cell>
          <cell r="AQ2399" t="str">
            <v/>
          </cell>
          <cell r="AR2399" t="str">
            <v/>
          </cell>
          <cell r="AS2399">
            <v>43130</v>
          </cell>
        </row>
        <row r="2400">
          <cell r="C2400" t="str">
            <v>郭宇</v>
          </cell>
          <cell r="D2400" t="str">
            <v>0</v>
          </cell>
          <cell r="E2400" t="str">
            <v>离职</v>
          </cell>
          <cell r="F2400" t="str">
            <v>2</v>
          </cell>
          <cell r="G2400" t="str">
            <v>客户服务中心</v>
          </cell>
          <cell r="H2400" t="str">
            <v>360</v>
          </cell>
          <cell r="I2400" t="str">
            <v>售后五部</v>
          </cell>
          <cell r="J2400" t="str">
            <v>1</v>
          </cell>
          <cell r="K2400" t="str">
            <v>正式员工</v>
          </cell>
          <cell r="L2400" t="str">
            <v>12</v>
          </cell>
          <cell r="M2400" t="str">
            <v>技术类</v>
          </cell>
          <cell r="N2400" t="str">
            <v>20000000</v>
          </cell>
          <cell r="O2400" t="str">
            <v>技术类</v>
          </cell>
          <cell r="P2400" t="str">
            <v>24000000</v>
          </cell>
          <cell r="Q2400" t="str">
            <v>系统集成</v>
          </cell>
          <cell r="R2400" t="str">
            <v>24030000</v>
          </cell>
          <cell r="S2400" t="str">
            <v>售后工程师</v>
          </cell>
          <cell r="T2400" t="str">
            <v>24030010</v>
          </cell>
          <cell r="U2400" t="str">
            <v>售后工程师</v>
          </cell>
          <cell r="V2400" t="str">
            <v>2955</v>
          </cell>
          <cell r="W2400" t="str">
            <v>售后工程师</v>
          </cell>
          <cell r="X2400" t="str">
            <v/>
          </cell>
          <cell r="Y2400" t="str">
            <v>0050</v>
          </cell>
          <cell r="Z2400" t="str">
            <v>大同</v>
          </cell>
          <cell r="AA2400" t="str">
            <v>1</v>
          </cell>
          <cell r="AB2400" t="str">
            <v>男</v>
          </cell>
          <cell r="AC2400" t="str">
            <v>HA</v>
          </cell>
          <cell r="AD2400" t="str">
            <v>汉族</v>
          </cell>
          <cell r="AE2400" t="str">
            <v>140202199107220034</v>
          </cell>
          <cell r="AF2400" t="str">
            <v>1</v>
          </cell>
          <cell r="AG2400" t="str">
            <v>未婚</v>
          </cell>
          <cell r="AH2400" t="str">
            <v>03</v>
          </cell>
          <cell r="AI2400" t="str">
            <v>外埠城镇</v>
          </cell>
          <cell r="AJ2400" t="str">
            <v>13</v>
          </cell>
          <cell r="AK2400" t="str">
            <v>群众</v>
          </cell>
          <cell r="AL2400" t="str">
            <v/>
          </cell>
          <cell r="AM2400" t="str">
            <v/>
          </cell>
          <cell r="AN2400" t="str">
            <v>03</v>
          </cell>
          <cell r="AO2400" t="str">
            <v>学士学位</v>
          </cell>
          <cell r="AP2400">
            <v>43160</v>
          </cell>
          <cell r="AQ2400" t="str">
            <v>重庆大学</v>
          </cell>
          <cell r="AR2400" t="str">
            <v/>
          </cell>
          <cell r="AS2400">
            <v>43158</v>
          </cell>
        </row>
        <row r="2401">
          <cell r="C2401" t="str">
            <v>肖国超</v>
          </cell>
          <cell r="D2401" t="str">
            <v>3</v>
          </cell>
          <cell r="E2401" t="str">
            <v>激活</v>
          </cell>
          <cell r="F2401" t="str">
            <v>303</v>
          </cell>
          <cell r="G2401" t="str">
            <v>网安事业部</v>
          </cell>
          <cell r="H2401" t="str">
            <v>1186</v>
          </cell>
          <cell r="I2401" t="str">
            <v>综合GK产品线</v>
          </cell>
          <cell r="J2401" t="str">
            <v>1</v>
          </cell>
          <cell r="K2401" t="str">
            <v>正式员工</v>
          </cell>
          <cell r="L2401" t="str">
            <v>13</v>
          </cell>
          <cell r="M2401" t="str">
            <v>产品类</v>
          </cell>
          <cell r="N2401" t="str">
            <v>30000000</v>
          </cell>
          <cell r="O2401" t="str">
            <v>产品类</v>
          </cell>
          <cell r="P2401" t="str">
            <v>31000000</v>
          </cell>
          <cell r="Q2401" t="str">
            <v>产品管理</v>
          </cell>
          <cell r="R2401" t="str">
            <v>50000811</v>
          </cell>
          <cell r="S2401" t="str">
            <v>产品经理</v>
          </cell>
          <cell r="T2401" t="str">
            <v>31010030</v>
          </cell>
          <cell r="U2401" t="str">
            <v>产品经理</v>
          </cell>
          <cell r="V2401" t="str">
            <v>7774</v>
          </cell>
          <cell r="W2401" t="str">
            <v>产品经理</v>
          </cell>
          <cell r="X2401" t="str">
            <v/>
          </cell>
          <cell r="Y2401" t="str">
            <v>0001</v>
          </cell>
          <cell r="Z2401" t="str">
            <v>北京</v>
          </cell>
          <cell r="AA2401" t="str">
            <v>1</v>
          </cell>
          <cell r="AB2401" t="str">
            <v>男</v>
          </cell>
          <cell r="AC2401" t="str">
            <v>HA</v>
          </cell>
          <cell r="AD2401" t="str">
            <v>汉族</v>
          </cell>
          <cell r="AE2401" t="str">
            <v>110222198803106839</v>
          </cell>
          <cell r="AF2401" t="str">
            <v>2</v>
          </cell>
          <cell r="AG2401" t="str">
            <v>已婚</v>
          </cell>
          <cell r="AH2401" t="str">
            <v>01</v>
          </cell>
          <cell r="AI2401" t="str">
            <v>本市城镇</v>
          </cell>
          <cell r="AJ2401" t="str">
            <v>01</v>
          </cell>
          <cell r="AK2401" t="str">
            <v>中国共产党党员</v>
          </cell>
          <cell r="AL2401" t="str">
            <v>01</v>
          </cell>
          <cell r="AM2401" t="str">
            <v>大学本科</v>
          </cell>
          <cell r="AN2401" t="str">
            <v>03</v>
          </cell>
          <cell r="AO2401" t="str">
            <v>学士学位</v>
          </cell>
          <cell r="AP2401">
            <v>41821</v>
          </cell>
          <cell r="AQ2401" t="str">
            <v>中国农业大学</v>
          </cell>
          <cell r="AR2401" t="str">
            <v>工商管理</v>
          </cell>
          <cell r="AS2401">
            <v>43174</v>
          </cell>
        </row>
        <row r="2402">
          <cell r="C2402" t="str">
            <v>黄楠</v>
          </cell>
          <cell r="D2402" t="str">
            <v>3</v>
          </cell>
          <cell r="E2402" t="str">
            <v>激活</v>
          </cell>
          <cell r="F2402" t="str">
            <v>461</v>
          </cell>
          <cell r="G2402" t="str">
            <v>第七事业部</v>
          </cell>
          <cell r="H2402" t="str">
            <v>499</v>
          </cell>
          <cell r="I2402" t="str">
            <v>市场营销部</v>
          </cell>
          <cell r="J2402" t="str">
            <v>1</v>
          </cell>
          <cell r="K2402" t="str">
            <v>正式员工</v>
          </cell>
          <cell r="L2402" t="str">
            <v>15</v>
          </cell>
          <cell r="M2402" t="str">
            <v>专业类</v>
          </cell>
          <cell r="N2402" t="str">
            <v>0</v>
          </cell>
          <cell r="O2402" t="str">
            <v/>
          </cell>
          <cell r="P2402" t="str">
            <v>0</v>
          </cell>
          <cell r="Q2402" t="str">
            <v/>
          </cell>
          <cell r="R2402" t="str">
            <v>0</v>
          </cell>
          <cell r="S2402" t="str">
            <v/>
          </cell>
          <cell r="T2402" t="str">
            <v>0</v>
          </cell>
          <cell r="U2402" t="str">
            <v/>
          </cell>
          <cell r="V2402" t="str">
            <v>7453</v>
          </cell>
          <cell r="W2402" t="str">
            <v>市场经理</v>
          </cell>
          <cell r="X2402" t="str">
            <v/>
          </cell>
          <cell r="Y2402" t="str">
            <v>0001</v>
          </cell>
          <cell r="Z2402" t="str">
            <v>北京</v>
          </cell>
          <cell r="AA2402" t="str">
            <v>2</v>
          </cell>
          <cell r="AB2402" t="str">
            <v>女</v>
          </cell>
          <cell r="AC2402" t="str">
            <v>MA</v>
          </cell>
          <cell r="AD2402" t="str">
            <v>满族</v>
          </cell>
          <cell r="AE2402" t="str">
            <v>210727199405210320</v>
          </cell>
          <cell r="AF2402" t="str">
            <v>1</v>
          </cell>
          <cell r="AG2402" t="str">
            <v>未婚</v>
          </cell>
          <cell r="AH2402" t="str">
            <v>04</v>
          </cell>
          <cell r="AI2402" t="str">
            <v>外埠农村</v>
          </cell>
          <cell r="AJ2402" t="str">
            <v>03</v>
          </cell>
          <cell r="AK2402" t="str">
            <v>中国共产主义青年团团员</v>
          </cell>
          <cell r="AL2402" t="str">
            <v>01</v>
          </cell>
          <cell r="AM2402" t="str">
            <v>大学本科</v>
          </cell>
          <cell r="AN2402" t="str">
            <v>03</v>
          </cell>
          <cell r="AO2402" t="str">
            <v>学士学位</v>
          </cell>
          <cell r="AP2402">
            <v>42186</v>
          </cell>
          <cell r="AQ2402" t="str">
            <v>沈阳师范大学</v>
          </cell>
          <cell r="AR2402" t="str">
            <v>戏曲器乐</v>
          </cell>
          <cell r="AS2402">
            <v>43179</v>
          </cell>
        </row>
        <row r="2403">
          <cell r="C2403" t="str">
            <v>李博</v>
          </cell>
          <cell r="D2403" t="str">
            <v>3</v>
          </cell>
          <cell r="E2403" t="str">
            <v>激活</v>
          </cell>
          <cell r="F2403" t="str">
            <v>9</v>
          </cell>
          <cell r="G2403" t="str">
            <v>服务中心</v>
          </cell>
          <cell r="H2403" t="str">
            <v>51</v>
          </cell>
          <cell r="I2403" t="str">
            <v>服务部1</v>
          </cell>
          <cell r="J2403" t="str">
            <v>1</v>
          </cell>
          <cell r="K2403" t="str">
            <v>正式员工</v>
          </cell>
          <cell r="L2403" t="str">
            <v>15</v>
          </cell>
          <cell r="M2403" t="str">
            <v>专业类</v>
          </cell>
          <cell r="N2403" t="str">
            <v>50000000</v>
          </cell>
          <cell r="O2403" t="str">
            <v>专业类</v>
          </cell>
          <cell r="P2403" t="str">
            <v>56000000</v>
          </cell>
          <cell r="Q2403" t="str">
            <v>专项管理</v>
          </cell>
          <cell r="R2403" t="str">
            <v>56120000</v>
          </cell>
          <cell r="S2403" t="str">
            <v>运维专员</v>
          </cell>
          <cell r="T2403" t="str">
            <v>56120010</v>
          </cell>
          <cell r="U2403" t="str">
            <v>运维专员</v>
          </cell>
          <cell r="V2403" t="str">
            <v>677</v>
          </cell>
          <cell r="W2403" t="str">
            <v>运维专员</v>
          </cell>
          <cell r="X2403" t="str">
            <v/>
          </cell>
          <cell r="Y2403" t="str">
            <v>0001</v>
          </cell>
          <cell r="Z2403" t="str">
            <v>北京</v>
          </cell>
          <cell r="AA2403" t="str">
            <v>1</v>
          </cell>
          <cell r="AB2403" t="str">
            <v>男</v>
          </cell>
          <cell r="AC2403" t="str">
            <v>HA</v>
          </cell>
          <cell r="AD2403" t="str">
            <v>汉族</v>
          </cell>
          <cell r="AE2403" t="str">
            <v>110104198612142054</v>
          </cell>
          <cell r="AF2403" t="str">
            <v>2</v>
          </cell>
          <cell r="AG2403" t="str">
            <v>已婚</v>
          </cell>
          <cell r="AH2403" t="str">
            <v>01</v>
          </cell>
          <cell r="AI2403" t="str">
            <v>本市城镇</v>
          </cell>
          <cell r="AJ2403" t="str">
            <v>13</v>
          </cell>
          <cell r="AK2403" t="str">
            <v>群众</v>
          </cell>
          <cell r="AL2403" t="str">
            <v>01</v>
          </cell>
          <cell r="AM2403" t="str">
            <v>大学本科</v>
          </cell>
          <cell r="AN2403" t="str">
            <v>03</v>
          </cell>
          <cell r="AO2403" t="str">
            <v>学士学位</v>
          </cell>
          <cell r="AP2403">
            <v>39965</v>
          </cell>
          <cell r="AQ2403" t="str">
            <v>北京信息科技大学</v>
          </cell>
          <cell r="AR2403" t="str">
            <v>机械设计制造及其自动化</v>
          </cell>
          <cell r="AS2403">
            <v>43179</v>
          </cell>
        </row>
        <row r="2404">
          <cell r="C2404" t="str">
            <v>新陕晋5</v>
          </cell>
          <cell r="D2404" t="str">
            <v>0</v>
          </cell>
          <cell r="E2404" t="str">
            <v>离职</v>
          </cell>
          <cell r="F2404" t="str">
            <v>331</v>
          </cell>
          <cell r="G2404" t="str">
            <v>新陕晋分公司</v>
          </cell>
          <cell r="H2404" t="str">
            <v>0</v>
          </cell>
          <cell r="I2404" t="str">
            <v/>
          </cell>
          <cell r="J2404" t="str">
            <v>2</v>
          </cell>
          <cell r="K2404" t="str">
            <v>非正式员工</v>
          </cell>
          <cell r="L2404" t="str">
            <v>25</v>
          </cell>
          <cell r="M2404" t="str">
            <v>虚拟账号</v>
          </cell>
          <cell r="N2404" t="str">
            <v>40000000</v>
          </cell>
          <cell r="O2404" t="str">
            <v>营销类</v>
          </cell>
          <cell r="P2404" t="str">
            <v>42000000</v>
          </cell>
          <cell r="Q2404" t="str">
            <v>销售</v>
          </cell>
          <cell r="R2404" t="str">
            <v>42010000</v>
          </cell>
          <cell r="S2404" t="str">
            <v>区域销售经理</v>
          </cell>
          <cell r="T2404" t="str">
            <v>42010010</v>
          </cell>
          <cell r="U2404" t="str">
            <v>区域销售经理</v>
          </cell>
          <cell r="V2404" t="str">
            <v>2851</v>
          </cell>
          <cell r="W2404" t="str">
            <v>区域销售经理</v>
          </cell>
          <cell r="X2404" t="str">
            <v/>
          </cell>
          <cell r="Y2404" t="str">
            <v>0037</v>
          </cell>
          <cell r="Z2404" t="str">
            <v>太原</v>
          </cell>
          <cell r="AA2404" t="str">
            <v>1</v>
          </cell>
          <cell r="AB2404" t="str">
            <v>男</v>
          </cell>
          <cell r="AC2404" t="str">
            <v/>
          </cell>
          <cell r="AD2404" t="str">
            <v/>
          </cell>
          <cell r="AE2404" t="str">
            <v/>
          </cell>
          <cell r="AF2404" t="str">
            <v/>
          </cell>
          <cell r="AG2404" t="str">
            <v/>
          </cell>
          <cell r="AH2404" t="str">
            <v/>
          </cell>
          <cell r="AI2404" t="str">
            <v/>
          </cell>
          <cell r="AJ2404" t="str">
            <v/>
          </cell>
          <cell r="AK2404" t="str">
            <v/>
          </cell>
          <cell r="AL2404" t="str">
            <v/>
          </cell>
          <cell r="AM2404" t="str">
            <v/>
          </cell>
          <cell r="AN2404" t="str">
            <v/>
          </cell>
          <cell r="AO2404" t="str">
            <v/>
          </cell>
          <cell r="AQ2404" t="str">
            <v/>
          </cell>
          <cell r="AR2404" t="str">
            <v/>
          </cell>
          <cell r="AS2404">
            <v>43160</v>
          </cell>
        </row>
        <row r="2405">
          <cell r="C2405" t="str">
            <v>客户服务中心山西</v>
          </cell>
          <cell r="D2405" t="str">
            <v>0</v>
          </cell>
          <cell r="E2405" t="str">
            <v>离职</v>
          </cell>
          <cell r="F2405" t="str">
            <v>2</v>
          </cell>
          <cell r="G2405" t="str">
            <v>客户服务中心</v>
          </cell>
          <cell r="H2405" t="str">
            <v>360</v>
          </cell>
          <cell r="I2405" t="str">
            <v>售后五部</v>
          </cell>
          <cell r="J2405" t="str">
            <v>1</v>
          </cell>
          <cell r="K2405" t="str">
            <v>正式员工</v>
          </cell>
          <cell r="L2405" t="str">
            <v>14</v>
          </cell>
          <cell r="M2405" t="str">
            <v>营销类</v>
          </cell>
          <cell r="N2405" t="str">
            <v>0</v>
          </cell>
          <cell r="O2405" t="str">
            <v/>
          </cell>
          <cell r="P2405" t="str">
            <v>0</v>
          </cell>
          <cell r="Q2405" t="str">
            <v/>
          </cell>
          <cell r="R2405" t="str">
            <v>0</v>
          </cell>
          <cell r="S2405" t="str">
            <v/>
          </cell>
          <cell r="T2405" t="str">
            <v>0</v>
          </cell>
          <cell r="U2405" t="str">
            <v/>
          </cell>
          <cell r="V2405" t="str">
            <v>4788</v>
          </cell>
          <cell r="W2405" t="str">
            <v>销售经理</v>
          </cell>
          <cell r="X2405" t="str">
            <v/>
          </cell>
          <cell r="Y2405" t="str">
            <v>0001</v>
          </cell>
          <cell r="Z2405" t="str">
            <v>北京</v>
          </cell>
          <cell r="AA2405" t="str">
            <v>1</v>
          </cell>
          <cell r="AB2405" t="str">
            <v>男</v>
          </cell>
          <cell r="AC2405" t="str">
            <v/>
          </cell>
          <cell r="AD2405" t="str">
            <v/>
          </cell>
          <cell r="AE2405" t="str">
            <v/>
          </cell>
          <cell r="AF2405" t="str">
            <v/>
          </cell>
          <cell r="AG2405" t="str">
            <v/>
          </cell>
          <cell r="AH2405" t="str">
            <v/>
          </cell>
          <cell r="AI2405" t="str">
            <v/>
          </cell>
          <cell r="AJ2405" t="str">
            <v/>
          </cell>
          <cell r="AK2405" t="str">
            <v/>
          </cell>
          <cell r="AL2405" t="str">
            <v/>
          </cell>
          <cell r="AM2405" t="str">
            <v/>
          </cell>
          <cell r="AN2405" t="str">
            <v/>
          </cell>
          <cell r="AO2405" t="str">
            <v/>
          </cell>
          <cell r="AQ2405" t="str">
            <v/>
          </cell>
          <cell r="AR2405" t="str">
            <v/>
          </cell>
          <cell r="AS2405">
            <v>43185</v>
          </cell>
        </row>
        <row r="2406">
          <cell r="C2406" t="str">
            <v>江西2</v>
          </cell>
          <cell r="D2406" t="str">
            <v>0</v>
          </cell>
          <cell r="E2406" t="str">
            <v>离职</v>
          </cell>
          <cell r="F2406" t="str">
            <v>327</v>
          </cell>
          <cell r="G2406" t="str">
            <v>湘赣贵分公司</v>
          </cell>
          <cell r="H2406" t="str">
            <v>0</v>
          </cell>
          <cell r="I2406" t="str">
            <v/>
          </cell>
          <cell r="J2406" t="str">
            <v>2</v>
          </cell>
          <cell r="K2406" t="str">
            <v>非正式员工</v>
          </cell>
          <cell r="L2406" t="str">
            <v>25</v>
          </cell>
          <cell r="M2406" t="str">
            <v>虚拟账号</v>
          </cell>
          <cell r="N2406" t="str">
            <v>40000000</v>
          </cell>
          <cell r="O2406" t="str">
            <v>营销类</v>
          </cell>
          <cell r="P2406" t="str">
            <v>42000000</v>
          </cell>
          <cell r="Q2406" t="str">
            <v>销售</v>
          </cell>
          <cell r="R2406" t="str">
            <v>42010000</v>
          </cell>
          <cell r="S2406" t="str">
            <v>区域销售经理</v>
          </cell>
          <cell r="T2406" t="str">
            <v>42010010</v>
          </cell>
          <cell r="U2406" t="str">
            <v>区域销售经理</v>
          </cell>
          <cell r="V2406" t="str">
            <v>1970</v>
          </cell>
          <cell r="W2406" t="str">
            <v>区域销售经理</v>
          </cell>
          <cell r="X2406" t="str">
            <v/>
          </cell>
          <cell r="Y2406" t="str">
            <v>0028</v>
          </cell>
          <cell r="Z2406" t="str">
            <v>长沙</v>
          </cell>
          <cell r="AA2406" t="str">
            <v>1</v>
          </cell>
          <cell r="AB2406" t="str">
            <v>男</v>
          </cell>
          <cell r="AC2406" t="str">
            <v/>
          </cell>
          <cell r="AD2406" t="str">
            <v/>
          </cell>
          <cell r="AE2406" t="str">
            <v/>
          </cell>
          <cell r="AF2406" t="str">
            <v/>
          </cell>
          <cell r="AG2406" t="str">
            <v/>
          </cell>
          <cell r="AH2406" t="str">
            <v/>
          </cell>
          <cell r="AI2406" t="str">
            <v/>
          </cell>
          <cell r="AJ2406" t="str">
            <v/>
          </cell>
          <cell r="AK2406" t="str">
            <v/>
          </cell>
          <cell r="AL2406" t="str">
            <v/>
          </cell>
          <cell r="AM2406" t="str">
            <v/>
          </cell>
          <cell r="AN2406" t="str">
            <v/>
          </cell>
          <cell r="AO2406" t="str">
            <v/>
          </cell>
          <cell r="AQ2406" t="str">
            <v/>
          </cell>
          <cell r="AR2406" t="str">
            <v/>
          </cell>
          <cell r="AS2406">
            <v>43186</v>
          </cell>
        </row>
        <row r="2407">
          <cell r="C2407" t="str">
            <v>郭荣</v>
          </cell>
          <cell r="D2407" t="str">
            <v>3</v>
          </cell>
          <cell r="E2407" t="str">
            <v>激活</v>
          </cell>
          <cell r="F2407" t="str">
            <v>18</v>
          </cell>
          <cell r="G2407" t="str">
            <v>第一事业部</v>
          </cell>
          <cell r="H2407" t="str">
            <v>96</v>
          </cell>
          <cell r="I2407" t="str">
            <v>分流设备产品线</v>
          </cell>
          <cell r="J2407" t="str">
            <v>1</v>
          </cell>
          <cell r="K2407" t="str">
            <v>正式员工</v>
          </cell>
          <cell r="L2407" t="str">
            <v>12</v>
          </cell>
          <cell r="M2407" t="str">
            <v>技术类</v>
          </cell>
          <cell r="N2407" t="str">
            <v>0</v>
          </cell>
          <cell r="O2407" t="str">
            <v/>
          </cell>
          <cell r="P2407" t="str">
            <v>0</v>
          </cell>
          <cell r="Q2407" t="str">
            <v/>
          </cell>
          <cell r="R2407" t="str">
            <v>0</v>
          </cell>
          <cell r="S2407" t="str">
            <v/>
          </cell>
          <cell r="T2407" t="str">
            <v>0</v>
          </cell>
          <cell r="U2407" t="str">
            <v/>
          </cell>
          <cell r="V2407" t="str">
            <v>4853</v>
          </cell>
          <cell r="W2407" t="str">
            <v>数通平台与驱动工程师</v>
          </cell>
          <cell r="X2407" t="str">
            <v/>
          </cell>
          <cell r="Y2407" t="str">
            <v>0001</v>
          </cell>
          <cell r="Z2407" t="str">
            <v>北京</v>
          </cell>
          <cell r="AA2407" t="str">
            <v>1</v>
          </cell>
          <cell r="AB2407" t="str">
            <v>男</v>
          </cell>
          <cell r="AC2407" t="str">
            <v>HA</v>
          </cell>
          <cell r="AD2407" t="str">
            <v>汉族</v>
          </cell>
          <cell r="AE2407" t="str">
            <v>410511199411281710</v>
          </cell>
          <cell r="AF2407" t="str">
            <v>1</v>
          </cell>
          <cell r="AG2407" t="str">
            <v>未婚</v>
          </cell>
          <cell r="AH2407" t="str">
            <v>03</v>
          </cell>
          <cell r="AI2407" t="str">
            <v>外埠城镇</v>
          </cell>
          <cell r="AJ2407" t="str">
            <v>13</v>
          </cell>
          <cell r="AK2407" t="str">
            <v>群众</v>
          </cell>
          <cell r="AL2407" t="str">
            <v>01</v>
          </cell>
          <cell r="AM2407" t="str">
            <v>大学本科</v>
          </cell>
          <cell r="AN2407" t="str">
            <v>03</v>
          </cell>
          <cell r="AO2407" t="str">
            <v>学士学位</v>
          </cell>
          <cell r="AP2407">
            <v>42916</v>
          </cell>
          <cell r="AQ2407" t="str">
            <v>河南理工大学</v>
          </cell>
          <cell r="AR2407" t="str">
            <v>网络工程</v>
          </cell>
          <cell r="AS2407">
            <v>43188</v>
          </cell>
        </row>
        <row r="2408">
          <cell r="C2408" t="str">
            <v>张航</v>
          </cell>
          <cell r="D2408" t="str">
            <v>3</v>
          </cell>
          <cell r="E2408" t="str">
            <v>激活</v>
          </cell>
          <cell r="F2408" t="str">
            <v>461</v>
          </cell>
          <cell r="G2408" t="str">
            <v>第七事业部</v>
          </cell>
          <cell r="H2408" t="str">
            <v>1172</v>
          </cell>
          <cell r="I2408" t="str">
            <v>无线产品线</v>
          </cell>
          <cell r="J2408" t="str">
            <v>1</v>
          </cell>
          <cell r="K2408" t="str">
            <v>正式员工</v>
          </cell>
          <cell r="L2408" t="str">
            <v>12</v>
          </cell>
          <cell r="M2408" t="str">
            <v>技术类</v>
          </cell>
          <cell r="N2408" t="str">
            <v>0</v>
          </cell>
          <cell r="O2408" t="str">
            <v/>
          </cell>
          <cell r="P2408" t="str">
            <v>0</v>
          </cell>
          <cell r="Q2408" t="str">
            <v/>
          </cell>
          <cell r="R2408" t="str">
            <v>0</v>
          </cell>
          <cell r="S2408" t="str">
            <v/>
          </cell>
          <cell r="T2408" t="str">
            <v>0</v>
          </cell>
          <cell r="U2408" t="str">
            <v/>
          </cell>
          <cell r="V2408" t="str">
            <v>7007</v>
          </cell>
          <cell r="W2408" t="str">
            <v>无线算法软件工程师</v>
          </cell>
          <cell r="X2408" t="str">
            <v/>
          </cell>
          <cell r="Y2408" t="str">
            <v>0001</v>
          </cell>
          <cell r="Z2408" t="str">
            <v>北京</v>
          </cell>
          <cell r="AA2408" t="str">
            <v>1</v>
          </cell>
          <cell r="AB2408" t="str">
            <v>男</v>
          </cell>
          <cell r="AC2408" t="str">
            <v>HA</v>
          </cell>
          <cell r="AD2408" t="str">
            <v>汉族</v>
          </cell>
          <cell r="AE2408" t="str">
            <v>410223198910100018</v>
          </cell>
          <cell r="AF2408" t="str">
            <v>1</v>
          </cell>
          <cell r="AG2408" t="str">
            <v>未婚</v>
          </cell>
          <cell r="AH2408" t="str">
            <v>01</v>
          </cell>
          <cell r="AI2408" t="str">
            <v>本市城镇</v>
          </cell>
          <cell r="AJ2408" t="str">
            <v>13</v>
          </cell>
          <cell r="AK2408" t="str">
            <v>群众</v>
          </cell>
          <cell r="AL2408" t="str">
            <v>02</v>
          </cell>
          <cell r="AM2408" t="str">
            <v>硕士研究生</v>
          </cell>
          <cell r="AN2408" t="str">
            <v>02</v>
          </cell>
          <cell r="AO2408" t="str">
            <v>硕士学位</v>
          </cell>
          <cell r="AP2408">
            <v>42005</v>
          </cell>
          <cell r="AQ2408" t="str">
            <v>北京工业大学</v>
          </cell>
          <cell r="AR2408" t="str">
            <v>计算机技术</v>
          </cell>
          <cell r="AS2408">
            <v>43188</v>
          </cell>
        </row>
        <row r="2409">
          <cell r="C2409" t="str">
            <v>王琪</v>
          </cell>
          <cell r="D2409" t="str">
            <v>0</v>
          </cell>
          <cell r="E2409" t="str">
            <v>离职</v>
          </cell>
          <cell r="F2409" t="str">
            <v>461</v>
          </cell>
          <cell r="G2409" t="str">
            <v>第七事业部</v>
          </cell>
          <cell r="H2409" t="str">
            <v>1173</v>
          </cell>
          <cell r="I2409" t="str">
            <v>客户价值部</v>
          </cell>
          <cell r="J2409" t="str">
            <v>1</v>
          </cell>
          <cell r="K2409" t="str">
            <v>正式员工</v>
          </cell>
          <cell r="L2409" t="str">
            <v>16</v>
          </cell>
          <cell r="M2409" t="str">
            <v>操作类</v>
          </cell>
          <cell r="N2409" t="str">
            <v>20000000</v>
          </cell>
          <cell r="O2409" t="str">
            <v>技术类</v>
          </cell>
          <cell r="P2409" t="str">
            <v>24000000</v>
          </cell>
          <cell r="Q2409" t="str">
            <v>系统集成</v>
          </cell>
          <cell r="R2409" t="str">
            <v>24010000</v>
          </cell>
          <cell r="S2409" t="str">
            <v>产品应用工程师</v>
          </cell>
          <cell r="T2409" t="str">
            <v>24010030</v>
          </cell>
          <cell r="U2409" t="str">
            <v>产品应用工程师</v>
          </cell>
          <cell r="V2409" t="str">
            <v>7359</v>
          </cell>
          <cell r="W2409" t="str">
            <v>产品应用工程师</v>
          </cell>
          <cell r="X2409" t="str">
            <v/>
          </cell>
          <cell r="Y2409" t="str">
            <v>0001</v>
          </cell>
          <cell r="Z2409" t="str">
            <v>北京</v>
          </cell>
          <cell r="AA2409" t="str">
            <v>1</v>
          </cell>
          <cell r="AB2409" t="str">
            <v>男</v>
          </cell>
          <cell r="AC2409" t="str">
            <v>HA</v>
          </cell>
          <cell r="AD2409" t="str">
            <v>汉族</v>
          </cell>
          <cell r="AE2409" t="str">
            <v>110103198407191838</v>
          </cell>
          <cell r="AF2409" t="str">
            <v>2</v>
          </cell>
          <cell r="AG2409" t="str">
            <v>已婚</v>
          </cell>
          <cell r="AH2409" t="str">
            <v>01</v>
          </cell>
          <cell r="AI2409" t="str">
            <v>本市城镇</v>
          </cell>
          <cell r="AJ2409" t="str">
            <v>13</v>
          </cell>
          <cell r="AK2409" t="str">
            <v>群众</v>
          </cell>
          <cell r="AL2409" t="str">
            <v>01</v>
          </cell>
          <cell r="AM2409" t="str">
            <v>大学专科</v>
          </cell>
          <cell r="AN2409" t="str">
            <v/>
          </cell>
          <cell r="AO2409" t="str">
            <v/>
          </cell>
          <cell r="AP2409">
            <v>39448</v>
          </cell>
          <cell r="AQ2409" t="str">
            <v>北京军地专修学院</v>
          </cell>
          <cell r="AR2409" t="str">
            <v>物业管理</v>
          </cell>
          <cell r="AS2409">
            <v>43188</v>
          </cell>
        </row>
        <row r="2410">
          <cell r="C2410" t="str">
            <v>刘文鹏</v>
          </cell>
          <cell r="D2410" t="str">
            <v>3</v>
          </cell>
          <cell r="E2410" t="str">
            <v>激活</v>
          </cell>
          <cell r="F2410" t="str">
            <v>1144</v>
          </cell>
          <cell r="G2410" t="str">
            <v>青海代表处</v>
          </cell>
          <cell r="H2410" t="str">
            <v>0</v>
          </cell>
          <cell r="I2410" t="str">
            <v/>
          </cell>
          <cell r="J2410" t="str">
            <v>1</v>
          </cell>
          <cell r="K2410" t="str">
            <v>正式员工</v>
          </cell>
          <cell r="L2410" t="str">
            <v>12</v>
          </cell>
          <cell r="M2410" t="str">
            <v>技术类</v>
          </cell>
          <cell r="N2410" t="str">
            <v>0</v>
          </cell>
          <cell r="O2410" t="str">
            <v/>
          </cell>
          <cell r="P2410" t="str">
            <v>0</v>
          </cell>
          <cell r="Q2410" t="str">
            <v/>
          </cell>
          <cell r="R2410" t="str">
            <v>0</v>
          </cell>
          <cell r="S2410" t="str">
            <v/>
          </cell>
          <cell r="T2410" t="str">
            <v>0</v>
          </cell>
          <cell r="U2410" t="str">
            <v/>
          </cell>
          <cell r="V2410" t="str">
            <v>7328</v>
          </cell>
          <cell r="W2410" t="str">
            <v>解决方案经理</v>
          </cell>
          <cell r="X2410" t="str">
            <v/>
          </cell>
          <cell r="Y2410" t="str">
            <v>0026</v>
          </cell>
          <cell r="Z2410" t="str">
            <v>西宁</v>
          </cell>
          <cell r="AA2410" t="str">
            <v>1</v>
          </cell>
          <cell r="AB2410" t="str">
            <v>男</v>
          </cell>
          <cell r="AC2410" t="str">
            <v>HA</v>
          </cell>
          <cell r="AD2410" t="str">
            <v>汉族</v>
          </cell>
          <cell r="AE2410" t="str">
            <v>632121199410031019</v>
          </cell>
          <cell r="AF2410" t="str">
            <v>1</v>
          </cell>
          <cell r="AG2410" t="str">
            <v>未婚</v>
          </cell>
          <cell r="AH2410" t="str">
            <v>04</v>
          </cell>
          <cell r="AI2410" t="str">
            <v>外埠农村</v>
          </cell>
          <cell r="AJ2410" t="str">
            <v>03</v>
          </cell>
          <cell r="AK2410" t="str">
            <v>中国共产主义青年团团员</v>
          </cell>
          <cell r="AL2410" t="str">
            <v>01</v>
          </cell>
          <cell r="AM2410" t="str">
            <v>大学本科</v>
          </cell>
          <cell r="AN2410" t="str">
            <v>03</v>
          </cell>
          <cell r="AO2410" t="str">
            <v>学士学位</v>
          </cell>
          <cell r="AP2410">
            <v>42551</v>
          </cell>
          <cell r="AQ2410" t="str">
            <v>华北电力大学科技学院</v>
          </cell>
          <cell r="AR2410" t="str">
            <v>自动化</v>
          </cell>
          <cell r="AS2410">
            <v>43188</v>
          </cell>
        </row>
        <row r="2411">
          <cell r="C2411" t="str">
            <v>罗山</v>
          </cell>
          <cell r="D2411" t="str">
            <v>0</v>
          </cell>
          <cell r="E2411" t="str">
            <v>离职</v>
          </cell>
          <cell r="F2411" t="str">
            <v>17</v>
          </cell>
          <cell r="G2411" t="str">
            <v>运营管理中心</v>
          </cell>
          <cell r="H2411" t="str">
            <v>0</v>
          </cell>
          <cell r="I2411" t="str">
            <v/>
          </cell>
          <cell r="J2411" t="str">
            <v>1</v>
          </cell>
          <cell r="K2411" t="str">
            <v>正式员工</v>
          </cell>
          <cell r="L2411" t="str">
            <v>15</v>
          </cell>
          <cell r="M2411" t="str">
            <v>专业类</v>
          </cell>
          <cell r="N2411" t="str">
            <v>0</v>
          </cell>
          <cell r="O2411" t="str">
            <v/>
          </cell>
          <cell r="P2411" t="str">
            <v>0</v>
          </cell>
          <cell r="Q2411" t="str">
            <v/>
          </cell>
          <cell r="R2411" t="str">
            <v>0</v>
          </cell>
          <cell r="S2411" t="str">
            <v/>
          </cell>
          <cell r="T2411" t="str">
            <v>0</v>
          </cell>
          <cell r="U2411" t="str">
            <v/>
          </cell>
          <cell r="V2411" t="str">
            <v>4857</v>
          </cell>
          <cell r="W2411" t="str">
            <v>项目管理专员</v>
          </cell>
          <cell r="X2411" t="str">
            <v/>
          </cell>
          <cell r="Y2411" t="str">
            <v>0001</v>
          </cell>
          <cell r="Z2411" t="str">
            <v>北京</v>
          </cell>
          <cell r="AA2411" t="str">
            <v>1</v>
          </cell>
          <cell r="AB2411" t="str">
            <v>男</v>
          </cell>
          <cell r="AC2411" t="str">
            <v>HA</v>
          </cell>
          <cell r="AD2411" t="str">
            <v>汉族</v>
          </cell>
          <cell r="AE2411" t="str">
            <v>511302199203151919</v>
          </cell>
          <cell r="AF2411" t="str">
            <v>1</v>
          </cell>
          <cell r="AG2411" t="str">
            <v>未婚</v>
          </cell>
          <cell r="AH2411" t="str">
            <v>03</v>
          </cell>
          <cell r="AI2411" t="str">
            <v>外埠城镇</v>
          </cell>
          <cell r="AJ2411" t="str">
            <v>13</v>
          </cell>
          <cell r="AK2411" t="str">
            <v>群众</v>
          </cell>
          <cell r="AL2411" t="str">
            <v>01</v>
          </cell>
          <cell r="AM2411" t="str">
            <v>大学本科</v>
          </cell>
          <cell r="AN2411" t="str">
            <v>03</v>
          </cell>
          <cell r="AO2411" t="str">
            <v>学士学位</v>
          </cell>
          <cell r="AP2411">
            <v>42185</v>
          </cell>
          <cell r="AQ2411" t="str">
            <v>东北大学</v>
          </cell>
          <cell r="AR2411" t="str">
            <v>信息与计算科学</v>
          </cell>
          <cell r="AS2411">
            <v>43188</v>
          </cell>
        </row>
        <row r="2412">
          <cell r="C2412" t="str">
            <v>林猛</v>
          </cell>
          <cell r="D2412" t="str">
            <v>0</v>
          </cell>
          <cell r="E2412" t="str">
            <v>离职</v>
          </cell>
          <cell r="F2412" t="str">
            <v>1126</v>
          </cell>
          <cell r="G2412" t="str">
            <v>客户服务部</v>
          </cell>
          <cell r="H2412" t="str">
            <v>1188</v>
          </cell>
          <cell r="I2412" t="str">
            <v>交付管理部</v>
          </cell>
          <cell r="J2412" t="str">
            <v>1</v>
          </cell>
          <cell r="K2412" t="str">
            <v>正式员工</v>
          </cell>
          <cell r="L2412" t="str">
            <v>12</v>
          </cell>
          <cell r="M2412" t="str">
            <v>技术类</v>
          </cell>
          <cell r="N2412" t="str">
            <v>0</v>
          </cell>
          <cell r="O2412" t="str">
            <v/>
          </cell>
          <cell r="P2412" t="str">
            <v>0</v>
          </cell>
          <cell r="Q2412" t="str">
            <v/>
          </cell>
          <cell r="R2412" t="str">
            <v>0</v>
          </cell>
          <cell r="S2412" t="str">
            <v/>
          </cell>
          <cell r="T2412" t="str">
            <v>0</v>
          </cell>
          <cell r="U2412" t="str">
            <v/>
          </cell>
          <cell r="V2412" t="str">
            <v>7160</v>
          </cell>
          <cell r="W2412" t="str">
            <v>交付经理</v>
          </cell>
          <cell r="X2412" t="str">
            <v/>
          </cell>
          <cell r="Y2412" t="str">
            <v>0024</v>
          </cell>
          <cell r="Z2412" t="str">
            <v>武汉</v>
          </cell>
          <cell r="AA2412" t="str">
            <v>1</v>
          </cell>
          <cell r="AB2412" t="str">
            <v>男</v>
          </cell>
          <cell r="AC2412" t="str">
            <v>HA</v>
          </cell>
          <cell r="AD2412" t="str">
            <v>汉族</v>
          </cell>
          <cell r="AE2412" t="str">
            <v>410927199612078017</v>
          </cell>
          <cell r="AF2412" t="str">
            <v>1</v>
          </cell>
          <cell r="AG2412" t="str">
            <v>未婚</v>
          </cell>
          <cell r="AH2412" t="str">
            <v>04</v>
          </cell>
          <cell r="AI2412" t="str">
            <v>外埠农村</v>
          </cell>
          <cell r="AJ2412" t="str">
            <v>03</v>
          </cell>
          <cell r="AK2412" t="str">
            <v>中国共产主义青年团团员</v>
          </cell>
          <cell r="AL2412" t="str">
            <v>01</v>
          </cell>
          <cell r="AM2412" t="str">
            <v>大学本科</v>
          </cell>
          <cell r="AN2412" t="str">
            <v>03</v>
          </cell>
          <cell r="AO2412" t="str">
            <v>学士学位</v>
          </cell>
          <cell r="AP2412">
            <v>42916</v>
          </cell>
          <cell r="AQ2412" t="str">
            <v>河南科技大学</v>
          </cell>
          <cell r="AR2412" t="str">
            <v/>
          </cell>
          <cell r="AS2412">
            <v>43193</v>
          </cell>
        </row>
        <row r="2413">
          <cell r="C2413" t="str">
            <v>张晓辉</v>
          </cell>
          <cell r="D2413" t="str">
            <v>0</v>
          </cell>
          <cell r="E2413" t="str">
            <v>离职</v>
          </cell>
          <cell r="F2413" t="str">
            <v>604</v>
          </cell>
          <cell r="G2413" t="str">
            <v>开发中心</v>
          </cell>
          <cell r="H2413" t="str">
            <v>657</v>
          </cell>
          <cell r="I2413" t="str">
            <v>开发三部</v>
          </cell>
          <cell r="J2413" t="str">
            <v>1</v>
          </cell>
          <cell r="K2413" t="str">
            <v>正式员工</v>
          </cell>
          <cell r="L2413" t="str">
            <v>12</v>
          </cell>
          <cell r="M2413" t="str">
            <v>技术类</v>
          </cell>
          <cell r="N2413" t="str">
            <v>20000000</v>
          </cell>
          <cell r="O2413" t="str">
            <v>技术类</v>
          </cell>
          <cell r="P2413" t="str">
            <v>22000000</v>
          </cell>
          <cell r="Q2413" t="str">
            <v>设计</v>
          </cell>
          <cell r="R2413" t="str">
            <v>50000812</v>
          </cell>
          <cell r="S2413" t="str">
            <v>软件工程师</v>
          </cell>
          <cell r="T2413" t="str">
            <v>22060010</v>
          </cell>
          <cell r="U2413" t="str">
            <v>Java后台软件工程师</v>
          </cell>
          <cell r="V2413" t="str">
            <v>5063</v>
          </cell>
          <cell r="W2413" t="str">
            <v>Java后台软件工程师</v>
          </cell>
          <cell r="X2413" t="str">
            <v/>
          </cell>
          <cell r="Y2413" t="str">
            <v>0024</v>
          </cell>
          <cell r="Z2413" t="str">
            <v>武汉</v>
          </cell>
          <cell r="AA2413" t="str">
            <v>1</v>
          </cell>
          <cell r="AB2413" t="str">
            <v>男</v>
          </cell>
          <cell r="AC2413" t="str">
            <v>HA</v>
          </cell>
          <cell r="AD2413" t="str">
            <v>汉族</v>
          </cell>
          <cell r="AE2413" t="str">
            <v>429005199602228774</v>
          </cell>
          <cell r="AF2413" t="str">
            <v>1</v>
          </cell>
          <cell r="AG2413" t="str">
            <v>未婚</v>
          </cell>
          <cell r="AH2413" t="str">
            <v>03</v>
          </cell>
          <cell r="AI2413" t="str">
            <v>外埠城镇</v>
          </cell>
          <cell r="AJ2413" t="str">
            <v>03</v>
          </cell>
          <cell r="AK2413" t="str">
            <v>中国共产主义青年团团员</v>
          </cell>
          <cell r="AL2413" t="str">
            <v>01</v>
          </cell>
          <cell r="AM2413" t="str">
            <v>大学本科</v>
          </cell>
          <cell r="AN2413" t="str">
            <v>03</v>
          </cell>
          <cell r="AO2413" t="str">
            <v>学士学位</v>
          </cell>
          <cell r="AP2413">
            <v>43282</v>
          </cell>
          <cell r="AQ2413" t="str">
            <v>中国地质大学</v>
          </cell>
          <cell r="AR2413" t="str">
            <v>信息与计算机科学</v>
          </cell>
          <cell r="AS2413">
            <v>43193</v>
          </cell>
        </row>
        <row r="2414">
          <cell r="C2414" t="str">
            <v>刘欣</v>
          </cell>
          <cell r="D2414" t="str">
            <v>0</v>
          </cell>
          <cell r="E2414" t="str">
            <v>离职</v>
          </cell>
          <cell r="F2414" t="str">
            <v>779</v>
          </cell>
          <cell r="G2414" t="str">
            <v>网络信息安全事业单元</v>
          </cell>
          <cell r="H2414" t="str">
            <v>486</v>
          </cell>
          <cell r="I2414" t="str">
            <v>电子数据产品线</v>
          </cell>
          <cell r="J2414" t="str">
            <v>1</v>
          </cell>
          <cell r="K2414" t="str">
            <v>正式员工</v>
          </cell>
          <cell r="L2414" t="str">
            <v>13</v>
          </cell>
          <cell r="M2414" t="str">
            <v>产品类</v>
          </cell>
          <cell r="N2414" t="str">
            <v>30000000</v>
          </cell>
          <cell r="O2414" t="str">
            <v>产品类</v>
          </cell>
          <cell r="P2414" t="str">
            <v>31000000</v>
          </cell>
          <cell r="Q2414" t="str">
            <v>产品管理</v>
          </cell>
          <cell r="R2414" t="str">
            <v>31010000</v>
          </cell>
          <cell r="S2414" t="str">
            <v>产品工程师</v>
          </cell>
          <cell r="T2414" t="str">
            <v>31010010</v>
          </cell>
          <cell r="U2414" t="str">
            <v>产品工程师</v>
          </cell>
          <cell r="V2414" t="str">
            <v>5064</v>
          </cell>
          <cell r="W2414" t="str">
            <v>产品工程师</v>
          </cell>
          <cell r="X2414" t="str">
            <v/>
          </cell>
          <cell r="Y2414" t="str">
            <v>0001</v>
          </cell>
          <cell r="Z2414" t="str">
            <v>北京</v>
          </cell>
          <cell r="AA2414" t="str">
            <v>1</v>
          </cell>
          <cell r="AB2414" t="str">
            <v>男</v>
          </cell>
          <cell r="AC2414" t="str">
            <v>HA</v>
          </cell>
          <cell r="AD2414" t="str">
            <v>汉族</v>
          </cell>
          <cell r="AE2414" t="str">
            <v>430202199008272014</v>
          </cell>
          <cell r="AF2414" t="str">
            <v>1</v>
          </cell>
          <cell r="AG2414" t="str">
            <v>未婚</v>
          </cell>
          <cell r="AH2414" t="str">
            <v>03</v>
          </cell>
          <cell r="AI2414" t="str">
            <v>外埠城镇</v>
          </cell>
          <cell r="AJ2414" t="str">
            <v>03</v>
          </cell>
          <cell r="AK2414" t="str">
            <v>中国共产主义青年团团员</v>
          </cell>
          <cell r="AL2414" t="str">
            <v>01</v>
          </cell>
          <cell r="AM2414" t="str">
            <v>大学本科</v>
          </cell>
          <cell r="AN2414" t="str">
            <v>03</v>
          </cell>
          <cell r="AO2414" t="str">
            <v>学士学位</v>
          </cell>
          <cell r="AP2414">
            <v>41791</v>
          </cell>
          <cell r="AQ2414" t="str">
            <v>长沙理工大学</v>
          </cell>
          <cell r="AR2414" t="str">
            <v>热能与动力工程</v>
          </cell>
          <cell r="AS2414">
            <v>43193</v>
          </cell>
        </row>
        <row r="2415">
          <cell r="C2415" t="str">
            <v>杨震2</v>
          </cell>
          <cell r="D2415" t="str">
            <v>3</v>
          </cell>
          <cell r="E2415" t="str">
            <v>激活</v>
          </cell>
          <cell r="F2415" t="str">
            <v>1134</v>
          </cell>
          <cell r="G2415" t="str">
            <v>河北代表处</v>
          </cell>
          <cell r="H2415" t="str">
            <v>0</v>
          </cell>
          <cell r="I2415" t="str">
            <v/>
          </cell>
          <cell r="J2415" t="str">
            <v>1</v>
          </cell>
          <cell r="K2415" t="str">
            <v>正式员工</v>
          </cell>
          <cell r="L2415" t="str">
            <v>15</v>
          </cell>
          <cell r="M2415" t="str">
            <v>专业类</v>
          </cell>
          <cell r="N2415" t="str">
            <v>0</v>
          </cell>
          <cell r="O2415" t="str">
            <v/>
          </cell>
          <cell r="P2415" t="str">
            <v>0</v>
          </cell>
          <cell r="Q2415" t="str">
            <v/>
          </cell>
          <cell r="R2415" t="str">
            <v>0</v>
          </cell>
          <cell r="S2415" t="str">
            <v/>
          </cell>
          <cell r="T2415" t="str">
            <v>0</v>
          </cell>
          <cell r="U2415" t="str">
            <v/>
          </cell>
          <cell r="V2415" t="str">
            <v>7112</v>
          </cell>
          <cell r="W2415" t="str">
            <v>解决方案经理</v>
          </cell>
          <cell r="X2415" t="str">
            <v/>
          </cell>
          <cell r="Y2415" t="str">
            <v>0066</v>
          </cell>
          <cell r="Z2415" t="str">
            <v>石家庄</v>
          </cell>
          <cell r="AA2415" t="str">
            <v>1</v>
          </cell>
          <cell r="AB2415" t="str">
            <v>男</v>
          </cell>
          <cell r="AC2415" t="str">
            <v>HA</v>
          </cell>
          <cell r="AD2415" t="str">
            <v>汉族</v>
          </cell>
          <cell r="AE2415" t="str">
            <v>141029199404290012</v>
          </cell>
          <cell r="AF2415" t="str">
            <v>1</v>
          </cell>
          <cell r="AG2415" t="str">
            <v>未婚</v>
          </cell>
          <cell r="AH2415" t="str">
            <v>03</v>
          </cell>
          <cell r="AI2415" t="str">
            <v>外埠城镇</v>
          </cell>
          <cell r="AJ2415" t="str">
            <v>03</v>
          </cell>
          <cell r="AK2415" t="str">
            <v>中国共产主义青年团团员</v>
          </cell>
          <cell r="AL2415" t="str">
            <v>01</v>
          </cell>
          <cell r="AM2415" t="str">
            <v>大学本科</v>
          </cell>
          <cell r="AN2415" t="str">
            <v>03</v>
          </cell>
          <cell r="AO2415" t="str">
            <v>学士学位</v>
          </cell>
          <cell r="AP2415">
            <v>42887</v>
          </cell>
          <cell r="AQ2415" t="str">
            <v>山西大学</v>
          </cell>
          <cell r="AR2415" t="str">
            <v>软件工程</v>
          </cell>
          <cell r="AS2415">
            <v>43193</v>
          </cell>
        </row>
        <row r="2416">
          <cell r="C2416" t="str">
            <v>董文博</v>
          </cell>
          <cell r="D2416" t="str">
            <v>0</v>
          </cell>
          <cell r="E2416" t="str">
            <v>离职</v>
          </cell>
          <cell r="F2416" t="str">
            <v>17</v>
          </cell>
          <cell r="G2416" t="str">
            <v>运营管理中心</v>
          </cell>
          <cell r="H2416" t="str">
            <v>0</v>
          </cell>
          <cell r="I2416" t="str">
            <v/>
          </cell>
          <cell r="J2416" t="str">
            <v>1</v>
          </cell>
          <cell r="K2416" t="str">
            <v>正式员工</v>
          </cell>
          <cell r="L2416" t="str">
            <v>15</v>
          </cell>
          <cell r="M2416" t="str">
            <v>专业类</v>
          </cell>
          <cell r="N2416" t="str">
            <v>50000000</v>
          </cell>
          <cell r="O2416" t="str">
            <v>专业类</v>
          </cell>
          <cell r="P2416" t="str">
            <v>56000000</v>
          </cell>
          <cell r="Q2416" t="str">
            <v>专项管理</v>
          </cell>
          <cell r="R2416" t="str">
            <v>56110000</v>
          </cell>
          <cell r="S2416" t="str">
            <v>项目管理专员</v>
          </cell>
          <cell r="T2416" t="str">
            <v>56110010</v>
          </cell>
          <cell r="U2416" t="str">
            <v>项目管理专员</v>
          </cell>
          <cell r="V2416" t="str">
            <v>5140</v>
          </cell>
          <cell r="W2416" t="str">
            <v>项目管理专员</v>
          </cell>
          <cell r="X2416" t="str">
            <v/>
          </cell>
          <cell r="Y2416" t="str">
            <v>0001</v>
          </cell>
          <cell r="Z2416" t="str">
            <v>北京</v>
          </cell>
          <cell r="AA2416" t="str">
            <v>1</v>
          </cell>
          <cell r="AB2416" t="str">
            <v>男</v>
          </cell>
          <cell r="AC2416" t="str">
            <v>HA</v>
          </cell>
          <cell r="AD2416" t="str">
            <v>汉族</v>
          </cell>
          <cell r="AE2416" t="str">
            <v>110108199001251438</v>
          </cell>
          <cell r="AF2416" t="str">
            <v>1</v>
          </cell>
          <cell r="AG2416" t="str">
            <v>未婚</v>
          </cell>
          <cell r="AH2416" t="str">
            <v>01</v>
          </cell>
          <cell r="AI2416" t="str">
            <v>本市城镇</v>
          </cell>
          <cell r="AJ2416" t="str">
            <v>03</v>
          </cell>
          <cell r="AK2416" t="str">
            <v>中国共产主义青年团团员</v>
          </cell>
          <cell r="AL2416" t="str">
            <v>01</v>
          </cell>
          <cell r="AM2416" t="str">
            <v>大学本科</v>
          </cell>
          <cell r="AN2416" t="str">
            <v>03</v>
          </cell>
          <cell r="AO2416" t="str">
            <v>学士学位</v>
          </cell>
          <cell r="AP2416">
            <v>41091</v>
          </cell>
          <cell r="AQ2416" t="str">
            <v>北京工业大学</v>
          </cell>
          <cell r="AR2416" t="str">
            <v>自动化</v>
          </cell>
          <cell r="AS2416">
            <v>43200</v>
          </cell>
        </row>
        <row r="2417">
          <cell r="C2417" t="str">
            <v>钱文海</v>
          </cell>
          <cell r="D2417" t="str">
            <v>0</v>
          </cell>
          <cell r="E2417" t="str">
            <v>离职</v>
          </cell>
          <cell r="F2417" t="str">
            <v>18</v>
          </cell>
          <cell r="G2417" t="str">
            <v>第一事业部</v>
          </cell>
          <cell r="H2417" t="str">
            <v>97</v>
          </cell>
          <cell r="I2417" t="str">
            <v>XYHY产品线</v>
          </cell>
          <cell r="J2417" t="str">
            <v>1</v>
          </cell>
          <cell r="K2417" t="str">
            <v>正式员工</v>
          </cell>
          <cell r="L2417" t="str">
            <v>12</v>
          </cell>
          <cell r="M2417" t="str">
            <v>技术类</v>
          </cell>
          <cell r="N2417" t="str">
            <v>20000000</v>
          </cell>
          <cell r="O2417" t="str">
            <v>技术类</v>
          </cell>
          <cell r="P2417" t="str">
            <v>22000000</v>
          </cell>
          <cell r="Q2417" t="str">
            <v>设计</v>
          </cell>
          <cell r="R2417" t="str">
            <v>50000812</v>
          </cell>
          <cell r="S2417" t="str">
            <v>软件工程师</v>
          </cell>
          <cell r="T2417" t="str">
            <v>22020010</v>
          </cell>
          <cell r="U2417" t="str">
            <v>C++Linux软件工程师</v>
          </cell>
          <cell r="V2417" t="str">
            <v>5141</v>
          </cell>
          <cell r="W2417" t="str">
            <v>C++Linux软件工程师</v>
          </cell>
          <cell r="X2417" t="str">
            <v/>
          </cell>
          <cell r="Y2417" t="str">
            <v>0001</v>
          </cell>
          <cell r="Z2417" t="str">
            <v>北京</v>
          </cell>
          <cell r="AA2417" t="str">
            <v>1</v>
          </cell>
          <cell r="AB2417" t="str">
            <v>男</v>
          </cell>
          <cell r="AC2417" t="str">
            <v>HA</v>
          </cell>
          <cell r="AD2417" t="str">
            <v>汉族</v>
          </cell>
          <cell r="AE2417" t="str">
            <v>140211199407021359</v>
          </cell>
          <cell r="AF2417" t="str">
            <v>1</v>
          </cell>
          <cell r="AG2417" t="str">
            <v>未婚</v>
          </cell>
          <cell r="AH2417" t="str">
            <v>03</v>
          </cell>
          <cell r="AI2417" t="str">
            <v>外埠城镇</v>
          </cell>
          <cell r="AJ2417" t="str">
            <v>13</v>
          </cell>
          <cell r="AK2417" t="str">
            <v>群众</v>
          </cell>
          <cell r="AL2417" t="str">
            <v>01</v>
          </cell>
          <cell r="AM2417" t="str">
            <v>大学本科</v>
          </cell>
          <cell r="AN2417" t="str">
            <v>03</v>
          </cell>
          <cell r="AO2417" t="str">
            <v>学士学位</v>
          </cell>
          <cell r="AP2417">
            <v>42917</v>
          </cell>
          <cell r="AQ2417" t="str">
            <v>山西农业大学</v>
          </cell>
          <cell r="AR2417" t="str">
            <v>软件工程</v>
          </cell>
          <cell r="AS2417">
            <v>43200</v>
          </cell>
        </row>
        <row r="2418">
          <cell r="C2418" t="str">
            <v>徐梁军</v>
          </cell>
          <cell r="D2418" t="str">
            <v>3</v>
          </cell>
          <cell r="E2418" t="str">
            <v>激活</v>
          </cell>
          <cell r="F2418" t="str">
            <v>1151</v>
          </cell>
          <cell r="G2418" t="str">
            <v>安徽代表处</v>
          </cell>
          <cell r="H2418" t="str">
            <v>0</v>
          </cell>
          <cell r="I2418" t="str">
            <v/>
          </cell>
          <cell r="J2418" t="str">
            <v>1</v>
          </cell>
          <cell r="K2418" t="str">
            <v>正式员工</v>
          </cell>
          <cell r="L2418" t="str">
            <v>11</v>
          </cell>
          <cell r="M2418" t="str">
            <v>管理类</v>
          </cell>
          <cell r="N2418" t="str">
            <v>0</v>
          </cell>
          <cell r="O2418" t="str">
            <v/>
          </cell>
          <cell r="P2418" t="str">
            <v>0</v>
          </cell>
          <cell r="Q2418" t="str">
            <v/>
          </cell>
          <cell r="R2418" t="str">
            <v>0</v>
          </cell>
          <cell r="S2418" t="str">
            <v/>
          </cell>
          <cell r="T2418" t="str">
            <v>0</v>
          </cell>
          <cell r="U2418" t="str">
            <v/>
          </cell>
          <cell r="V2418" t="str">
            <v>7766</v>
          </cell>
          <cell r="W2418" t="str">
            <v>代表处主任</v>
          </cell>
          <cell r="X2418" t="str">
            <v/>
          </cell>
          <cell r="Y2418" t="str">
            <v>0010</v>
          </cell>
          <cell r="Z2418" t="str">
            <v>合肥</v>
          </cell>
          <cell r="AA2418" t="str">
            <v>1</v>
          </cell>
          <cell r="AB2418" t="str">
            <v>男</v>
          </cell>
          <cell r="AC2418" t="str">
            <v>HA</v>
          </cell>
          <cell r="AD2418" t="str">
            <v>汉族</v>
          </cell>
          <cell r="AE2418" t="str">
            <v>340111198504103513</v>
          </cell>
          <cell r="AF2418" t="str">
            <v>2</v>
          </cell>
          <cell r="AG2418" t="str">
            <v>已婚</v>
          </cell>
          <cell r="AH2418" t="str">
            <v>04</v>
          </cell>
          <cell r="AI2418" t="str">
            <v>外埠农村</v>
          </cell>
          <cell r="AJ2418" t="str">
            <v>13</v>
          </cell>
          <cell r="AK2418" t="str">
            <v>群众</v>
          </cell>
          <cell r="AL2418" t="str">
            <v>01</v>
          </cell>
          <cell r="AM2418" t="str">
            <v>普通高中</v>
          </cell>
          <cell r="AN2418" t="str">
            <v/>
          </cell>
          <cell r="AO2418" t="str">
            <v/>
          </cell>
          <cell r="AP2418">
            <v>37773</v>
          </cell>
          <cell r="AQ2418" t="str">
            <v>合肥市第51中学</v>
          </cell>
          <cell r="AR2418" t="str">
            <v/>
          </cell>
          <cell r="AS2418">
            <v>43200</v>
          </cell>
        </row>
        <row r="2419">
          <cell r="C2419" t="str">
            <v>文国民</v>
          </cell>
          <cell r="D2419" t="str">
            <v>0</v>
          </cell>
          <cell r="E2419" t="str">
            <v>离职</v>
          </cell>
          <cell r="F2419" t="str">
            <v>338</v>
          </cell>
          <cell r="G2419" t="str">
            <v>人力资源中心</v>
          </cell>
          <cell r="H2419" t="str">
            <v>353</v>
          </cell>
          <cell r="I2419" t="str">
            <v>人才发展部</v>
          </cell>
          <cell r="J2419" t="str">
            <v>1</v>
          </cell>
          <cell r="K2419" t="str">
            <v>正式员工</v>
          </cell>
          <cell r="L2419" t="str">
            <v>15</v>
          </cell>
          <cell r="M2419" t="str">
            <v>专业类</v>
          </cell>
          <cell r="N2419" t="str">
            <v>50000000</v>
          </cell>
          <cell r="O2419" t="str">
            <v>专业类</v>
          </cell>
          <cell r="P2419" t="str">
            <v>52000000</v>
          </cell>
          <cell r="Q2419" t="str">
            <v>人力资源</v>
          </cell>
          <cell r="R2419" t="str">
            <v>52010000</v>
          </cell>
          <cell r="S2419" t="str">
            <v>人力资源</v>
          </cell>
          <cell r="T2419" t="str">
            <v>50000793</v>
          </cell>
          <cell r="U2419" t="str">
            <v>人力资源管理师</v>
          </cell>
          <cell r="V2419" t="str">
            <v>5143</v>
          </cell>
          <cell r="W2419" t="str">
            <v>人力资源管理师</v>
          </cell>
          <cell r="X2419" t="str">
            <v/>
          </cell>
          <cell r="Y2419" t="str">
            <v>0001</v>
          </cell>
          <cell r="Z2419" t="str">
            <v>北京</v>
          </cell>
          <cell r="AA2419" t="str">
            <v>1</v>
          </cell>
          <cell r="AB2419" t="str">
            <v>男</v>
          </cell>
          <cell r="AC2419" t="str">
            <v>HA</v>
          </cell>
          <cell r="AD2419" t="str">
            <v>汉族</v>
          </cell>
          <cell r="AE2419" t="str">
            <v>620421199206273312</v>
          </cell>
          <cell r="AF2419" t="str">
            <v>1</v>
          </cell>
          <cell r="AG2419" t="str">
            <v>未婚</v>
          </cell>
          <cell r="AH2419" t="str">
            <v>04</v>
          </cell>
          <cell r="AI2419" t="str">
            <v>外埠农村</v>
          </cell>
          <cell r="AJ2419" t="str">
            <v>01</v>
          </cell>
          <cell r="AK2419" t="str">
            <v>中国共产党党员</v>
          </cell>
          <cell r="AL2419" t="str">
            <v>02</v>
          </cell>
          <cell r="AM2419" t="str">
            <v>硕士研究生</v>
          </cell>
          <cell r="AN2419" t="str">
            <v>02</v>
          </cell>
          <cell r="AO2419" t="str">
            <v>硕士学位</v>
          </cell>
          <cell r="AP2419">
            <v>43252</v>
          </cell>
          <cell r="AQ2419" t="str">
            <v>北京师范大学</v>
          </cell>
          <cell r="AR2419" t="str">
            <v>社会工作</v>
          </cell>
          <cell r="AS2419">
            <v>43200</v>
          </cell>
        </row>
        <row r="2420">
          <cell r="C2420" t="str">
            <v>客户服务中心清远</v>
          </cell>
          <cell r="D2420" t="str">
            <v>0</v>
          </cell>
          <cell r="E2420" t="str">
            <v>离职</v>
          </cell>
          <cell r="F2420" t="str">
            <v>2</v>
          </cell>
          <cell r="G2420" t="str">
            <v>客户服务中心</v>
          </cell>
          <cell r="H2420" t="str">
            <v>72</v>
          </cell>
          <cell r="I2420" t="str">
            <v>售后二部</v>
          </cell>
          <cell r="J2420" t="str">
            <v>2</v>
          </cell>
          <cell r="K2420" t="str">
            <v>非正式员工</v>
          </cell>
          <cell r="L2420" t="str">
            <v>25</v>
          </cell>
          <cell r="M2420" t="str">
            <v>虚拟账号</v>
          </cell>
          <cell r="N2420" t="str">
            <v>40000000</v>
          </cell>
          <cell r="O2420" t="str">
            <v>营销类</v>
          </cell>
          <cell r="P2420" t="str">
            <v>42000000</v>
          </cell>
          <cell r="Q2420" t="str">
            <v>销售</v>
          </cell>
          <cell r="R2420" t="str">
            <v>42010000</v>
          </cell>
          <cell r="S2420" t="str">
            <v>区域销售经理</v>
          </cell>
          <cell r="T2420" t="str">
            <v>42010010</v>
          </cell>
          <cell r="U2420" t="str">
            <v>区域销售经理</v>
          </cell>
          <cell r="V2420" t="str">
            <v>5152</v>
          </cell>
          <cell r="W2420" t="str">
            <v>区域销售经理</v>
          </cell>
          <cell r="X2420" t="str">
            <v/>
          </cell>
          <cell r="Y2420" t="str">
            <v>0001</v>
          </cell>
          <cell r="Z2420" t="str">
            <v>北京</v>
          </cell>
          <cell r="AA2420" t="str">
            <v>2</v>
          </cell>
          <cell r="AB2420" t="str">
            <v>女</v>
          </cell>
          <cell r="AC2420" t="str">
            <v/>
          </cell>
          <cell r="AD2420" t="str">
            <v/>
          </cell>
          <cell r="AE2420" t="str">
            <v/>
          </cell>
          <cell r="AF2420" t="str">
            <v/>
          </cell>
          <cell r="AG2420" t="str">
            <v/>
          </cell>
          <cell r="AH2420" t="str">
            <v/>
          </cell>
          <cell r="AI2420" t="str">
            <v/>
          </cell>
          <cell r="AJ2420" t="str">
            <v/>
          </cell>
          <cell r="AK2420" t="str">
            <v/>
          </cell>
          <cell r="AL2420" t="str">
            <v/>
          </cell>
          <cell r="AM2420" t="str">
            <v/>
          </cell>
          <cell r="AN2420" t="str">
            <v/>
          </cell>
          <cell r="AO2420" t="str">
            <v/>
          </cell>
          <cell r="AQ2420" t="str">
            <v/>
          </cell>
          <cell r="AR2420" t="str">
            <v/>
          </cell>
          <cell r="AS2420">
            <v>43200</v>
          </cell>
        </row>
        <row r="2421">
          <cell r="C2421" t="str">
            <v>张佩瑶</v>
          </cell>
          <cell r="D2421" t="str">
            <v>3</v>
          </cell>
          <cell r="E2421" t="str">
            <v>激活</v>
          </cell>
          <cell r="F2421" t="str">
            <v>780</v>
          </cell>
          <cell r="G2421" t="str">
            <v>数据平台部</v>
          </cell>
          <cell r="H2421" t="str">
            <v>863</v>
          </cell>
          <cell r="I2421" t="str">
            <v>产品设计部</v>
          </cell>
          <cell r="J2421" t="str">
            <v>1</v>
          </cell>
          <cell r="K2421" t="str">
            <v>正式员工</v>
          </cell>
          <cell r="L2421" t="str">
            <v>13</v>
          </cell>
          <cell r="M2421" t="str">
            <v>产品类</v>
          </cell>
          <cell r="N2421" t="str">
            <v>0</v>
          </cell>
          <cell r="O2421" t="str">
            <v/>
          </cell>
          <cell r="P2421" t="str">
            <v>0</v>
          </cell>
          <cell r="Q2421" t="str">
            <v/>
          </cell>
          <cell r="R2421" t="str">
            <v>0</v>
          </cell>
          <cell r="S2421" t="str">
            <v/>
          </cell>
          <cell r="T2421" t="str">
            <v>0</v>
          </cell>
          <cell r="U2421" t="str">
            <v/>
          </cell>
          <cell r="V2421" t="str">
            <v>7472</v>
          </cell>
          <cell r="W2421" t="str">
            <v>产品经理</v>
          </cell>
          <cell r="X2421" t="str">
            <v/>
          </cell>
          <cell r="Y2421" t="str">
            <v>0001</v>
          </cell>
          <cell r="Z2421" t="str">
            <v>北京</v>
          </cell>
          <cell r="AA2421" t="str">
            <v>2</v>
          </cell>
          <cell r="AB2421" t="str">
            <v>女</v>
          </cell>
          <cell r="AC2421" t="str">
            <v>HA</v>
          </cell>
          <cell r="AD2421" t="str">
            <v>汉族</v>
          </cell>
          <cell r="AE2421" t="str">
            <v>130522199603021827</v>
          </cell>
          <cell r="AF2421" t="str">
            <v>1</v>
          </cell>
          <cell r="AG2421" t="str">
            <v>未婚</v>
          </cell>
          <cell r="AH2421" t="str">
            <v>03</v>
          </cell>
          <cell r="AI2421" t="str">
            <v>外埠城镇</v>
          </cell>
          <cell r="AJ2421" t="str">
            <v>03</v>
          </cell>
          <cell r="AK2421" t="str">
            <v>中国共产主义青年团团员</v>
          </cell>
          <cell r="AL2421" t="str">
            <v>01</v>
          </cell>
          <cell r="AM2421" t="str">
            <v>大学本科</v>
          </cell>
          <cell r="AN2421" t="str">
            <v>03</v>
          </cell>
          <cell r="AO2421" t="str">
            <v>学士学位</v>
          </cell>
          <cell r="AP2421">
            <v>43252</v>
          </cell>
          <cell r="AQ2421" t="str">
            <v>北京科技大学</v>
          </cell>
          <cell r="AR2421" t="str">
            <v>计算机科学与技术</v>
          </cell>
          <cell r="AS2421">
            <v>43202</v>
          </cell>
        </row>
        <row r="2422">
          <cell r="C2422" t="str">
            <v>易利军</v>
          </cell>
          <cell r="D2422" t="str">
            <v>0</v>
          </cell>
          <cell r="E2422" t="str">
            <v>离职</v>
          </cell>
          <cell r="F2422" t="str">
            <v>604</v>
          </cell>
          <cell r="G2422" t="str">
            <v>开发中心</v>
          </cell>
          <cell r="H2422" t="str">
            <v>655</v>
          </cell>
          <cell r="I2422" t="str">
            <v>开发一部</v>
          </cell>
          <cell r="J2422" t="str">
            <v>1</v>
          </cell>
          <cell r="K2422" t="str">
            <v>正式员工</v>
          </cell>
          <cell r="L2422" t="str">
            <v>12</v>
          </cell>
          <cell r="M2422" t="str">
            <v>技术类</v>
          </cell>
          <cell r="N2422" t="str">
            <v>20000000</v>
          </cell>
          <cell r="O2422" t="str">
            <v>技术类</v>
          </cell>
          <cell r="P2422" t="str">
            <v>22000000</v>
          </cell>
          <cell r="Q2422" t="str">
            <v>设计</v>
          </cell>
          <cell r="R2422" t="str">
            <v>50000812</v>
          </cell>
          <cell r="S2422" t="str">
            <v>软件工程师</v>
          </cell>
          <cell r="T2422" t="str">
            <v>22060010</v>
          </cell>
          <cell r="U2422" t="str">
            <v>Java后台软件工程师</v>
          </cell>
          <cell r="V2422" t="str">
            <v>5155</v>
          </cell>
          <cell r="W2422" t="str">
            <v>Java后台软件工程师</v>
          </cell>
          <cell r="X2422" t="str">
            <v/>
          </cell>
          <cell r="Y2422" t="str">
            <v>0024</v>
          </cell>
          <cell r="Z2422" t="str">
            <v>武汉</v>
          </cell>
          <cell r="AA2422" t="str">
            <v>1</v>
          </cell>
          <cell r="AB2422" t="str">
            <v>男</v>
          </cell>
          <cell r="AC2422" t="str">
            <v>HA</v>
          </cell>
          <cell r="AD2422" t="str">
            <v>汉族</v>
          </cell>
          <cell r="AE2422" t="str">
            <v>421022198709120338</v>
          </cell>
          <cell r="AF2422" t="str">
            <v>2</v>
          </cell>
          <cell r="AG2422" t="str">
            <v>已婚</v>
          </cell>
          <cell r="AH2422" t="str">
            <v>03</v>
          </cell>
          <cell r="AI2422" t="str">
            <v>外埠城镇</v>
          </cell>
          <cell r="AJ2422" t="str">
            <v>13</v>
          </cell>
          <cell r="AK2422" t="str">
            <v>群众</v>
          </cell>
          <cell r="AL2422" t="str">
            <v>01</v>
          </cell>
          <cell r="AM2422" t="str">
            <v>大学本科</v>
          </cell>
          <cell r="AN2422" t="str">
            <v>03</v>
          </cell>
          <cell r="AO2422" t="str">
            <v>学士学位</v>
          </cell>
          <cell r="AP2422">
            <v>40695</v>
          </cell>
          <cell r="AQ2422" t="str">
            <v>武汉纺织大学</v>
          </cell>
          <cell r="AR2422" t="str">
            <v>软件工程</v>
          </cell>
          <cell r="AS2422">
            <v>43202</v>
          </cell>
        </row>
        <row r="2423">
          <cell r="C2423" t="str">
            <v>余毅</v>
          </cell>
          <cell r="D2423" t="str">
            <v>3</v>
          </cell>
          <cell r="E2423" t="str">
            <v>激活</v>
          </cell>
          <cell r="F2423" t="str">
            <v>604</v>
          </cell>
          <cell r="G2423" t="str">
            <v>开发中心</v>
          </cell>
          <cell r="H2423" t="str">
            <v>873</v>
          </cell>
          <cell r="I2423" t="str">
            <v>综合部</v>
          </cell>
          <cell r="J2423" t="str">
            <v>1</v>
          </cell>
          <cell r="K2423" t="str">
            <v>正式员工</v>
          </cell>
          <cell r="L2423" t="str">
            <v>15</v>
          </cell>
          <cell r="M2423" t="str">
            <v>专业类</v>
          </cell>
          <cell r="N2423" t="str">
            <v>50000000</v>
          </cell>
          <cell r="O2423" t="str">
            <v>专业类</v>
          </cell>
          <cell r="P2423" t="str">
            <v>56000000</v>
          </cell>
          <cell r="Q2423" t="str">
            <v>专项管理</v>
          </cell>
          <cell r="R2423" t="str">
            <v>56030000</v>
          </cell>
          <cell r="S2423" t="str">
            <v>服务专员</v>
          </cell>
          <cell r="T2423" t="str">
            <v>129</v>
          </cell>
          <cell r="U2423" t="str">
            <v>服务专员（武汉）</v>
          </cell>
          <cell r="V2423" t="str">
            <v>6417</v>
          </cell>
          <cell r="W2423" t="str">
            <v>服务专员</v>
          </cell>
          <cell r="X2423" t="str">
            <v/>
          </cell>
          <cell r="Y2423" t="str">
            <v>0024</v>
          </cell>
          <cell r="Z2423" t="str">
            <v>武汉</v>
          </cell>
          <cell r="AA2423" t="str">
            <v>1</v>
          </cell>
          <cell r="AB2423" t="str">
            <v>男</v>
          </cell>
          <cell r="AC2423" t="str">
            <v>HA</v>
          </cell>
          <cell r="AD2423" t="str">
            <v>汉族</v>
          </cell>
          <cell r="AE2423" t="str">
            <v>420102198305033317</v>
          </cell>
          <cell r="AF2423" t="str">
            <v>1</v>
          </cell>
          <cell r="AG2423" t="str">
            <v>未婚</v>
          </cell>
          <cell r="AH2423" t="str">
            <v>03</v>
          </cell>
          <cell r="AI2423" t="str">
            <v>外埠城镇</v>
          </cell>
          <cell r="AJ2423" t="str">
            <v>13</v>
          </cell>
          <cell r="AK2423" t="str">
            <v>群众</v>
          </cell>
          <cell r="AL2423" t="str">
            <v>01</v>
          </cell>
          <cell r="AM2423" t="str">
            <v>大学本科</v>
          </cell>
          <cell r="AN2423" t="str">
            <v>03</v>
          </cell>
          <cell r="AO2423" t="str">
            <v>学士学位</v>
          </cell>
          <cell r="AP2423">
            <v>38504</v>
          </cell>
          <cell r="AQ2423" t="str">
            <v>武汉大学</v>
          </cell>
          <cell r="AR2423" t="str">
            <v>环境艺术设计</v>
          </cell>
          <cell r="AS2423">
            <v>43202</v>
          </cell>
        </row>
        <row r="2424">
          <cell r="C2424" t="str">
            <v>peizhang</v>
          </cell>
          <cell r="D2424" t="str">
            <v>3</v>
          </cell>
          <cell r="E2424" t="str">
            <v>激活</v>
          </cell>
          <cell r="F2424" t="str">
            <v>801</v>
          </cell>
          <cell r="G2424" t="str">
            <v>大数据服务与解决方案事业群</v>
          </cell>
          <cell r="H2424" t="str">
            <v>0</v>
          </cell>
          <cell r="I2424" t="str">
            <v/>
          </cell>
          <cell r="J2424" t="str">
            <v>1</v>
          </cell>
          <cell r="K2424" t="str">
            <v>正式员工</v>
          </cell>
          <cell r="L2424" t="str">
            <v>12</v>
          </cell>
          <cell r="M2424" t="str">
            <v>技术类</v>
          </cell>
          <cell r="N2424" t="str">
            <v>0</v>
          </cell>
          <cell r="O2424" t="str">
            <v/>
          </cell>
          <cell r="P2424" t="str">
            <v>0</v>
          </cell>
          <cell r="Q2424" t="str">
            <v/>
          </cell>
          <cell r="R2424" t="str">
            <v>0</v>
          </cell>
          <cell r="S2424" t="str">
            <v/>
          </cell>
          <cell r="T2424" t="str">
            <v>0</v>
          </cell>
          <cell r="U2424" t="str">
            <v/>
          </cell>
          <cell r="V2424" t="str">
            <v>5189</v>
          </cell>
          <cell r="W2424" t="str">
            <v>事业群总经理</v>
          </cell>
          <cell r="X2424" t="str">
            <v/>
          </cell>
          <cell r="Y2424" t="str">
            <v>0001</v>
          </cell>
          <cell r="Z2424" t="str">
            <v>北京</v>
          </cell>
          <cell r="AA2424" t="str">
            <v>1</v>
          </cell>
          <cell r="AB2424" t="str">
            <v>男</v>
          </cell>
          <cell r="AC2424" t="str">
            <v/>
          </cell>
          <cell r="AD2424" t="str">
            <v/>
          </cell>
          <cell r="AE2424" t="str">
            <v/>
          </cell>
          <cell r="AF2424" t="str">
            <v/>
          </cell>
          <cell r="AG2424" t="str">
            <v/>
          </cell>
          <cell r="AH2424" t="str">
            <v/>
          </cell>
          <cell r="AI2424" t="str">
            <v/>
          </cell>
          <cell r="AJ2424" t="str">
            <v/>
          </cell>
          <cell r="AK2424" t="str">
            <v/>
          </cell>
          <cell r="AL2424" t="str">
            <v/>
          </cell>
          <cell r="AM2424" t="str">
            <v/>
          </cell>
          <cell r="AN2424" t="str">
            <v/>
          </cell>
          <cell r="AO2424" t="str">
            <v/>
          </cell>
          <cell r="AQ2424" t="str">
            <v/>
          </cell>
          <cell r="AR2424" t="str">
            <v/>
          </cell>
          <cell r="AS2424">
            <v>43206</v>
          </cell>
        </row>
        <row r="2425">
          <cell r="C2425" t="str">
            <v>李天</v>
          </cell>
          <cell r="D2425" t="str">
            <v>3</v>
          </cell>
          <cell r="E2425" t="str">
            <v>激活</v>
          </cell>
          <cell r="F2425" t="str">
            <v>339</v>
          </cell>
          <cell r="G2425" t="str">
            <v>UED中心</v>
          </cell>
          <cell r="H2425" t="str">
            <v>355</v>
          </cell>
          <cell r="I2425" t="str">
            <v>界面设计部</v>
          </cell>
          <cell r="J2425" t="str">
            <v>1</v>
          </cell>
          <cell r="K2425" t="str">
            <v>正式员工</v>
          </cell>
          <cell r="L2425" t="str">
            <v>12</v>
          </cell>
          <cell r="M2425" t="str">
            <v>技术类</v>
          </cell>
          <cell r="N2425" t="str">
            <v>20000000</v>
          </cell>
          <cell r="O2425" t="str">
            <v>技术类</v>
          </cell>
          <cell r="P2425" t="str">
            <v>21000000</v>
          </cell>
          <cell r="Q2425" t="str">
            <v>开发</v>
          </cell>
          <cell r="R2425" t="str">
            <v>21030000</v>
          </cell>
          <cell r="S2425" t="str">
            <v>界面设计工程师</v>
          </cell>
          <cell r="T2425" t="str">
            <v>21030010</v>
          </cell>
          <cell r="U2425" t="str">
            <v>界面设计工程师</v>
          </cell>
          <cell r="V2425" t="str">
            <v>5190</v>
          </cell>
          <cell r="W2425" t="str">
            <v>界面设计工程师</v>
          </cell>
          <cell r="X2425" t="str">
            <v/>
          </cell>
          <cell r="Y2425" t="str">
            <v>0001</v>
          </cell>
          <cell r="Z2425" t="str">
            <v>北京</v>
          </cell>
          <cell r="AA2425" t="str">
            <v>1</v>
          </cell>
          <cell r="AB2425" t="str">
            <v>男</v>
          </cell>
          <cell r="AC2425" t="str">
            <v>HA</v>
          </cell>
          <cell r="AD2425" t="str">
            <v>汉族</v>
          </cell>
          <cell r="AE2425" t="str">
            <v>231002199203242016</v>
          </cell>
          <cell r="AF2425" t="str">
            <v>1</v>
          </cell>
          <cell r="AG2425" t="str">
            <v>未婚</v>
          </cell>
          <cell r="AH2425" t="str">
            <v>03</v>
          </cell>
          <cell r="AI2425" t="str">
            <v>外埠城镇</v>
          </cell>
          <cell r="AJ2425" t="str">
            <v>03</v>
          </cell>
          <cell r="AK2425" t="str">
            <v>中国共产主义青年团团员</v>
          </cell>
          <cell r="AL2425" t="str">
            <v>01</v>
          </cell>
          <cell r="AM2425" t="str">
            <v>大学本科</v>
          </cell>
          <cell r="AN2425" t="str">
            <v>03</v>
          </cell>
          <cell r="AO2425" t="str">
            <v>学士学位</v>
          </cell>
          <cell r="AP2425">
            <v>42186</v>
          </cell>
          <cell r="AQ2425" t="str">
            <v>济南大学</v>
          </cell>
          <cell r="AR2425" t="str">
            <v>环境工程</v>
          </cell>
          <cell r="AS2425">
            <v>43207</v>
          </cell>
        </row>
        <row r="2426">
          <cell r="C2426" t="str">
            <v>李欣洺</v>
          </cell>
          <cell r="D2426" t="str">
            <v>0</v>
          </cell>
          <cell r="E2426" t="str">
            <v>离职</v>
          </cell>
          <cell r="F2426" t="str">
            <v>461</v>
          </cell>
          <cell r="G2426" t="str">
            <v>第七事业部</v>
          </cell>
          <cell r="H2426" t="str">
            <v>490</v>
          </cell>
          <cell r="I2426" t="str">
            <v>DWC产品线</v>
          </cell>
          <cell r="J2426" t="str">
            <v>1</v>
          </cell>
          <cell r="K2426" t="str">
            <v>正式员工</v>
          </cell>
          <cell r="L2426" t="str">
            <v>13</v>
          </cell>
          <cell r="M2426" t="str">
            <v>产品类</v>
          </cell>
          <cell r="N2426" t="str">
            <v>20000000</v>
          </cell>
          <cell r="O2426" t="str">
            <v>技术类</v>
          </cell>
          <cell r="P2426" t="str">
            <v>24000000</v>
          </cell>
          <cell r="Q2426" t="str">
            <v>系统集成</v>
          </cell>
          <cell r="R2426" t="str">
            <v>24010000</v>
          </cell>
          <cell r="S2426" t="str">
            <v>产品应用工程师</v>
          </cell>
          <cell r="T2426" t="str">
            <v>24010030</v>
          </cell>
          <cell r="U2426" t="str">
            <v>产品应用工程师</v>
          </cell>
          <cell r="V2426" t="str">
            <v>5191</v>
          </cell>
          <cell r="W2426" t="str">
            <v>产品应用工程师</v>
          </cell>
          <cell r="X2426" t="str">
            <v/>
          </cell>
          <cell r="Y2426" t="str">
            <v>0001</v>
          </cell>
          <cell r="Z2426" t="str">
            <v>北京</v>
          </cell>
          <cell r="AA2426" t="str">
            <v>1</v>
          </cell>
          <cell r="AB2426" t="str">
            <v>男</v>
          </cell>
          <cell r="AC2426" t="str">
            <v>HA</v>
          </cell>
          <cell r="AD2426" t="str">
            <v>汉族</v>
          </cell>
          <cell r="AE2426" t="str">
            <v>210304199501292032</v>
          </cell>
          <cell r="AF2426" t="str">
            <v>1</v>
          </cell>
          <cell r="AG2426" t="str">
            <v>未婚</v>
          </cell>
          <cell r="AH2426" t="str">
            <v>03</v>
          </cell>
          <cell r="AI2426" t="str">
            <v>外埠城镇</v>
          </cell>
          <cell r="AJ2426" t="str">
            <v>03</v>
          </cell>
          <cell r="AK2426" t="str">
            <v>中国共产主义青年团团员</v>
          </cell>
          <cell r="AL2426" t="str">
            <v>01</v>
          </cell>
          <cell r="AM2426" t="str">
            <v>大学本科</v>
          </cell>
          <cell r="AN2426" t="str">
            <v>03</v>
          </cell>
          <cell r="AO2426" t="str">
            <v>学士学位</v>
          </cell>
          <cell r="AP2426">
            <v>42917</v>
          </cell>
          <cell r="AQ2426" t="str">
            <v>大连交通大学</v>
          </cell>
          <cell r="AR2426" t="str">
            <v>软件工程</v>
          </cell>
          <cell r="AS2426">
            <v>43207</v>
          </cell>
        </row>
        <row r="2427">
          <cell r="C2427" t="str">
            <v>周宇倩</v>
          </cell>
          <cell r="D2427" t="str">
            <v>0</v>
          </cell>
          <cell r="E2427" t="str">
            <v>离职</v>
          </cell>
          <cell r="F2427" t="str">
            <v>604</v>
          </cell>
          <cell r="G2427" t="str">
            <v>开发中心</v>
          </cell>
          <cell r="H2427" t="str">
            <v>655</v>
          </cell>
          <cell r="I2427" t="str">
            <v>开发一部</v>
          </cell>
          <cell r="J2427" t="str">
            <v>1</v>
          </cell>
          <cell r="K2427" t="str">
            <v>正式员工</v>
          </cell>
          <cell r="L2427" t="str">
            <v>12</v>
          </cell>
          <cell r="M2427" t="str">
            <v>技术类</v>
          </cell>
          <cell r="N2427" t="str">
            <v>20000000</v>
          </cell>
          <cell r="O2427" t="str">
            <v>技术类</v>
          </cell>
          <cell r="P2427" t="str">
            <v>22000000</v>
          </cell>
          <cell r="Q2427" t="str">
            <v>设计</v>
          </cell>
          <cell r="R2427" t="str">
            <v>50000812</v>
          </cell>
          <cell r="S2427" t="str">
            <v>软件工程师</v>
          </cell>
          <cell r="T2427" t="str">
            <v>22060010</v>
          </cell>
          <cell r="U2427" t="str">
            <v>Java后台软件工程师</v>
          </cell>
          <cell r="V2427" t="str">
            <v>5206</v>
          </cell>
          <cell r="W2427" t="str">
            <v>Java后台软件工程师</v>
          </cell>
          <cell r="X2427" t="str">
            <v/>
          </cell>
          <cell r="Y2427" t="str">
            <v>0024</v>
          </cell>
          <cell r="Z2427" t="str">
            <v>武汉</v>
          </cell>
          <cell r="AA2427" t="str">
            <v>2</v>
          </cell>
          <cell r="AB2427" t="str">
            <v>女</v>
          </cell>
          <cell r="AC2427" t="str">
            <v>HA</v>
          </cell>
          <cell r="AD2427" t="str">
            <v>汉族</v>
          </cell>
          <cell r="AE2427" t="str">
            <v>421302199112136965</v>
          </cell>
          <cell r="AF2427" t="str">
            <v>1</v>
          </cell>
          <cell r="AG2427" t="str">
            <v>未婚</v>
          </cell>
          <cell r="AH2427" t="str">
            <v>03</v>
          </cell>
          <cell r="AI2427" t="str">
            <v>外埠城镇</v>
          </cell>
          <cell r="AJ2427" t="str">
            <v>03</v>
          </cell>
          <cell r="AK2427" t="str">
            <v>中国共产主义青年团团员</v>
          </cell>
          <cell r="AL2427" t="str">
            <v>02</v>
          </cell>
          <cell r="AM2427" t="str">
            <v>硕士研究生</v>
          </cell>
          <cell r="AN2427" t="str">
            <v>02</v>
          </cell>
          <cell r="AO2427" t="str">
            <v>硕士学位</v>
          </cell>
          <cell r="AP2427">
            <v>43282</v>
          </cell>
          <cell r="AQ2427" t="str">
            <v>武汉大学</v>
          </cell>
          <cell r="AR2427" t="str">
            <v>软件工程（大数据）</v>
          </cell>
          <cell r="AS2427">
            <v>43207</v>
          </cell>
        </row>
        <row r="2428">
          <cell r="C2428" t="str">
            <v>武永森</v>
          </cell>
          <cell r="D2428" t="str">
            <v>3</v>
          </cell>
          <cell r="E2428" t="str">
            <v>激活</v>
          </cell>
          <cell r="F2428" t="str">
            <v>3</v>
          </cell>
          <cell r="G2428" t="str">
            <v>财务部</v>
          </cell>
          <cell r="H2428" t="str">
            <v>0</v>
          </cell>
          <cell r="I2428" t="str">
            <v/>
          </cell>
          <cell r="J2428" t="str">
            <v>1</v>
          </cell>
          <cell r="K2428" t="str">
            <v>正式员工</v>
          </cell>
          <cell r="L2428" t="str">
            <v>15</v>
          </cell>
          <cell r="M2428" t="str">
            <v>专业类</v>
          </cell>
          <cell r="N2428" t="str">
            <v>50000000</v>
          </cell>
          <cell r="O2428" t="str">
            <v>专业类</v>
          </cell>
          <cell r="P2428" t="str">
            <v>51000000</v>
          </cell>
          <cell r="Q2428" t="str">
            <v>财务</v>
          </cell>
          <cell r="R2428" t="str">
            <v>50000823</v>
          </cell>
          <cell r="S2428" t="str">
            <v>会计</v>
          </cell>
          <cell r="T2428" t="str">
            <v>51040010</v>
          </cell>
          <cell r="U2428" t="str">
            <v>管理会计</v>
          </cell>
          <cell r="V2428" t="str">
            <v>7714</v>
          </cell>
          <cell r="W2428" t="str">
            <v>管理会计</v>
          </cell>
          <cell r="X2428" t="str">
            <v/>
          </cell>
          <cell r="Y2428" t="str">
            <v>0001</v>
          </cell>
          <cell r="Z2428" t="str">
            <v>北京</v>
          </cell>
          <cell r="AA2428" t="str">
            <v>1</v>
          </cell>
          <cell r="AB2428" t="str">
            <v>男</v>
          </cell>
          <cell r="AC2428" t="str">
            <v>HA</v>
          </cell>
          <cell r="AD2428" t="str">
            <v>汉族</v>
          </cell>
          <cell r="AE2428" t="str">
            <v>142431198811144215</v>
          </cell>
          <cell r="AF2428" t="str">
            <v>1</v>
          </cell>
          <cell r="AG2428" t="str">
            <v>未婚</v>
          </cell>
          <cell r="AH2428" t="str">
            <v>03</v>
          </cell>
          <cell r="AI2428" t="str">
            <v>外埠城镇</v>
          </cell>
          <cell r="AJ2428" t="str">
            <v>13</v>
          </cell>
          <cell r="AK2428" t="str">
            <v>群众</v>
          </cell>
          <cell r="AL2428" t="str">
            <v>01</v>
          </cell>
          <cell r="AM2428" t="str">
            <v>大学本科</v>
          </cell>
          <cell r="AN2428" t="str">
            <v>03</v>
          </cell>
          <cell r="AO2428" t="str">
            <v>学士学位</v>
          </cell>
          <cell r="AP2428">
            <v>41456</v>
          </cell>
          <cell r="AQ2428" t="str">
            <v>山西财经大学</v>
          </cell>
          <cell r="AR2428" t="str">
            <v>经济学和会计学</v>
          </cell>
          <cell r="AS2428">
            <v>43209</v>
          </cell>
        </row>
        <row r="2429">
          <cell r="C2429" t="str">
            <v>李拓</v>
          </cell>
          <cell r="D2429" t="str">
            <v>0</v>
          </cell>
          <cell r="E2429" t="str">
            <v>离职</v>
          </cell>
          <cell r="F2429" t="str">
            <v>605</v>
          </cell>
          <cell r="G2429" t="str">
            <v>测试中心</v>
          </cell>
          <cell r="H2429" t="str">
            <v>641</v>
          </cell>
          <cell r="I2429" t="str">
            <v>测试一部</v>
          </cell>
          <cell r="J2429" t="str">
            <v>1</v>
          </cell>
          <cell r="K2429" t="str">
            <v>正式员工</v>
          </cell>
          <cell r="L2429" t="str">
            <v>12</v>
          </cell>
          <cell r="M2429" t="str">
            <v>技术类</v>
          </cell>
          <cell r="N2429" t="str">
            <v>20000000</v>
          </cell>
          <cell r="O2429" t="str">
            <v>技术类</v>
          </cell>
          <cell r="P2429" t="str">
            <v>26000000</v>
          </cell>
          <cell r="Q2429" t="str">
            <v>质量</v>
          </cell>
          <cell r="R2429" t="str">
            <v>26010000</v>
          </cell>
          <cell r="S2429" t="str">
            <v>测试工程师</v>
          </cell>
          <cell r="T2429" t="str">
            <v>26010010</v>
          </cell>
          <cell r="U2429" t="str">
            <v>软件测试工程师</v>
          </cell>
          <cell r="V2429" t="str">
            <v>5215</v>
          </cell>
          <cell r="W2429" t="str">
            <v>软件测试工程师</v>
          </cell>
          <cell r="X2429" t="str">
            <v/>
          </cell>
          <cell r="Y2429" t="str">
            <v>0001</v>
          </cell>
          <cell r="Z2429" t="str">
            <v>北京</v>
          </cell>
          <cell r="AA2429" t="str">
            <v>1</v>
          </cell>
          <cell r="AB2429" t="str">
            <v>男</v>
          </cell>
          <cell r="AC2429" t="str">
            <v>HA</v>
          </cell>
          <cell r="AD2429" t="str">
            <v>汉族</v>
          </cell>
          <cell r="AE2429" t="str">
            <v>210311199512120010</v>
          </cell>
          <cell r="AF2429" t="str">
            <v>1</v>
          </cell>
          <cell r="AG2429" t="str">
            <v>未婚</v>
          </cell>
          <cell r="AH2429" t="str">
            <v>03</v>
          </cell>
          <cell r="AI2429" t="str">
            <v>外埠城镇</v>
          </cell>
          <cell r="AJ2429" t="str">
            <v>01</v>
          </cell>
          <cell r="AK2429" t="str">
            <v>中国共产党党员</v>
          </cell>
          <cell r="AL2429" t="str">
            <v>01</v>
          </cell>
          <cell r="AM2429" t="str">
            <v>大学本科</v>
          </cell>
          <cell r="AN2429" t="str">
            <v>03</v>
          </cell>
          <cell r="AO2429" t="str">
            <v>学士学位</v>
          </cell>
          <cell r="AP2429">
            <v>43282</v>
          </cell>
          <cell r="AQ2429" t="str">
            <v>太原理工大学</v>
          </cell>
          <cell r="AR2429" t="str">
            <v>测控技术与仪器</v>
          </cell>
          <cell r="AS2429">
            <v>43209</v>
          </cell>
        </row>
        <row r="2430">
          <cell r="C2430" t="str">
            <v>白亮2</v>
          </cell>
          <cell r="D2430" t="str">
            <v>3</v>
          </cell>
          <cell r="E2430" t="str">
            <v>激活</v>
          </cell>
          <cell r="F2430" t="str">
            <v>10</v>
          </cell>
          <cell r="G2430" t="str">
            <v>工程中心</v>
          </cell>
          <cell r="H2430" t="str">
            <v>57</v>
          </cell>
          <cell r="I2430" t="str">
            <v>工程一部</v>
          </cell>
          <cell r="J2430" t="str">
            <v>1</v>
          </cell>
          <cell r="K2430" t="str">
            <v>正式员工</v>
          </cell>
          <cell r="L2430" t="str">
            <v>12</v>
          </cell>
          <cell r="M2430" t="str">
            <v>技术类</v>
          </cell>
          <cell r="N2430" t="str">
            <v>10000000</v>
          </cell>
          <cell r="O2430" t="str">
            <v>管理类</v>
          </cell>
          <cell r="P2430" t="str">
            <v>12000000</v>
          </cell>
          <cell r="Q2430" t="str">
            <v>执行</v>
          </cell>
          <cell r="R2430" t="str">
            <v>12040000</v>
          </cell>
          <cell r="S2430" t="str">
            <v>项目经理</v>
          </cell>
          <cell r="T2430" t="str">
            <v>12040010</v>
          </cell>
          <cell r="U2430" t="str">
            <v>工程项目经理</v>
          </cell>
          <cell r="V2430" t="str">
            <v>7688</v>
          </cell>
          <cell r="W2430" t="str">
            <v>工程项目经理</v>
          </cell>
          <cell r="X2430" t="str">
            <v/>
          </cell>
          <cell r="Y2430" t="str">
            <v>0024</v>
          </cell>
          <cell r="Z2430" t="str">
            <v>武汉</v>
          </cell>
          <cell r="AA2430" t="str">
            <v>1</v>
          </cell>
          <cell r="AB2430" t="str">
            <v>男</v>
          </cell>
          <cell r="AC2430" t="str">
            <v>HA</v>
          </cell>
          <cell r="AD2430" t="str">
            <v>汉族</v>
          </cell>
          <cell r="AE2430" t="str">
            <v>610126198601241416</v>
          </cell>
          <cell r="AF2430" t="str">
            <v>2</v>
          </cell>
          <cell r="AG2430" t="str">
            <v>已婚</v>
          </cell>
          <cell r="AH2430" t="str">
            <v>03</v>
          </cell>
          <cell r="AI2430" t="str">
            <v>外埠城镇</v>
          </cell>
          <cell r="AJ2430" t="str">
            <v>03</v>
          </cell>
          <cell r="AK2430" t="str">
            <v>中国共产主义青年团团员</v>
          </cell>
          <cell r="AL2430" t="str">
            <v>01</v>
          </cell>
          <cell r="AM2430" t="str">
            <v>大学本科</v>
          </cell>
          <cell r="AN2430" t="str">
            <v>03</v>
          </cell>
          <cell r="AO2430" t="str">
            <v>学士学位</v>
          </cell>
          <cell r="AP2430">
            <v>39995</v>
          </cell>
          <cell r="AQ2430" t="str">
            <v>哈尔滨理工大学</v>
          </cell>
          <cell r="AR2430" t="str">
            <v>通信工程</v>
          </cell>
          <cell r="AS2430">
            <v>43209</v>
          </cell>
        </row>
        <row r="2431">
          <cell r="C2431" t="str">
            <v>喻天宇</v>
          </cell>
          <cell r="D2431" t="str">
            <v>0</v>
          </cell>
          <cell r="E2431" t="str">
            <v>离职</v>
          </cell>
          <cell r="F2431" t="str">
            <v>18</v>
          </cell>
          <cell r="G2431" t="str">
            <v>第一事业部</v>
          </cell>
          <cell r="H2431" t="str">
            <v>97</v>
          </cell>
          <cell r="I2431" t="str">
            <v>XYHY产品线</v>
          </cell>
          <cell r="J2431" t="str">
            <v>1</v>
          </cell>
          <cell r="K2431" t="str">
            <v>正式员工</v>
          </cell>
          <cell r="L2431" t="str">
            <v>13</v>
          </cell>
          <cell r="M2431" t="str">
            <v>产品类</v>
          </cell>
          <cell r="N2431" t="str">
            <v>30000000</v>
          </cell>
          <cell r="O2431" t="str">
            <v>产品类</v>
          </cell>
          <cell r="P2431" t="str">
            <v>31000000</v>
          </cell>
          <cell r="Q2431" t="str">
            <v>产品管理</v>
          </cell>
          <cell r="R2431" t="str">
            <v>50000811</v>
          </cell>
          <cell r="S2431" t="str">
            <v>产品经理</v>
          </cell>
          <cell r="T2431" t="str">
            <v>31010030</v>
          </cell>
          <cell r="U2431" t="str">
            <v>产品经理</v>
          </cell>
          <cell r="V2431" t="str">
            <v>5222</v>
          </cell>
          <cell r="W2431" t="str">
            <v>产品经理</v>
          </cell>
          <cell r="X2431" t="str">
            <v/>
          </cell>
          <cell r="Y2431" t="str">
            <v>0001</v>
          </cell>
          <cell r="Z2431" t="str">
            <v>北京</v>
          </cell>
          <cell r="AA2431" t="str">
            <v>1</v>
          </cell>
          <cell r="AB2431" t="str">
            <v>男</v>
          </cell>
          <cell r="AC2431" t="str">
            <v>HA</v>
          </cell>
          <cell r="AD2431" t="str">
            <v>汉族</v>
          </cell>
          <cell r="AE2431" t="str">
            <v>110227199210162719</v>
          </cell>
          <cell r="AF2431" t="str">
            <v>1</v>
          </cell>
          <cell r="AG2431" t="str">
            <v>未婚</v>
          </cell>
          <cell r="AH2431" t="str">
            <v>01</v>
          </cell>
          <cell r="AI2431" t="str">
            <v>本市城镇</v>
          </cell>
          <cell r="AJ2431" t="str">
            <v>13</v>
          </cell>
          <cell r="AK2431" t="str">
            <v>群众</v>
          </cell>
          <cell r="AL2431" t="str">
            <v>01</v>
          </cell>
          <cell r="AM2431" t="str">
            <v>大学本科</v>
          </cell>
          <cell r="AN2431" t="str">
            <v>03</v>
          </cell>
          <cell r="AO2431" t="str">
            <v>学士学位</v>
          </cell>
          <cell r="AP2431">
            <v>42186</v>
          </cell>
          <cell r="AQ2431" t="str">
            <v>中国地质大学（北京 )</v>
          </cell>
          <cell r="AR2431" t="str">
            <v>软件工程</v>
          </cell>
          <cell r="AS2431">
            <v>43209</v>
          </cell>
        </row>
        <row r="2432">
          <cell r="C2432" t="str">
            <v>刘子豪</v>
          </cell>
          <cell r="D2432" t="str">
            <v>0</v>
          </cell>
          <cell r="E2432" t="str">
            <v>离职</v>
          </cell>
          <cell r="F2432" t="str">
            <v>602</v>
          </cell>
          <cell r="G2432" t="str">
            <v>第十一事业部</v>
          </cell>
          <cell r="H2432" t="str">
            <v>852</v>
          </cell>
          <cell r="I2432" t="str">
            <v>产品方案部</v>
          </cell>
          <cell r="J2432" t="str">
            <v>1</v>
          </cell>
          <cell r="K2432" t="str">
            <v>正式员工</v>
          </cell>
          <cell r="L2432" t="str">
            <v>12</v>
          </cell>
          <cell r="M2432" t="str">
            <v>技术类</v>
          </cell>
          <cell r="N2432" t="str">
            <v>0</v>
          </cell>
          <cell r="O2432" t="str">
            <v/>
          </cell>
          <cell r="P2432" t="str">
            <v>0</v>
          </cell>
          <cell r="Q2432" t="str">
            <v/>
          </cell>
          <cell r="R2432" t="str">
            <v>0</v>
          </cell>
          <cell r="S2432" t="str">
            <v/>
          </cell>
          <cell r="T2432" t="str">
            <v>0</v>
          </cell>
          <cell r="U2432" t="str">
            <v/>
          </cell>
          <cell r="V2432" t="str">
            <v>7584</v>
          </cell>
          <cell r="W2432" t="str">
            <v>解决方案经理</v>
          </cell>
          <cell r="X2432" t="str">
            <v/>
          </cell>
          <cell r="Y2432" t="str">
            <v>0001</v>
          </cell>
          <cell r="Z2432" t="str">
            <v>北京</v>
          </cell>
          <cell r="AA2432" t="str">
            <v>1</v>
          </cell>
          <cell r="AB2432" t="str">
            <v>男</v>
          </cell>
          <cell r="AC2432" t="str">
            <v>HA</v>
          </cell>
          <cell r="AD2432" t="str">
            <v>汉族</v>
          </cell>
          <cell r="AE2432" t="str">
            <v>110102199501121535</v>
          </cell>
          <cell r="AF2432" t="str">
            <v>1</v>
          </cell>
          <cell r="AG2432" t="str">
            <v>未婚</v>
          </cell>
          <cell r="AH2432" t="str">
            <v>01</v>
          </cell>
          <cell r="AI2432" t="str">
            <v>本市城镇</v>
          </cell>
          <cell r="AJ2432" t="str">
            <v>03</v>
          </cell>
          <cell r="AK2432" t="str">
            <v>中国共产主义青年团团员</v>
          </cell>
          <cell r="AL2432" t="str">
            <v>01</v>
          </cell>
          <cell r="AM2432" t="str">
            <v>大学本科</v>
          </cell>
          <cell r="AN2432" t="str">
            <v>03</v>
          </cell>
          <cell r="AO2432" t="str">
            <v>学士学位</v>
          </cell>
          <cell r="AP2432">
            <v>42917</v>
          </cell>
          <cell r="AQ2432" t="str">
            <v>北京科技大学</v>
          </cell>
          <cell r="AR2432" t="str">
            <v>土木工程</v>
          </cell>
          <cell r="AS2432">
            <v>43209</v>
          </cell>
        </row>
        <row r="2433">
          <cell r="C2433" t="str">
            <v>熊伟超</v>
          </cell>
          <cell r="D2433" t="str">
            <v>3</v>
          </cell>
          <cell r="E2433" t="str">
            <v>激活</v>
          </cell>
          <cell r="F2433" t="str">
            <v>604</v>
          </cell>
          <cell r="G2433" t="str">
            <v>开发中心</v>
          </cell>
          <cell r="H2433" t="str">
            <v>655</v>
          </cell>
          <cell r="I2433" t="str">
            <v>开发一部</v>
          </cell>
          <cell r="J2433" t="str">
            <v>1</v>
          </cell>
          <cell r="K2433" t="str">
            <v>正式员工</v>
          </cell>
          <cell r="L2433" t="str">
            <v>12</v>
          </cell>
          <cell r="M2433" t="str">
            <v>技术类</v>
          </cell>
          <cell r="N2433" t="str">
            <v>20000000</v>
          </cell>
          <cell r="O2433" t="str">
            <v>技术类</v>
          </cell>
          <cell r="P2433" t="str">
            <v>22000000</v>
          </cell>
          <cell r="Q2433" t="str">
            <v>设计</v>
          </cell>
          <cell r="R2433" t="str">
            <v>50000812</v>
          </cell>
          <cell r="S2433" t="str">
            <v>软件工程师</v>
          </cell>
          <cell r="T2433" t="str">
            <v>22060010</v>
          </cell>
          <cell r="U2433" t="str">
            <v>Java后台软件工程师</v>
          </cell>
          <cell r="V2433" t="str">
            <v>5309</v>
          </cell>
          <cell r="W2433" t="str">
            <v>Java后台软件工程师</v>
          </cell>
          <cell r="X2433" t="str">
            <v/>
          </cell>
          <cell r="Y2433" t="str">
            <v>0024</v>
          </cell>
          <cell r="Z2433" t="str">
            <v>武汉</v>
          </cell>
          <cell r="AA2433" t="str">
            <v>1</v>
          </cell>
          <cell r="AB2433" t="str">
            <v>男</v>
          </cell>
          <cell r="AC2433" t="str">
            <v>HA</v>
          </cell>
          <cell r="AD2433" t="str">
            <v>汉族</v>
          </cell>
          <cell r="AE2433" t="str">
            <v>421125199210013313</v>
          </cell>
          <cell r="AF2433" t="str">
            <v>1</v>
          </cell>
          <cell r="AG2433" t="str">
            <v>未婚</v>
          </cell>
          <cell r="AH2433" t="str">
            <v>03</v>
          </cell>
          <cell r="AI2433" t="str">
            <v>外埠城镇</v>
          </cell>
          <cell r="AJ2433" t="str">
            <v>01</v>
          </cell>
          <cell r="AK2433" t="str">
            <v>中国共产党党员</v>
          </cell>
          <cell r="AL2433" t="str">
            <v>02</v>
          </cell>
          <cell r="AM2433" t="str">
            <v>硕士研究生</v>
          </cell>
          <cell r="AN2433" t="str">
            <v>02</v>
          </cell>
          <cell r="AO2433" t="str">
            <v>硕士学位</v>
          </cell>
          <cell r="AP2433">
            <v>43282</v>
          </cell>
          <cell r="AQ2433" t="str">
            <v>燕山大学</v>
          </cell>
          <cell r="AR2433" t="str">
            <v>电子与通信工程</v>
          </cell>
          <cell r="AS2433">
            <v>43214</v>
          </cell>
        </row>
        <row r="2434">
          <cell r="C2434" t="str">
            <v>王义</v>
          </cell>
          <cell r="D2434" t="str">
            <v>0</v>
          </cell>
          <cell r="E2434" t="str">
            <v>离职</v>
          </cell>
          <cell r="F2434" t="str">
            <v>777</v>
          </cell>
          <cell r="G2434" t="str">
            <v>大数据服务与解决方案事业群市场与解决方案部</v>
          </cell>
          <cell r="H2434" t="str">
            <v>0</v>
          </cell>
          <cell r="I2434" t="str">
            <v/>
          </cell>
          <cell r="J2434" t="str">
            <v>1</v>
          </cell>
          <cell r="K2434" t="str">
            <v>正式员工</v>
          </cell>
          <cell r="L2434" t="str">
            <v>14</v>
          </cell>
          <cell r="M2434" t="str">
            <v>营销类</v>
          </cell>
          <cell r="N2434" t="str">
            <v>40000000</v>
          </cell>
          <cell r="O2434" t="str">
            <v>营销类</v>
          </cell>
          <cell r="P2434" t="str">
            <v>41000000</v>
          </cell>
          <cell r="Q2434" t="str">
            <v>市场管理</v>
          </cell>
          <cell r="R2434" t="str">
            <v>101</v>
          </cell>
          <cell r="S2434" t="str">
            <v>市场经理</v>
          </cell>
          <cell r="T2434" t="str">
            <v>41030010</v>
          </cell>
          <cell r="U2434" t="str">
            <v>市场经理</v>
          </cell>
          <cell r="V2434" t="str">
            <v>5310</v>
          </cell>
          <cell r="W2434" t="str">
            <v>市场经理</v>
          </cell>
          <cell r="X2434" t="str">
            <v/>
          </cell>
          <cell r="Y2434" t="str">
            <v>0001</v>
          </cell>
          <cell r="Z2434" t="str">
            <v>北京</v>
          </cell>
          <cell r="AA2434" t="str">
            <v>1</v>
          </cell>
          <cell r="AB2434" t="str">
            <v>男</v>
          </cell>
          <cell r="AC2434" t="str">
            <v>HA</v>
          </cell>
          <cell r="AD2434" t="str">
            <v>汉族</v>
          </cell>
          <cell r="AE2434" t="str">
            <v>110108198110289713</v>
          </cell>
          <cell r="AF2434" t="str">
            <v/>
          </cell>
          <cell r="AG2434" t="str">
            <v/>
          </cell>
          <cell r="AH2434" t="str">
            <v>01</v>
          </cell>
          <cell r="AI2434" t="str">
            <v>本市城镇</v>
          </cell>
          <cell r="AJ2434" t="str">
            <v>13</v>
          </cell>
          <cell r="AK2434" t="str">
            <v>群众</v>
          </cell>
          <cell r="AL2434" t="str">
            <v>02</v>
          </cell>
          <cell r="AM2434" t="str">
            <v>硕士研究生</v>
          </cell>
          <cell r="AN2434" t="str">
            <v>02</v>
          </cell>
          <cell r="AO2434" t="str">
            <v>硕士学位</v>
          </cell>
          <cell r="AP2434">
            <v>38960</v>
          </cell>
          <cell r="AQ2434" t="str">
            <v>澳大利亚纽卡斯尔大学</v>
          </cell>
          <cell r="AR2434" t="str">
            <v>国际商务</v>
          </cell>
          <cell r="AS2434">
            <v>43214</v>
          </cell>
        </row>
        <row r="2435">
          <cell r="C2435" t="str">
            <v>任育良</v>
          </cell>
          <cell r="D2435" t="str">
            <v>3</v>
          </cell>
          <cell r="E2435" t="str">
            <v>激活</v>
          </cell>
          <cell r="F2435" t="str">
            <v>1133</v>
          </cell>
          <cell r="G2435" t="str">
            <v>陕西代表处</v>
          </cell>
          <cell r="H2435" t="str">
            <v>0</v>
          </cell>
          <cell r="I2435" t="str">
            <v/>
          </cell>
          <cell r="J2435" t="str">
            <v>1</v>
          </cell>
          <cell r="K2435" t="str">
            <v>正式员工</v>
          </cell>
          <cell r="L2435" t="str">
            <v>15</v>
          </cell>
          <cell r="M2435" t="str">
            <v>专业类</v>
          </cell>
          <cell r="N2435" t="str">
            <v>0</v>
          </cell>
          <cell r="O2435" t="str">
            <v/>
          </cell>
          <cell r="P2435" t="str">
            <v>0</v>
          </cell>
          <cell r="Q2435" t="str">
            <v/>
          </cell>
          <cell r="R2435" t="str">
            <v>0</v>
          </cell>
          <cell r="S2435" t="str">
            <v/>
          </cell>
          <cell r="T2435" t="str">
            <v>0</v>
          </cell>
          <cell r="U2435" t="str">
            <v/>
          </cell>
          <cell r="V2435" t="str">
            <v>7144</v>
          </cell>
          <cell r="W2435" t="str">
            <v>交付经理</v>
          </cell>
          <cell r="X2435" t="str">
            <v/>
          </cell>
          <cell r="Y2435" t="str">
            <v>0025</v>
          </cell>
          <cell r="Z2435" t="str">
            <v>西安</v>
          </cell>
          <cell r="AA2435" t="str">
            <v>1</v>
          </cell>
          <cell r="AB2435" t="str">
            <v>男</v>
          </cell>
          <cell r="AC2435" t="str">
            <v>HA</v>
          </cell>
          <cell r="AD2435" t="str">
            <v>汉族</v>
          </cell>
          <cell r="AE2435" t="str">
            <v>142632199602200016</v>
          </cell>
          <cell r="AF2435" t="str">
            <v/>
          </cell>
          <cell r="AG2435" t="str">
            <v/>
          </cell>
          <cell r="AH2435" t="str">
            <v>04</v>
          </cell>
          <cell r="AI2435" t="str">
            <v>外埠农村</v>
          </cell>
          <cell r="AJ2435" t="str">
            <v>01</v>
          </cell>
          <cell r="AK2435" t="str">
            <v>中国共产党党员</v>
          </cell>
          <cell r="AL2435" t="str">
            <v>01</v>
          </cell>
          <cell r="AM2435" t="str">
            <v>大学本科</v>
          </cell>
          <cell r="AN2435" t="str">
            <v>03</v>
          </cell>
          <cell r="AO2435" t="str">
            <v>学士学位</v>
          </cell>
          <cell r="AP2435">
            <v>42552</v>
          </cell>
          <cell r="AQ2435" t="str">
            <v>长春理工大学</v>
          </cell>
          <cell r="AR2435" t="str">
            <v>通信工程</v>
          </cell>
          <cell r="AS2435">
            <v>43214</v>
          </cell>
        </row>
        <row r="2436">
          <cell r="C2436" t="str">
            <v>宋新立</v>
          </cell>
          <cell r="D2436" t="str">
            <v>0</v>
          </cell>
          <cell r="E2436" t="str">
            <v>离职</v>
          </cell>
          <cell r="F2436" t="str">
            <v>18</v>
          </cell>
          <cell r="G2436" t="str">
            <v>第一事业部</v>
          </cell>
          <cell r="H2436" t="str">
            <v>96</v>
          </cell>
          <cell r="I2436" t="str">
            <v>分流设备产品线</v>
          </cell>
          <cell r="J2436" t="str">
            <v>1</v>
          </cell>
          <cell r="K2436" t="str">
            <v>正式员工</v>
          </cell>
          <cell r="L2436" t="str">
            <v>12</v>
          </cell>
          <cell r="M2436" t="str">
            <v>技术类</v>
          </cell>
          <cell r="N2436" t="str">
            <v>0</v>
          </cell>
          <cell r="O2436" t="str">
            <v/>
          </cell>
          <cell r="P2436" t="str">
            <v>0</v>
          </cell>
          <cell r="Q2436" t="str">
            <v/>
          </cell>
          <cell r="R2436" t="str">
            <v>0</v>
          </cell>
          <cell r="S2436" t="str">
            <v/>
          </cell>
          <cell r="T2436" t="str">
            <v>0</v>
          </cell>
          <cell r="U2436" t="str">
            <v/>
          </cell>
          <cell r="V2436" t="str">
            <v>5312</v>
          </cell>
          <cell r="W2436" t="str">
            <v>数据平台与驱动工程师</v>
          </cell>
          <cell r="X2436" t="str">
            <v/>
          </cell>
          <cell r="Y2436" t="str">
            <v>0001</v>
          </cell>
          <cell r="Z2436" t="str">
            <v>北京</v>
          </cell>
          <cell r="AA2436" t="str">
            <v>1</v>
          </cell>
          <cell r="AB2436" t="str">
            <v>男</v>
          </cell>
          <cell r="AC2436" t="str">
            <v>HA</v>
          </cell>
          <cell r="AD2436" t="str">
            <v>汉族</v>
          </cell>
          <cell r="AE2436" t="str">
            <v>410221198509208011</v>
          </cell>
          <cell r="AF2436" t="str">
            <v/>
          </cell>
          <cell r="AG2436" t="str">
            <v/>
          </cell>
          <cell r="AH2436" t="str">
            <v>03</v>
          </cell>
          <cell r="AI2436" t="str">
            <v>外埠城镇</v>
          </cell>
          <cell r="AJ2436" t="str">
            <v>13</v>
          </cell>
          <cell r="AK2436" t="str">
            <v>群众</v>
          </cell>
          <cell r="AL2436" t="str">
            <v>02</v>
          </cell>
          <cell r="AM2436" t="str">
            <v>硕士研究生</v>
          </cell>
          <cell r="AN2436" t="str">
            <v>02</v>
          </cell>
          <cell r="AO2436" t="str">
            <v>硕士学位</v>
          </cell>
          <cell r="AP2436">
            <v>41453</v>
          </cell>
          <cell r="AQ2436" t="str">
            <v>电子科技大学</v>
          </cell>
          <cell r="AR2436" t="str">
            <v>检测技术与自动化装置</v>
          </cell>
          <cell r="AS2436">
            <v>43214</v>
          </cell>
        </row>
        <row r="2437">
          <cell r="C2437" t="str">
            <v>张金山</v>
          </cell>
          <cell r="D2437" t="str">
            <v>3</v>
          </cell>
          <cell r="E2437" t="str">
            <v>激活</v>
          </cell>
          <cell r="F2437" t="str">
            <v>1128</v>
          </cell>
          <cell r="G2437" t="str">
            <v>湖北代表处</v>
          </cell>
          <cell r="H2437" t="str">
            <v>0</v>
          </cell>
          <cell r="I2437" t="str">
            <v/>
          </cell>
          <cell r="J2437" t="str">
            <v>1</v>
          </cell>
          <cell r="K2437" t="str">
            <v>正式员工</v>
          </cell>
          <cell r="L2437" t="str">
            <v>14</v>
          </cell>
          <cell r="M2437" t="str">
            <v>营销类</v>
          </cell>
          <cell r="N2437" t="str">
            <v>0</v>
          </cell>
          <cell r="O2437" t="str">
            <v/>
          </cell>
          <cell r="P2437" t="str">
            <v>0</v>
          </cell>
          <cell r="Q2437" t="str">
            <v/>
          </cell>
          <cell r="R2437" t="str">
            <v>0</v>
          </cell>
          <cell r="S2437" t="str">
            <v/>
          </cell>
          <cell r="T2437" t="str">
            <v>0</v>
          </cell>
          <cell r="U2437" t="str">
            <v/>
          </cell>
          <cell r="V2437" t="str">
            <v>7077</v>
          </cell>
          <cell r="W2437" t="str">
            <v>客户经理</v>
          </cell>
          <cell r="X2437" t="str">
            <v/>
          </cell>
          <cell r="Y2437" t="str">
            <v>0024</v>
          </cell>
          <cell r="Z2437" t="str">
            <v>武汉</v>
          </cell>
          <cell r="AA2437" t="str">
            <v>1</v>
          </cell>
          <cell r="AB2437" t="str">
            <v>男</v>
          </cell>
          <cell r="AC2437" t="str">
            <v>HA</v>
          </cell>
          <cell r="AD2437" t="str">
            <v>汉族</v>
          </cell>
          <cell r="AE2437" t="str">
            <v>231181199411161537</v>
          </cell>
          <cell r="AF2437" t="str">
            <v>2</v>
          </cell>
          <cell r="AG2437" t="str">
            <v>已婚</v>
          </cell>
          <cell r="AH2437" t="str">
            <v>03</v>
          </cell>
          <cell r="AI2437" t="str">
            <v>外埠城镇</v>
          </cell>
          <cell r="AJ2437" t="str">
            <v>13</v>
          </cell>
          <cell r="AK2437" t="str">
            <v>群众</v>
          </cell>
          <cell r="AL2437" t="str">
            <v>01</v>
          </cell>
          <cell r="AM2437" t="str">
            <v>初中</v>
          </cell>
          <cell r="AN2437" t="str">
            <v/>
          </cell>
          <cell r="AO2437" t="str">
            <v/>
          </cell>
          <cell r="AP2437">
            <v>40725</v>
          </cell>
          <cell r="AQ2437" t="str">
            <v>北安市第八中学</v>
          </cell>
          <cell r="AR2437" t="str">
            <v/>
          </cell>
          <cell r="AS2437">
            <v>43214</v>
          </cell>
        </row>
        <row r="2438">
          <cell r="C2438" t="str">
            <v>宁思远</v>
          </cell>
          <cell r="D2438" t="str">
            <v>0</v>
          </cell>
          <cell r="E2438" t="str">
            <v>离职</v>
          </cell>
          <cell r="F2438" t="str">
            <v>461</v>
          </cell>
          <cell r="G2438" t="str">
            <v>第七事业部</v>
          </cell>
          <cell r="H2438" t="str">
            <v>628</v>
          </cell>
          <cell r="I2438" t="str">
            <v>RTS产品线</v>
          </cell>
          <cell r="J2438" t="str">
            <v>1</v>
          </cell>
          <cell r="K2438" t="str">
            <v>正式员工</v>
          </cell>
          <cell r="L2438" t="str">
            <v>14</v>
          </cell>
          <cell r="M2438" t="str">
            <v>营销类</v>
          </cell>
          <cell r="N2438" t="str">
            <v>30000000</v>
          </cell>
          <cell r="O2438" t="str">
            <v>产品类</v>
          </cell>
          <cell r="P2438" t="str">
            <v>32000000</v>
          </cell>
          <cell r="Q2438" t="str">
            <v>产品推广</v>
          </cell>
          <cell r="R2438" t="str">
            <v>32040000</v>
          </cell>
          <cell r="S2438" t="str">
            <v>售前经理</v>
          </cell>
          <cell r="T2438" t="str">
            <v>32040010</v>
          </cell>
          <cell r="U2438" t="str">
            <v>售前经理</v>
          </cell>
          <cell r="V2438" t="str">
            <v>5315</v>
          </cell>
          <cell r="W2438" t="str">
            <v>售前经理</v>
          </cell>
          <cell r="X2438" t="str">
            <v/>
          </cell>
          <cell r="Y2438" t="str">
            <v>0001</v>
          </cell>
          <cell r="Z2438" t="str">
            <v>北京</v>
          </cell>
          <cell r="AA2438" t="str">
            <v>1</v>
          </cell>
          <cell r="AB2438" t="str">
            <v>男</v>
          </cell>
          <cell r="AC2438" t="str">
            <v>HA</v>
          </cell>
          <cell r="AD2438" t="str">
            <v>汉族</v>
          </cell>
          <cell r="AE2438" t="str">
            <v>430406199411291537</v>
          </cell>
          <cell r="AF2438" t="str">
            <v>1</v>
          </cell>
          <cell r="AG2438" t="str">
            <v>未婚</v>
          </cell>
          <cell r="AH2438" t="str">
            <v>03</v>
          </cell>
          <cell r="AI2438" t="str">
            <v>外埠城镇</v>
          </cell>
          <cell r="AJ2438" t="str">
            <v>13</v>
          </cell>
          <cell r="AK2438" t="str">
            <v>群众</v>
          </cell>
          <cell r="AL2438" t="str">
            <v>02</v>
          </cell>
          <cell r="AM2438" t="str">
            <v>硕士研究生</v>
          </cell>
          <cell r="AN2438" t="str">
            <v>02</v>
          </cell>
          <cell r="AO2438" t="str">
            <v>硕士学位</v>
          </cell>
          <cell r="AP2438">
            <v>42495</v>
          </cell>
          <cell r="AQ2438" t="str">
            <v>布鲁塞尔自由大学</v>
          </cell>
          <cell r="AR2438" t="str">
            <v>Science  in  Electronics  and  Informati</v>
          </cell>
          <cell r="AS2438">
            <v>43214</v>
          </cell>
        </row>
        <row r="2439">
          <cell r="C2439" t="str">
            <v>赵梓燕</v>
          </cell>
          <cell r="D2439" t="str">
            <v>0</v>
          </cell>
          <cell r="E2439" t="str">
            <v>离职</v>
          </cell>
          <cell r="F2439" t="str">
            <v>781</v>
          </cell>
          <cell r="G2439" t="str">
            <v>市场部</v>
          </cell>
          <cell r="H2439" t="str">
            <v>0</v>
          </cell>
          <cell r="I2439" t="str">
            <v/>
          </cell>
          <cell r="J2439" t="str">
            <v>1</v>
          </cell>
          <cell r="K2439" t="str">
            <v>正式员工</v>
          </cell>
          <cell r="L2439" t="str">
            <v>14</v>
          </cell>
          <cell r="M2439" t="str">
            <v>营销类</v>
          </cell>
          <cell r="N2439" t="str">
            <v>40000000</v>
          </cell>
          <cell r="O2439" t="str">
            <v>营销类</v>
          </cell>
          <cell r="P2439" t="str">
            <v>41000000</v>
          </cell>
          <cell r="Q2439" t="str">
            <v>市场管理</v>
          </cell>
          <cell r="R2439" t="str">
            <v>101</v>
          </cell>
          <cell r="S2439" t="str">
            <v>市场经理</v>
          </cell>
          <cell r="T2439" t="str">
            <v>41030010</v>
          </cell>
          <cell r="U2439" t="str">
            <v>市场经理</v>
          </cell>
          <cell r="V2439" t="str">
            <v>5316</v>
          </cell>
          <cell r="W2439" t="str">
            <v>市场经理</v>
          </cell>
          <cell r="X2439" t="str">
            <v/>
          </cell>
          <cell r="Y2439" t="str">
            <v>0001</v>
          </cell>
          <cell r="Z2439" t="str">
            <v>北京</v>
          </cell>
          <cell r="AA2439" t="str">
            <v>2</v>
          </cell>
          <cell r="AB2439" t="str">
            <v>女</v>
          </cell>
          <cell r="AC2439" t="str">
            <v>HA</v>
          </cell>
          <cell r="AD2439" t="str">
            <v>汉族</v>
          </cell>
          <cell r="AE2439" t="str">
            <v>42102219950216002X</v>
          </cell>
          <cell r="AF2439" t="str">
            <v>1</v>
          </cell>
          <cell r="AG2439" t="str">
            <v>未婚</v>
          </cell>
          <cell r="AH2439" t="str">
            <v>03</v>
          </cell>
          <cell r="AI2439" t="str">
            <v>外埠城镇</v>
          </cell>
          <cell r="AJ2439" t="str">
            <v>03</v>
          </cell>
          <cell r="AK2439" t="str">
            <v>中国共产主义青年团团员</v>
          </cell>
          <cell r="AL2439" t="str">
            <v>01</v>
          </cell>
          <cell r="AM2439" t="str">
            <v>大学本科</v>
          </cell>
          <cell r="AN2439" t="str">
            <v>03</v>
          </cell>
          <cell r="AO2439" t="str">
            <v>学士学位</v>
          </cell>
          <cell r="AP2439">
            <v>43647</v>
          </cell>
          <cell r="AQ2439" t="str">
            <v>首都师范大学科德学院</v>
          </cell>
          <cell r="AR2439" t="str">
            <v>图片摄影</v>
          </cell>
          <cell r="AS2439">
            <v>43214</v>
          </cell>
        </row>
        <row r="2440">
          <cell r="C2440" t="str">
            <v>王亚庭</v>
          </cell>
          <cell r="D2440" t="str">
            <v>3</v>
          </cell>
          <cell r="E2440" t="str">
            <v>激活</v>
          </cell>
          <cell r="F2440" t="str">
            <v>1134</v>
          </cell>
          <cell r="G2440" t="str">
            <v>河北代表处</v>
          </cell>
          <cell r="H2440" t="str">
            <v>0</v>
          </cell>
          <cell r="I2440" t="str">
            <v/>
          </cell>
          <cell r="J2440" t="str">
            <v>1</v>
          </cell>
          <cell r="K2440" t="str">
            <v>正式员工</v>
          </cell>
          <cell r="L2440" t="str">
            <v>13</v>
          </cell>
          <cell r="M2440" t="str">
            <v>产品类</v>
          </cell>
          <cell r="N2440" t="str">
            <v>0</v>
          </cell>
          <cell r="O2440" t="str">
            <v/>
          </cell>
          <cell r="P2440" t="str">
            <v>0</v>
          </cell>
          <cell r="Q2440" t="str">
            <v/>
          </cell>
          <cell r="R2440" t="str">
            <v>0</v>
          </cell>
          <cell r="S2440" t="str">
            <v/>
          </cell>
          <cell r="T2440" t="str">
            <v>0</v>
          </cell>
          <cell r="U2440" t="str">
            <v/>
          </cell>
          <cell r="V2440" t="str">
            <v>7111</v>
          </cell>
          <cell r="W2440" t="str">
            <v>解决方案经理</v>
          </cell>
          <cell r="X2440" t="str">
            <v/>
          </cell>
          <cell r="Y2440" t="str">
            <v>0066</v>
          </cell>
          <cell r="Z2440" t="str">
            <v>石家庄</v>
          </cell>
          <cell r="AA2440" t="str">
            <v>1</v>
          </cell>
          <cell r="AB2440" t="str">
            <v>男</v>
          </cell>
          <cell r="AC2440" t="str">
            <v>HA</v>
          </cell>
          <cell r="AD2440" t="str">
            <v>汉族</v>
          </cell>
          <cell r="AE2440" t="str">
            <v>130133198701173050</v>
          </cell>
          <cell r="AF2440" t="str">
            <v/>
          </cell>
          <cell r="AG2440" t="str">
            <v/>
          </cell>
          <cell r="AH2440" t="str">
            <v>03</v>
          </cell>
          <cell r="AI2440" t="str">
            <v>外埠城镇</v>
          </cell>
          <cell r="AJ2440" t="str">
            <v>13</v>
          </cell>
          <cell r="AK2440" t="str">
            <v>群众</v>
          </cell>
          <cell r="AL2440" t="str">
            <v>01</v>
          </cell>
          <cell r="AM2440" t="str">
            <v>大学本科</v>
          </cell>
          <cell r="AN2440" t="str">
            <v>03</v>
          </cell>
          <cell r="AO2440" t="str">
            <v>学士学位</v>
          </cell>
          <cell r="AP2440">
            <v>41070</v>
          </cell>
          <cell r="AQ2440" t="str">
            <v>河北联合大学</v>
          </cell>
          <cell r="AR2440" t="str">
            <v>自动化</v>
          </cell>
          <cell r="AS2440">
            <v>43214</v>
          </cell>
        </row>
        <row r="2441">
          <cell r="C2441" t="str">
            <v>李成章</v>
          </cell>
          <cell r="D2441" t="str">
            <v>3</v>
          </cell>
          <cell r="E2441" t="str">
            <v>激活</v>
          </cell>
          <cell r="F2441" t="str">
            <v>604</v>
          </cell>
          <cell r="G2441" t="str">
            <v>开发中心</v>
          </cell>
          <cell r="H2441" t="str">
            <v>657</v>
          </cell>
          <cell r="I2441" t="str">
            <v>开发三部</v>
          </cell>
          <cell r="J2441" t="str">
            <v>1</v>
          </cell>
          <cell r="K2441" t="str">
            <v>正式员工</v>
          </cell>
          <cell r="L2441" t="str">
            <v>12</v>
          </cell>
          <cell r="M2441" t="str">
            <v>技术类</v>
          </cell>
          <cell r="N2441" t="str">
            <v>20000000</v>
          </cell>
          <cell r="O2441" t="str">
            <v>技术类</v>
          </cell>
          <cell r="P2441" t="str">
            <v>22000000</v>
          </cell>
          <cell r="Q2441" t="str">
            <v>设计</v>
          </cell>
          <cell r="R2441" t="str">
            <v>50000812</v>
          </cell>
          <cell r="S2441" t="str">
            <v>软件工程师</v>
          </cell>
          <cell r="T2441" t="str">
            <v>22060010</v>
          </cell>
          <cell r="U2441" t="str">
            <v>Java后台软件工程师</v>
          </cell>
          <cell r="V2441" t="str">
            <v>7791</v>
          </cell>
          <cell r="W2441" t="str">
            <v>Java后台软件工程师</v>
          </cell>
          <cell r="X2441" t="str">
            <v/>
          </cell>
          <cell r="Y2441" t="str">
            <v>0024</v>
          </cell>
          <cell r="Z2441" t="str">
            <v>武汉</v>
          </cell>
          <cell r="AA2441" t="str">
            <v>1</v>
          </cell>
          <cell r="AB2441" t="str">
            <v>男</v>
          </cell>
          <cell r="AC2441" t="str">
            <v>HA</v>
          </cell>
          <cell r="AD2441" t="str">
            <v>汉族</v>
          </cell>
          <cell r="AE2441" t="str">
            <v>612423199407110010</v>
          </cell>
          <cell r="AF2441" t="str">
            <v>1</v>
          </cell>
          <cell r="AG2441" t="str">
            <v>未婚</v>
          </cell>
          <cell r="AH2441" t="str">
            <v>04</v>
          </cell>
          <cell r="AI2441" t="str">
            <v>外埠农村</v>
          </cell>
          <cell r="AJ2441" t="str">
            <v>03</v>
          </cell>
          <cell r="AK2441" t="str">
            <v>中国共产主义青年团团员</v>
          </cell>
          <cell r="AL2441" t="str">
            <v>01</v>
          </cell>
          <cell r="AM2441" t="str">
            <v>大学本科</v>
          </cell>
          <cell r="AN2441" t="str">
            <v>03</v>
          </cell>
          <cell r="AO2441" t="str">
            <v>学士学位</v>
          </cell>
          <cell r="AP2441">
            <v>42917</v>
          </cell>
          <cell r="AQ2441" t="str">
            <v>华中农业大学</v>
          </cell>
          <cell r="AR2441" t="str">
            <v>土地资源管理</v>
          </cell>
          <cell r="AS2441">
            <v>43216</v>
          </cell>
        </row>
        <row r="2442">
          <cell r="C2442" t="str">
            <v>覃争</v>
          </cell>
          <cell r="D2442" t="str">
            <v>0</v>
          </cell>
          <cell r="E2442" t="str">
            <v>离职</v>
          </cell>
          <cell r="F2442" t="str">
            <v>604</v>
          </cell>
          <cell r="G2442" t="str">
            <v>开发中心</v>
          </cell>
          <cell r="H2442" t="str">
            <v>657</v>
          </cell>
          <cell r="I2442" t="str">
            <v>开发三部</v>
          </cell>
          <cell r="J2442" t="str">
            <v>1</v>
          </cell>
          <cell r="K2442" t="str">
            <v>正式员工</v>
          </cell>
          <cell r="L2442" t="str">
            <v>12</v>
          </cell>
          <cell r="M2442" t="str">
            <v>技术类</v>
          </cell>
          <cell r="N2442" t="str">
            <v>20000000</v>
          </cell>
          <cell r="O2442" t="str">
            <v>技术类</v>
          </cell>
          <cell r="P2442" t="str">
            <v>22000000</v>
          </cell>
          <cell r="Q2442" t="str">
            <v>设计</v>
          </cell>
          <cell r="R2442" t="str">
            <v>50000812</v>
          </cell>
          <cell r="S2442" t="str">
            <v>软件工程师</v>
          </cell>
          <cell r="T2442" t="str">
            <v>22060010</v>
          </cell>
          <cell r="U2442" t="str">
            <v>Java后台软件工程师</v>
          </cell>
          <cell r="V2442" t="str">
            <v>1282</v>
          </cell>
          <cell r="W2442" t="str">
            <v>Java后台软件工程师</v>
          </cell>
          <cell r="X2442" t="str">
            <v/>
          </cell>
          <cell r="Y2442" t="str">
            <v>0024</v>
          </cell>
          <cell r="Z2442" t="str">
            <v>武汉</v>
          </cell>
          <cell r="AA2442" t="str">
            <v>1</v>
          </cell>
          <cell r="AB2442" t="str">
            <v>男</v>
          </cell>
          <cell r="AC2442" t="str">
            <v>ZH</v>
          </cell>
          <cell r="AD2442" t="str">
            <v>壮族</v>
          </cell>
          <cell r="AE2442" t="str">
            <v>420106199508140833</v>
          </cell>
          <cell r="AF2442" t="str">
            <v>1</v>
          </cell>
          <cell r="AG2442" t="str">
            <v>未婚</v>
          </cell>
          <cell r="AH2442" t="str">
            <v>03</v>
          </cell>
          <cell r="AI2442" t="str">
            <v>外埠城镇</v>
          </cell>
          <cell r="AJ2442" t="str">
            <v>13</v>
          </cell>
          <cell r="AK2442" t="str">
            <v>群众</v>
          </cell>
          <cell r="AL2442" t="str">
            <v>01</v>
          </cell>
          <cell r="AM2442" t="str">
            <v>大学本科</v>
          </cell>
          <cell r="AN2442" t="str">
            <v>03</v>
          </cell>
          <cell r="AO2442" t="str">
            <v>学士学位</v>
          </cell>
          <cell r="AP2442">
            <v>42917</v>
          </cell>
          <cell r="AQ2442" t="str">
            <v>武汉大学</v>
          </cell>
          <cell r="AR2442" t="str">
            <v>软件工程</v>
          </cell>
          <cell r="AS2442">
            <v>43216</v>
          </cell>
        </row>
        <row r="2443">
          <cell r="C2443" t="str">
            <v>刘瀚程</v>
          </cell>
          <cell r="D2443" t="str">
            <v>0</v>
          </cell>
          <cell r="E2443" t="str">
            <v>离职</v>
          </cell>
          <cell r="F2443" t="str">
            <v>1150</v>
          </cell>
          <cell r="G2443" t="str">
            <v>江西代表处</v>
          </cell>
          <cell r="H2443" t="str">
            <v>0</v>
          </cell>
          <cell r="I2443" t="str">
            <v/>
          </cell>
          <cell r="J2443" t="str">
            <v>1</v>
          </cell>
          <cell r="K2443" t="str">
            <v>正式员工</v>
          </cell>
          <cell r="L2443" t="str">
            <v>12</v>
          </cell>
          <cell r="M2443" t="str">
            <v>技术类</v>
          </cell>
          <cell r="N2443" t="str">
            <v>0</v>
          </cell>
          <cell r="O2443" t="str">
            <v/>
          </cell>
          <cell r="P2443" t="str">
            <v>0</v>
          </cell>
          <cell r="Q2443" t="str">
            <v/>
          </cell>
          <cell r="R2443" t="str">
            <v>0</v>
          </cell>
          <cell r="S2443" t="str">
            <v/>
          </cell>
          <cell r="T2443" t="str">
            <v>0</v>
          </cell>
          <cell r="U2443" t="str">
            <v/>
          </cell>
          <cell r="V2443" t="str">
            <v>7153</v>
          </cell>
          <cell r="W2443" t="str">
            <v>交付经理</v>
          </cell>
          <cell r="X2443" t="str">
            <v/>
          </cell>
          <cell r="Y2443" t="str">
            <v>0018</v>
          </cell>
          <cell r="Z2443" t="str">
            <v>南昌</v>
          </cell>
          <cell r="AA2443" t="str">
            <v>1</v>
          </cell>
          <cell r="AB2443" t="str">
            <v>男</v>
          </cell>
          <cell r="AC2443" t="str">
            <v>HA</v>
          </cell>
          <cell r="AD2443" t="str">
            <v>汉族</v>
          </cell>
          <cell r="AE2443" t="str">
            <v>360203199507091013</v>
          </cell>
          <cell r="AF2443" t="str">
            <v/>
          </cell>
          <cell r="AG2443" t="str">
            <v/>
          </cell>
          <cell r="AH2443" t="str">
            <v>03</v>
          </cell>
          <cell r="AI2443" t="str">
            <v>外埠城镇</v>
          </cell>
          <cell r="AJ2443" t="str">
            <v>13</v>
          </cell>
          <cell r="AK2443" t="str">
            <v>群众</v>
          </cell>
          <cell r="AL2443" t="str">
            <v>01</v>
          </cell>
          <cell r="AM2443" t="str">
            <v>大学本科</v>
          </cell>
          <cell r="AN2443" t="str">
            <v>03</v>
          </cell>
          <cell r="AO2443" t="str">
            <v>学士学位</v>
          </cell>
          <cell r="AP2443">
            <v>42552</v>
          </cell>
          <cell r="AQ2443" t="str">
            <v>江西理工大学</v>
          </cell>
          <cell r="AR2443" t="str">
            <v/>
          </cell>
          <cell r="AS2443">
            <v>43216</v>
          </cell>
        </row>
        <row r="2444">
          <cell r="C2444" t="str">
            <v>叶航</v>
          </cell>
          <cell r="D2444" t="str">
            <v>3</v>
          </cell>
          <cell r="E2444" t="str">
            <v>激活</v>
          </cell>
          <cell r="F2444" t="str">
            <v>604</v>
          </cell>
          <cell r="G2444" t="str">
            <v>开发中心</v>
          </cell>
          <cell r="H2444" t="str">
            <v>655</v>
          </cell>
          <cell r="I2444" t="str">
            <v>开发一部</v>
          </cell>
          <cell r="J2444" t="str">
            <v>1</v>
          </cell>
          <cell r="K2444" t="str">
            <v>正式员工</v>
          </cell>
          <cell r="L2444" t="str">
            <v>12</v>
          </cell>
          <cell r="M2444" t="str">
            <v>技术类</v>
          </cell>
          <cell r="N2444" t="str">
            <v>20000000</v>
          </cell>
          <cell r="O2444" t="str">
            <v>技术类</v>
          </cell>
          <cell r="P2444" t="str">
            <v>22000000</v>
          </cell>
          <cell r="Q2444" t="str">
            <v>设计</v>
          </cell>
          <cell r="R2444" t="str">
            <v>50000812</v>
          </cell>
          <cell r="S2444" t="str">
            <v>软件工程师</v>
          </cell>
          <cell r="T2444" t="str">
            <v>22060010</v>
          </cell>
          <cell r="U2444" t="str">
            <v>Java后台软件工程师</v>
          </cell>
          <cell r="V2444" t="str">
            <v>5364</v>
          </cell>
          <cell r="W2444" t="str">
            <v>Java后台软件工程师</v>
          </cell>
          <cell r="X2444" t="str">
            <v/>
          </cell>
          <cell r="Y2444" t="str">
            <v>0024</v>
          </cell>
          <cell r="Z2444" t="str">
            <v>武汉</v>
          </cell>
          <cell r="AA2444" t="str">
            <v>1</v>
          </cell>
          <cell r="AB2444" t="str">
            <v>男</v>
          </cell>
          <cell r="AC2444" t="str">
            <v>HA</v>
          </cell>
          <cell r="AD2444" t="str">
            <v>汉族</v>
          </cell>
          <cell r="AE2444" t="str">
            <v>420281198908101295</v>
          </cell>
          <cell r="AF2444" t="str">
            <v>1</v>
          </cell>
          <cell r="AG2444" t="str">
            <v>未婚</v>
          </cell>
          <cell r="AH2444" t="str">
            <v>04</v>
          </cell>
          <cell r="AI2444" t="str">
            <v>外埠农村</v>
          </cell>
          <cell r="AJ2444" t="str">
            <v>03</v>
          </cell>
          <cell r="AK2444" t="str">
            <v>中国共产主义青年团团员</v>
          </cell>
          <cell r="AL2444" t="str">
            <v>01</v>
          </cell>
          <cell r="AM2444" t="str">
            <v>大学本科</v>
          </cell>
          <cell r="AN2444" t="str">
            <v>03</v>
          </cell>
          <cell r="AO2444" t="str">
            <v>学士学位</v>
          </cell>
          <cell r="AP2444">
            <v>41456</v>
          </cell>
          <cell r="AQ2444" t="str">
            <v>湖北工业大学</v>
          </cell>
          <cell r="AR2444" t="str">
            <v>电气工程及其自动化</v>
          </cell>
          <cell r="AS2444">
            <v>43223</v>
          </cell>
        </row>
        <row r="2445">
          <cell r="C2445" t="str">
            <v>舒小奎</v>
          </cell>
          <cell r="D2445" t="str">
            <v>0</v>
          </cell>
          <cell r="E2445" t="str">
            <v>离职</v>
          </cell>
          <cell r="F2445" t="str">
            <v>604</v>
          </cell>
          <cell r="G2445" t="str">
            <v>开发中心</v>
          </cell>
          <cell r="H2445" t="str">
            <v>656</v>
          </cell>
          <cell r="I2445" t="str">
            <v>开发二部</v>
          </cell>
          <cell r="J2445" t="str">
            <v>1</v>
          </cell>
          <cell r="K2445" t="str">
            <v>正式员工</v>
          </cell>
          <cell r="L2445" t="str">
            <v>12</v>
          </cell>
          <cell r="M2445" t="str">
            <v>技术类</v>
          </cell>
          <cell r="N2445" t="str">
            <v>20000000</v>
          </cell>
          <cell r="O2445" t="str">
            <v>技术类</v>
          </cell>
          <cell r="P2445" t="str">
            <v>22000000</v>
          </cell>
          <cell r="Q2445" t="str">
            <v>设计</v>
          </cell>
          <cell r="R2445" t="str">
            <v>50000812</v>
          </cell>
          <cell r="S2445" t="str">
            <v>软件工程师</v>
          </cell>
          <cell r="T2445" t="str">
            <v>22060010</v>
          </cell>
          <cell r="U2445" t="str">
            <v>Java后台软件工程师</v>
          </cell>
          <cell r="V2445" t="str">
            <v>5365</v>
          </cell>
          <cell r="W2445" t="str">
            <v>Java后台软件工程师</v>
          </cell>
          <cell r="X2445" t="str">
            <v/>
          </cell>
          <cell r="Y2445" t="str">
            <v>0024</v>
          </cell>
          <cell r="Z2445" t="str">
            <v>武汉</v>
          </cell>
          <cell r="AA2445" t="str">
            <v>1</v>
          </cell>
          <cell r="AB2445" t="str">
            <v>男</v>
          </cell>
          <cell r="AC2445" t="str">
            <v>HA</v>
          </cell>
          <cell r="AD2445" t="str">
            <v>汉族</v>
          </cell>
          <cell r="AE2445" t="str">
            <v>420115198901102878</v>
          </cell>
          <cell r="AF2445" t="str">
            <v>2</v>
          </cell>
          <cell r="AG2445" t="str">
            <v>已婚</v>
          </cell>
          <cell r="AH2445" t="str">
            <v>03</v>
          </cell>
          <cell r="AI2445" t="str">
            <v>外埠城镇</v>
          </cell>
          <cell r="AJ2445" t="str">
            <v>03</v>
          </cell>
          <cell r="AK2445" t="str">
            <v>中国共产主义青年团团员</v>
          </cell>
          <cell r="AL2445" t="str">
            <v>01</v>
          </cell>
          <cell r="AM2445" t="str">
            <v>大学本科</v>
          </cell>
          <cell r="AN2445" t="str">
            <v>03</v>
          </cell>
          <cell r="AO2445" t="str">
            <v>学士学位</v>
          </cell>
          <cell r="AP2445">
            <v>41091</v>
          </cell>
          <cell r="AQ2445" t="str">
            <v>武汉纺织大学</v>
          </cell>
          <cell r="AR2445" t="str">
            <v>网络工程</v>
          </cell>
          <cell r="AS2445">
            <v>43223</v>
          </cell>
        </row>
        <row r="2446">
          <cell r="C2446" t="str">
            <v>闫东</v>
          </cell>
          <cell r="D2446" t="str">
            <v>3</v>
          </cell>
          <cell r="E2446" t="str">
            <v>激活</v>
          </cell>
          <cell r="F2446" t="str">
            <v>1165</v>
          </cell>
          <cell r="G2446" t="str">
            <v>第十事业部</v>
          </cell>
          <cell r="H2446" t="str">
            <v>1206</v>
          </cell>
          <cell r="I2446" t="str">
            <v>等保测评部</v>
          </cell>
          <cell r="J2446" t="str">
            <v>1</v>
          </cell>
          <cell r="K2446" t="str">
            <v>正式员工</v>
          </cell>
          <cell r="L2446" t="str">
            <v>13</v>
          </cell>
          <cell r="M2446" t="str">
            <v>产品类</v>
          </cell>
          <cell r="N2446" t="str">
            <v>0</v>
          </cell>
          <cell r="O2446" t="str">
            <v/>
          </cell>
          <cell r="P2446" t="str">
            <v>0</v>
          </cell>
          <cell r="Q2446" t="str">
            <v/>
          </cell>
          <cell r="R2446" t="str">
            <v>0</v>
          </cell>
          <cell r="S2446" t="str">
            <v/>
          </cell>
          <cell r="T2446" t="str">
            <v>0</v>
          </cell>
          <cell r="U2446" t="str">
            <v/>
          </cell>
          <cell r="V2446" t="str">
            <v>7455</v>
          </cell>
          <cell r="W2446" t="str">
            <v>咨询顾问</v>
          </cell>
          <cell r="X2446" t="str">
            <v/>
          </cell>
          <cell r="Y2446" t="str">
            <v>0001</v>
          </cell>
          <cell r="Z2446" t="str">
            <v>北京</v>
          </cell>
          <cell r="AA2446" t="str">
            <v>1</v>
          </cell>
          <cell r="AB2446" t="str">
            <v>男</v>
          </cell>
          <cell r="AC2446" t="str">
            <v>HA</v>
          </cell>
          <cell r="AD2446" t="str">
            <v>汉族</v>
          </cell>
          <cell r="AE2446" t="str">
            <v>110224199112035418</v>
          </cell>
          <cell r="AF2446" t="str">
            <v>1</v>
          </cell>
          <cell r="AG2446" t="str">
            <v>未婚</v>
          </cell>
          <cell r="AH2446" t="str">
            <v>01</v>
          </cell>
          <cell r="AI2446" t="str">
            <v>本市城镇</v>
          </cell>
          <cell r="AJ2446" t="str">
            <v>13</v>
          </cell>
          <cell r="AK2446" t="str">
            <v>群众</v>
          </cell>
          <cell r="AL2446" t="str">
            <v>01</v>
          </cell>
          <cell r="AM2446" t="str">
            <v>大学本科</v>
          </cell>
          <cell r="AN2446" t="str">
            <v>03</v>
          </cell>
          <cell r="AO2446" t="str">
            <v>学士学位</v>
          </cell>
          <cell r="AP2446">
            <v>42545</v>
          </cell>
          <cell r="AQ2446" t="str">
            <v>天津科技大学</v>
          </cell>
          <cell r="AR2446" t="str">
            <v>网络工程</v>
          </cell>
          <cell r="AS2446">
            <v>43223</v>
          </cell>
        </row>
        <row r="2447">
          <cell r="C2447" t="str">
            <v>何爽</v>
          </cell>
          <cell r="D2447" t="str">
            <v>0</v>
          </cell>
          <cell r="E2447" t="str">
            <v>离职</v>
          </cell>
          <cell r="F2447" t="str">
            <v>339</v>
          </cell>
          <cell r="G2447" t="str">
            <v>UED中心</v>
          </cell>
          <cell r="H2447" t="str">
            <v>356</v>
          </cell>
          <cell r="I2447" t="str">
            <v>前端开发部</v>
          </cell>
          <cell r="J2447" t="str">
            <v>1</v>
          </cell>
          <cell r="K2447" t="str">
            <v>正式员工</v>
          </cell>
          <cell r="L2447" t="str">
            <v>12</v>
          </cell>
          <cell r="M2447" t="str">
            <v>技术类</v>
          </cell>
          <cell r="N2447" t="str">
            <v>20000000</v>
          </cell>
          <cell r="O2447" t="str">
            <v>技术类</v>
          </cell>
          <cell r="P2447" t="str">
            <v>21000000</v>
          </cell>
          <cell r="Q2447" t="str">
            <v>开发</v>
          </cell>
          <cell r="R2447" t="str">
            <v>21010000</v>
          </cell>
          <cell r="S2447" t="str">
            <v>WEB前端工程师</v>
          </cell>
          <cell r="T2447" t="str">
            <v>21010010</v>
          </cell>
          <cell r="U2447" t="str">
            <v>WEB前端工程师</v>
          </cell>
          <cell r="V2447" t="str">
            <v>5367</v>
          </cell>
          <cell r="W2447" t="str">
            <v>WEB前端工程师</v>
          </cell>
          <cell r="X2447" t="str">
            <v/>
          </cell>
          <cell r="Y2447" t="str">
            <v>0001</v>
          </cell>
          <cell r="Z2447" t="str">
            <v>北京</v>
          </cell>
          <cell r="AA2447" t="str">
            <v>1</v>
          </cell>
          <cell r="AB2447" t="str">
            <v>男</v>
          </cell>
          <cell r="AC2447" t="str">
            <v>HA</v>
          </cell>
          <cell r="AD2447" t="str">
            <v>汉族</v>
          </cell>
          <cell r="AE2447" t="str">
            <v>61050219930429025X</v>
          </cell>
          <cell r="AF2447" t="str">
            <v>1</v>
          </cell>
          <cell r="AG2447" t="str">
            <v>未婚</v>
          </cell>
          <cell r="AH2447" t="str">
            <v>03</v>
          </cell>
          <cell r="AI2447" t="str">
            <v>外埠城镇</v>
          </cell>
          <cell r="AJ2447" t="str">
            <v>03</v>
          </cell>
          <cell r="AK2447" t="str">
            <v>中国共产主义青年团团员</v>
          </cell>
          <cell r="AL2447" t="str">
            <v>01</v>
          </cell>
          <cell r="AM2447" t="str">
            <v>大学本科</v>
          </cell>
          <cell r="AN2447" t="str">
            <v>03</v>
          </cell>
          <cell r="AO2447" t="str">
            <v>学士学位</v>
          </cell>
          <cell r="AP2447">
            <v>42552</v>
          </cell>
          <cell r="AQ2447" t="str">
            <v>陕西理工大学</v>
          </cell>
          <cell r="AR2447" t="str">
            <v>网络工程</v>
          </cell>
          <cell r="AS2447">
            <v>43223</v>
          </cell>
        </row>
        <row r="2448">
          <cell r="C2448" t="str">
            <v>侯林</v>
          </cell>
          <cell r="D2448" t="str">
            <v>0</v>
          </cell>
          <cell r="E2448" t="str">
            <v>离职</v>
          </cell>
          <cell r="F2448" t="str">
            <v>461</v>
          </cell>
          <cell r="G2448" t="str">
            <v>第七事业部</v>
          </cell>
          <cell r="H2448" t="str">
            <v>628</v>
          </cell>
          <cell r="I2448" t="str">
            <v>RTS产品线</v>
          </cell>
          <cell r="J2448" t="str">
            <v>1</v>
          </cell>
          <cell r="K2448" t="str">
            <v>正式员工</v>
          </cell>
          <cell r="L2448" t="str">
            <v>13</v>
          </cell>
          <cell r="M2448" t="str">
            <v>产品类</v>
          </cell>
          <cell r="N2448" t="str">
            <v>30000000</v>
          </cell>
          <cell r="O2448" t="str">
            <v>产品类</v>
          </cell>
          <cell r="P2448" t="str">
            <v>31000000</v>
          </cell>
          <cell r="Q2448" t="str">
            <v>产品管理</v>
          </cell>
          <cell r="R2448" t="str">
            <v>50000811</v>
          </cell>
          <cell r="S2448" t="str">
            <v>产品经理</v>
          </cell>
          <cell r="T2448" t="str">
            <v>31010030</v>
          </cell>
          <cell r="U2448" t="str">
            <v>产品经理</v>
          </cell>
          <cell r="V2448" t="str">
            <v>5369</v>
          </cell>
          <cell r="W2448" t="str">
            <v>产品经理</v>
          </cell>
          <cell r="X2448" t="str">
            <v/>
          </cell>
          <cell r="Y2448" t="str">
            <v>0001</v>
          </cell>
          <cell r="Z2448" t="str">
            <v>北京</v>
          </cell>
          <cell r="AA2448" t="str">
            <v>1</v>
          </cell>
          <cell r="AB2448" t="str">
            <v>男</v>
          </cell>
          <cell r="AC2448" t="str">
            <v>HA</v>
          </cell>
          <cell r="AD2448" t="str">
            <v>汉族</v>
          </cell>
          <cell r="AE2448" t="str">
            <v>110101199007175312</v>
          </cell>
          <cell r="AF2448" t="str">
            <v>2</v>
          </cell>
          <cell r="AG2448" t="str">
            <v>已婚</v>
          </cell>
          <cell r="AH2448" t="str">
            <v>01</v>
          </cell>
          <cell r="AI2448" t="str">
            <v>本市城镇</v>
          </cell>
          <cell r="AJ2448" t="str">
            <v>13</v>
          </cell>
          <cell r="AK2448" t="str">
            <v>群众</v>
          </cell>
          <cell r="AL2448" t="str">
            <v>02</v>
          </cell>
          <cell r="AM2448" t="str">
            <v>硕士研究生</v>
          </cell>
          <cell r="AN2448" t="str">
            <v>02</v>
          </cell>
          <cell r="AO2448" t="str">
            <v>硕士学位</v>
          </cell>
          <cell r="AP2448">
            <v>41639</v>
          </cell>
          <cell r="AQ2448" t="str">
            <v>英国斯旺西大学</v>
          </cell>
          <cell r="AR2448" t="str">
            <v>金融管理</v>
          </cell>
          <cell r="AS2448">
            <v>43223</v>
          </cell>
        </row>
        <row r="2449">
          <cell r="C2449" t="str">
            <v>李杨</v>
          </cell>
          <cell r="D2449" t="str">
            <v>0</v>
          </cell>
          <cell r="E2449" t="str">
            <v>离职</v>
          </cell>
          <cell r="F2449" t="str">
            <v>462</v>
          </cell>
          <cell r="G2449" t="str">
            <v>第九事业部</v>
          </cell>
          <cell r="H2449" t="str">
            <v>489</v>
          </cell>
          <cell r="I2449" t="str">
            <v>市场营销部</v>
          </cell>
          <cell r="J2449" t="str">
            <v>1</v>
          </cell>
          <cell r="K2449" t="str">
            <v>正式员工</v>
          </cell>
          <cell r="L2449" t="str">
            <v>14</v>
          </cell>
          <cell r="M2449" t="str">
            <v>营销类</v>
          </cell>
          <cell r="N2449" t="str">
            <v>40000000</v>
          </cell>
          <cell r="O2449" t="str">
            <v>营销类</v>
          </cell>
          <cell r="P2449" t="str">
            <v>42000000</v>
          </cell>
          <cell r="Q2449" t="str">
            <v>销售</v>
          </cell>
          <cell r="R2449" t="str">
            <v>50000809</v>
          </cell>
          <cell r="S2449" t="str">
            <v>销售经理</v>
          </cell>
          <cell r="T2449" t="str">
            <v>50000810</v>
          </cell>
          <cell r="U2449" t="str">
            <v>销售经理</v>
          </cell>
          <cell r="V2449" t="str">
            <v>5363</v>
          </cell>
          <cell r="W2449" t="str">
            <v>销售经理</v>
          </cell>
          <cell r="X2449" t="str">
            <v/>
          </cell>
          <cell r="Y2449" t="str">
            <v>0001</v>
          </cell>
          <cell r="Z2449" t="str">
            <v>北京</v>
          </cell>
          <cell r="AA2449" t="str">
            <v>1</v>
          </cell>
          <cell r="AB2449" t="str">
            <v>男</v>
          </cell>
          <cell r="AC2449" t="str">
            <v>HA</v>
          </cell>
          <cell r="AD2449" t="str">
            <v>汉族</v>
          </cell>
          <cell r="AE2449" t="str">
            <v>130225198209280079</v>
          </cell>
          <cell r="AF2449" t="str">
            <v>2</v>
          </cell>
          <cell r="AG2449" t="str">
            <v>已婚</v>
          </cell>
          <cell r="AH2449" t="str">
            <v>03</v>
          </cell>
          <cell r="AI2449" t="str">
            <v>外埠城镇</v>
          </cell>
          <cell r="AJ2449" t="str">
            <v>13</v>
          </cell>
          <cell r="AK2449" t="str">
            <v>群众</v>
          </cell>
          <cell r="AL2449" t="str">
            <v>01</v>
          </cell>
          <cell r="AM2449" t="str">
            <v>大学本科</v>
          </cell>
          <cell r="AN2449" t="str">
            <v>03</v>
          </cell>
          <cell r="AO2449" t="str">
            <v>学士学位</v>
          </cell>
          <cell r="AP2449">
            <v>38929</v>
          </cell>
          <cell r="AQ2449" t="str">
            <v>河北工业大学</v>
          </cell>
          <cell r="AR2449" t="str">
            <v>电子信息工程</v>
          </cell>
          <cell r="AS2449">
            <v>43223</v>
          </cell>
        </row>
        <row r="2450">
          <cell r="C2450" t="str">
            <v>赵琦凡</v>
          </cell>
          <cell r="D2450" t="str">
            <v>0</v>
          </cell>
          <cell r="E2450" t="str">
            <v>离职</v>
          </cell>
          <cell r="F2450" t="str">
            <v>12</v>
          </cell>
          <cell r="G2450" t="str">
            <v>拓展事业部</v>
          </cell>
          <cell r="H2450" t="str">
            <v>638</v>
          </cell>
          <cell r="I2450" t="str">
            <v>市场营销部</v>
          </cell>
          <cell r="J2450" t="str">
            <v>1</v>
          </cell>
          <cell r="K2450" t="str">
            <v>正式员工</v>
          </cell>
          <cell r="L2450" t="str">
            <v>14</v>
          </cell>
          <cell r="M2450" t="str">
            <v>营销类</v>
          </cell>
          <cell r="N2450" t="str">
            <v>40000000</v>
          </cell>
          <cell r="O2450" t="str">
            <v>营销类</v>
          </cell>
          <cell r="P2450" t="str">
            <v>42000000</v>
          </cell>
          <cell r="Q2450" t="str">
            <v>销售</v>
          </cell>
          <cell r="R2450" t="str">
            <v>50000809</v>
          </cell>
          <cell r="S2450" t="str">
            <v>销售经理</v>
          </cell>
          <cell r="T2450" t="str">
            <v>50000810</v>
          </cell>
          <cell r="U2450" t="str">
            <v>销售经理</v>
          </cell>
          <cell r="V2450" t="str">
            <v>5362</v>
          </cell>
          <cell r="W2450" t="str">
            <v>销售经理</v>
          </cell>
          <cell r="X2450" t="str">
            <v/>
          </cell>
          <cell r="Y2450" t="str">
            <v>0001</v>
          </cell>
          <cell r="Z2450" t="str">
            <v>北京</v>
          </cell>
          <cell r="AA2450" t="str">
            <v>1</v>
          </cell>
          <cell r="AB2450" t="str">
            <v>男</v>
          </cell>
          <cell r="AC2450" t="str">
            <v>HA</v>
          </cell>
          <cell r="AD2450" t="str">
            <v>汉族</v>
          </cell>
          <cell r="AE2450" t="str">
            <v>13022919941104001X</v>
          </cell>
          <cell r="AF2450" t="str">
            <v>1</v>
          </cell>
          <cell r="AG2450" t="str">
            <v>未婚</v>
          </cell>
          <cell r="AH2450" t="str">
            <v>03</v>
          </cell>
          <cell r="AI2450" t="str">
            <v>外埠城镇</v>
          </cell>
          <cell r="AJ2450" t="str">
            <v>03</v>
          </cell>
          <cell r="AK2450" t="str">
            <v>中国共产主义青年团团员</v>
          </cell>
          <cell r="AL2450" t="str">
            <v>01</v>
          </cell>
          <cell r="AM2450" t="str">
            <v>大学本科</v>
          </cell>
          <cell r="AN2450" t="str">
            <v>03</v>
          </cell>
          <cell r="AO2450" t="str">
            <v>学士学位</v>
          </cell>
          <cell r="AP2450">
            <v>43281</v>
          </cell>
          <cell r="AQ2450" t="str">
            <v>湖南农业大学</v>
          </cell>
          <cell r="AR2450" t="str">
            <v>市场营销</v>
          </cell>
          <cell r="AS2450">
            <v>43223</v>
          </cell>
        </row>
        <row r="2451">
          <cell r="C2451" t="str">
            <v>颜鑫</v>
          </cell>
          <cell r="D2451" t="str">
            <v>0</v>
          </cell>
          <cell r="E2451" t="str">
            <v>离职</v>
          </cell>
          <cell r="F2451" t="str">
            <v>6</v>
          </cell>
          <cell r="G2451" t="str">
            <v>第四事业部</v>
          </cell>
          <cell r="H2451" t="str">
            <v>35</v>
          </cell>
          <cell r="I2451" t="str">
            <v>市场营销部</v>
          </cell>
          <cell r="J2451" t="str">
            <v>1</v>
          </cell>
          <cell r="K2451" t="str">
            <v>正式员工</v>
          </cell>
          <cell r="L2451" t="str">
            <v>14</v>
          </cell>
          <cell r="M2451" t="str">
            <v>营销类</v>
          </cell>
          <cell r="N2451" t="str">
            <v>40000000</v>
          </cell>
          <cell r="O2451" t="str">
            <v>营销类</v>
          </cell>
          <cell r="P2451" t="str">
            <v>42000000</v>
          </cell>
          <cell r="Q2451" t="str">
            <v>销售</v>
          </cell>
          <cell r="R2451" t="str">
            <v>50000809</v>
          </cell>
          <cell r="S2451" t="str">
            <v>销售经理</v>
          </cell>
          <cell r="T2451" t="str">
            <v>50000810</v>
          </cell>
          <cell r="U2451" t="str">
            <v>销售经理</v>
          </cell>
          <cell r="V2451" t="str">
            <v>5368</v>
          </cell>
          <cell r="W2451" t="str">
            <v>销售经理</v>
          </cell>
          <cell r="X2451" t="str">
            <v/>
          </cell>
          <cell r="Y2451" t="str">
            <v>0001</v>
          </cell>
          <cell r="Z2451" t="str">
            <v>北京</v>
          </cell>
          <cell r="AA2451" t="str">
            <v>1</v>
          </cell>
          <cell r="AB2451" t="str">
            <v>男</v>
          </cell>
          <cell r="AC2451" t="str">
            <v>HA</v>
          </cell>
          <cell r="AD2451" t="str">
            <v>汉族</v>
          </cell>
          <cell r="AE2451" t="str">
            <v>370881199301031131</v>
          </cell>
          <cell r="AF2451" t="str">
            <v>1</v>
          </cell>
          <cell r="AG2451" t="str">
            <v>未婚</v>
          </cell>
          <cell r="AH2451" t="str">
            <v>03</v>
          </cell>
          <cell r="AI2451" t="str">
            <v>外埠城镇</v>
          </cell>
          <cell r="AJ2451" t="str">
            <v>13</v>
          </cell>
          <cell r="AK2451" t="str">
            <v>群众</v>
          </cell>
          <cell r="AL2451" t="str">
            <v>01</v>
          </cell>
          <cell r="AM2451" t="str">
            <v>大学专科</v>
          </cell>
          <cell r="AN2451" t="str">
            <v/>
          </cell>
          <cell r="AO2451" t="str">
            <v/>
          </cell>
          <cell r="AP2451">
            <v>41455</v>
          </cell>
          <cell r="AQ2451" t="str">
            <v>威海职业学院</v>
          </cell>
          <cell r="AR2451" t="str">
            <v>软件技术</v>
          </cell>
          <cell r="AS2451">
            <v>43223</v>
          </cell>
        </row>
        <row r="2452">
          <cell r="C2452" t="str">
            <v>樊玉玲</v>
          </cell>
          <cell r="D2452" t="str">
            <v>0</v>
          </cell>
          <cell r="E2452" t="str">
            <v>离职</v>
          </cell>
          <cell r="F2452" t="str">
            <v>780</v>
          </cell>
          <cell r="G2452" t="str">
            <v>数据平台部</v>
          </cell>
          <cell r="H2452" t="str">
            <v>863</v>
          </cell>
          <cell r="I2452" t="str">
            <v>产品设计部</v>
          </cell>
          <cell r="J2452" t="str">
            <v>1</v>
          </cell>
          <cell r="K2452" t="str">
            <v>正式员工</v>
          </cell>
          <cell r="L2452" t="str">
            <v>13</v>
          </cell>
          <cell r="M2452" t="str">
            <v>产品类</v>
          </cell>
          <cell r="N2452" t="str">
            <v>30000000</v>
          </cell>
          <cell r="O2452" t="str">
            <v>产品类</v>
          </cell>
          <cell r="P2452" t="str">
            <v>31000000</v>
          </cell>
          <cell r="Q2452" t="str">
            <v>产品管理</v>
          </cell>
          <cell r="R2452" t="str">
            <v>50000811</v>
          </cell>
          <cell r="S2452" t="str">
            <v>产品经理</v>
          </cell>
          <cell r="T2452" t="str">
            <v>31010030</v>
          </cell>
          <cell r="U2452" t="str">
            <v>产品经理</v>
          </cell>
          <cell r="V2452" t="str">
            <v>5370</v>
          </cell>
          <cell r="W2452" t="str">
            <v>产品经理</v>
          </cell>
          <cell r="X2452" t="str">
            <v/>
          </cell>
          <cell r="Y2452" t="str">
            <v>0001</v>
          </cell>
          <cell r="Z2452" t="str">
            <v>北京</v>
          </cell>
          <cell r="AA2452" t="str">
            <v>2</v>
          </cell>
          <cell r="AB2452" t="str">
            <v>女</v>
          </cell>
          <cell r="AC2452" t="str">
            <v>HA</v>
          </cell>
          <cell r="AD2452" t="str">
            <v>汉族</v>
          </cell>
          <cell r="AE2452" t="str">
            <v>130281198111095327</v>
          </cell>
          <cell r="AF2452" t="str">
            <v>2</v>
          </cell>
          <cell r="AG2452" t="str">
            <v>已婚</v>
          </cell>
          <cell r="AH2452" t="str">
            <v>03</v>
          </cell>
          <cell r="AI2452" t="str">
            <v>外埠城镇</v>
          </cell>
          <cell r="AJ2452" t="str">
            <v>13</v>
          </cell>
          <cell r="AK2452" t="str">
            <v>群众</v>
          </cell>
          <cell r="AL2452" t="str">
            <v>02</v>
          </cell>
          <cell r="AM2452" t="str">
            <v>硕士研究生</v>
          </cell>
          <cell r="AN2452" t="str">
            <v>02</v>
          </cell>
          <cell r="AO2452" t="str">
            <v>硕士学位</v>
          </cell>
          <cell r="AP2452">
            <v>39994</v>
          </cell>
          <cell r="AQ2452" t="str">
            <v>中国地质大学</v>
          </cell>
          <cell r="AR2452" t="str">
            <v>计算机应用</v>
          </cell>
          <cell r="AS2452">
            <v>43223</v>
          </cell>
        </row>
        <row r="2453">
          <cell r="C2453" t="str">
            <v>范斌</v>
          </cell>
          <cell r="D2453" t="str">
            <v>3</v>
          </cell>
          <cell r="E2453" t="str">
            <v>激活</v>
          </cell>
          <cell r="F2453" t="str">
            <v>777</v>
          </cell>
          <cell r="G2453" t="str">
            <v>大数据服务与解决方案事业群市场与解决方案部</v>
          </cell>
          <cell r="H2453" t="str">
            <v>0</v>
          </cell>
          <cell r="I2453" t="str">
            <v/>
          </cell>
          <cell r="J2453" t="str">
            <v>1</v>
          </cell>
          <cell r="K2453" t="str">
            <v>正式员工</v>
          </cell>
          <cell r="L2453" t="str">
            <v>12</v>
          </cell>
          <cell r="M2453" t="str">
            <v>技术类</v>
          </cell>
          <cell r="N2453" t="str">
            <v>40000000</v>
          </cell>
          <cell r="O2453" t="str">
            <v>营销类</v>
          </cell>
          <cell r="P2453" t="str">
            <v>41000000</v>
          </cell>
          <cell r="Q2453" t="str">
            <v>市场管理</v>
          </cell>
          <cell r="R2453" t="str">
            <v>101</v>
          </cell>
          <cell r="S2453" t="str">
            <v>市场经理</v>
          </cell>
          <cell r="T2453" t="str">
            <v>41030010</v>
          </cell>
          <cell r="U2453" t="str">
            <v>市场经理</v>
          </cell>
          <cell r="V2453" t="str">
            <v>7408</v>
          </cell>
          <cell r="W2453" t="str">
            <v>行业技术专家</v>
          </cell>
          <cell r="X2453" t="str">
            <v/>
          </cell>
          <cell r="Y2453" t="str">
            <v>0001</v>
          </cell>
          <cell r="Z2453" t="str">
            <v>北京</v>
          </cell>
          <cell r="AA2453" t="str">
            <v>1</v>
          </cell>
          <cell r="AB2453" t="str">
            <v>男</v>
          </cell>
          <cell r="AC2453" t="str">
            <v>HA</v>
          </cell>
          <cell r="AD2453" t="str">
            <v>汉族</v>
          </cell>
          <cell r="AE2453" t="str">
            <v>620102197904205013</v>
          </cell>
          <cell r="AF2453" t="str">
            <v>2</v>
          </cell>
          <cell r="AG2453" t="str">
            <v>已婚</v>
          </cell>
          <cell r="AH2453" t="str">
            <v>03</v>
          </cell>
          <cell r="AI2453" t="str">
            <v>外埠城镇</v>
          </cell>
          <cell r="AJ2453" t="str">
            <v>13</v>
          </cell>
          <cell r="AK2453" t="str">
            <v>群众</v>
          </cell>
          <cell r="AL2453" t="str">
            <v>01</v>
          </cell>
          <cell r="AM2453" t="str">
            <v>大学本科</v>
          </cell>
          <cell r="AN2453" t="str">
            <v>03</v>
          </cell>
          <cell r="AO2453" t="str">
            <v>学士学位</v>
          </cell>
          <cell r="AP2453">
            <v>38115</v>
          </cell>
          <cell r="AQ2453" t="str">
            <v>兰州大学</v>
          </cell>
          <cell r="AR2453" t="str">
            <v>计算机</v>
          </cell>
          <cell r="AS2453">
            <v>43228</v>
          </cell>
        </row>
        <row r="2454">
          <cell r="C2454" t="str">
            <v>陈昆</v>
          </cell>
          <cell r="D2454" t="str">
            <v>3</v>
          </cell>
          <cell r="E2454" t="str">
            <v>激活</v>
          </cell>
          <cell r="F2454" t="str">
            <v>780</v>
          </cell>
          <cell r="G2454" t="str">
            <v>数据平台部</v>
          </cell>
          <cell r="H2454" t="str">
            <v>1078</v>
          </cell>
          <cell r="I2454" t="str">
            <v>数据分析部</v>
          </cell>
          <cell r="J2454" t="str">
            <v>1</v>
          </cell>
          <cell r="K2454" t="str">
            <v>正式员工</v>
          </cell>
          <cell r="L2454" t="str">
            <v>12</v>
          </cell>
          <cell r="M2454" t="str">
            <v>技术类</v>
          </cell>
          <cell r="N2454" t="str">
            <v>0</v>
          </cell>
          <cell r="O2454" t="str">
            <v/>
          </cell>
          <cell r="P2454" t="str">
            <v>0</v>
          </cell>
          <cell r="Q2454" t="str">
            <v/>
          </cell>
          <cell r="R2454" t="str">
            <v>0</v>
          </cell>
          <cell r="S2454" t="str">
            <v/>
          </cell>
          <cell r="T2454" t="str">
            <v>0</v>
          </cell>
          <cell r="U2454" t="str">
            <v/>
          </cell>
          <cell r="V2454" t="str">
            <v>6484</v>
          </cell>
          <cell r="W2454" t="str">
            <v>数据分析工程师</v>
          </cell>
          <cell r="X2454" t="str">
            <v/>
          </cell>
          <cell r="Y2454" t="str">
            <v>0001</v>
          </cell>
          <cell r="Z2454" t="str">
            <v>北京</v>
          </cell>
          <cell r="AA2454" t="str">
            <v>1</v>
          </cell>
          <cell r="AB2454" t="str">
            <v>男</v>
          </cell>
          <cell r="AC2454" t="str">
            <v>HA</v>
          </cell>
          <cell r="AD2454" t="str">
            <v>汉族</v>
          </cell>
          <cell r="AE2454" t="str">
            <v>230204199101260734</v>
          </cell>
          <cell r="AF2454" t="str">
            <v>1</v>
          </cell>
          <cell r="AG2454" t="str">
            <v>未婚</v>
          </cell>
          <cell r="AH2454" t="str">
            <v>03</v>
          </cell>
          <cell r="AI2454" t="str">
            <v>外埠城镇</v>
          </cell>
          <cell r="AJ2454" t="str">
            <v>03</v>
          </cell>
          <cell r="AK2454" t="str">
            <v>中国共产主义青年团团员</v>
          </cell>
          <cell r="AL2454" t="str">
            <v>01</v>
          </cell>
          <cell r="AM2454" t="str">
            <v>大学本科</v>
          </cell>
          <cell r="AN2454" t="str">
            <v>03</v>
          </cell>
          <cell r="AO2454" t="str">
            <v>学士学位</v>
          </cell>
          <cell r="AP2454">
            <v>41820</v>
          </cell>
          <cell r="AQ2454" t="str">
            <v>哈尔滨理工大学</v>
          </cell>
          <cell r="AR2454" t="str">
            <v>电气工程自动化</v>
          </cell>
          <cell r="AS2454">
            <v>43228</v>
          </cell>
        </row>
        <row r="2455">
          <cell r="C2455" t="str">
            <v>乔序</v>
          </cell>
          <cell r="D2455" t="str">
            <v>0</v>
          </cell>
          <cell r="E2455" t="str">
            <v>离职</v>
          </cell>
          <cell r="F2455" t="str">
            <v>6</v>
          </cell>
          <cell r="G2455" t="str">
            <v>第四事业部</v>
          </cell>
          <cell r="H2455" t="str">
            <v>857</v>
          </cell>
          <cell r="I2455" t="str">
            <v>网信综合业务产品线</v>
          </cell>
          <cell r="J2455" t="str">
            <v>1</v>
          </cell>
          <cell r="K2455" t="str">
            <v>正式员工</v>
          </cell>
          <cell r="L2455" t="str">
            <v>13</v>
          </cell>
          <cell r="M2455" t="str">
            <v>产品类</v>
          </cell>
          <cell r="N2455" t="str">
            <v>30000000</v>
          </cell>
          <cell r="O2455" t="str">
            <v>产品类</v>
          </cell>
          <cell r="P2455" t="str">
            <v>31000000</v>
          </cell>
          <cell r="Q2455" t="str">
            <v>产品管理</v>
          </cell>
          <cell r="R2455" t="str">
            <v>50000811</v>
          </cell>
          <cell r="S2455" t="str">
            <v>产品经理</v>
          </cell>
          <cell r="T2455" t="str">
            <v>31010030</v>
          </cell>
          <cell r="U2455" t="str">
            <v>产品经理</v>
          </cell>
          <cell r="V2455" t="str">
            <v>5416</v>
          </cell>
          <cell r="W2455" t="str">
            <v>产品经理</v>
          </cell>
          <cell r="X2455" t="str">
            <v/>
          </cell>
          <cell r="Y2455" t="str">
            <v>0001</v>
          </cell>
          <cell r="Z2455" t="str">
            <v>北京</v>
          </cell>
          <cell r="AA2455" t="str">
            <v>1</v>
          </cell>
          <cell r="AB2455" t="str">
            <v>男</v>
          </cell>
          <cell r="AC2455" t="str">
            <v>CS</v>
          </cell>
          <cell r="AD2455" t="str">
            <v>朝鲜族</v>
          </cell>
          <cell r="AE2455" t="str">
            <v>62010219890829533X</v>
          </cell>
          <cell r="AF2455" t="str">
            <v>1</v>
          </cell>
          <cell r="AG2455" t="str">
            <v>未婚</v>
          </cell>
          <cell r="AH2455" t="str">
            <v>03</v>
          </cell>
          <cell r="AI2455" t="str">
            <v>外埠城镇</v>
          </cell>
          <cell r="AJ2455" t="str">
            <v>13</v>
          </cell>
          <cell r="AK2455" t="str">
            <v>群众</v>
          </cell>
          <cell r="AL2455" t="str">
            <v>01</v>
          </cell>
          <cell r="AM2455" t="str">
            <v>硕士研究生双学位</v>
          </cell>
          <cell r="AN2455" t="str">
            <v>02</v>
          </cell>
          <cell r="AO2455" t="str">
            <v>硕士学位</v>
          </cell>
          <cell r="AP2455">
            <v>41992</v>
          </cell>
          <cell r="AQ2455" t="str">
            <v>University  of  Wollongong（伍伦贡大学·澳大利亚）</v>
          </cell>
          <cell r="AR2455" t="str">
            <v>电子通信工程</v>
          </cell>
          <cell r="AS2455">
            <v>43228</v>
          </cell>
        </row>
        <row r="2456">
          <cell r="C2456" t="str">
            <v>杨城</v>
          </cell>
          <cell r="D2456" t="str">
            <v>0</v>
          </cell>
          <cell r="E2456" t="str">
            <v>离职</v>
          </cell>
          <cell r="F2456" t="str">
            <v>779</v>
          </cell>
          <cell r="G2456" t="str">
            <v>网络信息安全事业单元</v>
          </cell>
          <cell r="H2456" t="str">
            <v>629</v>
          </cell>
          <cell r="I2456" t="str">
            <v>市场营销部</v>
          </cell>
          <cell r="J2456" t="str">
            <v>1</v>
          </cell>
          <cell r="K2456" t="str">
            <v>正式员工</v>
          </cell>
          <cell r="L2456" t="str">
            <v>14</v>
          </cell>
          <cell r="M2456" t="str">
            <v>营销类</v>
          </cell>
          <cell r="N2456" t="str">
            <v>40000000</v>
          </cell>
          <cell r="O2456" t="str">
            <v>营销类</v>
          </cell>
          <cell r="P2456" t="str">
            <v>42000000</v>
          </cell>
          <cell r="Q2456" t="str">
            <v>销售</v>
          </cell>
          <cell r="R2456" t="str">
            <v>50000809</v>
          </cell>
          <cell r="S2456" t="str">
            <v>销售经理</v>
          </cell>
          <cell r="T2456" t="str">
            <v>50000810</v>
          </cell>
          <cell r="U2456" t="str">
            <v>销售经理</v>
          </cell>
          <cell r="V2456" t="str">
            <v>5413</v>
          </cell>
          <cell r="W2456" t="str">
            <v>销售经理</v>
          </cell>
          <cell r="X2456" t="str">
            <v/>
          </cell>
          <cell r="Y2456" t="str">
            <v>0001</v>
          </cell>
          <cell r="Z2456" t="str">
            <v>北京</v>
          </cell>
          <cell r="AA2456" t="str">
            <v>1</v>
          </cell>
          <cell r="AB2456" t="str">
            <v>男</v>
          </cell>
          <cell r="AC2456" t="str">
            <v>HA</v>
          </cell>
          <cell r="AD2456" t="str">
            <v>汉族</v>
          </cell>
          <cell r="AE2456" t="str">
            <v>211021198701262977</v>
          </cell>
          <cell r="AF2456" t="str">
            <v>1</v>
          </cell>
          <cell r="AG2456" t="str">
            <v>未婚</v>
          </cell>
          <cell r="AH2456" t="str">
            <v>04</v>
          </cell>
          <cell r="AI2456" t="str">
            <v>外埠农村</v>
          </cell>
          <cell r="AJ2456" t="str">
            <v>01</v>
          </cell>
          <cell r="AK2456" t="str">
            <v>中国共产党党员</v>
          </cell>
          <cell r="AL2456" t="str">
            <v>01</v>
          </cell>
          <cell r="AM2456" t="str">
            <v>大学本科</v>
          </cell>
          <cell r="AN2456" t="str">
            <v>03</v>
          </cell>
          <cell r="AO2456" t="str">
            <v>学士学位</v>
          </cell>
          <cell r="AP2456">
            <v>43647</v>
          </cell>
          <cell r="AQ2456" t="str">
            <v>沈阳航空航天大学</v>
          </cell>
          <cell r="AR2456" t="str">
            <v>信息系统与信息管理</v>
          </cell>
          <cell r="AS2456">
            <v>43228</v>
          </cell>
        </row>
        <row r="2457">
          <cell r="C2457" t="str">
            <v>黄参</v>
          </cell>
          <cell r="D2457" t="str">
            <v>0</v>
          </cell>
          <cell r="E2457" t="str">
            <v>离职</v>
          </cell>
          <cell r="F2457" t="str">
            <v>253</v>
          </cell>
          <cell r="G2457" t="str">
            <v>第五事业部</v>
          </cell>
          <cell r="H2457" t="str">
            <v>301</v>
          </cell>
          <cell r="I2457" t="str">
            <v>市场营销部</v>
          </cell>
          <cell r="J2457" t="str">
            <v>1</v>
          </cell>
          <cell r="K2457" t="str">
            <v>正式员工</v>
          </cell>
          <cell r="L2457" t="str">
            <v>14</v>
          </cell>
          <cell r="M2457" t="str">
            <v>营销类</v>
          </cell>
          <cell r="N2457" t="str">
            <v>40000000</v>
          </cell>
          <cell r="O2457" t="str">
            <v>营销类</v>
          </cell>
          <cell r="P2457" t="str">
            <v>42000000</v>
          </cell>
          <cell r="Q2457" t="str">
            <v>销售</v>
          </cell>
          <cell r="R2457" t="str">
            <v>50000809</v>
          </cell>
          <cell r="S2457" t="str">
            <v>销售经理</v>
          </cell>
          <cell r="T2457" t="str">
            <v>50000810</v>
          </cell>
          <cell r="U2457" t="str">
            <v>销售经理</v>
          </cell>
          <cell r="V2457" t="str">
            <v>5412</v>
          </cell>
          <cell r="W2457" t="str">
            <v>销售经理</v>
          </cell>
          <cell r="X2457" t="str">
            <v/>
          </cell>
          <cell r="Y2457" t="str">
            <v>0001</v>
          </cell>
          <cell r="Z2457" t="str">
            <v>北京</v>
          </cell>
          <cell r="AA2457" t="str">
            <v>1</v>
          </cell>
          <cell r="AB2457" t="str">
            <v>男</v>
          </cell>
          <cell r="AC2457" t="str">
            <v>HA</v>
          </cell>
          <cell r="AD2457" t="str">
            <v>汉族</v>
          </cell>
          <cell r="AE2457" t="str">
            <v>411326198503203330</v>
          </cell>
          <cell r="AF2457" t="str">
            <v>2</v>
          </cell>
          <cell r="AG2457" t="str">
            <v>已婚</v>
          </cell>
          <cell r="AH2457" t="str">
            <v>04</v>
          </cell>
          <cell r="AI2457" t="str">
            <v>外埠农村</v>
          </cell>
          <cell r="AJ2457" t="str">
            <v>13</v>
          </cell>
          <cell r="AK2457" t="str">
            <v>群众</v>
          </cell>
          <cell r="AL2457" t="str">
            <v>01</v>
          </cell>
          <cell r="AM2457" t="str">
            <v>大学专科</v>
          </cell>
          <cell r="AN2457" t="str">
            <v/>
          </cell>
          <cell r="AO2457" t="str">
            <v/>
          </cell>
          <cell r="AP2457">
            <v>38534</v>
          </cell>
          <cell r="AQ2457" t="str">
            <v>湖北省荆州市荆州职业技术学院</v>
          </cell>
          <cell r="AR2457" t="str">
            <v>电子商务</v>
          </cell>
          <cell r="AS2457">
            <v>43228</v>
          </cell>
        </row>
        <row r="2458">
          <cell r="C2458" t="str">
            <v>王帅2</v>
          </cell>
          <cell r="D2458" t="str">
            <v>0</v>
          </cell>
          <cell r="E2458" t="str">
            <v>离职</v>
          </cell>
          <cell r="F2458" t="str">
            <v>779</v>
          </cell>
          <cell r="G2458" t="str">
            <v>网络信息安全事业单元</v>
          </cell>
          <cell r="H2458" t="str">
            <v>630</v>
          </cell>
          <cell r="I2458" t="str">
            <v>态势感知产品线</v>
          </cell>
          <cell r="J2458" t="str">
            <v>1</v>
          </cell>
          <cell r="K2458" t="str">
            <v>正式员工</v>
          </cell>
          <cell r="L2458" t="str">
            <v>13</v>
          </cell>
          <cell r="M2458" t="str">
            <v>产品类</v>
          </cell>
          <cell r="N2458" t="str">
            <v>30000000</v>
          </cell>
          <cell r="O2458" t="str">
            <v>产品类</v>
          </cell>
          <cell r="P2458" t="str">
            <v>31000000</v>
          </cell>
          <cell r="Q2458" t="str">
            <v>产品管理</v>
          </cell>
          <cell r="R2458" t="str">
            <v>50000811</v>
          </cell>
          <cell r="S2458" t="str">
            <v>产品经理</v>
          </cell>
          <cell r="T2458" t="str">
            <v>31010030</v>
          </cell>
          <cell r="U2458" t="str">
            <v>产品经理</v>
          </cell>
          <cell r="V2458" t="str">
            <v>6312</v>
          </cell>
          <cell r="W2458" t="str">
            <v>产品经理</v>
          </cell>
          <cell r="X2458" t="str">
            <v/>
          </cell>
          <cell r="Y2458" t="str">
            <v>0001</v>
          </cell>
          <cell r="Z2458" t="str">
            <v>北京</v>
          </cell>
          <cell r="AA2458" t="str">
            <v>1</v>
          </cell>
          <cell r="AB2458" t="str">
            <v>男</v>
          </cell>
          <cell r="AC2458" t="str">
            <v>HA</v>
          </cell>
          <cell r="AD2458" t="str">
            <v>汉族</v>
          </cell>
          <cell r="AE2458" t="str">
            <v>321302199111290836</v>
          </cell>
          <cell r="AF2458" t="str">
            <v>1</v>
          </cell>
          <cell r="AG2458" t="str">
            <v>未婚</v>
          </cell>
          <cell r="AH2458" t="str">
            <v>03</v>
          </cell>
          <cell r="AI2458" t="str">
            <v>外埠城镇</v>
          </cell>
          <cell r="AJ2458" t="str">
            <v>01</v>
          </cell>
          <cell r="AK2458" t="str">
            <v>中国共产党党员</v>
          </cell>
          <cell r="AL2458" t="str">
            <v>01</v>
          </cell>
          <cell r="AM2458" t="str">
            <v>大学专科</v>
          </cell>
          <cell r="AN2458" t="str">
            <v/>
          </cell>
          <cell r="AO2458" t="str">
            <v/>
          </cell>
          <cell r="AP2458">
            <v>41435</v>
          </cell>
          <cell r="AQ2458" t="str">
            <v>江苏城市职业学院</v>
          </cell>
          <cell r="AR2458" t="str">
            <v>计算机应用技术</v>
          </cell>
          <cell r="AS2458">
            <v>43230</v>
          </cell>
        </row>
        <row r="2459">
          <cell r="C2459" t="str">
            <v>彭雷</v>
          </cell>
          <cell r="D2459" t="str">
            <v>3</v>
          </cell>
          <cell r="E2459" t="str">
            <v>激活</v>
          </cell>
          <cell r="F2459" t="str">
            <v>18</v>
          </cell>
          <cell r="G2459" t="str">
            <v>第一事业部</v>
          </cell>
          <cell r="H2459" t="str">
            <v>1169</v>
          </cell>
          <cell r="I2459" t="str">
            <v>网络数据解析产品线</v>
          </cell>
          <cell r="J2459" t="str">
            <v>1</v>
          </cell>
          <cell r="K2459" t="str">
            <v>正式员工</v>
          </cell>
          <cell r="L2459" t="str">
            <v>13</v>
          </cell>
          <cell r="M2459" t="str">
            <v>产品类</v>
          </cell>
          <cell r="N2459" t="str">
            <v>20000000</v>
          </cell>
          <cell r="O2459" t="str">
            <v>技术类</v>
          </cell>
          <cell r="P2459" t="str">
            <v>22000000</v>
          </cell>
          <cell r="Q2459" t="str">
            <v>设计</v>
          </cell>
          <cell r="R2459" t="str">
            <v>50000812</v>
          </cell>
          <cell r="S2459" t="str">
            <v>软件工程师</v>
          </cell>
          <cell r="T2459" t="str">
            <v>22020010</v>
          </cell>
          <cell r="U2459" t="str">
            <v>C++Linux软件工程师</v>
          </cell>
          <cell r="V2459" t="str">
            <v>7905</v>
          </cell>
          <cell r="W2459" t="str">
            <v>C++linux软件工程师</v>
          </cell>
          <cell r="X2459" t="str">
            <v/>
          </cell>
          <cell r="Y2459" t="str">
            <v>0001</v>
          </cell>
          <cell r="Z2459" t="str">
            <v>北京</v>
          </cell>
          <cell r="AA2459" t="str">
            <v>1</v>
          </cell>
          <cell r="AB2459" t="str">
            <v>男</v>
          </cell>
          <cell r="AC2459" t="str">
            <v>MA</v>
          </cell>
          <cell r="AD2459" t="str">
            <v>满族</v>
          </cell>
          <cell r="AE2459" t="str">
            <v>131022199212010331</v>
          </cell>
          <cell r="AF2459" t="str">
            <v>1</v>
          </cell>
          <cell r="AG2459" t="str">
            <v>未婚</v>
          </cell>
          <cell r="AH2459" t="str">
            <v>03</v>
          </cell>
          <cell r="AI2459" t="str">
            <v>外埠城镇</v>
          </cell>
          <cell r="AJ2459" t="str">
            <v>03</v>
          </cell>
          <cell r="AK2459" t="str">
            <v>中国共产主义青年团团员</v>
          </cell>
          <cell r="AL2459" t="str">
            <v>02</v>
          </cell>
          <cell r="AM2459" t="str">
            <v>硕士研究生</v>
          </cell>
          <cell r="AN2459" t="str">
            <v>02</v>
          </cell>
          <cell r="AO2459" t="str">
            <v>硕士学位</v>
          </cell>
          <cell r="AP2459">
            <v>42551</v>
          </cell>
          <cell r="AQ2459" t="str">
            <v>重庆理工大学</v>
          </cell>
          <cell r="AR2459" t="str">
            <v>电气测试技术与仪器</v>
          </cell>
          <cell r="AS2459">
            <v>43230</v>
          </cell>
        </row>
        <row r="2460">
          <cell r="C2460" t="str">
            <v>邢海涛</v>
          </cell>
          <cell r="D2460" t="str">
            <v>0</v>
          </cell>
          <cell r="E2460" t="str">
            <v>离职</v>
          </cell>
          <cell r="F2460" t="str">
            <v>128</v>
          </cell>
          <cell r="G2460" t="str">
            <v>研究院</v>
          </cell>
          <cell r="H2460" t="str">
            <v>577</v>
          </cell>
          <cell r="I2460" t="str">
            <v>技术合作部</v>
          </cell>
          <cell r="J2460" t="str">
            <v>1</v>
          </cell>
          <cell r="K2460" t="str">
            <v>正式员工</v>
          </cell>
          <cell r="L2460" t="str">
            <v>13</v>
          </cell>
          <cell r="M2460" t="str">
            <v>产品类</v>
          </cell>
          <cell r="N2460" t="str">
            <v>20000000</v>
          </cell>
          <cell r="O2460" t="str">
            <v>技术类</v>
          </cell>
          <cell r="P2460" t="str">
            <v>22000000</v>
          </cell>
          <cell r="Q2460" t="str">
            <v>设计</v>
          </cell>
          <cell r="R2460" t="str">
            <v>22170000</v>
          </cell>
          <cell r="S2460" t="str">
            <v>技术合作经理</v>
          </cell>
          <cell r="T2460" t="str">
            <v>22170010</v>
          </cell>
          <cell r="U2460" t="str">
            <v>技术合作经理</v>
          </cell>
          <cell r="V2460" t="str">
            <v>5430</v>
          </cell>
          <cell r="W2460" t="str">
            <v>技术合作经理</v>
          </cell>
          <cell r="X2460" t="str">
            <v/>
          </cell>
          <cell r="Y2460" t="str">
            <v>0001</v>
          </cell>
          <cell r="Z2460" t="str">
            <v>北京</v>
          </cell>
          <cell r="AA2460" t="str">
            <v>1</v>
          </cell>
          <cell r="AB2460" t="str">
            <v>男</v>
          </cell>
          <cell r="AC2460" t="str">
            <v>MA</v>
          </cell>
          <cell r="AD2460" t="str">
            <v>满族</v>
          </cell>
          <cell r="AE2460" t="str">
            <v>130828199310298018</v>
          </cell>
          <cell r="AF2460" t="str">
            <v>1</v>
          </cell>
          <cell r="AG2460" t="str">
            <v>未婚</v>
          </cell>
          <cell r="AH2460" t="str">
            <v>04</v>
          </cell>
          <cell r="AI2460" t="str">
            <v>外埠农村</v>
          </cell>
          <cell r="AJ2460" t="str">
            <v>03</v>
          </cell>
          <cell r="AK2460" t="str">
            <v>中国共产主义青年团团员</v>
          </cell>
          <cell r="AL2460" t="str">
            <v>01</v>
          </cell>
          <cell r="AM2460" t="str">
            <v>大学本科</v>
          </cell>
          <cell r="AN2460" t="str">
            <v>03</v>
          </cell>
          <cell r="AO2460" t="str">
            <v>学士学位</v>
          </cell>
          <cell r="AP2460">
            <v>42893</v>
          </cell>
          <cell r="AQ2460" t="str">
            <v>安徽财经大学</v>
          </cell>
          <cell r="AR2460" t="str">
            <v>国际商务</v>
          </cell>
          <cell r="AS2460">
            <v>43230</v>
          </cell>
        </row>
        <row r="2461">
          <cell r="C2461" t="str">
            <v>王旭亚</v>
          </cell>
          <cell r="D2461" t="str">
            <v>0</v>
          </cell>
          <cell r="E2461" t="str">
            <v>离职</v>
          </cell>
          <cell r="F2461" t="str">
            <v>12</v>
          </cell>
          <cell r="G2461" t="str">
            <v>拓展事业部</v>
          </cell>
          <cell r="H2461" t="str">
            <v>638</v>
          </cell>
          <cell r="I2461" t="str">
            <v>市场营销部</v>
          </cell>
          <cell r="J2461" t="str">
            <v>1</v>
          </cell>
          <cell r="K2461" t="str">
            <v>正式员工</v>
          </cell>
          <cell r="L2461" t="str">
            <v>14</v>
          </cell>
          <cell r="M2461" t="str">
            <v>营销类</v>
          </cell>
          <cell r="N2461" t="str">
            <v>40000000</v>
          </cell>
          <cell r="O2461" t="str">
            <v>营销类</v>
          </cell>
          <cell r="P2461" t="str">
            <v>42000000</v>
          </cell>
          <cell r="Q2461" t="str">
            <v>销售</v>
          </cell>
          <cell r="R2461" t="str">
            <v>50000809</v>
          </cell>
          <cell r="S2461" t="str">
            <v>销售经理</v>
          </cell>
          <cell r="T2461" t="str">
            <v>50000810</v>
          </cell>
          <cell r="U2461" t="str">
            <v>销售经理</v>
          </cell>
          <cell r="V2461" t="str">
            <v>5427</v>
          </cell>
          <cell r="W2461" t="str">
            <v>销售经理</v>
          </cell>
          <cell r="X2461" t="str">
            <v/>
          </cell>
          <cell r="Y2461" t="str">
            <v>0001</v>
          </cell>
          <cell r="Z2461" t="str">
            <v>北京</v>
          </cell>
          <cell r="AA2461" t="str">
            <v>1</v>
          </cell>
          <cell r="AB2461" t="str">
            <v>男</v>
          </cell>
          <cell r="AC2461" t="str">
            <v>HA</v>
          </cell>
          <cell r="AD2461" t="str">
            <v>汉族</v>
          </cell>
          <cell r="AE2461" t="str">
            <v>211121197906023655</v>
          </cell>
          <cell r="AF2461" t="str">
            <v>2</v>
          </cell>
          <cell r="AG2461" t="str">
            <v>已婚</v>
          </cell>
          <cell r="AH2461" t="str">
            <v>03</v>
          </cell>
          <cell r="AI2461" t="str">
            <v>外埠城镇</v>
          </cell>
          <cell r="AJ2461" t="str">
            <v>13</v>
          </cell>
          <cell r="AK2461" t="str">
            <v>群众</v>
          </cell>
          <cell r="AL2461" t="str">
            <v>01</v>
          </cell>
          <cell r="AM2461" t="str">
            <v>大学本科</v>
          </cell>
          <cell r="AN2461" t="str">
            <v>03</v>
          </cell>
          <cell r="AO2461" t="str">
            <v>学士学位</v>
          </cell>
          <cell r="AP2461">
            <v>40421</v>
          </cell>
          <cell r="AQ2461" t="str">
            <v>北京大学</v>
          </cell>
          <cell r="AR2461" t="str">
            <v>信息管理与信息系统</v>
          </cell>
          <cell r="AS2461">
            <v>43230</v>
          </cell>
        </row>
        <row r="2462">
          <cell r="C2462" t="str">
            <v>广西1</v>
          </cell>
          <cell r="D2462" t="str">
            <v>0</v>
          </cell>
          <cell r="E2462" t="str">
            <v>离职</v>
          </cell>
          <cell r="F2462" t="str">
            <v>328</v>
          </cell>
          <cell r="G2462" t="str">
            <v>粤桂琼港澳台分公司</v>
          </cell>
          <cell r="H2462" t="str">
            <v>0</v>
          </cell>
          <cell r="I2462" t="str">
            <v/>
          </cell>
          <cell r="J2462" t="str">
            <v>2</v>
          </cell>
          <cell r="K2462" t="str">
            <v>非正式员工</v>
          </cell>
          <cell r="L2462" t="str">
            <v>25</v>
          </cell>
          <cell r="M2462" t="str">
            <v>虚拟账号</v>
          </cell>
          <cell r="N2462" t="str">
            <v>40000000</v>
          </cell>
          <cell r="O2462" t="str">
            <v>营销类</v>
          </cell>
          <cell r="P2462" t="str">
            <v>42000000</v>
          </cell>
          <cell r="Q2462" t="str">
            <v>销售</v>
          </cell>
          <cell r="R2462" t="str">
            <v>42010000</v>
          </cell>
          <cell r="S2462" t="str">
            <v>区域销售经理</v>
          </cell>
          <cell r="T2462" t="str">
            <v>42010010</v>
          </cell>
          <cell r="U2462" t="str">
            <v>区域销售经理</v>
          </cell>
          <cell r="V2462" t="str">
            <v>2680</v>
          </cell>
          <cell r="W2462" t="str">
            <v>区域销售经理</v>
          </cell>
          <cell r="X2462" t="str">
            <v/>
          </cell>
          <cell r="Y2462" t="str">
            <v>0005</v>
          </cell>
          <cell r="Z2462" t="str">
            <v>广州</v>
          </cell>
          <cell r="AA2462" t="str">
            <v>1</v>
          </cell>
          <cell r="AB2462" t="str">
            <v>男</v>
          </cell>
          <cell r="AC2462" t="str">
            <v/>
          </cell>
          <cell r="AD2462" t="str">
            <v/>
          </cell>
          <cell r="AE2462" t="str">
            <v/>
          </cell>
          <cell r="AF2462" t="str">
            <v/>
          </cell>
          <cell r="AG2462" t="str">
            <v/>
          </cell>
          <cell r="AH2462" t="str">
            <v/>
          </cell>
          <cell r="AI2462" t="str">
            <v/>
          </cell>
          <cell r="AJ2462" t="str">
            <v/>
          </cell>
          <cell r="AK2462" t="str">
            <v/>
          </cell>
          <cell r="AL2462" t="str">
            <v/>
          </cell>
          <cell r="AM2462" t="str">
            <v/>
          </cell>
          <cell r="AN2462" t="str">
            <v/>
          </cell>
          <cell r="AO2462" t="str">
            <v/>
          </cell>
          <cell r="AQ2462" t="str">
            <v/>
          </cell>
          <cell r="AR2462" t="str">
            <v/>
          </cell>
          <cell r="AS2462">
            <v>43231</v>
          </cell>
        </row>
        <row r="2463">
          <cell r="C2463" t="str">
            <v>广西2</v>
          </cell>
          <cell r="D2463" t="str">
            <v>0</v>
          </cell>
          <cell r="E2463" t="str">
            <v>离职</v>
          </cell>
          <cell r="F2463" t="str">
            <v>328</v>
          </cell>
          <cell r="G2463" t="str">
            <v>粤桂琼港澳台分公司</v>
          </cell>
          <cell r="H2463" t="str">
            <v>0</v>
          </cell>
          <cell r="I2463" t="str">
            <v/>
          </cell>
          <cell r="J2463" t="str">
            <v>2</v>
          </cell>
          <cell r="K2463" t="str">
            <v>非正式员工</v>
          </cell>
          <cell r="L2463" t="str">
            <v>25</v>
          </cell>
          <cell r="M2463" t="str">
            <v>虚拟账号</v>
          </cell>
          <cell r="N2463" t="str">
            <v>40000000</v>
          </cell>
          <cell r="O2463" t="str">
            <v>营销类</v>
          </cell>
          <cell r="P2463" t="str">
            <v>42000000</v>
          </cell>
          <cell r="Q2463" t="str">
            <v>销售</v>
          </cell>
          <cell r="R2463" t="str">
            <v>42010000</v>
          </cell>
          <cell r="S2463" t="str">
            <v>区域销售经理</v>
          </cell>
          <cell r="T2463" t="str">
            <v>42010010</v>
          </cell>
          <cell r="U2463" t="str">
            <v>区域销售经理</v>
          </cell>
          <cell r="V2463" t="str">
            <v>2677</v>
          </cell>
          <cell r="W2463" t="str">
            <v>区域销售经理</v>
          </cell>
          <cell r="X2463" t="str">
            <v/>
          </cell>
          <cell r="Y2463" t="str">
            <v>0019</v>
          </cell>
          <cell r="Z2463" t="str">
            <v>南宁</v>
          </cell>
          <cell r="AA2463" t="str">
            <v>1</v>
          </cell>
          <cell r="AB2463" t="str">
            <v>男</v>
          </cell>
          <cell r="AC2463" t="str">
            <v/>
          </cell>
          <cell r="AD2463" t="str">
            <v/>
          </cell>
          <cell r="AE2463" t="str">
            <v/>
          </cell>
          <cell r="AF2463" t="str">
            <v/>
          </cell>
          <cell r="AG2463" t="str">
            <v/>
          </cell>
          <cell r="AH2463" t="str">
            <v/>
          </cell>
          <cell r="AI2463" t="str">
            <v/>
          </cell>
          <cell r="AJ2463" t="str">
            <v/>
          </cell>
          <cell r="AK2463" t="str">
            <v/>
          </cell>
          <cell r="AL2463" t="str">
            <v/>
          </cell>
          <cell r="AM2463" t="str">
            <v/>
          </cell>
          <cell r="AN2463" t="str">
            <v/>
          </cell>
          <cell r="AO2463" t="str">
            <v/>
          </cell>
          <cell r="AQ2463" t="str">
            <v/>
          </cell>
          <cell r="AR2463" t="str">
            <v/>
          </cell>
          <cell r="AS2463">
            <v>43231</v>
          </cell>
        </row>
        <row r="2464">
          <cell r="C2464" t="str">
            <v>叶春波</v>
          </cell>
          <cell r="D2464" t="str">
            <v>0</v>
          </cell>
          <cell r="E2464" t="str">
            <v>离职</v>
          </cell>
          <cell r="F2464" t="str">
            <v>338</v>
          </cell>
          <cell r="G2464" t="str">
            <v>人力资源中心</v>
          </cell>
          <cell r="H2464" t="str">
            <v>302</v>
          </cell>
          <cell r="I2464" t="str">
            <v>岗位退出</v>
          </cell>
          <cell r="J2464" t="str">
            <v>1</v>
          </cell>
          <cell r="K2464" t="str">
            <v>正式员工</v>
          </cell>
          <cell r="L2464" t="str">
            <v>13</v>
          </cell>
          <cell r="M2464" t="str">
            <v>产品类</v>
          </cell>
          <cell r="N2464" t="str">
            <v>0</v>
          </cell>
          <cell r="O2464" t="str">
            <v/>
          </cell>
          <cell r="P2464" t="str">
            <v>0</v>
          </cell>
          <cell r="Q2464" t="str">
            <v/>
          </cell>
          <cell r="R2464" t="str">
            <v>0</v>
          </cell>
          <cell r="S2464" t="str">
            <v/>
          </cell>
          <cell r="T2464" t="str">
            <v>0</v>
          </cell>
          <cell r="U2464" t="str">
            <v/>
          </cell>
          <cell r="V2464" t="str">
            <v>6676</v>
          </cell>
          <cell r="W2464" t="str">
            <v>岗位退出</v>
          </cell>
          <cell r="X2464" t="str">
            <v/>
          </cell>
          <cell r="Y2464" t="str">
            <v>0001</v>
          </cell>
          <cell r="Z2464" t="str">
            <v>北京</v>
          </cell>
          <cell r="AA2464" t="str">
            <v>1</v>
          </cell>
          <cell r="AB2464" t="str">
            <v>男</v>
          </cell>
          <cell r="AC2464" t="str">
            <v>HA</v>
          </cell>
          <cell r="AD2464" t="str">
            <v>汉族</v>
          </cell>
          <cell r="AE2464" t="str">
            <v>332525199709254715</v>
          </cell>
          <cell r="AF2464" t="str">
            <v>1</v>
          </cell>
          <cell r="AG2464" t="str">
            <v>未婚</v>
          </cell>
          <cell r="AH2464" t="str">
            <v>03</v>
          </cell>
          <cell r="AI2464" t="str">
            <v>外埠城镇</v>
          </cell>
          <cell r="AJ2464" t="str">
            <v>03</v>
          </cell>
          <cell r="AK2464" t="str">
            <v>中国共产主义青年团团员</v>
          </cell>
          <cell r="AL2464" t="str">
            <v>01</v>
          </cell>
          <cell r="AM2464" t="str">
            <v>大学专科</v>
          </cell>
          <cell r="AN2464" t="str">
            <v/>
          </cell>
          <cell r="AO2464" t="str">
            <v/>
          </cell>
          <cell r="AP2464">
            <v>42901</v>
          </cell>
          <cell r="AQ2464" t="str">
            <v>育英职业技术学院</v>
          </cell>
          <cell r="AR2464" t="str">
            <v>空中乘务</v>
          </cell>
          <cell r="AS2464">
            <v>43235</v>
          </cell>
        </row>
        <row r="2465">
          <cell r="C2465" t="str">
            <v>高冠良</v>
          </cell>
          <cell r="D2465" t="str">
            <v>3</v>
          </cell>
          <cell r="E2465" t="str">
            <v>激活</v>
          </cell>
          <cell r="F2465" t="str">
            <v>18</v>
          </cell>
          <cell r="G2465" t="str">
            <v>第一事业部</v>
          </cell>
          <cell r="H2465" t="str">
            <v>1169</v>
          </cell>
          <cell r="I2465" t="str">
            <v>网络数据解析产品线</v>
          </cell>
          <cell r="J2465" t="str">
            <v>1</v>
          </cell>
          <cell r="K2465" t="str">
            <v>正式员工</v>
          </cell>
          <cell r="L2465" t="str">
            <v>12</v>
          </cell>
          <cell r="M2465" t="str">
            <v>技术类</v>
          </cell>
          <cell r="N2465" t="str">
            <v>20000000</v>
          </cell>
          <cell r="O2465" t="str">
            <v>技术类</v>
          </cell>
          <cell r="P2465" t="str">
            <v>22000000</v>
          </cell>
          <cell r="Q2465" t="str">
            <v>设计</v>
          </cell>
          <cell r="R2465" t="str">
            <v>50000814</v>
          </cell>
          <cell r="S2465" t="str">
            <v>技术经理</v>
          </cell>
          <cell r="T2465" t="str">
            <v>50000815</v>
          </cell>
          <cell r="U2465" t="str">
            <v>技术经理</v>
          </cell>
          <cell r="V2465" t="str">
            <v>7906</v>
          </cell>
          <cell r="W2465" t="str">
            <v>技术经理</v>
          </cell>
          <cell r="X2465" t="str">
            <v/>
          </cell>
          <cell r="Y2465" t="str">
            <v>0001</v>
          </cell>
          <cell r="Z2465" t="str">
            <v>北京</v>
          </cell>
          <cell r="AA2465" t="str">
            <v>1</v>
          </cell>
          <cell r="AB2465" t="str">
            <v>男</v>
          </cell>
          <cell r="AC2465" t="str">
            <v>HA</v>
          </cell>
          <cell r="AD2465" t="str">
            <v>汉族</v>
          </cell>
          <cell r="AE2465" t="str">
            <v>33062119830401301X</v>
          </cell>
          <cell r="AF2465" t="str">
            <v>2</v>
          </cell>
          <cell r="AG2465" t="str">
            <v>已婚</v>
          </cell>
          <cell r="AH2465" t="str">
            <v>03</v>
          </cell>
          <cell r="AI2465" t="str">
            <v>外埠城镇</v>
          </cell>
          <cell r="AJ2465" t="str">
            <v>03</v>
          </cell>
          <cell r="AK2465" t="str">
            <v>中国共产主义青年团团员</v>
          </cell>
          <cell r="AL2465" t="str">
            <v>01</v>
          </cell>
          <cell r="AM2465" t="str">
            <v>大学本科</v>
          </cell>
          <cell r="AN2465" t="str">
            <v>03</v>
          </cell>
          <cell r="AO2465" t="str">
            <v>学士学位</v>
          </cell>
          <cell r="AP2465">
            <v>38521</v>
          </cell>
          <cell r="AQ2465" t="str">
            <v>浙江工业大学</v>
          </cell>
          <cell r="AR2465" t="str">
            <v>计算机科学与技术</v>
          </cell>
          <cell r="AS2465">
            <v>43235</v>
          </cell>
        </row>
        <row r="2466">
          <cell r="C2466" t="str">
            <v>洪刚2</v>
          </cell>
          <cell r="D2466" t="str">
            <v>3</v>
          </cell>
          <cell r="E2466" t="str">
            <v>激活</v>
          </cell>
          <cell r="F2466" t="str">
            <v>18</v>
          </cell>
          <cell r="G2466" t="str">
            <v>第一事业部</v>
          </cell>
          <cell r="H2466" t="str">
            <v>96</v>
          </cell>
          <cell r="I2466" t="str">
            <v>分流设备产品线</v>
          </cell>
          <cell r="J2466" t="str">
            <v>1</v>
          </cell>
          <cell r="K2466" t="str">
            <v>正式员工</v>
          </cell>
          <cell r="L2466" t="str">
            <v>12</v>
          </cell>
          <cell r="M2466" t="str">
            <v>技术类</v>
          </cell>
          <cell r="N2466" t="str">
            <v>10000000</v>
          </cell>
          <cell r="O2466" t="str">
            <v>管理类</v>
          </cell>
          <cell r="P2466" t="str">
            <v>12000000</v>
          </cell>
          <cell r="Q2466" t="str">
            <v>执行</v>
          </cell>
          <cell r="R2466" t="str">
            <v>12040000</v>
          </cell>
          <cell r="S2466" t="str">
            <v>项目经理</v>
          </cell>
          <cell r="T2466" t="str">
            <v>12060010</v>
          </cell>
          <cell r="U2466" t="str">
            <v>研发项目经理</v>
          </cell>
          <cell r="V2466" t="str">
            <v>7337</v>
          </cell>
          <cell r="W2466" t="str">
            <v>研发项目经理</v>
          </cell>
          <cell r="X2466" t="str">
            <v/>
          </cell>
          <cell r="Y2466" t="str">
            <v>0001</v>
          </cell>
          <cell r="Z2466" t="str">
            <v>北京</v>
          </cell>
          <cell r="AA2466" t="str">
            <v>1</v>
          </cell>
          <cell r="AB2466" t="str">
            <v>男</v>
          </cell>
          <cell r="AC2466" t="str">
            <v>HA</v>
          </cell>
          <cell r="AD2466" t="str">
            <v>汉族</v>
          </cell>
          <cell r="AE2466" t="str">
            <v>110101198404184015</v>
          </cell>
          <cell r="AF2466" t="str">
            <v>2</v>
          </cell>
          <cell r="AG2466" t="str">
            <v>已婚</v>
          </cell>
          <cell r="AH2466" t="str">
            <v>01</v>
          </cell>
          <cell r="AI2466" t="str">
            <v>本市城镇</v>
          </cell>
          <cell r="AJ2466" t="str">
            <v>13</v>
          </cell>
          <cell r="AK2466" t="str">
            <v>群众</v>
          </cell>
          <cell r="AL2466" t="str">
            <v>01</v>
          </cell>
          <cell r="AM2466" t="str">
            <v>大学本科</v>
          </cell>
          <cell r="AN2466" t="str">
            <v>03</v>
          </cell>
          <cell r="AO2466" t="str">
            <v>学士学位</v>
          </cell>
          <cell r="AP2466">
            <v>41438</v>
          </cell>
          <cell r="AQ2466" t="str">
            <v>南京工业大学</v>
          </cell>
          <cell r="AR2466" t="str">
            <v>电子信息工程</v>
          </cell>
          <cell r="AS2466">
            <v>43235</v>
          </cell>
        </row>
        <row r="2467">
          <cell r="C2467" t="str">
            <v>吴国辉</v>
          </cell>
          <cell r="D2467" t="str">
            <v>3</v>
          </cell>
          <cell r="E2467" t="str">
            <v>激活</v>
          </cell>
          <cell r="F2467" t="str">
            <v>1168</v>
          </cell>
          <cell r="G2467" t="str">
            <v>通用应用部</v>
          </cell>
          <cell r="H2467" t="str">
            <v>1203</v>
          </cell>
          <cell r="I2467" t="str">
            <v>产品管理部</v>
          </cell>
          <cell r="J2467" t="str">
            <v>1</v>
          </cell>
          <cell r="K2467" t="str">
            <v>正式员工</v>
          </cell>
          <cell r="L2467" t="str">
            <v>13</v>
          </cell>
          <cell r="M2467" t="str">
            <v>产品类</v>
          </cell>
          <cell r="N2467" t="str">
            <v>30000000</v>
          </cell>
          <cell r="O2467" t="str">
            <v>产品类</v>
          </cell>
          <cell r="P2467" t="str">
            <v>31000000</v>
          </cell>
          <cell r="Q2467" t="str">
            <v>产品管理</v>
          </cell>
          <cell r="R2467" t="str">
            <v>50000811</v>
          </cell>
          <cell r="S2467" t="str">
            <v>产品经理</v>
          </cell>
          <cell r="T2467" t="str">
            <v>31010030</v>
          </cell>
          <cell r="U2467" t="str">
            <v>产品经理</v>
          </cell>
          <cell r="V2467" t="str">
            <v>7389</v>
          </cell>
          <cell r="W2467" t="str">
            <v>产品经理</v>
          </cell>
          <cell r="X2467" t="str">
            <v/>
          </cell>
          <cell r="Y2467" t="str">
            <v>0001</v>
          </cell>
          <cell r="Z2467" t="str">
            <v>北京</v>
          </cell>
          <cell r="AA2467" t="str">
            <v>1</v>
          </cell>
          <cell r="AB2467" t="str">
            <v>男</v>
          </cell>
          <cell r="AC2467" t="str">
            <v>HA</v>
          </cell>
          <cell r="AD2467" t="str">
            <v>汉族</v>
          </cell>
          <cell r="AE2467" t="str">
            <v>362322199210100317</v>
          </cell>
          <cell r="AF2467" t="str">
            <v>1</v>
          </cell>
          <cell r="AG2467" t="str">
            <v>未婚</v>
          </cell>
          <cell r="AH2467" t="str">
            <v>04</v>
          </cell>
          <cell r="AI2467" t="str">
            <v>外埠农村</v>
          </cell>
          <cell r="AJ2467" t="str">
            <v>03</v>
          </cell>
          <cell r="AK2467" t="str">
            <v>中国共产主义青年团团员</v>
          </cell>
          <cell r="AL2467" t="str">
            <v>02</v>
          </cell>
          <cell r="AM2467" t="str">
            <v>硕士研究生</v>
          </cell>
          <cell r="AN2467" t="str">
            <v>02</v>
          </cell>
          <cell r="AO2467" t="str">
            <v>硕士学位</v>
          </cell>
          <cell r="AP2467">
            <v>43281</v>
          </cell>
          <cell r="AQ2467" t="str">
            <v>首都师范大学</v>
          </cell>
          <cell r="AR2467" t="str">
            <v>应用心理</v>
          </cell>
          <cell r="AS2467">
            <v>43235</v>
          </cell>
        </row>
        <row r="2468">
          <cell r="C2468" t="str">
            <v>曹亮</v>
          </cell>
          <cell r="D2468" t="str">
            <v>0</v>
          </cell>
          <cell r="E2468" t="str">
            <v>离职</v>
          </cell>
          <cell r="F2468" t="str">
            <v>1153</v>
          </cell>
          <cell r="G2468" t="str">
            <v>贵州代表处</v>
          </cell>
          <cell r="H2468" t="str">
            <v>0</v>
          </cell>
          <cell r="I2468" t="str">
            <v/>
          </cell>
          <cell r="J2468" t="str">
            <v>1</v>
          </cell>
          <cell r="K2468" t="str">
            <v>正式员工</v>
          </cell>
          <cell r="L2468" t="str">
            <v>14</v>
          </cell>
          <cell r="M2468" t="str">
            <v>营销类</v>
          </cell>
          <cell r="N2468" t="str">
            <v>10000000</v>
          </cell>
          <cell r="O2468" t="str">
            <v>管理类</v>
          </cell>
          <cell r="P2468" t="str">
            <v>12000000</v>
          </cell>
          <cell r="Q2468" t="str">
            <v>执行</v>
          </cell>
          <cell r="R2468" t="str">
            <v>12050000</v>
          </cell>
          <cell r="S2468" t="str">
            <v>客户经理</v>
          </cell>
          <cell r="T2468" t="str">
            <v>12050010</v>
          </cell>
          <cell r="U2468" t="str">
            <v>客户经理</v>
          </cell>
          <cell r="V2468" t="str">
            <v>7252</v>
          </cell>
          <cell r="W2468" t="str">
            <v>客户经理</v>
          </cell>
          <cell r="X2468" t="str">
            <v/>
          </cell>
          <cell r="Y2468" t="str">
            <v>0006</v>
          </cell>
          <cell r="Z2468" t="str">
            <v>贵阳</v>
          </cell>
          <cell r="AA2468" t="str">
            <v>1</v>
          </cell>
          <cell r="AB2468" t="str">
            <v>男</v>
          </cell>
          <cell r="AC2468" t="str">
            <v>HA</v>
          </cell>
          <cell r="AD2468" t="str">
            <v>汉族</v>
          </cell>
          <cell r="AE2468" t="str">
            <v>140211198811155813</v>
          </cell>
          <cell r="AF2468" t="str">
            <v>1</v>
          </cell>
          <cell r="AG2468" t="str">
            <v>未婚</v>
          </cell>
          <cell r="AH2468" t="str">
            <v>03</v>
          </cell>
          <cell r="AI2468" t="str">
            <v>外埠城镇</v>
          </cell>
          <cell r="AJ2468" t="str">
            <v>13</v>
          </cell>
          <cell r="AK2468" t="str">
            <v>群众</v>
          </cell>
          <cell r="AL2468" t="str">
            <v>01</v>
          </cell>
          <cell r="AM2468" t="str">
            <v>大学本科</v>
          </cell>
          <cell r="AN2468" t="str">
            <v>03</v>
          </cell>
          <cell r="AO2468" t="str">
            <v>学士学位</v>
          </cell>
          <cell r="AP2468">
            <v>41455</v>
          </cell>
          <cell r="AQ2468" t="str">
            <v>中国矿业大学</v>
          </cell>
          <cell r="AR2468" t="str">
            <v>采矿工程</v>
          </cell>
          <cell r="AS2468">
            <v>43235</v>
          </cell>
        </row>
        <row r="2469">
          <cell r="C2469" t="str">
            <v>薛强</v>
          </cell>
          <cell r="D2469" t="str">
            <v>3</v>
          </cell>
          <cell r="E2469" t="str">
            <v>激活</v>
          </cell>
          <cell r="F2469" t="str">
            <v>1139</v>
          </cell>
          <cell r="G2469" t="str">
            <v>新疆代表处</v>
          </cell>
          <cell r="H2469" t="str">
            <v>0</v>
          </cell>
          <cell r="I2469" t="str">
            <v/>
          </cell>
          <cell r="J2469" t="str">
            <v>1</v>
          </cell>
          <cell r="K2469" t="str">
            <v>正式员工</v>
          </cell>
          <cell r="L2469" t="str">
            <v>14</v>
          </cell>
          <cell r="M2469" t="str">
            <v>营销类</v>
          </cell>
          <cell r="N2469" t="str">
            <v>10000000</v>
          </cell>
          <cell r="O2469" t="str">
            <v>管理类</v>
          </cell>
          <cell r="P2469" t="str">
            <v>12000000</v>
          </cell>
          <cell r="Q2469" t="str">
            <v>执行</v>
          </cell>
          <cell r="R2469" t="str">
            <v>12050000</v>
          </cell>
          <cell r="S2469" t="str">
            <v>客户经理</v>
          </cell>
          <cell r="T2469" t="str">
            <v>12050010</v>
          </cell>
          <cell r="U2469" t="str">
            <v>客户经理</v>
          </cell>
          <cell r="V2469" t="str">
            <v>6941</v>
          </cell>
          <cell r="W2469" t="str">
            <v>客户经理</v>
          </cell>
          <cell r="X2469" t="str">
            <v/>
          </cell>
          <cell r="Y2469" t="str">
            <v>0023</v>
          </cell>
          <cell r="Z2469" t="str">
            <v>乌鲁木齐</v>
          </cell>
          <cell r="AA2469" t="str">
            <v>1</v>
          </cell>
          <cell r="AB2469" t="str">
            <v>男</v>
          </cell>
          <cell r="AC2469" t="str">
            <v>HA</v>
          </cell>
          <cell r="AD2469" t="str">
            <v>汉族</v>
          </cell>
          <cell r="AE2469" t="str">
            <v>650108198307121418</v>
          </cell>
          <cell r="AF2469" t="str">
            <v>2</v>
          </cell>
          <cell r="AG2469" t="str">
            <v>已婚</v>
          </cell>
          <cell r="AH2469" t="str">
            <v>03</v>
          </cell>
          <cell r="AI2469" t="str">
            <v>外埠城镇</v>
          </cell>
          <cell r="AJ2469" t="str">
            <v>13</v>
          </cell>
          <cell r="AK2469" t="str">
            <v>群众</v>
          </cell>
          <cell r="AL2469" t="str">
            <v>01</v>
          </cell>
          <cell r="AM2469" t="str">
            <v>大学本科</v>
          </cell>
          <cell r="AN2469" t="str">
            <v>03</v>
          </cell>
          <cell r="AO2469" t="str">
            <v>学士学位</v>
          </cell>
          <cell r="AP2469">
            <v>39637</v>
          </cell>
          <cell r="AQ2469" t="str">
            <v>西北政法大学</v>
          </cell>
          <cell r="AR2469" t="str">
            <v>法学</v>
          </cell>
          <cell r="AS2469">
            <v>43235</v>
          </cell>
        </row>
        <row r="2470">
          <cell r="C2470" t="str">
            <v>康毅恒</v>
          </cell>
          <cell r="D2470" t="str">
            <v>3</v>
          </cell>
          <cell r="E2470" t="str">
            <v>激活</v>
          </cell>
          <cell r="F2470" t="str">
            <v>1130</v>
          </cell>
          <cell r="G2470" t="str">
            <v>北京代表处</v>
          </cell>
          <cell r="H2470" t="str">
            <v>0</v>
          </cell>
          <cell r="I2470" t="str">
            <v/>
          </cell>
          <cell r="J2470" t="str">
            <v>1</v>
          </cell>
          <cell r="K2470" t="str">
            <v>正式员工</v>
          </cell>
          <cell r="L2470" t="str">
            <v>13</v>
          </cell>
          <cell r="M2470" t="str">
            <v>产品类</v>
          </cell>
          <cell r="N2470" t="str">
            <v>0</v>
          </cell>
          <cell r="O2470" t="str">
            <v/>
          </cell>
          <cell r="P2470" t="str">
            <v>0</v>
          </cell>
          <cell r="Q2470" t="str">
            <v/>
          </cell>
          <cell r="R2470" t="str">
            <v>0</v>
          </cell>
          <cell r="S2470" t="str">
            <v/>
          </cell>
          <cell r="T2470" t="str">
            <v>0</v>
          </cell>
          <cell r="U2470" t="str">
            <v/>
          </cell>
          <cell r="V2470" t="str">
            <v>7085</v>
          </cell>
          <cell r="W2470" t="str">
            <v>解决方案经理</v>
          </cell>
          <cell r="X2470" t="str">
            <v/>
          </cell>
          <cell r="Y2470" t="str">
            <v>0001</v>
          </cell>
          <cell r="Z2470" t="str">
            <v>北京</v>
          </cell>
          <cell r="AA2470" t="str">
            <v>1</v>
          </cell>
          <cell r="AB2470" t="str">
            <v>男</v>
          </cell>
          <cell r="AC2470" t="str">
            <v>HA</v>
          </cell>
          <cell r="AD2470" t="str">
            <v>汉族</v>
          </cell>
          <cell r="AE2470" t="str">
            <v>110108198907294915</v>
          </cell>
          <cell r="AF2470" t="str">
            <v>2</v>
          </cell>
          <cell r="AG2470" t="str">
            <v>已婚</v>
          </cell>
          <cell r="AH2470" t="str">
            <v>01</v>
          </cell>
          <cell r="AI2470" t="str">
            <v>本市城镇</v>
          </cell>
          <cell r="AJ2470" t="str">
            <v>03</v>
          </cell>
          <cell r="AK2470" t="str">
            <v>中国共产主义青年团团员</v>
          </cell>
          <cell r="AL2470" t="str">
            <v>02</v>
          </cell>
          <cell r="AM2470" t="str">
            <v>硕士研究生</v>
          </cell>
          <cell r="AN2470" t="str">
            <v>02</v>
          </cell>
          <cell r="AO2470" t="str">
            <v>硕士学位</v>
          </cell>
          <cell r="AP2470">
            <v>42156</v>
          </cell>
          <cell r="AQ2470" t="str">
            <v>北京邮电大学</v>
          </cell>
          <cell r="AR2470" t="str">
            <v>通信工程</v>
          </cell>
          <cell r="AS2470">
            <v>43235</v>
          </cell>
        </row>
        <row r="2471">
          <cell r="C2471" t="str">
            <v>徐进</v>
          </cell>
          <cell r="D2471" t="str">
            <v>3</v>
          </cell>
          <cell r="E2471" t="str">
            <v>激活</v>
          </cell>
          <cell r="F2471" t="str">
            <v>1153</v>
          </cell>
          <cell r="G2471" t="str">
            <v>贵州代表处</v>
          </cell>
          <cell r="H2471" t="str">
            <v>0</v>
          </cell>
          <cell r="I2471" t="str">
            <v/>
          </cell>
          <cell r="J2471" t="str">
            <v>1</v>
          </cell>
          <cell r="K2471" t="str">
            <v>正式员工</v>
          </cell>
          <cell r="L2471" t="str">
            <v>12</v>
          </cell>
          <cell r="M2471" t="str">
            <v>技术类</v>
          </cell>
          <cell r="N2471" t="str">
            <v>0</v>
          </cell>
          <cell r="O2471" t="str">
            <v/>
          </cell>
          <cell r="P2471" t="str">
            <v>0</v>
          </cell>
          <cell r="Q2471" t="str">
            <v/>
          </cell>
          <cell r="R2471" t="str">
            <v>0</v>
          </cell>
          <cell r="S2471" t="str">
            <v/>
          </cell>
          <cell r="T2471" t="str">
            <v>0</v>
          </cell>
          <cell r="U2471" t="str">
            <v/>
          </cell>
          <cell r="V2471" t="str">
            <v>7984</v>
          </cell>
          <cell r="W2471" t="str">
            <v>解决方案经理</v>
          </cell>
          <cell r="X2471" t="str">
            <v/>
          </cell>
          <cell r="Y2471" t="str">
            <v>0006</v>
          </cell>
          <cell r="Z2471" t="str">
            <v>贵阳</v>
          </cell>
          <cell r="AA2471" t="str">
            <v>1</v>
          </cell>
          <cell r="AB2471" t="str">
            <v>男</v>
          </cell>
          <cell r="AC2471" t="str">
            <v>HA</v>
          </cell>
          <cell r="AD2471" t="str">
            <v>汉族</v>
          </cell>
          <cell r="AE2471" t="str">
            <v>412827199401069037</v>
          </cell>
          <cell r="AF2471" t="str">
            <v>1</v>
          </cell>
          <cell r="AG2471" t="str">
            <v>未婚</v>
          </cell>
          <cell r="AH2471" t="str">
            <v>03</v>
          </cell>
          <cell r="AI2471" t="str">
            <v>外埠城镇</v>
          </cell>
          <cell r="AJ2471" t="str">
            <v>03</v>
          </cell>
          <cell r="AK2471" t="str">
            <v>中国共产主义青年团团员</v>
          </cell>
          <cell r="AL2471" t="str">
            <v>01</v>
          </cell>
          <cell r="AM2471" t="str">
            <v>大学本科</v>
          </cell>
          <cell r="AN2471" t="str">
            <v>03</v>
          </cell>
          <cell r="AO2471" t="str">
            <v>学士学位</v>
          </cell>
          <cell r="AP2471">
            <v>42926</v>
          </cell>
          <cell r="AQ2471" t="str">
            <v>郑州大学</v>
          </cell>
          <cell r="AR2471" t="str">
            <v>计算机科学技术</v>
          </cell>
          <cell r="AS2471">
            <v>43237</v>
          </cell>
        </row>
        <row r="2472">
          <cell r="C2472" t="str">
            <v>余松</v>
          </cell>
          <cell r="D2472" t="str">
            <v>3</v>
          </cell>
          <cell r="E2472" t="str">
            <v>激活</v>
          </cell>
          <cell r="F2472" t="str">
            <v>605</v>
          </cell>
          <cell r="G2472" t="str">
            <v>测试中心</v>
          </cell>
          <cell r="H2472" t="str">
            <v>642</v>
          </cell>
          <cell r="I2472" t="str">
            <v>测试二部</v>
          </cell>
          <cell r="J2472" t="str">
            <v>1</v>
          </cell>
          <cell r="K2472" t="str">
            <v>正式员工</v>
          </cell>
          <cell r="L2472" t="str">
            <v>12</v>
          </cell>
          <cell r="M2472" t="str">
            <v>技术类</v>
          </cell>
          <cell r="N2472" t="str">
            <v>20000000</v>
          </cell>
          <cell r="O2472" t="str">
            <v>技术类</v>
          </cell>
          <cell r="P2472" t="str">
            <v>26000000</v>
          </cell>
          <cell r="Q2472" t="str">
            <v>质量</v>
          </cell>
          <cell r="R2472" t="str">
            <v>79</v>
          </cell>
          <cell r="S2472" t="str">
            <v>测试经理</v>
          </cell>
          <cell r="T2472" t="str">
            <v>84</v>
          </cell>
          <cell r="U2472" t="str">
            <v>测试经理</v>
          </cell>
          <cell r="V2472" t="str">
            <v>5474</v>
          </cell>
          <cell r="W2472" t="str">
            <v>测试经理</v>
          </cell>
          <cell r="X2472" t="str">
            <v/>
          </cell>
          <cell r="Y2472" t="str">
            <v>0024</v>
          </cell>
          <cell r="Z2472" t="str">
            <v>武汉</v>
          </cell>
          <cell r="AA2472" t="str">
            <v>1</v>
          </cell>
          <cell r="AB2472" t="str">
            <v>男</v>
          </cell>
          <cell r="AC2472" t="str">
            <v>HA</v>
          </cell>
          <cell r="AD2472" t="str">
            <v>汉族</v>
          </cell>
          <cell r="AE2472" t="str">
            <v>429001198704213856</v>
          </cell>
          <cell r="AF2472" t="str">
            <v>2</v>
          </cell>
          <cell r="AG2472" t="str">
            <v>已婚</v>
          </cell>
          <cell r="AH2472" t="str">
            <v>03</v>
          </cell>
          <cell r="AI2472" t="str">
            <v>外埠城镇</v>
          </cell>
          <cell r="AJ2472" t="str">
            <v>13</v>
          </cell>
          <cell r="AK2472" t="str">
            <v>群众</v>
          </cell>
          <cell r="AL2472" t="str">
            <v>01</v>
          </cell>
          <cell r="AM2472" t="str">
            <v>大学本科</v>
          </cell>
          <cell r="AN2472" t="str">
            <v>03</v>
          </cell>
          <cell r="AO2472" t="str">
            <v>学士学位</v>
          </cell>
          <cell r="AP2472">
            <v>39994</v>
          </cell>
          <cell r="AQ2472" t="str">
            <v>北京交通大学</v>
          </cell>
          <cell r="AR2472" t="str">
            <v>计算机科学与技术</v>
          </cell>
          <cell r="AS2472">
            <v>43237</v>
          </cell>
        </row>
        <row r="2473">
          <cell r="C2473" t="str">
            <v>张帝</v>
          </cell>
          <cell r="D2473" t="str">
            <v>3</v>
          </cell>
          <cell r="E2473" t="str">
            <v>激活</v>
          </cell>
          <cell r="F2473" t="str">
            <v>1146</v>
          </cell>
          <cell r="G2473" t="str">
            <v>天津代表处</v>
          </cell>
          <cell r="H2473" t="str">
            <v>0</v>
          </cell>
          <cell r="I2473" t="str">
            <v/>
          </cell>
          <cell r="J2473" t="str">
            <v>1</v>
          </cell>
          <cell r="K2473" t="str">
            <v>正式员工</v>
          </cell>
          <cell r="L2473" t="str">
            <v>12</v>
          </cell>
          <cell r="M2473" t="str">
            <v>技术类</v>
          </cell>
          <cell r="N2473" t="str">
            <v>0</v>
          </cell>
          <cell r="O2473" t="str">
            <v/>
          </cell>
          <cell r="P2473" t="str">
            <v>0</v>
          </cell>
          <cell r="Q2473" t="str">
            <v/>
          </cell>
          <cell r="R2473" t="str">
            <v>0</v>
          </cell>
          <cell r="S2473" t="str">
            <v/>
          </cell>
          <cell r="T2473" t="str">
            <v>0</v>
          </cell>
          <cell r="U2473" t="str">
            <v/>
          </cell>
          <cell r="V2473" t="str">
            <v>7691</v>
          </cell>
          <cell r="W2473" t="str">
            <v>交付经理</v>
          </cell>
          <cell r="X2473" t="str">
            <v/>
          </cell>
          <cell r="Y2473" t="str">
            <v>0044</v>
          </cell>
          <cell r="Z2473" t="str">
            <v>天津</v>
          </cell>
          <cell r="AA2473" t="str">
            <v>1</v>
          </cell>
          <cell r="AB2473" t="str">
            <v>男</v>
          </cell>
          <cell r="AC2473" t="str">
            <v>HA</v>
          </cell>
          <cell r="AD2473" t="str">
            <v>汉族</v>
          </cell>
          <cell r="AE2473" t="str">
            <v>130724198511090015</v>
          </cell>
          <cell r="AF2473" t="str">
            <v>4</v>
          </cell>
          <cell r="AG2473" t="str">
            <v>离异</v>
          </cell>
          <cell r="AH2473" t="str">
            <v>03</v>
          </cell>
          <cell r="AI2473" t="str">
            <v>外埠城镇</v>
          </cell>
          <cell r="AJ2473" t="str">
            <v>01</v>
          </cell>
          <cell r="AK2473" t="str">
            <v>中国共产党党员</v>
          </cell>
          <cell r="AL2473" t="str">
            <v>01</v>
          </cell>
          <cell r="AM2473" t="str">
            <v>大学本科</v>
          </cell>
          <cell r="AN2473" t="str">
            <v>03</v>
          </cell>
          <cell r="AO2473" t="str">
            <v>学士学位</v>
          </cell>
          <cell r="AP2473">
            <v>40350</v>
          </cell>
          <cell r="AQ2473" t="str">
            <v>河北工业大学</v>
          </cell>
          <cell r="AR2473" t="str">
            <v>交通工程</v>
          </cell>
          <cell r="AS2473">
            <v>43237</v>
          </cell>
        </row>
        <row r="2474">
          <cell r="C2474" t="str">
            <v>刘廷辉</v>
          </cell>
          <cell r="D2474" t="str">
            <v>0</v>
          </cell>
          <cell r="E2474" t="str">
            <v>离职</v>
          </cell>
          <cell r="F2474" t="str">
            <v>428</v>
          </cell>
          <cell r="G2474" t="str">
            <v>有机体建设中心</v>
          </cell>
          <cell r="H2474" t="str">
            <v>640</v>
          </cell>
          <cell r="I2474" t="str">
            <v>有机体产品线</v>
          </cell>
          <cell r="J2474" t="str">
            <v>1</v>
          </cell>
          <cell r="K2474" t="str">
            <v>正式员工</v>
          </cell>
          <cell r="L2474" t="str">
            <v>12</v>
          </cell>
          <cell r="M2474" t="str">
            <v>技术类</v>
          </cell>
          <cell r="N2474" t="str">
            <v>20000000</v>
          </cell>
          <cell r="O2474" t="str">
            <v>技术类</v>
          </cell>
          <cell r="P2474" t="str">
            <v>22000000</v>
          </cell>
          <cell r="Q2474" t="str">
            <v>设计</v>
          </cell>
          <cell r="R2474" t="str">
            <v>50000812</v>
          </cell>
          <cell r="S2474" t="str">
            <v>软件工程师</v>
          </cell>
          <cell r="T2474" t="str">
            <v>22040010</v>
          </cell>
          <cell r="U2474" t="str">
            <v>JavaWeb软件工程师</v>
          </cell>
          <cell r="V2474" t="str">
            <v>5476</v>
          </cell>
          <cell r="W2474" t="str">
            <v>JavaWeb软件工程师</v>
          </cell>
          <cell r="X2474" t="str">
            <v/>
          </cell>
          <cell r="Y2474" t="str">
            <v>0001</v>
          </cell>
          <cell r="Z2474" t="str">
            <v>北京</v>
          </cell>
          <cell r="AA2474" t="str">
            <v>1</v>
          </cell>
          <cell r="AB2474" t="str">
            <v>男</v>
          </cell>
          <cell r="AC2474" t="str">
            <v>HA</v>
          </cell>
          <cell r="AD2474" t="str">
            <v>汉族</v>
          </cell>
          <cell r="AE2474" t="str">
            <v>142625199010152416</v>
          </cell>
          <cell r="AF2474" t="str">
            <v>1</v>
          </cell>
          <cell r="AG2474" t="str">
            <v>未婚</v>
          </cell>
          <cell r="AH2474" t="str">
            <v>03</v>
          </cell>
          <cell r="AI2474" t="str">
            <v>外埠城镇</v>
          </cell>
          <cell r="AJ2474" t="str">
            <v>13</v>
          </cell>
          <cell r="AK2474" t="str">
            <v>群众</v>
          </cell>
          <cell r="AL2474" t="str">
            <v>01</v>
          </cell>
          <cell r="AM2474" t="str">
            <v>大学本科</v>
          </cell>
          <cell r="AN2474" t="str">
            <v>03</v>
          </cell>
          <cell r="AO2474" t="str">
            <v>学士学位</v>
          </cell>
          <cell r="AP2474">
            <v>41821</v>
          </cell>
          <cell r="AQ2474" t="str">
            <v>山西农业大学</v>
          </cell>
          <cell r="AR2474" t="str">
            <v>水利工程</v>
          </cell>
          <cell r="AS2474">
            <v>43237</v>
          </cell>
        </row>
        <row r="2475">
          <cell r="C2475" t="str">
            <v>张洪源</v>
          </cell>
          <cell r="D2475" t="str">
            <v>3</v>
          </cell>
          <cell r="E2475" t="str">
            <v>激活</v>
          </cell>
          <cell r="F2475" t="str">
            <v>1327</v>
          </cell>
          <cell r="G2475" t="str">
            <v>解决方案训战队</v>
          </cell>
          <cell r="H2475" t="str">
            <v>0</v>
          </cell>
          <cell r="I2475" t="str">
            <v/>
          </cell>
          <cell r="J2475" t="str">
            <v>1</v>
          </cell>
          <cell r="K2475" t="str">
            <v>正式员工</v>
          </cell>
          <cell r="L2475" t="str">
            <v>12</v>
          </cell>
          <cell r="M2475" t="str">
            <v>技术类</v>
          </cell>
          <cell r="N2475" t="str">
            <v>0</v>
          </cell>
          <cell r="O2475" t="str">
            <v/>
          </cell>
          <cell r="P2475" t="str">
            <v>0</v>
          </cell>
          <cell r="Q2475" t="str">
            <v/>
          </cell>
          <cell r="R2475" t="str">
            <v>0</v>
          </cell>
          <cell r="S2475" t="str">
            <v/>
          </cell>
          <cell r="T2475" t="str">
            <v>0</v>
          </cell>
          <cell r="U2475" t="str">
            <v/>
          </cell>
          <cell r="V2475" t="str">
            <v>8050</v>
          </cell>
          <cell r="W2475" t="str">
            <v>解决方案经理预备岗</v>
          </cell>
          <cell r="X2475" t="str">
            <v/>
          </cell>
          <cell r="Y2475" t="str">
            <v>0001</v>
          </cell>
          <cell r="Z2475" t="str">
            <v>北京</v>
          </cell>
          <cell r="AA2475" t="str">
            <v>1</v>
          </cell>
          <cell r="AB2475" t="str">
            <v>男</v>
          </cell>
          <cell r="AC2475" t="str">
            <v>HA</v>
          </cell>
          <cell r="AD2475" t="str">
            <v>汉族</v>
          </cell>
          <cell r="AE2475" t="str">
            <v>510503199311273477</v>
          </cell>
          <cell r="AF2475" t="str">
            <v>1</v>
          </cell>
          <cell r="AG2475" t="str">
            <v>未婚</v>
          </cell>
          <cell r="AH2475" t="str">
            <v>04</v>
          </cell>
          <cell r="AI2475" t="str">
            <v>外埠农村</v>
          </cell>
          <cell r="AJ2475" t="str">
            <v>02</v>
          </cell>
          <cell r="AK2475" t="str">
            <v>中国共产党预备党员</v>
          </cell>
          <cell r="AL2475" t="str">
            <v>01</v>
          </cell>
          <cell r="AM2475" t="str">
            <v>大学本科</v>
          </cell>
          <cell r="AN2475" t="str">
            <v>03</v>
          </cell>
          <cell r="AO2475" t="str">
            <v>学士学位</v>
          </cell>
          <cell r="AP2475">
            <v>42543</v>
          </cell>
          <cell r="AQ2475" t="str">
            <v>四川师范大学成都学院</v>
          </cell>
          <cell r="AR2475" t="str">
            <v>电子信息工程</v>
          </cell>
          <cell r="AS2475">
            <v>43242</v>
          </cell>
        </row>
        <row r="2476">
          <cell r="C2476" t="str">
            <v>郑翔波</v>
          </cell>
          <cell r="D2476" t="str">
            <v>3</v>
          </cell>
          <cell r="E2476" t="str">
            <v>激活</v>
          </cell>
          <cell r="F2476" t="str">
            <v>781</v>
          </cell>
          <cell r="G2476" t="str">
            <v>市场部</v>
          </cell>
          <cell r="H2476" t="str">
            <v>0</v>
          </cell>
          <cell r="I2476" t="str">
            <v/>
          </cell>
          <cell r="J2476" t="str">
            <v>1</v>
          </cell>
          <cell r="K2476" t="str">
            <v>正式员工</v>
          </cell>
          <cell r="L2476" t="str">
            <v>14</v>
          </cell>
          <cell r="M2476" t="str">
            <v>营销类</v>
          </cell>
          <cell r="N2476" t="str">
            <v>40000000</v>
          </cell>
          <cell r="O2476" t="str">
            <v>营销类</v>
          </cell>
          <cell r="P2476" t="str">
            <v>41000000</v>
          </cell>
          <cell r="Q2476" t="str">
            <v>市场管理</v>
          </cell>
          <cell r="R2476" t="str">
            <v>101</v>
          </cell>
          <cell r="S2476" t="str">
            <v>市场经理</v>
          </cell>
          <cell r="T2476" t="str">
            <v>41030010</v>
          </cell>
          <cell r="U2476" t="str">
            <v>市场经理</v>
          </cell>
          <cell r="V2476" t="str">
            <v>5488</v>
          </cell>
          <cell r="W2476" t="str">
            <v>市场经理</v>
          </cell>
          <cell r="X2476" t="str">
            <v/>
          </cell>
          <cell r="Y2476" t="str">
            <v>0001</v>
          </cell>
          <cell r="Z2476" t="str">
            <v>北京</v>
          </cell>
          <cell r="AA2476" t="str">
            <v>1</v>
          </cell>
          <cell r="AB2476" t="str">
            <v>男</v>
          </cell>
          <cell r="AC2476" t="str">
            <v>HA</v>
          </cell>
          <cell r="AD2476" t="str">
            <v>汉族</v>
          </cell>
          <cell r="AE2476" t="str">
            <v>110102198809082355</v>
          </cell>
          <cell r="AF2476" t="str">
            <v>1</v>
          </cell>
          <cell r="AG2476" t="str">
            <v>未婚</v>
          </cell>
          <cell r="AH2476" t="str">
            <v>01</v>
          </cell>
          <cell r="AI2476" t="str">
            <v>本市城镇</v>
          </cell>
          <cell r="AJ2476" t="str">
            <v>13</v>
          </cell>
          <cell r="AK2476" t="str">
            <v>群众</v>
          </cell>
          <cell r="AL2476" t="str">
            <v>01</v>
          </cell>
          <cell r="AM2476" t="str">
            <v>大学本科</v>
          </cell>
          <cell r="AN2476" t="str">
            <v>03</v>
          </cell>
          <cell r="AO2476" t="str">
            <v>学士学位</v>
          </cell>
          <cell r="AP2476">
            <v>40725</v>
          </cell>
          <cell r="AQ2476" t="str">
            <v>首都师范大学</v>
          </cell>
          <cell r="AR2476" t="str">
            <v>应用英语</v>
          </cell>
          <cell r="AS2476">
            <v>43242</v>
          </cell>
        </row>
        <row r="2477">
          <cell r="C2477" t="str">
            <v>甘肃</v>
          </cell>
          <cell r="D2477" t="str">
            <v>0</v>
          </cell>
          <cell r="E2477" t="str">
            <v>离职</v>
          </cell>
          <cell r="F2477" t="str">
            <v>330</v>
          </cell>
          <cell r="G2477" t="str">
            <v>青甘宁蒙分公司</v>
          </cell>
          <cell r="H2477" t="str">
            <v>0</v>
          </cell>
          <cell r="I2477" t="str">
            <v/>
          </cell>
          <cell r="J2477" t="str">
            <v>2</v>
          </cell>
          <cell r="K2477" t="str">
            <v>非正式员工</v>
          </cell>
          <cell r="L2477" t="str">
            <v>25</v>
          </cell>
          <cell r="M2477" t="str">
            <v>虚拟账号</v>
          </cell>
          <cell r="N2477" t="str">
            <v>40000000</v>
          </cell>
          <cell r="O2477" t="str">
            <v>营销类</v>
          </cell>
          <cell r="P2477" t="str">
            <v>42000000</v>
          </cell>
          <cell r="Q2477" t="str">
            <v>销售</v>
          </cell>
          <cell r="R2477" t="str">
            <v>42010000</v>
          </cell>
          <cell r="S2477" t="str">
            <v>区域销售经理</v>
          </cell>
          <cell r="T2477" t="str">
            <v>42010010</v>
          </cell>
          <cell r="U2477" t="str">
            <v>区域销售经理</v>
          </cell>
          <cell r="V2477" t="str">
            <v>1987</v>
          </cell>
          <cell r="W2477" t="str">
            <v>区域销售经理</v>
          </cell>
          <cell r="X2477" t="str">
            <v/>
          </cell>
          <cell r="Y2477" t="str">
            <v>0011</v>
          </cell>
          <cell r="Z2477" t="str">
            <v>呼和浩特</v>
          </cell>
          <cell r="AA2477" t="str">
            <v>1</v>
          </cell>
          <cell r="AB2477" t="str">
            <v>男</v>
          </cell>
          <cell r="AC2477" t="str">
            <v/>
          </cell>
          <cell r="AD2477" t="str">
            <v/>
          </cell>
          <cell r="AE2477" t="str">
            <v/>
          </cell>
          <cell r="AF2477" t="str">
            <v/>
          </cell>
          <cell r="AG2477" t="str">
            <v/>
          </cell>
          <cell r="AH2477" t="str">
            <v/>
          </cell>
          <cell r="AI2477" t="str">
            <v/>
          </cell>
          <cell r="AJ2477" t="str">
            <v/>
          </cell>
          <cell r="AK2477" t="str">
            <v/>
          </cell>
          <cell r="AL2477" t="str">
            <v/>
          </cell>
          <cell r="AM2477" t="str">
            <v/>
          </cell>
          <cell r="AN2477" t="str">
            <v/>
          </cell>
          <cell r="AO2477" t="str">
            <v/>
          </cell>
          <cell r="AQ2477" t="str">
            <v/>
          </cell>
          <cell r="AR2477" t="str">
            <v/>
          </cell>
          <cell r="AS2477">
            <v>43241</v>
          </cell>
        </row>
        <row r="2478">
          <cell r="C2478" t="str">
            <v>潘连旺</v>
          </cell>
          <cell r="D2478" t="str">
            <v>0</v>
          </cell>
          <cell r="E2478" t="str">
            <v>离职</v>
          </cell>
          <cell r="F2478" t="str">
            <v>303</v>
          </cell>
          <cell r="G2478" t="str">
            <v>网安事业部</v>
          </cell>
          <cell r="H2478" t="str">
            <v>401</v>
          </cell>
          <cell r="I2478" t="str">
            <v>实战创新产品线</v>
          </cell>
          <cell r="J2478" t="str">
            <v>1</v>
          </cell>
          <cell r="K2478" t="str">
            <v>正式员工</v>
          </cell>
          <cell r="L2478" t="str">
            <v>12</v>
          </cell>
          <cell r="M2478" t="str">
            <v>技术类</v>
          </cell>
          <cell r="N2478" t="str">
            <v>0</v>
          </cell>
          <cell r="O2478" t="str">
            <v/>
          </cell>
          <cell r="P2478" t="str">
            <v>0</v>
          </cell>
          <cell r="Q2478" t="str">
            <v/>
          </cell>
          <cell r="R2478" t="str">
            <v>0</v>
          </cell>
          <cell r="S2478" t="str">
            <v/>
          </cell>
          <cell r="T2478" t="str">
            <v>0</v>
          </cell>
          <cell r="U2478" t="str">
            <v/>
          </cell>
          <cell r="V2478" t="str">
            <v>7058</v>
          </cell>
          <cell r="W2478" t="str">
            <v>技术经理</v>
          </cell>
          <cell r="X2478" t="str">
            <v/>
          </cell>
          <cell r="Y2478" t="str">
            <v>0001</v>
          </cell>
          <cell r="Z2478" t="str">
            <v>北京</v>
          </cell>
          <cell r="AA2478" t="str">
            <v>1</v>
          </cell>
          <cell r="AB2478" t="str">
            <v>男</v>
          </cell>
          <cell r="AC2478" t="str">
            <v>HA</v>
          </cell>
          <cell r="AD2478" t="str">
            <v>汉族</v>
          </cell>
          <cell r="AE2478" t="str">
            <v>140202198408246516</v>
          </cell>
          <cell r="AF2478" t="str">
            <v>2</v>
          </cell>
          <cell r="AG2478" t="str">
            <v>已婚</v>
          </cell>
          <cell r="AH2478" t="str">
            <v>03</v>
          </cell>
          <cell r="AI2478" t="str">
            <v>外埠城镇</v>
          </cell>
          <cell r="AJ2478" t="str">
            <v>13</v>
          </cell>
          <cell r="AK2478" t="str">
            <v>群众</v>
          </cell>
          <cell r="AL2478" t="str">
            <v>01</v>
          </cell>
          <cell r="AM2478" t="str">
            <v>大学本科</v>
          </cell>
          <cell r="AN2478" t="str">
            <v>03</v>
          </cell>
          <cell r="AO2478" t="str">
            <v>学士学位</v>
          </cell>
          <cell r="AP2478">
            <v>40808</v>
          </cell>
          <cell r="AQ2478" t="str">
            <v>北京航空航天大学</v>
          </cell>
          <cell r="AR2478" t="str">
            <v>计算机科学与技术</v>
          </cell>
          <cell r="AS2478">
            <v>43242</v>
          </cell>
        </row>
        <row r="2479">
          <cell r="C2479" t="str">
            <v>宋冠华</v>
          </cell>
          <cell r="D2479" t="str">
            <v>3</v>
          </cell>
          <cell r="E2479" t="str">
            <v>激活</v>
          </cell>
          <cell r="F2479" t="str">
            <v>18</v>
          </cell>
          <cell r="G2479" t="str">
            <v>第一事业部</v>
          </cell>
          <cell r="H2479" t="str">
            <v>96</v>
          </cell>
          <cell r="I2479" t="str">
            <v>分流设备产品线</v>
          </cell>
          <cell r="J2479" t="str">
            <v>1</v>
          </cell>
          <cell r="K2479" t="str">
            <v>正式员工</v>
          </cell>
          <cell r="L2479" t="str">
            <v>12</v>
          </cell>
          <cell r="M2479" t="str">
            <v>技术类</v>
          </cell>
          <cell r="N2479" t="str">
            <v>20000000</v>
          </cell>
          <cell r="O2479" t="str">
            <v>技术类</v>
          </cell>
          <cell r="P2479" t="str">
            <v>22000000</v>
          </cell>
          <cell r="Q2479" t="str">
            <v>设计</v>
          </cell>
          <cell r="R2479" t="str">
            <v>22130000</v>
          </cell>
          <cell r="S2479" t="str">
            <v>数通硬件工程师</v>
          </cell>
          <cell r="T2479" t="str">
            <v>22130190</v>
          </cell>
          <cell r="U2479" t="str">
            <v>数通平台与驱动工程师</v>
          </cell>
          <cell r="V2479" t="str">
            <v>5491</v>
          </cell>
          <cell r="W2479" t="str">
            <v>数通平台与驱动工程师</v>
          </cell>
          <cell r="X2479" t="str">
            <v/>
          </cell>
          <cell r="Y2479" t="str">
            <v>0001</v>
          </cell>
          <cell r="Z2479" t="str">
            <v>北京</v>
          </cell>
          <cell r="AA2479" t="str">
            <v>1</v>
          </cell>
          <cell r="AB2479" t="str">
            <v>男</v>
          </cell>
          <cell r="AC2479" t="str">
            <v>HA</v>
          </cell>
          <cell r="AD2479" t="str">
            <v>汉族</v>
          </cell>
          <cell r="AE2479" t="str">
            <v>130402199109112757</v>
          </cell>
          <cell r="AF2479" t="str">
            <v>2</v>
          </cell>
          <cell r="AG2479" t="str">
            <v>已婚</v>
          </cell>
          <cell r="AH2479" t="str">
            <v>03</v>
          </cell>
          <cell r="AI2479" t="str">
            <v>外埠城镇</v>
          </cell>
          <cell r="AJ2479" t="str">
            <v>13</v>
          </cell>
          <cell r="AK2479" t="str">
            <v>群众</v>
          </cell>
          <cell r="AL2479" t="str">
            <v>01</v>
          </cell>
          <cell r="AM2479" t="str">
            <v>大学本科</v>
          </cell>
          <cell r="AN2479" t="str">
            <v>03</v>
          </cell>
          <cell r="AO2479" t="str">
            <v>学士学位</v>
          </cell>
          <cell r="AP2479">
            <v>41821</v>
          </cell>
          <cell r="AQ2479" t="str">
            <v>北京科技大学天津学院</v>
          </cell>
          <cell r="AR2479" t="str">
            <v>通信工程</v>
          </cell>
          <cell r="AS2479">
            <v>43242</v>
          </cell>
        </row>
        <row r="2480">
          <cell r="C2480" t="str">
            <v>王剑2</v>
          </cell>
          <cell r="D2480" t="str">
            <v>0</v>
          </cell>
          <cell r="E2480" t="str">
            <v>离职</v>
          </cell>
          <cell r="F2480" t="str">
            <v>602</v>
          </cell>
          <cell r="G2480" t="str">
            <v>第十一事业部</v>
          </cell>
          <cell r="H2480" t="str">
            <v>855</v>
          </cell>
          <cell r="I2480" t="str">
            <v>视频图像产品线</v>
          </cell>
          <cell r="J2480" t="str">
            <v>1</v>
          </cell>
          <cell r="K2480" t="str">
            <v>正式员工</v>
          </cell>
          <cell r="L2480" t="str">
            <v>12</v>
          </cell>
          <cell r="M2480" t="str">
            <v>技术类</v>
          </cell>
          <cell r="N2480" t="str">
            <v>20000000</v>
          </cell>
          <cell r="O2480" t="str">
            <v>技术类</v>
          </cell>
          <cell r="P2480" t="str">
            <v>22000000</v>
          </cell>
          <cell r="Q2480" t="str">
            <v>设计</v>
          </cell>
          <cell r="R2480" t="str">
            <v>50000812</v>
          </cell>
          <cell r="S2480" t="str">
            <v>软件工程师</v>
          </cell>
          <cell r="T2480" t="str">
            <v>22060010</v>
          </cell>
          <cell r="U2480" t="str">
            <v>Java后台软件工程师</v>
          </cell>
          <cell r="V2480" t="str">
            <v>5492</v>
          </cell>
          <cell r="W2480" t="str">
            <v>Java后台软件工程师</v>
          </cell>
          <cell r="X2480" t="str">
            <v/>
          </cell>
          <cell r="Y2480" t="str">
            <v>0001</v>
          </cell>
          <cell r="Z2480" t="str">
            <v>北京</v>
          </cell>
          <cell r="AA2480" t="str">
            <v>1</v>
          </cell>
          <cell r="AB2480" t="str">
            <v>男</v>
          </cell>
          <cell r="AC2480" t="str">
            <v>HA</v>
          </cell>
          <cell r="AD2480" t="str">
            <v>汉族</v>
          </cell>
          <cell r="AE2480" t="str">
            <v>142622199604034215</v>
          </cell>
          <cell r="AF2480" t="str">
            <v>1</v>
          </cell>
          <cell r="AG2480" t="str">
            <v>未婚</v>
          </cell>
          <cell r="AH2480" t="str">
            <v>04</v>
          </cell>
          <cell r="AI2480" t="str">
            <v>外埠农村</v>
          </cell>
          <cell r="AJ2480" t="str">
            <v>03</v>
          </cell>
          <cell r="AK2480" t="str">
            <v>中国共产主义青年团团员</v>
          </cell>
          <cell r="AL2480" t="str">
            <v>01</v>
          </cell>
          <cell r="AM2480" t="str">
            <v>大学本科</v>
          </cell>
          <cell r="AN2480" t="str">
            <v>03</v>
          </cell>
          <cell r="AO2480" t="str">
            <v>学士学位</v>
          </cell>
          <cell r="AP2480">
            <v>43281</v>
          </cell>
          <cell r="AQ2480" t="str">
            <v>太原理工大学</v>
          </cell>
          <cell r="AR2480" t="str">
            <v>软件工程</v>
          </cell>
          <cell r="AS2480">
            <v>43242</v>
          </cell>
        </row>
        <row r="2481">
          <cell r="C2481" t="str">
            <v>陶召权</v>
          </cell>
          <cell r="D2481" t="str">
            <v>3</v>
          </cell>
          <cell r="E2481" t="str">
            <v>激活</v>
          </cell>
          <cell r="F2481" t="str">
            <v>461</v>
          </cell>
          <cell r="G2481" t="str">
            <v>第七事业部</v>
          </cell>
          <cell r="H2481" t="str">
            <v>1173</v>
          </cell>
          <cell r="I2481" t="str">
            <v>客户价值部</v>
          </cell>
          <cell r="J2481" t="str">
            <v>1</v>
          </cell>
          <cell r="K2481" t="str">
            <v>正式员工</v>
          </cell>
          <cell r="L2481" t="str">
            <v>13</v>
          </cell>
          <cell r="M2481" t="str">
            <v>产品类</v>
          </cell>
          <cell r="N2481" t="str">
            <v>0</v>
          </cell>
          <cell r="O2481" t="str">
            <v/>
          </cell>
          <cell r="P2481" t="str">
            <v>0</v>
          </cell>
          <cell r="Q2481" t="str">
            <v/>
          </cell>
          <cell r="R2481" t="str">
            <v>0</v>
          </cell>
          <cell r="S2481" t="str">
            <v/>
          </cell>
          <cell r="T2481" t="str">
            <v>0</v>
          </cell>
          <cell r="U2481" t="str">
            <v/>
          </cell>
          <cell r="V2481" t="str">
            <v>7010</v>
          </cell>
          <cell r="W2481" t="str">
            <v>产品应用工程师</v>
          </cell>
          <cell r="X2481" t="str">
            <v/>
          </cell>
          <cell r="Y2481" t="str">
            <v>0030</v>
          </cell>
          <cell r="Z2481" t="str">
            <v>重庆</v>
          </cell>
          <cell r="AA2481" t="str">
            <v>1</v>
          </cell>
          <cell r="AB2481" t="str">
            <v>男</v>
          </cell>
          <cell r="AC2481" t="str">
            <v>HA</v>
          </cell>
          <cell r="AD2481" t="str">
            <v>汉族</v>
          </cell>
          <cell r="AE2481" t="str">
            <v>500236199212042592</v>
          </cell>
          <cell r="AF2481" t="str">
            <v>1</v>
          </cell>
          <cell r="AG2481" t="str">
            <v>未婚</v>
          </cell>
          <cell r="AH2481" t="str">
            <v>04</v>
          </cell>
          <cell r="AI2481" t="str">
            <v>外埠农村</v>
          </cell>
          <cell r="AJ2481" t="str">
            <v>13</v>
          </cell>
          <cell r="AK2481" t="str">
            <v>群众</v>
          </cell>
          <cell r="AL2481" t="str">
            <v>01</v>
          </cell>
          <cell r="AM2481" t="str">
            <v>大学本科</v>
          </cell>
          <cell r="AN2481" t="str">
            <v>03</v>
          </cell>
          <cell r="AO2481" t="str">
            <v>学士学位</v>
          </cell>
          <cell r="AP2481">
            <v>42544</v>
          </cell>
          <cell r="AQ2481" t="str">
            <v>重庆邮电大学移通学院</v>
          </cell>
          <cell r="AR2481" t="str">
            <v>通信工程</v>
          </cell>
          <cell r="AS2481">
            <v>43242</v>
          </cell>
        </row>
        <row r="2482">
          <cell r="C2482" t="str">
            <v>赵磊2</v>
          </cell>
          <cell r="D2482" t="str">
            <v>3</v>
          </cell>
          <cell r="E2482" t="str">
            <v>激活</v>
          </cell>
          <cell r="F2482" t="str">
            <v>1327</v>
          </cell>
          <cell r="G2482" t="str">
            <v>解决方案训战队</v>
          </cell>
          <cell r="H2482" t="str">
            <v>0</v>
          </cell>
          <cell r="I2482" t="str">
            <v/>
          </cell>
          <cell r="J2482" t="str">
            <v>1</v>
          </cell>
          <cell r="K2482" t="str">
            <v>正式员工</v>
          </cell>
          <cell r="L2482" t="str">
            <v>15</v>
          </cell>
          <cell r="M2482" t="str">
            <v>专业类</v>
          </cell>
          <cell r="N2482" t="str">
            <v>0</v>
          </cell>
          <cell r="O2482" t="str">
            <v/>
          </cell>
          <cell r="P2482" t="str">
            <v>0</v>
          </cell>
          <cell r="Q2482" t="str">
            <v/>
          </cell>
          <cell r="R2482" t="str">
            <v>0</v>
          </cell>
          <cell r="S2482" t="str">
            <v/>
          </cell>
          <cell r="T2482" t="str">
            <v>0</v>
          </cell>
          <cell r="U2482" t="str">
            <v/>
          </cell>
          <cell r="V2482" t="str">
            <v>8049</v>
          </cell>
          <cell r="W2482" t="str">
            <v>解决方案经理预备岗</v>
          </cell>
          <cell r="X2482" t="str">
            <v/>
          </cell>
          <cell r="Y2482" t="str">
            <v>0001</v>
          </cell>
          <cell r="Z2482" t="str">
            <v>北京</v>
          </cell>
          <cell r="AA2482" t="str">
            <v>1</v>
          </cell>
          <cell r="AB2482" t="str">
            <v>男</v>
          </cell>
          <cell r="AC2482" t="str">
            <v>HA</v>
          </cell>
          <cell r="AD2482" t="str">
            <v>汉族</v>
          </cell>
          <cell r="AE2482" t="str">
            <v>370403199308203417</v>
          </cell>
          <cell r="AF2482" t="str">
            <v>1</v>
          </cell>
          <cell r="AG2482" t="str">
            <v>未婚</v>
          </cell>
          <cell r="AH2482" t="str">
            <v>03</v>
          </cell>
          <cell r="AI2482" t="str">
            <v>外埠城镇</v>
          </cell>
          <cell r="AJ2482" t="str">
            <v>03</v>
          </cell>
          <cell r="AK2482" t="str">
            <v>中国共产主义青年团团员</v>
          </cell>
          <cell r="AL2482" t="str">
            <v>01</v>
          </cell>
          <cell r="AM2482" t="str">
            <v>大学本科</v>
          </cell>
          <cell r="AN2482" t="str">
            <v>03</v>
          </cell>
          <cell r="AO2482" t="str">
            <v>学士学位</v>
          </cell>
          <cell r="AP2482">
            <v>42543</v>
          </cell>
          <cell r="AQ2482" t="str">
            <v>鲁东大学</v>
          </cell>
          <cell r="AR2482" t="str">
            <v>机械设计制造及其自动化</v>
          </cell>
          <cell r="AS2482">
            <v>43242</v>
          </cell>
        </row>
        <row r="2483">
          <cell r="C2483" t="str">
            <v>李佳</v>
          </cell>
          <cell r="D2483" t="str">
            <v>0</v>
          </cell>
          <cell r="E2483" t="str">
            <v>离职</v>
          </cell>
          <cell r="F2483" t="str">
            <v>776</v>
          </cell>
          <cell r="G2483" t="str">
            <v>数据治理部</v>
          </cell>
          <cell r="H2483" t="str">
            <v>859</v>
          </cell>
          <cell r="I2483" t="str">
            <v>数据标准部</v>
          </cell>
          <cell r="J2483" t="str">
            <v>1</v>
          </cell>
          <cell r="K2483" t="str">
            <v>正式员工</v>
          </cell>
          <cell r="L2483" t="str">
            <v>12</v>
          </cell>
          <cell r="M2483" t="str">
            <v>技术类</v>
          </cell>
          <cell r="N2483" t="str">
            <v>20000000</v>
          </cell>
          <cell r="O2483" t="str">
            <v>技术类</v>
          </cell>
          <cell r="P2483" t="str">
            <v>25000000</v>
          </cell>
          <cell r="Q2483" t="str">
            <v>研究</v>
          </cell>
          <cell r="R2483" t="str">
            <v>78</v>
          </cell>
          <cell r="S2483" t="str">
            <v>数据科学家</v>
          </cell>
          <cell r="T2483" t="str">
            <v>82</v>
          </cell>
          <cell r="U2483" t="str">
            <v>数据科学家</v>
          </cell>
          <cell r="V2483" t="str">
            <v>5498</v>
          </cell>
          <cell r="W2483" t="str">
            <v>数据科学家</v>
          </cell>
          <cell r="X2483" t="str">
            <v/>
          </cell>
          <cell r="Y2483" t="str">
            <v>0001</v>
          </cell>
          <cell r="Z2483" t="str">
            <v>北京</v>
          </cell>
          <cell r="AA2483" t="str">
            <v>1</v>
          </cell>
          <cell r="AB2483" t="str">
            <v>男</v>
          </cell>
          <cell r="AC2483" t="str">
            <v>HA</v>
          </cell>
          <cell r="AD2483" t="str">
            <v>汉族</v>
          </cell>
          <cell r="AE2483" t="str">
            <v>130603196709050936</v>
          </cell>
          <cell r="AF2483" t="str">
            <v>2</v>
          </cell>
          <cell r="AG2483" t="str">
            <v>已婚</v>
          </cell>
          <cell r="AH2483" t="str">
            <v>03</v>
          </cell>
          <cell r="AI2483" t="str">
            <v>外埠城镇</v>
          </cell>
          <cell r="AJ2483" t="str">
            <v>13</v>
          </cell>
          <cell r="AK2483" t="str">
            <v>群众</v>
          </cell>
          <cell r="AL2483" t="str">
            <v>01</v>
          </cell>
          <cell r="AM2483" t="str">
            <v>博士研究生</v>
          </cell>
          <cell r="AN2483" t="str">
            <v>01</v>
          </cell>
          <cell r="AO2483" t="str">
            <v>博士学位</v>
          </cell>
          <cell r="AP2483">
            <v>35424</v>
          </cell>
          <cell r="AQ2483" t="str">
            <v>北京航空航天大学</v>
          </cell>
          <cell r="AR2483" t="str">
            <v>计算机辅助设计</v>
          </cell>
          <cell r="AS2483">
            <v>43244</v>
          </cell>
        </row>
        <row r="2484">
          <cell r="C2484" t="str">
            <v>刘济铭</v>
          </cell>
          <cell r="D2484" t="str">
            <v>3</v>
          </cell>
          <cell r="E2484" t="str">
            <v>激活</v>
          </cell>
          <cell r="F2484" t="str">
            <v>1137</v>
          </cell>
          <cell r="G2484" t="str">
            <v>四川代表处</v>
          </cell>
          <cell r="H2484" t="str">
            <v>0</v>
          </cell>
          <cell r="I2484" t="str">
            <v/>
          </cell>
          <cell r="J2484" t="str">
            <v>1</v>
          </cell>
          <cell r="K2484" t="str">
            <v>正式员工</v>
          </cell>
          <cell r="L2484" t="str">
            <v>14</v>
          </cell>
          <cell r="M2484" t="str">
            <v>营销类</v>
          </cell>
          <cell r="N2484" t="str">
            <v>0</v>
          </cell>
          <cell r="O2484" t="str">
            <v/>
          </cell>
          <cell r="P2484" t="str">
            <v>0</v>
          </cell>
          <cell r="Q2484" t="str">
            <v/>
          </cell>
          <cell r="R2484" t="str">
            <v>0</v>
          </cell>
          <cell r="S2484" t="str">
            <v/>
          </cell>
          <cell r="T2484" t="str">
            <v>0</v>
          </cell>
          <cell r="U2484" t="str">
            <v/>
          </cell>
          <cell r="V2484" t="str">
            <v>7108</v>
          </cell>
          <cell r="W2484" t="str">
            <v>解决方案经理</v>
          </cell>
          <cell r="X2484" t="str">
            <v/>
          </cell>
          <cell r="Y2484" t="str">
            <v>0002</v>
          </cell>
          <cell r="Z2484" t="str">
            <v>成都</v>
          </cell>
          <cell r="AA2484" t="str">
            <v>1</v>
          </cell>
          <cell r="AB2484" t="str">
            <v>男</v>
          </cell>
          <cell r="AC2484" t="str">
            <v>HA</v>
          </cell>
          <cell r="AD2484" t="str">
            <v>汉族</v>
          </cell>
          <cell r="AE2484" t="str">
            <v>65232419871025001X</v>
          </cell>
          <cell r="AF2484" t="str">
            <v>1</v>
          </cell>
          <cell r="AG2484" t="str">
            <v>未婚</v>
          </cell>
          <cell r="AH2484" t="str">
            <v>03</v>
          </cell>
          <cell r="AI2484" t="str">
            <v>外埠城镇</v>
          </cell>
          <cell r="AJ2484" t="str">
            <v>01</v>
          </cell>
          <cell r="AK2484" t="str">
            <v>中国共产党党员</v>
          </cell>
          <cell r="AL2484" t="str">
            <v>02</v>
          </cell>
          <cell r="AM2484" t="str">
            <v>硕士研究生</v>
          </cell>
          <cell r="AN2484" t="str">
            <v>02</v>
          </cell>
          <cell r="AO2484" t="str">
            <v>硕士学位</v>
          </cell>
          <cell r="AP2484">
            <v>41456</v>
          </cell>
          <cell r="AQ2484" t="str">
            <v>电子科技大学</v>
          </cell>
          <cell r="AR2484" t="str">
            <v>电子与通信工程</v>
          </cell>
          <cell r="AS2484">
            <v>43244</v>
          </cell>
        </row>
        <row r="2485">
          <cell r="C2485" t="str">
            <v>毛伟</v>
          </cell>
          <cell r="D2485" t="str">
            <v>0</v>
          </cell>
          <cell r="E2485" t="str">
            <v>离职</v>
          </cell>
          <cell r="F2485" t="str">
            <v>2</v>
          </cell>
          <cell r="G2485" t="str">
            <v>客户服务中心</v>
          </cell>
          <cell r="H2485" t="str">
            <v>72</v>
          </cell>
          <cell r="I2485" t="str">
            <v>售后二部</v>
          </cell>
          <cell r="J2485" t="str">
            <v>1</v>
          </cell>
          <cell r="K2485" t="str">
            <v>正式员工</v>
          </cell>
          <cell r="L2485" t="str">
            <v>12</v>
          </cell>
          <cell r="M2485" t="str">
            <v>技术类</v>
          </cell>
          <cell r="N2485" t="str">
            <v>20000000</v>
          </cell>
          <cell r="O2485" t="str">
            <v>技术类</v>
          </cell>
          <cell r="P2485" t="str">
            <v>24000000</v>
          </cell>
          <cell r="Q2485" t="str">
            <v>系统集成</v>
          </cell>
          <cell r="R2485" t="str">
            <v>24030000</v>
          </cell>
          <cell r="S2485" t="str">
            <v>售后工程师</v>
          </cell>
          <cell r="T2485" t="str">
            <v>24030010</v>
          </cell>
          <cell r="U2485" t="str">
            <v>售后工程师</v>
          </cell>
          <cell r="V2485" t="str">
            <v>5515</v>
          </cell>
          <cell r="W2485" t="str">
            <v>售后工程师</v>
          </cell>
          <cell r="X2485" t="str">
            <v/>
          </cell>
          <cell r="Y2485" t="str">
            <v>0060</v>
          </cell>
          <cell r="Z2485" t="str">
            <v>清远</v>
          </cell>
          <cell r="AA2485" t="str">
            <v>1</v>
          </cell>
          <cell r="AB2485" t="str">
            <v>男</v>
          </cell>
          <cell r="AC2485" t="str">
            <v>HA</v>
          </cell>
          <cell r="AD2485" t="str">
            <v>汉族</v>
          </cell>
          <cell r="AE2485" t="str">
            <v>430421198812103516</v>
          </cell>
          <cell r="AF2485" t="str">
            <v>2</v>
          </cell>
          <cell r="AG2485" t="str">
            <v>已婚</v>
          </cell>
          <cell r="AH2485" t="str">
            <v>04</v>
          </cell>
          <cell r="AI2485" t="str">
            <v>外埠农村</v>
          </cell>
          <cell r="AJ2485" t="str">
            <v>13</v>
          </cell>
          <cell r="AK2485" t="str">
            <v>群众</v>
          </cell>
          <cell r="AL2485" t="str">
            <v>01</v>
          </cell>
          <cell r="AM2485" t="str">
            <v>大学本科</v>
          </cell>
          <cell r="AN2485" t="str">
            <v>03</v>
          </cell>
          <cell r="AO2485" t="str">
            <v>学士学位</v>
          </cell>
          <cell r="AP2485">
            <v>40739</v>
          </cell>
          <cell r="AQ2485" t="str">
            <v>湖南工业大学</v>
          </cell>
          <cell r="AR2485" t="str">
            <v>算机科学与技术</v>
          </cell>
          <cell r="AS2485">
            <v>43249</v>
          </cell>
        </row>
        <row r="2486">
          <cell r="C2486" t="str">
            <v>孙洪双</v>
          </cell>
          <cell r="D2486" t="str">
            <v>0</v>
          </cell>
          <cell r="E2486" t="str">
            <v>离职</v>
          </cell>
          <cell r="F2486" t="str">
            <v>776</v>
          </cell>
          <cell r="G2486" t="str">
            <v>数据治理部</v>
          </cell>
          <cell r="H2486" t="str">
            <v>859</v>
          </cell>
          <cell r="I2486" t="str">
            <v>数据标准部</v>
          </cell>
          <cell r="J2486" t="str">
            <v>1</v>
          </cell>
          <cell r="K2486" t="str">
            <v>正式员工</v>
          </cell>
          <cell r="L2486" t="str">
            <v>12</v>
          </cell>
          <cell r="M2486" t="str">
            <v>技术类</v>
          </cell>
          <cell r="N2486" t="str">
            <v>20000000</v>
          </cell>
          <cell r="O2486" t="str">
            <v>技术类</v>
          </cell>
          <cell r="P2486" t="str">
            <v>22000000</v>
          </cell>
          <cell r="Q2486" t="str">
            <v>设计</v>
          </cell>
          <cell r="R2486" t="str">
            <v>77</v>
          </cell>
          <cell r="S2486" t="str">
            <v>数据分析工程师</v>
          </cell>
          <cell r="T2486" t="str">
            <v>81</v>
          </cell>
          <cell r="U2486" t="str">
            <v>数据分析工程师</v>
          </cell>
          <cell r="V2486" t="str">
            <v>5514</v>
          </cell>
          <cell r="W2486" t="str">
            <v>数据分析工程师</v>
          </cell>
          <cell r="X2486" t="str">
            <v/>
          </cell>
          <cell r="Y2486" t="str">
            <v>0001</v>
          </cell>
          <cell r="Z2486" t="str">
            <v>北京</v>
          </cell>
          <cell r="AA2486" t="str">
            <v>1</v>
          </cell>
          <cell r="AB2486" t="str">
            <v>男</v>
          </cell>
          <cell r="AC2486" t="str">
            <v>HA</v>
          </cell>
          <cell r="AD2486" t="str">
            <v>汉族</v>
          </cell>
          <cell r="AE2486" t="str">
            <v>230902198812082410</v>
          </cell>
          <cell r="AF2486" t="str">
            <v>1</v>
          </cell>
          <cell r="AG2486" t="str">
            <v>未婚</v>
          </cell>
          <cell r="AH2486" t="str">
            <v>03</v>
          </cell>
          <cell r="AI2486" t="str">
            <v>外埠城镇</v>
          </cell>
          <cell r="AJ2486" t="str">
            <v>03</v>
          </cell>
          <cell r="AK2486" t="str">
            <v>中国共产主义青年团团员</v>
          </cell>
          <cell r="AL2486" t="str">
            <v>01</v>
          </cell>
          <cell r="AM2486" t="str">
            <v>大学本科</v>
          </cell>
          <cell r="AN2486" t="str">
            <v>03</v>
          </cell>
          <cell r="AO2486" t="str">
            <v>学士学位</v>
          </cell>
          <cell r="AP2486">
            <v>41061</v>
          </cell>
          <cell r="AQ2486" t="str">
            <v>北京航空航天大学</v>
          </cell>
          <cell r="AR2486" t="str">
            <v>管理科学与工程</v>
          </cell>
          <cell r="AS2486">
            <v>43249</v>
          </cell>
        </row>
        <row r="2487">
          <cell r="C2487" t="str">
            <v>严鑫</v>
          </cell>
          <cell r="D2487" t="str">
            <v>0</v>
          </cell>
          <cell r="E2487" t="str">
            <v>离职</v>
          </cell>
          <cell r="F2487" t="str">
            <v>329</v>
          </cell>
          <cell r="G2487" t="str">
            <v>云川藏分公司</v>
          </cell>
          <cell r="H2487" t="str">
            <v>0</v>
          </cell>
          <cell r="I2487" t="str">
            <v/>
          </cell>
          <cell r="J2487" t="str">
            <v>1</v>
          </cell>
          <cell r="K2487" t="str">
            <v>正式员工</v>
          </cell>
          <cell r="L2487" t="str">
            <v>14</v>
          </cell>
          <cell r="M2487" t="str">
            <v>营销类</v>
          </cell>
          <cell r="N2487" t="str">
            <v>40000000</v>
          </cell>
          <cell r="O2487" t="str">
            <v>营销类</v>
          </cell>
          <cell r="P2487" t="str">
            <v>42000000</v>
          </cell>
          <cell r="Q2487" t="str">
            <v>销售</v>
          </cell>
          <cell r="R2487" t="str">
            <v>42010000</v>
          </cell>
          <cell r="S2487" t="str">
            <v>区域销售经理</v>
          </cell>
          <cell r="T2487" t="str">
            <v>42010010</v>
          </cell>
          <cell r="U2487" t="str">
            <v>区域销售经理</v>
          </cell>
          <cell r="V2487" t="str">
            <v>5513</v>
          </cell>
          <cell r="W2487" t="str">
            <v>区域销售经理</v>
          </cell>
          <cell r="X2487" t="str">
            <v/>
          </cell>
          <cell r="Y2487" t="str">
            <v>0014</v>
          </cell>
          <cell r="Z2487" t="str">
            <v>昆明</v>
          </cell>
          <cell r="AA2487" t="str">
            <v>1</v>
          </cell>
          <cell r="AB2487" t="str">
            <v>男</v>
          </cell>
          <cell r="AC2487" t="str">
            <v>HA</v>
          </cell>
          <cell r="AD2487" t="str">
            <v>汉族</v>
          </cell>
          <cell r="AE2487" t="str">
            <v>530381199204185131</v>
          </cell>
          <cell r="AF2487" t="str">
            <v>1</v>
          </cell>
          <cell r="AG2487" t="str">
            <v>未婚</v>
          </cell>
          <cell r="AH2487" t="str">
            <v>03</v>
          </cell>
          <cell r="AI2487" t="str">
            <v>外埠城镇</v>
          </cell>
          <cell r="AJ2487" t="str">
            <v>13</v>
          </cell>
          <cell r="AK2487" t="str">
            <v>群众</v>
          </cell>
          <cell r="AL2487" t="str">
            <v>01</v>
          </cell>
          <cell r="AM2487" t="str">
            <v>大学本科</v>
          </cell>
          <cell r="AN2487" t="str">
            <v>03</v>
          </cell>
          <cell r="AO2487" t="str">
            <v>学士学位</v>
          </cell>
          <cell r="AP2487">
            <v>41821</v>
          </cell>
          <cell r="AQ2487" t="str">
            <v>天津大学</v>
          </cell>
          <cell r="AR2487" t="str">
            <v>微电子</v>
          </cell>
          <cell r="AS2487">
            <v>43249</v>
          </cell>
        </row>
        <row r="2488">
          <cell r="C2488" t="str">
            <v>晁兴鹏</v>
          </cell>
          <cell r="D2488" t="str">
            <v>3</v>
          </cell>
          <cell r="E2488" t="str">
            <v>激活</v>
          </cell>
          <cell r="F2488" t="str">
            <v>604</v>
          </cell>
          <cell r="G2488" t="str">
            <v>开发中心</v>
          </cell>
          <cell r="H2488" t="str">
            <v>658</v>
          </cell>
          <cell r="I2488" t="str">
            <v>开发四部</v>
          </cell>
          <cell r="J2488" t="str">
            <v>1</v>
          </cell>
          <cell r="K2488" t="str">
            <v>正式员工</v>
          </cell>
          <cell r="L2488" t="str">
            <v>12</v>
          </cell>
          <cell r="M2488" t="str">
            <v>技术类</v>
          </cell>
          <cell r="N2488" t="str">
            <v>20000000</v>
          </cell>
          <cell r="O2488" t="str">
            <v>技术类</v>
          </cell>
          <cell r="P2488" t="str">
            <v>22000000</v>
          </cell>
          <cell r="Q2488" t="str">
            <v>设计</v>
          </cell>
          <cell r="R2488" t="str">
            <v>50000812</v>
          </cell>
          <cell r="S2488" t="str">
            <v>软件工程师</v>
          </cell>
          <cell r="T2488" t="str">
            <v>22060010</v>
          </cell>
          <cell r="U2488" t="str">
            <v>Java后台软件工程师</v>
          </cell>
          <cell r="V2488" t="str">
            <v>5520</v>
          </cell>
          <cell r="W2488" t="str">
            <v>Java后台软件工程师</v>
          </cell>
          <cell r="X2488" t="str">
            <v/>
          </cell>
          <cell r="Y2488" t="str">
            <v>0001</v>
          </cell>
          <cell r="Z2488" t="str">
            <v>北京</v>
          </cell>
          <cell r="AA2488" t="str">
            <v>1</v>
          </cell>
          <cell r="AB2488" t="str">
            <v>男</v>
          </cell>
          <cell r="AC2488" t="str">
            <v>HA</v>
          </cell>
          <cell r="AD2488" t="str">
            <v>汉族</v>
          </cell>
          <cell r="AE2488" t="str">
            <v>142623199311165517</v>
          </cell>
          <cell r="AF2488" t="str">
            <v>1</v>
          </cell>
          <cell r="AG2488" t="str">
            <v>未婚</v>
          </cell>
          <cell r="AH2488" t="str">
            <v>04</v>
          </cell>
          <cell r="AI2488" t="str">
            <v>外埠农村</v>
          </cell>
          <cell r="AJ2488" t="str">
            <v>03</v>
          </cell>
          <cell r="AK2488" t="str">
            <v>中国共产主义青年团团员</v>
          </cell>
          <cell r="AL2488" t="str">
            <v>01</v>
          </cell>
          <cell r="AM2488" t="str">
            <v>大学本科</v>
          </cell>
          <cell r="AN2488" t="str">
            <v>03</v>
          </cell>
          <cell r="AO2488" t="str">
            <v>学士学位</v>
          </cell>
          <cell r="AP2488">
            <v>42551</v>
          </cell>
          <cell r="AQ2488" t="str">
            <v>中北大学</v>
          </cell>
          <cell r="AR2488" t="str">
            <v>信息与计算科学</v>
          </cell>
          <cell r="AS2488">
            <v>43252</v>
          </cell>
        </row>
        <row r="2489">
          <cell r="C2489" t="str">
            <v>马永强</v>
          </cell>
          <cell r="D2489" t="str">
            <v>3</v>
          </cell>
          <cell r="E2489" t="str">
            <v>激活</v>
          </cell>
          <cell r="F2489" t="str">
            <v>604</v>
          </cell>
          <cell r="G2489" t="str">
            <v>开发中心</v>
          </cell>
          <cell r="H2489" t="str">
            <v>658</v>
          </cell>
          <cell r="I2489" t="str">
            <v>开发四部</v>
          </cell>
          <cell r="J2489" t="str">
            <v>1</v>
          </cell>
          <cell r="K2489" t="str">
            <v>正式员工</v>
          </cell>
          <cell r="L2489" t="str">
            <v>12</v>
          </cell>
          <cell r="M2489" t="str">
            <v>技术类</v>
          </cell>
          <cell r="N2489" t="str">
            <v>20000000</v>
          </cell>
          <cell r="O2489" t="str">
            <v>技术类</v>
          </cell>
          <cell r="P2489" t="str">
            <v>22000000</v>
          </cell>
          <cell r="Q2489" t="str">
            <v>设计</v>
          </cell>
          <cell r="R2489" t="str">
            <v>50000812</v>
          </cell>
          <cell r="S2489" t="str">
            <v>软件工程师</v>
          </cell>
          <cell r="T2489" t="str">
            <v>22060010</v>
          </cell>
          <cell r="U2489" t="str">
            <v>Java后台软件工程师</v>
          </cell>
          <cell r="V2489" t="str">
            <v>5521</v>
          </cell>
          <cell r="W2489" t="str">
            <v>Java后台软件工程师</v>
          </cell>
          <cell r="X2489" t="str">
            <v/>
          </cell>
          <cell r="Y2489" t="str">
            <v>0001</v>
          </cell>
          <cell r="Z2489" t="str">
            <v>北京</v>
          </cell>
          <cell r="AA2489" t="str">
            <v>1</v>
          </cell>
          <cell r="AB2489" t="str">
            <v>男</v>
          </cell>
          <cell r="AC2489" t="str">
            <v>HA</v>
          </cell>
          <cell r="AD2489" t="str">
            <v>汉族</v>
          </cell>
          <cell r="AE2489" t="str">
            <v>622421199008154314</v>
          </cell>
          <cell r="AF2489" t="str">
            <v>1</v>
          </cell>
          <cell r="AG2489" t="str">
            <v>未婚</v>
          </cell>
          <cell r="AH2489" t="str">
            <v>04</v>
          </cell>
          <cell r="AI2489" t="str">
            <v>外埠农村</v>
          </cell>
          <cell r="AJ2489" t="str">
            <v>03</v>
          </cell>
          <cell r="AK2489" t="str">
            <v>中国共产主义青年团团员</v>
          </cell>
          <cell r="AL2489" t="str">
            <v>01</v>
          </cell>
          <cell r="AM2489" t="str">
            <v>大学本科</v>
          </cell>
          <cell r="AN2489" t="str">
            <v>03</v>
          </cell>
          <cell r="AO2489" t="str">
            <v>学士学位</v>
          </cell>
          <cell r="AP2489">
            <v>42186</v>
          </cell>
          <cell r="AQ2489" t="str">
            <v>辽宁科技大学</v>
          </cell>
          <cell r="AR2489" t="str">
            <v>应用物理学</v>
          </cell>
          <cell r="AS2489">
            <v>43252</v>
          </cell>
        </row>
        <row r="2490">
          <cell r="C2490" t="str">
            <v>黄恒</v>
          </cell>
          <cell r="D2490" t="str">
            <v>3</v>
          </cell>
          <cell r="E2490" t="str">
            <v>激活</v>
          </cell>
          <cell r="F2490" t="str">
            <v>604</v>
          </cell>
          <cell r="G2490" t="str">
            <v>开发中心</v>
          </cell>
          <cell r="H2490" t="str">
            <v>902</v>
          </cell>
          <cell r="I2490" t="str">
            <v>架构设计部</v>
          </cell>
          <cell r="J2490" t="str">
            <v>1</v>
          </cell>
          <cell r="K2490" t="str">
            <v>正式员工</v>
          </cell>
          <cell r="L2490" t="str">
            <v>12</v>
          </cell>
          <cell r="M2490" t="str">
            <v>技术类</v>
          </cell>
          <cell r="N2490" t="str">
            <v>20000000</v>
          </cell>
          <cell r="O2490" t="str">
            <v>技术类</v>
          </cell>
          <cell r="P2490" t="str">
            <v>22000000</v>
          </cell>
          <cell r="Q2490" t="str">
            <v>设计</v>
          </cell>
          <cell r="R2490" t="str">
            <v>50000814</v>
          </cell>
          <cell r="S2490" t="str">
            <v>技术经理</v>
          </cell>
          <cell r="T2490" t="str">
            <v>50000815</v>
          </cell>
          <cell r="U2490" t="str">
            <v>技术经理</v>
          </cell>
          <cell r="V2490" t="str">
            <v>7825</v>
          </cell>
          <cell r="W2490" t="str">
            <v>技术经理</v>
          </cell>
          <cell r="X2490" t="str">
            <v/>
          </cell>
          <cell r="Y2490" t="str">
            <v>0024</v>
          </cell>
          <cell r="Z2490" t="str">
            <v>武汉</v>
          </cell>
          <cell r="AA2490" t="str">
            <v>1</v>
          </cell>
          <cell r="AB2490" t="str">
            <v>男</v>
          </cell>
          <cell r="AC2490" t="str">
            <v>HA</v>
          </cell>
          <cell r="AD2490" t="str">
            <v>汉族</v>
          </cell>
          <cell r="AE2490" t="str">
            <v>420984199112075038</v>
          </cell>
          <cell r="AF2490" t="str">
            <v>1</v>
          </cell>
          <cell r="AG2490" t="str">
            <v>未婚</v>
          </cell>
          <cell r="AH2490" t="str">
            <v>03</v>
          </cell>
          <cell r="AI2490" t="str">
            <v>外埠城镇</v>
          </cell>
          <cell r="AJ2490" t="str">
            <v>03</v>
          </cell>
          <cell r="AK2490" t="str">
            <v>中国共产主义青年团团员</v>
          </cell>
          <cell r="AL2490" t="str">
            <v>01</v>
          </cell>
          <cell r="AM2490" t="str">
            <v>大学本科</v>
          </cell>
          <cell r="AN2490" t="str">
            <v>03</v>
          </cell>
          <cell r="AO2490" t="str">
            <v>学士学位</v>
          </cell>
          <cell r="AP2490">
            <v>41820</v>
          </cell>
          <cell r="AQ2490" t="str">
            <v>中南财经政法大学</v>
          </cell>
          <cell r="AR2490" t="str">
            <v>信息与计算科学</v>
          </cell>
          <cell r="AS2490">
            <v>43252</v>
          </cell>
        </row>
        <row r="2491">
          <cell r="C2491" t="str">
            <v>胡玉伟</v>
          </cell>
          <cell r="D2491" t="str">
            <v>0</v>
          </cell>
          <cell r="E2491" t="str">
            <v>离职</v>
          </cell>
          <cell r="F2491" t="str">
            <v>602</v>
          </cell>
          <cell r="G2491" t="str">
            <v>第十一事业部</v>
          </cell>
          <cell r="H2491" t="str">
            <v>852</v>
          </cell>
          <cell r="I2491" t="str">
            <v>产品方案部</v>
          </cell>
          <cell r="J2491" t="str">
            <v>1</v>
          </cell>
          <cell r="K2491" t="str">
            <v>正式员工</v>
          </cell>
          <cell r="L2491" t="str">
            <v>13</v>
          </cell>
          <cell r="M2491" t="str">
            <v>产品类</v>
          </cell>
          <cell r="N2491" t="str">
            <v>30000000</v>
          </cell>
          <cell r="O2491" t="str">
            <v>产品类</v>
          </cell>
          <cell r="P2491" t="str">
            <v>32000000</v>
          </cell>
          <cell r="Q2491" t="str">
            <v>产品推广</v>
          </cell>
          <cell r="R2491" t="str">
            <v>32010000</v>
          </cell>
          <cell r="S2491" t="str">
            <v>方案经理</v>
          </cell>
          <cell r="T2491" t="str">
            <v>32010010</v>
          </cell>
          <cell r="U2491" t="str">
            <v>产品方案经理</v>
          </cell>
          <cell r="V2491" t="str">
            <v>5524</v>
          </cell>
          <cell r="W2491" t="str">
            <v>产品方案经理</v>
          </cell>
          <cell r="X2491" t="str">
            <v/>
          </cell>
          <cell r="Y2491" t="str">
            <v>0001</v>
          </cell>
          <cell r="Z2491" t="str">
            <v>北京</v>
          </cell>
          <cell r="AA2491" t="str">
            <v>1</v>
          </cell>
          <cell r="AB2491" t="str">
            <v>男</v>
          </cell>
          <cell r="AC2491" t="str">
            <v>HA</v>
          </cell>
          <cell r="AD2491" t="str">
            <v>汉族</v>
          </cell>
          <cell r="AE2491" t="str">
            <v>130324198205245419</v>
          </cell>
          <cell r="AF2491" t="str">
            <v>2</v>
          </cell>
          <cell r="AG2491" t="str">
            <v>已婚</v>
          </cell>
          <cell r="AH2491" t="str">
            <v>03</v>
          </cell>
          <cell r="AI2491" t="str">
            <v>外埠城镇</v>
          </cell>
          <cell r="AJ2491" t="str">
            <v>13</v>
          </cell>
          <cell r="AK2491" t="str">
            <v>群众</v>
          </cell>
          <cell r="AL2491" t="str">
            <v>02</v>
          </cell>
          <cell r="AM2491" t="str">
            <v>硕士研究生</v>
          </cell>
          <cell r="AN2491" t="str">
            <v>02</v>
          </cell>
          <cell r="AO2491" t="str">
            <v>硕士学位</v>
          </cell>
          <cell r="AP2491">
            <v>42156</v>
          </cell>
          <cell r="AQ2491" t="str">
            <v>北京邮电大学</v>
          </cell>
          <cell r="AR2491" t="str">
            <v>工商管理</v>
          </cell>
          <cell r="AS2491">
            <v>43252</v>
          </cell>
        </row>
        <row r="2492">
          <cell r="C2492" t="str">
            <v>柳焱雄</v>
          </cell>
          <cell r="D2492" t="str">
            <v>0</v>
          </cell>
          <cell r="E2492" t="str">
            <v>离职</v>
          </cell>
          <cell r="F2492" t="str">
            <v>602</v>
          </cell>
          <cell r="G2492" t="str">
            <v>第十一事业部</v>
          </cell>
          <cell r="H2492" t="str">
            <v>855</v>
          </cell>
          <cell r="I2492" t="str">
            <v>视频图像产品线</v>
          </cell>
          <cell r="J2492" t="str">
            <v>1</v>
          </cell>
          <cell r="K2492" t="str">
            <v>正式员工</v>
          </cell>
          <cell r="L2492" t="str">
            <v>13</v>
          </cell>
          <cell r="M2492" t="str">
            <v>产品类</v>
          </cell>
          <cell r="N2492" t="str">
            <v>30000000</v>
          </cell>
          <cell r="O2492" t="str">
            <v>产品类</v>
          </cell>
          <cell r="P2492" t="str">
            <v>31000000</v>
          </cell>
          <cell r="Q2492" t="str">
            <v>产品管理</v>
          </cell>
          <cell r="R2492" t="str">
            <v>31010000</v>
          </cell>
          <cell r="S2492" t="str">
            <v>产品工程师</v>
          </cell>
          <cell r="T2492" t="str">
            <v>31010010</v>
          </cell>
          <cell r="U2492" t="str">
            <v>产品工程师</v>
          </cell>
          <cell r="V2492" t="str">
            <v>5525</v>
          </cell>
          <cell r="W2492" t="str">
            <v>产品工程师</v>
          </cell>
          <cell r="X2492" t="str">
            <v/>
          </cell>
          <cell r="Y2492" t="str">
            <v>0001</v>
          </cell>
          <cell r="Z2492" t="str">
            <v>北京</v>
          </cell>
          <cell r="AA2492" t="str">
            <v>1</v>
          </cell>
          <cell r="AB2492" t="str">
            <v>男</v>
          </cell>
          <cell r="AC2492" t="str">
            <v>HA</v>
          </cell>
          <cell r="AD2492" t="str">
            <v>汉族</v>
          </cell>
          <cell r="AE2492" t="str">
            <v>142232199512118113</v>
          </cell>
          <cell r="AF2492" t="str">
            <v>1</v>
          </cell>
          <cell r="AG2492" t="str">
            <v>未婚</v>
          </cell>
          <cell r="AH2492" t="str">
            <v>03</v>
          </cell>
          <cell r="AI2492" t="str">
            <v>外埠城镇</v>
          </cell>
          <cell r="AJ2492" t="str">
            <v>03</v>
          </cell>
          <cell r="AK2492" t="str">
            <v>中国共产主义青年团团员</v>
          </cell>
          <cell r="AL2492" t="str">
            <v>02</v>
          </cell>
          <cell r="AM2492" t="str">
            <v>硕士研究生</v>
          </cell>
          <cell r="AN2492" t="str">
            <v>02</v>
          </cell>
          <cell r="AO2492" t="str">
            <v>硕士学位</v>
          </cell>
          <cell r="AP2492">
            <v>43650</v>
          </cell>
          <cell r="AQ2492" t="str">
            <v>北京交通大学</v>
          </cell>
          <cell r="AR2492" t="str">
            <v>软件工程</v>
          </cell>
          <cell r="AS2492">
            <v>43252</v>
          </cell>
        </row>
        <row r="2493">
          <cell r="C2493" t="str">
            <v>黄恩琦</v>
          </cell>
          <cell r="D2493" t="str">
            <v>3</v>
          </cell>
          <cell r="E2493" t="str">
            <v>激活</v>
          </cell>
          <cell r="F2493" t="str">
            <v>1144</v>
          </cell>
          <cell r="G2493" t="str">
            <v>青海代表处</v>
          </cell>
          <cell r="H2493" t="str">
            <v>0</v>
          </cell>
          <cell r="I2493" t="str">
            <v/>
          </cell>
          <cell r="J2493" t="str">
            <v>1</v>
          </cell>
          <cell r="K2493" t="str">
            <v>正式员工</v>
          </cell>
          <cell r="L2493" t="str">
            <v>13</v>
          </cell>
          <cell r="M2493" t="str">
            <v>产品类</v>
          </cell>
          <cell r="N2493" t="str">
            <v>0</v>
          </cell>
          <cell r="O2493" t="str">
            <v/>
          </cell>
          <cell r="P2493" t="str">
            <v>0</v>
          </cell>
          <cell r="Q2493" t="str">
            <v/>
          </cell>
          <cell r="R2493" t="str">
            <v>0</v>
          </cell>
          <cell r="S2493" t="str">
            <v/>
          </cell>
          <cell r="T2493" t="str">
            <v>0</v>
          </cell>
          <cell r="U2493" t="str">
            <v/>
          </cell>
          <cell r="V2493" t="str">
            <v>7150</v>
          </cell>
          <cell r="W2493" t="str">
            <v>交付经理</v>
          </cell>
          <cell r="X2493" t="str">
            <v/>
          </cell>
          <cell r="Y2493" t="str">
            <v>0026</v>
          </cell>
          <cell r="Z2493" t="str">
            <v>西宁</v>
          </cell>
          <cell r="AA2493" t="str">
            <v>1</v>
          </cell>
          <cell r="AB2493" t="str">
            <v>男</v>
          </cell>
          <cell r="AC2493" t="str">
            <v>HA</v>
          </cell>
          <cell r="AD2493" t="str">
            <v>汉族</v>
          </cell>
          <cell r="AE2493" t="str">
            <v>632824199107310012</v>
          </cell>
          <cell r="AF2493" t="str">
            <v>1</v>
          </cell>
          <cell r="AG2493" t="str">
            <v>未婚</v>
          </cell>
          <cell r="AH2493" t="str">
            <v>03</v>
          </cell>
          <cell r="AI2493" t="str">
            <v>外埠城镇</v>
          </cell>
          <cell r="AJ2493" t="str">
            <v>03</v>
          </cell>
          <cell r="AK2493" t="str">
            <v>中国共产主义青年团团员</v>
          </cell>
          <cell r="AL2493" t="str">
            <v>01</v>
          </cell>
          <cell r="AM2493" t="str">
            <v>大学本科</v>
          </cell>
          <cell r="AN2493" t="str">
            <v>03</v>
          </cell>
          <cell r="AO2493" t="str">
            <v>学士学位</v>
          </cell>
          <cell r="AP2493">
            <v>42543</v>
          </cell>
          <cell r="AQ2493" t="str">
            <v>河北工业大学</v>
          </cell>
          <cell r="AR2493" t="str">
            <v>计算机科学与技术</v>
          </cell>
          <cell r="AS2493">
            <v>43252</v>
          </cell>
        </row>
        <row r="2494">
          <cell r="C2494" t="str">
            <v>武建波</v>
          </cell>
          <cell r="D2494" t="str">
            <v>0</v>
          </cell>
          <cell r="E2494" t="str">
            <v>离职</v>
          </cell>
          <cell r="F2494" t="str">
            <v>12</v>
          </cell>
          <cell r="G2494" t="str">
            <v>拓展事业部</v>
          </cell>
          <cell r="H2494" t="str">
            <v>638</v>
          </cell>
          <cell r="I2494" t="str">
            <v>市场营销部</v>
          </cell>
          <cell r="J2494" t="str">
            <v>1</v>
          </cell>
          <cell r="K2494" t="str">
            <v>正式员工</v>
          </cell>
          <cell r="L2494" t="str">
            <v>14</v>
          </cell>
          <cell r="M2494" t="str">
            <v>营销类</v>
          </cell>
          <cell r="N2494" t="str">
            <v>40000000</v>
          </cell>
          <cell r="O2494" t="str">
            <v>营销类</v>
          </cell>
          <cell r="P2494" t="str">
            <v>42000000</v>
          </cell>
          <cell r="Q2494" t="str">
            <v>销售</v>
          </cell>
          <cell r="R2494" t="str">
            <v>50000809</v>
          </cell>
          <cell r="S2494" t="str">
            <v>销售经理</v>
          </cell>
          <cell r="T2494" t="str">
            <v>50000810</v>
          </cell>
          <cell r="U2494" t="str">
            <v>销售经理</v>
          </cell>
          <cell r="V2494" t="str">
            <v>5527</v>
          </cell>
          <cell r="W2494" t="str">
            <v>销售经理</v>
          </cell>
          <cell r="X2494" t="str">
            <v/>
          </cell>
          <cell r="Y2494" t="str">
            <v>0001</v>
          </cell>
          <cell r="Z2494" t="str">
            <v>北京</v>
          </cell>
          <cell r="AA2494" t="str">
            <v>1</v>
          </cell>
          <cell r="AB2494" t="str">
            <v>男</v>
          </cell>
          <cell r="AC2494" t="str">
            <v>HA</v>
          </cell>
          <cell r="AD2494" t="str">
            <v>汉族</v>
          </cell>
          <cell r="AE2494" t="str">
            <v>142233198812180519</v>
          </cell>
          <cell r="AF2494" t="str">
            <v>1</v>
          </cell>
          <cell r="AG2494" t="str">
            <v>未婚</v>
          </cell>
          <cell r="AH2494" t="str">
            <v>03</v>
          </cell>
          <cell r="AI2494" t="str">
            <v>外埠城镇</v>
          </cell>
          <cell r="AJ2494" t="str">
            <v>03</v>
          </cell>
          <cell r="AK2494" t="str">
            <v>中国共产主义青年团团员</v>
          </cell>
          <cell r="AL2494" t="str">
            <v>01</v>
          </cell>
          <cell r="AM2494" t="str">
            <v>大学本科双学位</v>
          </cell>
          <cell r="AN2494" t="str">
            <v>03</v>
          </cell>
          <cell r="AO2494" t="str">
            <v>学士学位</v>
          </cell>
          <cell r="AP2494">
            <v>40700</v>
          </cell>
          <cell r="AQ2494" t="str">
            <v>山西大学</v>
          </cell>
          <cell r="AR2494" t="str">
            <v>计算机科学与技术</v>
          </cell>
          <cell r="AS2494">
            <v>43252</v>
          </cell>
        </row>
        <row r="2495">
          <cell r="C2495" t="str">
            <v>张桐赫</v>
          </cell>
          <cell r="D2495" t="str">
            <v>0</v>
          </cell>
          <cell r="E2495" t="str">
            <v>离职</v>
          </cell>
          <cell r="F2495" t="str">
            <v>9</v>
          </cell>
          <cell r="G2495" t="str">
            <v>服务中心</v>
          </cell>
          <cell r="H2495" t="str">
            <v>51</v>
          </cell>
          <cell r="I2495" t="str">
            <v>服务部1</v>
          </cell>
          <cell r="J2495" t="str">
            <v>1</v>
          </cell>
          <cell r="K2495" t="str">
            <v>正式员工</v>
          </cell>
          <cell r="L2495" t="str">
            <v>15</v>
          </cell>
          <cell r="M2495" t="str">
            <v>专业类</v>
          </cell>
          <cell r="N2495" t="str">
            <v>50000000</v>
          </cell>
          <cell r="O2495" t="str">
            <v>专业类</v>
          </cell>
          <cell r="P2495" t="str">
            <v>56000000</v>
          </cell>
          <cell r="Q2495" t="str">
            <v>专项管理</v>
          </cell>
          <cell r="R2495" t="str">
            <v>155</v>
          </cell>
          <cell r="S2495" t="str">
            <v>销售助理</v>
          </cell>
          <cell r="T2495" t="str">
            <v>131</v>
          </cell>
          <cell r="U2495" t="str">
            <v>销售助理</v>
          </cell>
          <cell r="V2495" t="str">
            <v>5528</v>
          </cell>
          <cell r="W2495" t="str">
            <v>销售助理</v>
          </cell>
          <cell r="X2495" t="str">
            <v/>
          </cell>
          <cell r="Y2495" t="str">
            <v>0001</v>
          </cell>
          <cell r="Z2495" t="str">
            <v>北京</v>
          </cell>
          <cell r="AA2495" t="str">
            <v>1</v>
          </cell>
          <cell r="AB2495" t="str">
            <v>男</v>
          </cell>
          <cell r="AC2495" t="str">
            <v>HA</v>
          </cell>
          <cell r="AD2495" t="str">
            <v>汉族</v>
          </cell>
          <cell r="AE2495" t="str">
            <v>15010219930808061X</v>
          </cell>
          <cell r="AF2495" t="str">
            <v>1</v>
          </cell>
          <cell r="AG2495" t="str">
            <v>未婚</v>
          </cell>
          <cell r="AH2495" t="str">
            <v>03</v>
          </cell>
          <cell r="AI2495" t="str">
            <v>外埠城镇</v>
          </cell>
          <cell r="AJ2495" t="str">
            <v>03</v>
          </cell>
          <cell r="AK2495" t="str">
            <v>中国共产主义青年团团员</v>
          </cell>
          <cell r="AL2495" t="str">
            <v>02</v>
          </cell>
          <cell r="AM2495" t="str">
            <v>硕士研究生</v>
          </cell>
          <cell r="AN2495" t="str">
            <v>02</v>
          </cell>
          <cell r="AO2495" t="str">
            <v>硕士学位</v>
          </cell>
          <cell r="AP2495">
            <v>43160</v>
          </cell>
          <cell r="AQ2495" t="str">
            <v>悉尼科技大学</v>
          </cell>
          <cell r="AR2495" t="str">
            <v>水工程</v>
          </cell>
          <cell r="AS2495">
            <v>43252</v>
          </cell>
        </row>
        <row r="2496">
          <cell r="C2496" t="str">
            <v>梁亚琪</v>
          </cell>
          <cell r="D2496" t="str">
            <v>0</v>
          </cell>
          <cell r="E2496" t="str">
            <v>离职</v>
          </cell>
          <cell r="F2496" t="str">
            <v>3</v>
          </cell>
          <cell r="G2496" t="str">
            <v>财务部</v>
          </cell>
          <cell r="H2496" t="str">
            <v>0</v>
          </cell>
          <cell r="I2496" t="str">
            <v/>
          </cell>
          <cell r="J2496" t="str">
            <v>1</v>
          </cell>
          <cell r="K2496" t="str">
            <v>正式员工</v>
          </cell>
          <cell r="L2496" t="str">
            <v>15</v>
          </cell>
          <cell r="M2496" t="str">
            <v>专业类</v>
          </cell>
          <cell r="N2496" t="str">
            <v>50000000</v>
          </cell>
          <cell r="O2496" t="str">
            <v>专业类</v>
          </cell>
          <cell r="P2496" t="str">
            <v>51000000</v>
          </cell>
          <cell r="Q2496" t="str">
            <v>财务</v>
          </cell>
          <cell r="R2496" t="str">
            <v>50000823</v>
          </cell>
          <cell r="S2496" t="str">
            <v>会计</v>
          </cell>
          <cell r="T2496" t="str">
            <v>51010010</v>
          </cell>
          <cell r="U2496" t="str">
            <v>财务会计</v>
          </cell>
          <cell r="V2496" t="str">
            <v>5529</v>
          </cell>
          <cell r="W2496" t="str">
            <v>财务会计</v>
          </cell>
          <cell r="X2496" t="str">
            <v/>
          </cell>
          <cell r="Y2496" t="str">
            <v>0001</v>
          </cell>
          <cell r="Z2496" t="str">
            <v>北京</v>
          </cell>
          <cell r="AA2496" t="str">
            <v>2</v>
          </cell>
          <cell r="AB2496" t="str">
            <v>女</v>
          </cell>
          <cell r="AC2496" t="str">
            <v>HA</v>
          </cell>
          <cell r="AD2496" t="str">
            <v>汉族</v>
          </cell>
          <cell r="AE2496" t="str">
            <v>142726199408290028</v>
          </cell>
          <cell r="AF2496" t="str">
            <v>1</v>
          </cell>
          <cell r="AG2496" t="str">
            <v>未婚</v>
          </cell>
          <cell r="AH2496" t="str">
            <v>03</v>
          </cell>
          <cell r="AI2496" t="str">
            <v>外埠城镇</v>
          </cell>
          <cell r="AJ2496" t="str">
            <v>01</v>
          </cell>
          <cell r="AK2496" t="str">
            <v>中国共产党党员</v>
          </cell>
          <cell r="AL2496" t="str">
            <v>01</v>
          </cell>
          <cell r="AM2496" t="str">
            <v>大学本科</v>
          </cell>
          <cell r="AN2496" t="str">
            <v>03</v>
          </cell>
          <cell r="AO2496" t="str">
            <v>学士学位</v>
          </cell>
          <cell r="AP2496">
            <v>42551</v>
          </cell>
          <cell r="AQ2496" t="str">
            <v>中国地质大学（北京）</v>
          </cell>
          <cell r="AR2496" t="str">
            <v>会计学</v>
          </cell>
          <cell r="AS2496">
            <v>43252</v>
          </cell>
        </row>
        <row r="2497">
          <cell r="C2497" t="str">
            <v>王伦2</v>
          </cell>
          <cell r="D2497" t="str">
            <v>0</v>
          </cell>
          <cell r="E2497" t="str">
            <v>离职</v>
          </cell>
          <cell r="F2497" t="str">
            <v>128</v>
          </cell>
          <cell r="G2497" t="str">
            <v>研究院</v>
          </cell>
          <cell r="H2497" t="str">
            <v>577</v>
          </cell>
          <cell r="I2497" t="str">
            <v>技术合作部</v>
          </cell>
          <cell r="J2497" t="str">
            <v>1</v>
          </cell>
          <cell r="K2497" t="str">
            <v>正式员工</v>
          </cell>
          <cell r="L2497" t="str">
            <v>12</v>
          </cell>
          <cell r="M2497" t="str">
            <v>技术类</v>
          </cell>
          <cell r="N2497" t="str">
            <v>20000000</v>
          </cell>
          <cell r="O2497" t="str">
            <v>技术类</v>
          </cell>
          <cell r="P2497" t="str">
            <v>22000000</v>
          </cell>
          <cell r="Q2497" t="str">
            <v>设计</v>
          </cell>
          <cell r="R2497" t="str">
            <v>22170000</v>
          </cell>
          <cell r="S2497" t="str">
            <v>技术合作经理</v>
          </cell>
          <cell r="T2497" t="str">
            <v>22170010</v>
          </cell>
          <cell r="U2497" t="str">
            <v>技术合作经理</v>
          </cell>
          <cell r="V2497" t="str">
            <v>5530</v>
          </cell>
          <cell r="W2497" t="str">
            <v>技术合作经理</v>
          </cell>
          <cell r="X2497" t="str">
            <v/>
          </cell>
          <cell r="Y2497" t="str">
            <v>0001</v>
          </cell>
          <cell r="Z2497" t="str">
            <v>北京</v>
          </cell>
          <cell r="AA2497" t="str">
            <v>2</v>
          </cell>
          <cell r="AB2497" t="str">
            <v>女</v>
          </cell>
          <cell r="AC2497" t="str">
            <v>HA</v>
          </cell>
          <cell r="AD2497" t="str">
            <v>汉族</v>
          </cell>
          <cell r="AE2497" t="str">
            <v>220202198202143028</v>
          </cell>
          <cell r="AF2497" t="str">
            <v>2</v>
          </cell>
          <cell r="AG2497" t="str">
            <v>已婚</v>
          </cell>
          <cell r="AH2497" t="str">
            <v>03</v>
          </cell>
          <cell r="AI2497" t="str">
            <v>外埠城镇</v>
          </cell>
          <cell r="AJ2497" t="str">
            <v>01</v>
          </cell>
          <cell r="AK2497" t="str">
            <v>中国共产党党员</v>
          </cell>
          <cell r="AL2497" t="str">
            <v>02</v>
          </cell>
          <cell r="AM2497" t="str">
            <v>硕士研究生</v>
          </cell>
          <cell r="AN2497" t="str">
            <v>02</v>
          </cell>
          <cell r="AO2497" t="str">
            <v>硕士学位</v>
          </cell>
          <cell r="AP2497">
            <v>41353</v>
          </cell>
          <cell r="AQ2497" t="str">
            <v>北京邮电大学</v>
          </cell>
          <cell r="AR2497" t="str">
            <v>电子与通信工程</v>
          </cell>
          <cell r="AS2497">
            <v>43252</v>
          </cell>
        </row>
        <row r="2498">
          <cell r="C2498" t="str">
            <v>张润生</v>
          </cell>
          <cell r="D2498" t="str">
            <v>3</v>
          </cell>
          <cell r="E2498" t="str">
            <v>激活</v>
          </cell>
          <cell r="F2498" t="str">
            <v>18</v>
          </cell>
          <cell r="G2498" t="str">
            <v>第一事业部</v>
          </cell>
          <cell r="H2498" t="str">
            <v>96</v>
          </cell>
          <cell r="I2498" t="str">
            <v>分流设备产品线</v>
          </cell>
          <cell r="J2498" t="str">
            <v>1</v>
          </cell>
          <cell r="K2498" t="str">
            <v>正式员工</v>
          </cell>
          <cell r="L2498" t="str">
            <v>12</v>
          </cell>
          <cell r="M2498" t="str">
            <v>技术类</v>
          </cell>
          <cell r="N2498" t="str">
            <v>20000000</v>
          </cell>
          <cell r="O2498" t="str">
            <v>技术类</v>
          </cell>
          <cell r="P2498" t="str">
            <v>22000000</v>
          </cell>
          <cell r="Q2498" t="str">
            <v>设计</v>
          </cell>
          <cell r="R2498" t="str">
            <v>22130000</v>
          </cell>
          <cell r="S2498" t="str">
            <v>数通硬件工程师</v>
          </cell>
          <cell r="T2498" t="str">
            <v>22130190</v>
          </cell>
          <cell r="U2498" t="str">
            <v>数通平台与驱动工程师</v>
          </cell>
          <cell r="V2498" t="str">
            <v>5532</v>
          </cell>
          <cell r="W2498" t="str">
            <v>数通平台与驱动工程师</v>
          </cell>
          <cell r="X2498" t="str">
            <v/>
          </cell>
          <cell r="Y2498" t="str">
            <v>0001</v>
          </cell>
          <cell r="Z2498" t="str">
            <v>北京</v>
          </cell>
          <cell r="AA2498" t="str">
            <v>1</v>
          </cell>
          <cell r="AB2498" t="str">
            <v>男</v>
          </cell>
          <cell r="AC2498" t="str">
            <v>HA</v>
          </cell>
          <cell r="AD2498" t="str">
            <v>汉族</v>
          </cell>
          <cell r="AE2498" t="str">
            <v>411323199011125837</v>
          </cell>
          <cell r="AF2498" t="str">
            <v>1</v>
          </cell>
          <cell r="AG2498" t="str">
            <v>未婚</v>
          </cell>
          <cell r="AH2498" t="str">
            <v>04</v>
          </cell>
          <cell r="AI2498" t="str">
            <v>外埠农村</v>
          </cell>
          <cell r="AJ2498" t="str">
            <v>03</v>
          </cell>
          <cell r="AK2498" t="str">
            <v>中国共产主义青年团团员</v>
          </cell>
          <cell r="AL2498" t="str">
            <v>01</v>
          </cell>
          <cell r="AM2498" t="str">
            <v>大学本科</v>
          </cell>
          <cell r="AN2498" t="str">
            <v>03</v>
          </cell>
          <cell r="AO2498" t="str">
            <v>学士学位</v>
          </cell>
          <cell r="AP2498">
            <v>41815</v>
          </cell>
          <cell r="AQ2498" t="str">
            <v>辽宁科技大学</v>
          </cell>
          <cell r="AR2498" t="str">
            <v>计算机科学与技术</v>
          </cell>
          <cell r="AS2498">
            <v>43252</v>
          </cell>
        </row>
        <row r="2499">
          <cell r="C2499" t="str">
            <v>王治阳</v>
          </cell>
          <cell r="D2499" t="str">
            <v>0</v>
          </cell>
          <cell r="E2499" t="str">
            <v>离职</v>
          </cell>
          <cell r="F2499" t="str">
            <v>6</v>
          </cell>
          <cell r="G2499" t="str">
            <v>第四事业部</v>
          </cell>
          <cell r="H2499" t="str">
            <v>857</v>
          </cell>
          <cell r="I2499" t="str">
            <v>网信综合业务产品线</v>
          </cell>
          <cell r="J2499" t="str">
            <v>1</v>
          </cell>
          <cell r="K2499" t="str">
            <v>正式员工</v>
          </cell>
          <cell r="L2499" t="str">
            <v>13</v>
          </cell>
          <cell r="M2499" t="str">
            <v>产品类</v>
          </cell>
          <cell r="N2499" t="str">
            <v>30000000</v>
          </cell>
          <cell r="O2499" t="str">
            <v>产品类</v>
          </cell>
          <cell r="P2499" t="str">
            <v>31000000</v>
          </cell>
          <cell r="Q2499" t="str">
            <v>产品管理</v>
          </cell>
          <cell r="R2499" t="str">
            <v>50000811</v>
          </cell>
          <cell r="S2499" t="str">
            <v>产品经理</v>
          </cell>
          <cell r="T2499" t="str">
            <v>31010030</v>
          </cell>
          <cell r="U2499" t="str">
            <v>产品经理</v>
          </cell>
          <cell r="V2499" t="str">
            <v>5494</v>
          </cell>
          <cell r="W2499" t="str">
            <v>产品经理</v>
          </cell>
          <cell r="X2499" t="str">
            <v/>
          </cell>
          <cell r="Y2499" t="str">
            <v>0001</v>
          </cell>
          <cell r="Z2499" t="str">
            <v>北京</v>
          </cell>
          <cell r="AA2499" t="str">
            <v>1</v>
          </cell>
          <cell r="AB2499" t="str">
            <v>男</v>
          </cell>
          <cell r="AC2499" t="str">
            <v/>
          </cell>
          <cell r="AD2499" t="str">
            <v/>
          </cell>
          <cell r="AE2499" t="str">
            <v>110107198906051237</v>
          </cell>
          <cell r="AF2499" t="str">
            <v/>
          </cell>
          <cell r="AG2499" t="str">
            <v/>
          </cell>
          <cell r="AH2499" t="str">
            <v/>
          </cell>
          <cell r="AI2499" t="str">
            <v/>
          </cell>
          <cell r="AJ2499" t="str">
            <v/>
          </cell>
          <cell r="AK2499" t="str">
            <v/>
          </cell>
          <cell r="AL2499" t="str">
            <v/>
          </cell>
          <cell r="AM2499" t="str">
            <v/>
          </cell>
          <cell r="AN2499" t="str">
            <v/>
          </cell>
          <cell r="AO2499" t="str">
            <v/>
          </cell>
          <cell r="AQ2499" t="str">
            <v/>
          </cell>
          <cell r="AR2499" t="str">
            <v/>
          </cell>
          <cell r="AS2499">
            <v>43252</v>
          </cell>
        </row>
        <row r="2500">
          <cell r="C2500" t="str">
            <v>宿国防</v>
          </cell>
          <cell r="D2500" t="str">
            <v>3</v>
          </cell>
          <cell r="E2500" t="str">
            <v>激活</v>
          </cell>
          <cell r="F2500" t="str">
            <v>18</v>
          </cell>
          <cell r="G2500" t="str">
            <v>第一事业部</v>
          </cell>
          <cell r="H2500" t="str">
            <v>1169</v>
          </cell>
          <cell r="I2500" t="str">
            <v>网络数据解析产品线</v>
          </cell>
          <cell r="J2500" t="str">
            <v>2</v>
          </cell>
          <cell r="K2500" t="str">
            <v>非正式员工</v>
          </cell>
          <cell r="L2500" t="str">
            <v>24</v>
          </cell>
          <cell r="M2500" t="str">
            <v>临时工（短期）</v>
          </cell>
          <cell r="N2500" t="str">
            <v>0</v>
          </cell>
          <cell r="O2500" t="str">
            <v/>
          </cell>
          <cell r="P2500" t="str">
            <v>0</v>
          </cell>
          <cell r="Q2500" t="str">
            <v/>
          </cell>
          <cell r="R2500" t="str">
            <v>0</v>
          </cell>
          <cell r="S2500" t="str">
            <v/>
          </cell>
          <cell r="T2500" t="str">
            <v>0</v>
          </cell>
          <cell r="U2500" t="str">
            <v/>
          </cell>
          <cell r="V2500" t="str">
            <v>7907</v>
          </cell>
          <cell r="W2500" t="str">
            <v>实习生</v>
          </cell>
          <cell r="X2500" t="str">
            <v/>
          </cell>
          <cell r="Y2500" t="str">
            <v>0044</v>
          </cell>
          <cell r="Z2500" t="str">
            <v>天津</v>
          </cell>
          <cell r="AA2500" t="str">
            <v>1</v>
          </cell>
          <cell r="AB2500" t="str">
            <v>男</v>
          </cell>
          <cell r="AC2500" t="str">
            <v>HA</v>
          </cell>
          <cell r="AD2500" t="str">
            <v>汉族</v>
          </cell>
          <cell r="AE2500" t="str">
            <v>654123199310174475</v>
          </cell>
          <cell r="AF2500" t="str">
            <v>1</v>
          </cell>
          <cell r="AG2500" t="str">
            <v>未婚</v>
          </cell>
          <cell r="AH2500" t="str">
            <v>03</v>
          </cell>
          <cell r="AI2500" t="str">
            <v>外埠城镇</v>
          </cell>
          <cell r="AJ2500" t="str">
            <v>03</v>
          </cell>
          <cell r="AK2500" t="str">
            <v>中国共产主义青年团团员</v>
          </cell>
          <cell r="AL2500" t="str">
            <v>01</v>
          </cell>
          <cell r="AM2500" t="str">
            <v>大学本科</v>
          </cell>
          <cell r="AN2500" t="str">
            <v>03</v>
          </cell>
          <cell r="AO2500" t="str">
            <v>学士学位</v>
          </cell>
          <cell r="AP2500">
            <v>43282</v>
          </cell>
          <cell r="AQ2500" t="str">
            <v>南开大学</v>
          </cell>
          <cell r="AR2500" t="str">
            <v>电子信息科学与技术</v>
          </cell>
          <cell r="AS2500">
            <v>43252</v>
          </cell>
        </row>
        <row r="2501">
          <cell r="C2501" t="str">
            <v>张坤</v>
          </cell>
          <cell r="D2501" t="str">
            <v>3</v>
          </cell>
          <cell r="E2501" t="str">
            <v>激活</v>
          </cell>
          <cell r="F2501" t="str">
            <v>605</v>
          </cell>
          <cell r="G2501" t="str">
            <v>测试中心</v>
          </cell>
          <cell r="H2501" t="str">
            <v>641</v>
          </cell>
          <cell r="I2501" t="str">
            <v>测试一部</v>
          </cell>
          <cell r="J2501" t="str">
            <v>1</v>
          </cell>
          <cell r="K2501" t="str">
            <v>正式员工</v>
          </cell>
          <cell r="L2501" t="str">
            <v>12</v>
          </cell>
          <cell r="M2501" t="str">
            <v>技术类</v>
          </cell>
          <cell r="N2501" t="str">
            <v>20000000</v>
          </cell>
          <cell r="O2501" t="str">
            <v>技术类</v>
          </cell>
          <cell r="P2501" t="str">
            <v>26000000</v>
          </cell>
          <cell r="Q2501" t="str">
            <v>质量</v>
          </cell>
          <cell r="R2501" t="str">
            <v>26010000</v>
          </cell>
          <cell r="S2501" t="str">
            <v>测试工程师</v>
          </cell>
          <cell r="T2501" t="str">
            <v>26010010</v>
          </cell>
          <cell r="U2501" t="str">
            <v>软件测试工程师</v>
          </cell>
          <cell r="V2501" t="str">
            <v>5539</v>
          </cell>
          <cell r="W2501" t="str">
            <v>软件测试工程师</v>
          </cell>
          <cell r="X2501" t="str">
            <v/>
          </cell>
          <cell r="Y2501" t="str">
            <v>0001</v>
          </cell>
          <cell r="Z2501" t="str">
            <v>北京</v>
          </cell>
          <cell r="AA2501" t="str">
            <v>2</v>
          </cell>
          <cell r="AB2501" t="str">
            <v>女</v>
          </cell>
          <cell r="AC2501" t="str">
            <v>HA</v>
          </cell>
          <cell r="AD2501" t="str">
            <v>汉族</v>
          </cell>
          <cell r="AE2501" t="str">
            <v>130184199701194526</v>
          </cell>
          <cell r="AF2501" t="str">
            <v>1</v>
          </cell>
          <cell r="AG2501" t="str">
            <v>未婚</v>
          </cell>
          <cell r="AH2501" t="str">
            <v>04</v>
          </cell>
          <cell r="AI2501" t="str">
            <v>外埠农村</v>
          </cell>
          <cell r="AJ2501" t="str">
            <v>02</v>
          </cell>
          <cell r="AK2501" t="str">
            <v>中国共产党预备党员</v>
          </cell>
          <cell r="AL2501" t="str">
            <v>01</v>
          </cell>
          <cell r="AM2501" t="str">
            <v>大学本科</v>
          </cell>
          <cell r="AN2501" t="str">
            <v>03</v>
          </cell>
          <cell r="AO2501" t="str">
            <v>学士学位</v>
          </cell>
          <cell r="AP2501">
            <v>43273</v>
          </cell>
          <cell r="AQ2501" t="str">
            <v>河北工业大学</v>
          </cell>
          <cell r="AR2501" t="str">
            <v>计算机科学与技术（新）</v>
          </cell>
          <cell r="AS2501">
            <v>43256</v>
          </cell>
        </row>
        <row r="2502">
          <cell r="C2502" t="str">
            <v>李宏硕</v>
          </cell>
          <cell r="D2502" t="str">
            <v>3</v>
          </cell>
          <cell r="E2502" t="str">
            <v>激活</v>
          </cell>
          <cell r="F2502" t="str">
            <v>10</v>
          </cell>
          <cell r="G2502" t="str">
            <v>工程中心</v>
          </cell>
          <cell r="H2502" t="str">
            <v>59</v>
          </cell>
          <cell r="I2502" t="str">
            <v>工程三部</v>
          </cell>
          <cell r="J2502" t="str">
            <v>1</v>
          </cell>
          <cell r="K2502" t="str">
            <v>正式员工</v>
          </cell>
          <cell r="L2502" t="str">
            <v>12</v>
          </cell>
          <cell r="M2502" t="str">
            <v>技术类</v>
          </cell>
          <cell r="N2502" t="str">
            <v>20000000</v>
          </cell>
          <cell r="O2502" t="str">
            <v>技术类</v>
          </cell>
          <cell r="P2502" t="str">
            <v>24000000</v>
          </cell>
          <cell r="Q2502" t="str">
            <v>系统集成</v>
          </cell>
          <cell r="R2502" t="str">
            <v>24020000</v>
          </cell>
          <cell r="S2502" t="str">
            <v>实施工程师</v>
          </cell>
          <cell r="T2502" t="str">
            <v>24020010</v>
          </cell>
          <cell r="U2502" t="str">
            <v>实施工程师</v>
          </cell>
          <cell r="V2502" t="str">
            <v>5540</v>
          </cell>
          <cell r="W2502" t="str">
            <v>实施工程师</v>
          </cell>
          <cell r="X2502" t="str">
            <v/>
          </cell>
          <cell r="Y2502" t="str">
            <v>0005</v>
          </cell>
          <cell r="Z2502" t="str">
            <v>广州</v>
          </cell>
          <cell r="AA2502" t="str">
            <v>1</v>
          </cell>
          <cell r="AB2502" t="str">
            <v>男</v>
          </cell>
          <cell r="AC2502" t="str">
            <v>HA</v>
          </cell>
          <cell r="AD2502" t="str">
            <v>汉族</v>
          </cell>
          <cell r="AE2502" t="str">
            <v>450121199301083316</v>
          </cell>
          <cell r="AF2502" t="str">
            <v/>
          </cell>
          <cell r="AG2502" t="str">
            <v/>
          </cell>
          <cell r="AH2502" t="str">
            <v/>
          </cell>
          <cell r="AI2502" t="str">
            <v/>
          </cell>
          <cell r="AJ2502" t="str">
            <v>13</v>
          </cell>
          <cell r="AK2502" t="str">
            <v>群众</v>
          </cell>
          <cell r="AL2502" t="str">
            <v>01</v>
          </cell>
          <cell r="AM2502" t="str">
            <v>大学本科</v>
          </cell>
          <cell r="AN2502" t="str">
            <v>03</v>
          </cell>
          <cell r="AO2502" t="str">
            <v>学士学位</v>
          </cell>
          <cell r="AP2502">
            <v>42552</v>
          </cell>
          <cell r="AQ2502" t="str">
            <v>西南民族大学</v>
          </cell>
          <cell r="AR2502" t="str">
            <v>自动化</v>
          </cell>
          <cell r="AS2502">
            <v>43256</v>
          </cell>
        </row>
        <row r="2503">
          <cell r="C2503" t="str">
            <v>秦晓宇</v>
          </cell>
          <cell r="D2503" t="str">
            <v>3</v>
          </cell>
          <cell r="E2503" t="str">
            <v>激活</v>
          </cell>
          <cell r="F2503" t="str">
            <v>10</v>
          </cell>
          <cell r="G2503" t="str">
            <v>工程中心</v>
          </cell>
          <cell r="H2503" t="str">
            <v>58</v>
          </cell>
          <cell r="I2503" t="str">
            <v>工程二部</v>
          </cell>
          <cell r="J2503" t="str">
            <v>1</v>
          </cell>
          <cell r="K2503" t="str">
            <v>正式员工</v>
          </cell>
          <cell r="L2503" t="str">
            <v>12</v>
          </cell>
          <cell r="M2503" t="str">
            <v>技术类</v>
          </cell>
          <cell r="N2503" t="str">
            <v>20000000</v>
          </cell>
          <cell r="O2503" t="str">
            <v>技术类</v>
          </cell>
          <cell r="P2503" t="str">
            <v>24000000</v>
          </cell>
          <cell r="Q2503" t="str">
            <v>系统集成</v>
          </cell>
          <cell r="R2503" t="str">
            <v>24020000</v>
          </cell>
          <cell r="S2503" t="str">
            <v>实施工程师</v>
          </cell>
          <cell r="T2503" t="str">
            <v>24020010</v>
          </cell>
          <cell r="U2503" t="str">
            <v>实施工程师</v>
          </cell>
          <cell r="V2503" t="str">
            <v>5541</v>
          </cell>
          <cell r="W2503" t="str">
            <v>实施工程师</v>
          </cell>
          <cell r="X2503" t="str">
            <v/>
          </cell>
          <cell r="Y2503" t="str">
            <v>0024</v>
          </cell>
          <cell r="Z2503" t="str">
            <v>武汉</v>
          </cell>
          <cell r="AA2503" t="str">
            <v>1</v>
          </cell>
          <cell r="AB2503" t="str">
            <v>男</v>
          </cell>
          <cell r="AC2503" t="str">
            <v>HA</v>
          </cell>
          <cell r="AD2503" t="str">
            <v>汉族</v>
          </cell>
          <cell r="AE2503" t="str">
            <v>371321199701157718</v>
          </cell>
          <cell r="AF2503" t="str">
            <v>1</v>
          </cell>
          <cell r="AG2503" t="str">
            <v>未婚</v>
          </cell>
          <cell r="AH2503" t="str">
            <v>04</v>
          </cell>
          <cell r="AI2503" t="str">
            <v>外埠农村</v>
          </cell>
          <cell r="AJ2503" t="str">
            <v>03</v>
          </cell>
          <cell r="AK2503" t="str">
            <v>中国共产主义青年团团员</v>
          </cell>
          <cell r="AL2503" t="str">
            <v>01</v>
          </cell>
          <cell r="AM2503" t="str">
            <v>大学本科</v>
          </cell>
          <cell r="AN2503" t="str">
            <v>03</v>
          </cell>
          <cell r="AO2503" t="str">
            <v>学士学位</v>
          </cell>
          <cell r="AP2503">
            <v>43279</v>
          </cell>
          <cell r="AQ2503" t="str">
            <v>山东科技大学</v>
          </cell>
          <cell r="AR2503" t="str">
            <v>软件工程</v>
          </cell>
          <cell r="AS2503">
            <v>43256</v>
          </cell>
        </row>
        <row r="2504">
          <cell r="C2504" t="str">
            <v>何洋</v>
          </cell>
          <cell r="D2504" t="str">
            <v>0</v>
          </cell>
          <cell r="E2504" t="str">
            <v>离职</v>
          </cell>
          <cell r="F2504" t="str">
            <v>780</v>
          </cell>
          <cell r="G2504" t="str">
            <v>数据平台部</v>
          </cell>
          <cell r="H2504" t="str">
            <v>863</v>
          </cell>
          <cell r="I2504" t="str">
            <v>产品设计部</v>
          </cell>
          <cell r="J2504" t="str">
            <v>1</v>
          </cell>
          <cell r="K2504" t="str">
            <v>正式员工</v>
          </cell>
          <cell r="L2504" t="str">
            <v>13</v>
          </cell>
          <cell r="M2504" t="str">
            <v>产品类</v>
          </cell>
          <cell r="N2504" t="str">
            <v>30000000</v>
          </cell>
          <cell r="O2504" t="str">
            <v>产品类</v>
          </cell>
          <cell r="P2504" t="str">
            <v>31000000</v>
          </cell>
          <cell r="Q2504" t="str">
            <v>产品管理</v>
          </cell>
          <cell r="R2504" t="str">
            <v>31010000</v>
          </cell>
          <cell r="S2504" t="str">
            <v>产品工程师</v>
          </cell>
          <cell r="T2504" t="str">
            <v>31010010</v>
          </cell>
          <cell r="U2504" t="str">
            <v>产品工程师</v>
          </cell>
          <cell r="V2504" t="str">
            <v>5542</v>
          </cell>
          <cell r="W2504" t="str">
            <v>产品工程师</v>
          </cell>
          <cell r="X2504" t="str">
            <v/>
          </cell>
          <cell r="Y2504" t="str">
            <v>0001</v>
          </cell>
          <cell r="Z2504" t="str">
            <v>北京</v>
          </cell>
          <cell r="AA2504" t="str">
            <v>1</v>
          </cell>
          <cell r="AB2504" t="str">
            <v>男</v>
          </cell>
          <cell r="AC2504" t="str">
            <v>HA</v>
          </cell>
          <cell r="AD2504" t="str">
            <v>汉族</v>
          </cell>
          <cell r="AE2504" t="str">
            <v>342625199412050575</v>
          </cell>
          <cell r="AF2504" t="str">
            <v>1</v>
          </cell>
          <cell r="AG2504" t="str">
            <v>未婚</v>
          </cell>
          <cell r="AH2504" t="str">
            <v>04</v>
          </cell>
          <cell r="AI2504" t="str">
            <v>外埠农村</v>
          </cell>
          <cell r="AJ2504" t="str">
            <v>13</v>
          </cell>
          <cell r="AK2504" t="str">
            <v>群众</v>
          </cell>
          <cell r="AL2504" t="str">
            <v>01</v>
          </cell>
          <cell r="AM2504" t="str">
            <v>大学本科</v>
          </cell>
          <cell r="AN2504" t="str">
            <v>03</v>
          </cell>
          <cell r="AO2504" t="str">
            <v>学士学位</v>
          </cell>
          <cell r="AP2504">
            <v>42185</v>
          </cell>
          <cell r="AQ2504" t="str">
            <v>山东科技大学</v>
          </cell>
          <cell r="AR2504" t="str">
            <v>电气工程及其自动化</v>
          </cell>
          <cell r="AS2504">
            <v>43256</v>
          </cell>
        </row>
        <row r="2505">
          <cell r="C2505" t="str">
            <v>袁来伟</v>
          </cell>
          <cell r="D2505" t="str">
            <v>0</v>
          </cell>
          <cell r="E2505" t="str">
            <v>离职</v>
          </cell>
          <cell r="F2505" t="str">
            <v>2</v>
          </cell>
          <cell r="G2505" t="str">
            <v>客户服务中心</v>
          </cell>
          <cell r="H2505" t="str">
            <v>73</v>
          </cell>
          <cell r="I2505" t="str">
            <v>售后三部</v>
          </cell>
          <cell r="J2505" t="str">
            <v>1</v>
          </cell>
          <cell r="K2505" t="str">
            <v>正式员工</v>
          </cell>
          <cell r="L2505" t="str">
            <v>12</v>
          </cell>
          <cell r="M2505" t="str">
            <v>技术类</v>
          </cell>
          <cell r="N2505" t="str">
            <v>20000000</v>
          </cell>
          <cell r="O2505" t="str">
            <v>技术类</v>
          </cell>
          <cell r="P2505" t="str">
            <v>24000000</v>
          </cell>
          <cell r="Q2505" t="str">
            <v>系统集成</v>
          </cell>
          <cell r="R2505" t="str">
            <v>24030000</v>
          </cell>
          <cell r="S2505" t="str">
            <v>售后工程师</v>
          </cell>
          <cell r="T2505" t="str">
            <v>24030010</v>
          </cell>
          <cell r="U2505" t="str">
            <v>售后工程师</v>
          </cell>
          <cell r="V2505" t="str">
            <v>5543</v>
          </cell>
          <cell r="W2505" t="str">
            <v>售后工程师</v>
          </cell>
          <cell r="X2505" t="str">
            <v/>
          </cell>
          <cell r="Y2505" t="str">
            <v>0005</v>
          </cell>
          <cell r="Z2505" t="str">
            <v>广州</v>
          </cell>
          <cell r="AA2505" t="str">
            <v>1</v>
          </cell>
          <cell r="AB2505" t="str">
            <v>男</v>
          </cell>
          <cell r="AC2505" t="str">
            <v>HA</v>
          </cell>
          <cell r="AD2505" t="str">
            <v>汉族</v>
          </cell>
          <cell r="AE2505" t="str">
            <v>230703199103140518</v>
          </cell>
          <cell r="AF2505" t="str">
            <v>1</v>
          </cell>
          <cell r="AG2505" t="str">
            <v>未婚</v>
          </cell>
          <cell r="AH2505" t="str">
            <v>03</v>
          </cell>
          <cell r="AI2505" t="str">
            <v>外埠城镇</v>
          </cell>
          <cell r="AJ2505" t="str">
            <v>03</v>
          </cell>
          <cell r="AK2505" t="str">
            <v>中国共产主义青年团团员</v>
          </cell>
          <cell r="AL2505" t="str">
            <v>01</v>
          </cell>
          <cell r="AM2505" t="str">
            <v>大学本科</v>
          </cell>
          <cell r="AN2505" t="str">
            <v>03</v>
          </cell>
          <cell r="AO2505" t="str">
            <v>学士学位</v>
          </cell>
          <cell r="AP2505">
            <v>42180</v>
          </cell>
          <cell r="AQ2505" t="str">
            <v>佳木斯大学</v>
          </cell>
          <cell r="AR2505" t="str">
            <v>计算机科学与技术</v>
          </cell>
          <cell r="AS2505">
            <v>43256</v>
          </cell>
        </row>
        <row r="2506">
          <cell r="C2506" t="str">
            <v>陈凯2</v>
          </cell>
          <cell r="D2506" t="str">
            <v>0</v>
          </cell>
          <cell r="E2506" t="str">
            <v>离职</v>
          </cell>
          <cell r="F2506" t="str">
            <v>781</v>
          </cell>
          <cell r="G2506" t="str">
            <v>市场部</v>
          </cell>
          <cell r="H2506" t="str">
            <v>0</v>
          </cell>
          <cell r="I2506" t="str">
            <v/>
          </cell>
          <cell r="J2506" t="str">
            <v>1</v>
          </cell>
          <cell r="K2506" t="str">
            <v>正式员工</v>
          </cell>
          <cell r="L2506" t="str">
            <v>14</v>
          </cell>
          <cell r="M2506" t="str">
            <v>营销类</v>
          </cell>
          <cell r="N2506" t="str">
            <v>40000000</v>
          </cell>
          <cell r="O2506" t="str">
            <v>营销类</v>
          </cell>
          <cell r="P2506" t="str">
            <v>41000000</v>
          </cell>
          <cell r="Q2506" t="str">
            <v>市场管理</v>
          </cell>
          <cell r="R2506" t="str">
            <v>101</v>
          </cell>
          <cell r="S2506" t="str">
            <v>市场经理</v>
          </cell>
          <cell r="T2506" t="str">
            <v>41030010</v>
          </cell>
          <cell r="U2506" t="str">
            <v>市场经理</v>
          </cell>
          <cell r="V2506" t="str">
            <v>5544</v>
          </cell>
          <cell r="W2506" t="str">
            <v>市场经理</v>
          </cell>
          <cell r="X2506" t="str">
            <v/>
          </cell>
          <cell r="Y2506" t="str">
            <v>0001</v>
          </cell>
          <cell r="Z2506" t="str">
            <v>北京</v>
          </cell>
          <cell r="AA2506" t="str">
            <v>1</v>
          </cell>
          <cell r="AB2506" t="str">
            <v>男</v>
          </cell>
          <cell r="AC2506" t="str">
            <v>HA</v>
          </cell>
          <cell r="AD2506" t="str">
            <v>汉族</v>
          </cell>
          <cell r="AE2506" t="str">
            <v>370105198610251112</v>
          </cell>
          <cell r="AF2506" t="str">
            <v>2</v>
          </cell>
          <cell r="AG2506" t="str">
            <v>已婚</v>
          </cell>
          <cell r="AH2506" t="str">
            <v>03</v>
          </cell>
          <cell r="AI2506" t="str">
            <v>外埠城镇</v>
          </cell>
          <cell r="AJ2506" t="str">
            <v>01</v>
          </cell>
          <cell r="AK2506" t="str">
            <v>中国共产党党员</v>
          </cell>
          <cell r="AL2506" t="str">
            <v>01</v>
          </cell>
          <cell r="AM2506" t="str">
            <v>博士研究生</v>
          </cell>
          <cell r="AN2506" t="str">
            <v>01</v>
          </cell>
          <cell r="AO2506" t="str">
            <v>博士学位</v>
          </cell>
          <cell r="AP2506">
            <v>41820</v>
          </cell>
          <cell r="AQ2506" t="str">
            <v>国防大学</v>
          </cell>
          <cell r="AR2506" t="str">
            <v>军事后勤学</v>
          </cell>
          <cell r="AS2506">
            <v>43256</v>
          </cell>
        </row>
        <row r="2507">
          <cell r="C2507" t="str">
            <v>杨明</v>
          </cell>
          <cell r="D2507" t="str">
            <v>0</v>
          </cell>
          <cell r="E2507" t="str">
            <v>离职</v>
          </cell>
          <cell r="F2507" t="str">
            <v>781</v>
          </cell>
          <cell r="G2507" t="str">
            <v>市场部</v>
          </cell>
          <cell r="H2507" t="str">
            <v>904</v>
          </cell>
          <cell r="I2507" t="str">
            <v>客工部</v>
          </cell>
          <cell r="J2507" t="str">
            <v>1</v>
          </cell>
          <cell r="K2507" t="str">
            <v>正式员工</v>
          </cell>
          <cell r="L2507" t="str">
            <v>14</v>
          </cell>
          <cell r="M2507" t="str">
            <v>营销类</v>
          </cell>
          <cell r="N2507" t="str">
            <v>40000000</v>
          </cell>
          <cell r="O2507" t="str">
            <v>营销类</v>
          </cell>
          <cell r="P2507" t="str">
            <v>41000000</v>
          </cell>
          <cell r="Q2507" t="str">
            <v>市场管理</v>
          </cell>
          <cell r="R2507" t="str">
            <v>101</v>
          </cell>
          <cell r="S2507" t="str">
            <v>市场经理</v>
          </cell>
          <cell r="T2507" t="str">
            <v>41030010</v>
          </cell>
          <cell r="U2507" t="str">
            <v>市场经理</v>
          </cell>
          <cell r="V2507" t="str">
            <v>5545</v>
          </cell>
          <cell r="W2507" t="str">
            <v>市场经理</v>
          </cell>
          <cell r="X2507" t="str">
            <v/>
          </cell>
          <cell r="Y2507" t="str">
            <v>0001</v>
          </cell>
          <cell r="Z2507" t="str">
            <v>北京</v>
          </cell>
          <cell r="AA2507" t="str">
            <v>1</v>
          </cell>
          <cell r="AB2507" t="str">
            <v>男</v>
          </cell>
          <cell r="AC2507" t="str">
            <v>HA</v>
          </cell>
          <cell r="AD2507" t="str">
            <v>汉族</v>
          </cell>
          <cell r="AE2507" t="str">
            <v>130102198102210337</v>
          </cell>
          <cell r="AF2507" t="str">
            <v>1</v>
          </cell>
          <cell r="AG2507" t="str">
            <v>未婚</v>
          </cell>
          <cell r="AH2507" t="str">
            <v>03</v>
          </cell>
          <cell r="AI2507" t="str">
            <v>外埠城镇</v>
          </cell>
          <cell r="AJ2507" t="str">
            <v>13</v>
          </cell>
          <cell r="AK2507" t="str">
            <v>群众</v>
          </cell>
          <cell r="AL2507" t="str">
            <v>01</v>
          </cell>
          <cell r="AM2507" t="str">
            <v>大学本科</v>
          </cell>
          <cell r="AN2507" t="str">
            <v>03</v>
          </cell>
          <cell r="AO2507" t="str">
            <v>学士学位</v>
          </cell>
          <cell r="AP2507">
            <v>38169</v>
          </cell>
          <cell r="AQ2507" t="str">
            <v>河北大学</v>
          </cell>
          <cell r="AR2507" t="str">
            <v>法学</v>
          </cell>
          <cell r="AS2507">
            <v>43256</v>
          </cell>
        </row>
        <row r="2508">
          <cell r="C2508" t="str">
            <v>丁书琳</v>
          </cell>
          <cell r="D2508" t="str">
            <v>3</v>
          </cell>
          <cell r="E2508" t="str">
            <v>激活</v>
          </cell>
          <cell r="F2508" t="str">
            <v>780</v>
          </cell>
          <cell r="G2508" t="str">
            <v>数据平台部</v>
          </cell>
          <cell r="H2508" t="str">
            <v>863</v>
          </cell>
          <cell r="I2508" t="str">
            <v>产品设计部</v>
          </cell>
          <cell r="J2508" t="str">
            <v>1</v>
          </cell>
          <cell r="K2508" t="str">
            <v>正式员工</v>
          </cell>
          <cell r="L2508" t="str">
            <v>13</v>
          </cell>
          <cell r="M2508" t="str">
            <v>产品类</v>
          </cell>
          <cell r="N2508" t="str">
            <v>30000000</v>
          </cell>
          <cell r="O2508" t="str">
            <v>产品类</v>
          </cell>
          <cell r="P2508" t="str">
            <v>31000000</v>
          </cell>
          <cell r="Q2508" t="str">
            <v>产品管理</v>
          </cell>
          <cell r="R2508" t="str">
            <v>50000811</v>
          </cell>
          <cell r="S2508" t="str">
            <v>产品经理</v>
          </cell>
          <cell r="T2508" t="str">
            <v>31010030</v>
          </cell>
          <cell r="U2508" t="str">
            <v>产品经理</v>
          </cell>
          <cell r="V2508" t="str">
            <v>5546</v>
          </cell>
          <cell r="W2508" t="str">
            <v>产品经理</v>
          </cell>
          <cell r="X2508" t="str">
            <v/>
          </cell>
          <cell r="Y2508" t="str">
            <v>0001</v>
          </cell>
          <cell r="Z2508" t="str">
            <v>北京</v>
          </cell>
          <cell r="AA2508" t="str">
            <v>1</v>
          </cell>
          <cell r="AB2508" t="str">
            <v>男</v>
          </cell>
          <cell r="AC2508" t="str">
            <v>HA</v>
          </cell>
          <cell r="AD2508" t="str">
            <v>汉族</v>
          </cell>
          <cell r="AE2508" t="str">
            <v>152827198403086932</v>
          </cell>
          <cell r="AF2508" t="str">
            <v/>
          </cell>
          <cell r="AG2508" t="str">
            <v/>
          </cell>
          <cell r="AH2508" t="str">
            <v/>
          </cell>
          <cell r="AI2508" t="str">
            <v/>
          </cell>
          <cell r="AJ2508" t="str">
            <v>13</v>
          </cell>
          <cell r="AK2508" t="str">
            <v>群众</v>
          </cell>
          <cell r="AL2508" t="str">
            <v>01</v>
          </cell>
          <cell r="AM2508" t="str">
            <v>大学本科</v>
          </cell>
          <cell r="AN2508" t="str">
            <v>03</v>
          </cell>
          <cell r="AO2508" t="str">
            <v>学士学位</v>
          </cell>
          <cell r="AP2508">
            <v>40548</v>
          </cell>
          <cell r="AQ2508" t="str">
            <v>厦门大学</v>
          </cell>
          <cell r="AR2508" t="str">
            <v>项目管理</v>
          </cell>
          <cell r="AS2508">
            <v>43256</v>
          </cell>
        </row>
        <row r="2509">
          <cell r="C2509" t="str">
            <v>李志宏</v>
          </cell>
          <cell r="D2509" t="str">
            <v>0</v>
          </cell>
          <cell r="E2509" t="str">
            <v>离职</v>
          </cell>
          <cell r="F2509" t="str">
            <v>780</v>
          </cell>
          <cell r="G2509" t="str">
            <v>数据平台部</v>
          </cell>
          <cell r="H2509" t="str">
            <v>866</v>
          </cell>
          <cell r="I2509" t="str">
            <v>平台价值部</v>
          </cell>
          <cell r="J2509" t="str">
            <v>1</v>
          </cell>
          <cell r="K2509" t="str">
            <v>正式员工</v>
          </cell>
          <cell r="L2509" t="str">
            <v>11</v>
          </cell>
          <cell r="M2509" t="str">
            <v>管理类</v>
          </cell>
          <cell r="N2509" t="str">
            <v>10000000</v>
          </cell>
          <cell r="O2509" t="str">
            <v>管理类</v>
          </cell>
          <cell r="P2509" t="str">
            <v>12000000</v>
          </cell>
          <cell r="Q2509" t="str">
            <v>执行</v>
          </cell>
          <cell r="R2509" t="str">
            <v>12040000</v>
          </cell>
          <cell r="S2509" t="str">
            <v>项目经理</v>
          </cell>
          <cell r="T2509" t="str">
            <v>12060010</v>
          </cell>
          <cell r="U2509" t="str">
            <v>研发项目经理</v>
          </cell>
          <cell r="V2509" t="str">
            <v>5547</v>
          </cell>
          <cell r="W2509" t="str">
            <v>研发项目经理</v>
          </cell>
          <cell r="X2509" t="str">
            <v/>
          </cell>
          <cell r="Y2509" t="str">
            <v>0001</v>
          </cell>
          <cell r="Z2509" t="str">
            <v>北京</v>
          </cell>
          <cell r="AA2509" t="str">
            <v>1</v>
          </cell>
          <cell r="AB2509" t="str">
            <v>男</v>
          </cell>
          <cell r="AC2509" t="str">
            <v>HA</v>
          </cell>
          <cell r="AD2509" t="str">
            <v>汉族</v>
          </cell>
          <cell r="AE2509" t="str">
            <v>140211198805275210</v>
          </cell>
          <cell r="AF2509" t="str">
            <v>1</v>
          </cell>
          <cell r="AG2509" t="str">
            <v>未婚</v>
          </cell>
          <cell r="AH2509" t="str">
            <v>04</v>
          </cell>
          <cell r="AI2509" t="str">
            <v>外埠农村</v>
          </cell>
          <cell r="AJ2509" t="str">
            <v>13</v>
          </cell>
          <cell r="AK2509" t="str">
            <v>群众</v>
          </cell>
          <cell r="AL2509" t="str">
            <v>01</v>
          </cell>
          <cell r="AM2509" t="str">
            <v>大学本科</v>
          </cell>
          <cell r="AN2509" t="str">
            <v>03</v>
          </cell>
          <cell r="AO2509" t="str">
            <v>学士学位</v>
          </cell>
          <cell r="AP2509">
            <v>40734</v>
          </cell>
          <cell r="AQ2509" t="str">
            <v>山西大学</v>
          </cell>
          <cell r="AR2509" t="str">
            <v>计算机科学与技术</v>
          </cell>
          <cell r="AS2509">
            <v>43256</v>
          </cell>
        </row>
        <row r="2510">
          <cell r="C2510" t="str">
            <v>张诚2</v>
          </cell>
          <cell r="D2510" t="str">
            <v>0</v>
          </cell>
          <cell r="E2510" t="str">
            <v>离职</v>
          </cell>
          <cell r="F2510" t="str">
            <v>604</v>
          </cell>
          <cell r="G2510" t="str">
            <v>开发中心</v>
          </cell>
          <cell r="H2510" t="str">
            <v>655</v>
          </cell>
          <cell r="I2510" t="str">
            <v>开发一部</v>
          </cell>
          <cell r="J2510" t="str">
            <v>1</v>
          </cell>
          <cell r="K2510" t="str">
            <v>正式员工</v>
          </cell>
          <cell r="L2510" t="str">
            <v>12</v>
          </cell>
          <cell r="M2510" t="str">
            <v>技术类</v>
          </cell>
          <cell r="N2510" t="str">
            <v>20000000</v>
          </cell>
          <cell r="O2510" t="str">
            <v>技术类</v>
          </cell>
          <cell r="P2510" t="str">
            <v>22000000</v>
          </cell>
          <cell r="Q2510" t="str">
            <v>设计</v>
          </cell>
          <cell r="R2510" t="str">
            <v>50000812</v>
          </cell>
          <cell r="S2510" t="str">
            <v>软件工程师</v>
          </cell>
          <cell r="T2510" t="str">
            <v>22060010</v>
          </cell>
          <cell r="U2510" t="str">
            <v>Java后台软件工程师</v>
          </cell>
          <cell r="V2510" t="str">
            <v>5548</v>
          </cell>
          <cell r="W2510" t="str">
            <v>Java后台软件工程师</v>
          </cell>
          <cell r="X2510" t="str">
            <v/>
          </cell>
          <cell r="Y2510" t="str">
            <v>0024</v>
          </cell>
          <cell r="Z2510" t="str">
            <v>武汉</v>
          </cell>
          <cell r="AA2510" t="str">
            <v>1</v>
          </cell>
          <cell r="AB2510" t="str">
            <v>男</v>
          </cell>
          <cell r="AC2510" t="str">
            <v>HA</v>
          </cell>
          <cell r="AD2510" t="str">
            <v>汉族</v>
          </cell>
          <cell r="AE2510" t="str">
            <v>42112119871111733X</v>
          </cell>
          <cell r="AF2510" t="str">
            <v>2</v>
          </cell>
          <cell r="AG2510" t="str">
            <v>已婚</v>
          </cell>
          <cell r="AH2510" t="str">
            <v>04</v>
          </cell>
          <cell r="AI2510" t="str">
            <v>外埠农村</v>
          </cell>
          <cell r="AJ2510" t="str">
            <v>13</v>
          </cell>
          <cell r="AK2510" t="str">
            <v>群众</v>
          </cell>
          <cell r="AL2510" t="str">
            <v>02</v>
          </cell>
          <cell r="AM2510" t="str">
            <v>硕士研究生</v>
          </cell>
          <cell r="AN2510" t="str">
            <v>02</v>
          </cell>
          <cell r="AO2510" t="str">
            <v>硕士学位</v>
          </cell>
          <cell r="AP2510">
            <v>42460</v>
          </cell>
          <cell r="AQ2510" t="str">
            <v>浙江理工大学</v>
          </cell>
          <cell r="AR2510" t="str">
            <v>信号与信息处理</v>
          </cell>
          <cell r="AS2510">
            <v>43256</v>
          </cell>
        </row>
        <row r="2511">
          <cell r="C2511" t="str">
            <v>周立群2</v>
          </cell>
          <cell r="D2511" t="str">
            <v>0</v>
          </cell>
          <cell r="E2511" t="str">
            <v>离职</v>
          </cell>
          <cell r="F2511" t="str">
            <v>604</v>
          </cell>
          <cell r="G2511" t="str">
            <v>开发中心</v>
          </cell>
          <cell r="H2511" t="str">
            <v>655</v>
          </cell>
          <cell r="I2511" t="str">
            <v>开发一部</v>
          </cell>
          <cell r="J2511" t="str">
            <v>2</v>
          </cell>
          <cell r="K2511" t="str">
            <v>非正式员工</v>
          </cell>
          <cell r="L2511" t="str">
            <v>23</v>
          </cell>
          <cell r="M2511" t="str">
            <v>应届培养生（毕业后可录用）</v>
          </cell>
          <cell r="N2511" t="str">
            <v>20000000</v>
          </cell>
          <cell r="O2511" t="str">
            <v>技术类</v>
          </cell>
          <cell r="P2511" t="str">
            <v>22000000</v>
          </cell>
          <cell r="Q2511" t="str">
            <v>设计</v>
          </cell>
          <cell r="R2511" t="str">
            <v>50000812</v>
          </cell>
          <cell r="S2511" t="str">
            <v>软件工程师</v>
          </cell>
          <cell r="T2511" t="str">
            <v>22060010</v>
          </cell>
          <cell r="U2511" t="str">
            <v>Java后台软件工程师</v>
          </cell>
          <cell r="V2511" t="str">
            <v>5549</v>
          </cell>
          <cell r="W2511" t="str">
            <v>Java后台软件工程师</v>
          </cell>
          <cell r="X2511" t="str">
            <v/>
          </cell>
          <cell r="Y2511" t="str">
            <v>0024</v>
          </cell>
          <cell r="Z2511" t="str">
            <v>武汉</v>
          </cell>
          <cell r="AA2511" t="str">
            <v>1</v>
          </cell>
          <cell r="AB2511" t="str">
            <v>男</v>
          </cell>
          <cell r="AC2511" t="str">
            <v>HA</v>
          </cell>
          <cell r="AD2511" t="str">
            <v>汉族</v>
          </cell>
          <cell r="AE2511" t="str">
            <v>430102199404112076</v>
          </cell>
          <cell r="AF2511" t="str">
            <v>1</v>
          </cell>
          <cell r="AG2511" t="str">
            <v>未婚</v>
          </cell>
          <cell r="AH2511" t="str">
            <v>03</v>
          </cell>
          <cell r="AI2511" t="str">
            <v>外埠城镇</v>
          </cell>
          <cell r="AJ2511" t="str">
            <v>13</v>
          </cell>
          <cell r="AK2511" t="str">
            <v>群众</v>
          </cell>
          <cell r="AL2511" t="str">
            <v>02</v>
          </cell>
          <cell r="AM2511" t="str">
            <v>硕士研究生</v>
          </cell>
          <cell r="AN2511" t="str">
            <v>02</v>
          </cell>
          <cell r="AO2511" t="str">
            <v>硕士学位</v>
          </cell>
          <cell r="AP2511">
            <v>43616</v>
          </cell>
          <cell r="AQ2511" t="str">
            <v>雪城大学</v>
          </cell>
          <cell r="AR2511" t="str">
            <v>计算机科学与技术</v>
          </cell>
          <cell r="AS2511">
            <v>43256</v>
          </cell>
        </row>
        <row r="2512">
          <cell r="C2512" t="str">
            <v>夏卿</v>
          </cell>
          <cell r="D2512" t="str">
            <v>3</v>
          </cell>
          <cell r="E2512" t="str">
            <v>激活</v>
          </cell>
          <cell r="F2512" t="str">
            <v>1165</v>
          </cell>
          <cell r="G2512" t="str">
            <v>第十事业部</v>
          </cell>
          <cell r="H2512" t="str">
            <v>1177</v>
          </cell>
          <cell r="I2512" t="str">
            <v>市场营销部</v>
          </cell>
          <cell r="J2512" t="str">
            <v>1</v>
          </cell>
          <cell r="K2512" t="str">
            <v>正式员工</v>
          </cell>
          <cell r="L2512" t="str">
            <v>14</v>
          </cell>
          <cell r="M2512" t="str">
            <v>营销类</v>
          </cell>
          <cell r="N2512" t="str">
            <v>10000000</v>
          </cell>
          <cell r="O2512" t="str">
            <v>管理类</v>
          </cell>
          <cell r="P2512" t="str">
            <v>12000000</v>
          </cell>
          <cell r="Q2512" t="str">
            <v>执行</v>
          </cell>
          <cell r="R2512" t="str">
            <v>12050000</v>
          </cell>
          <cell r="S2512" t="str">
            <v>客户经理</v>
          </cell>
          <cell r="T2512" t="str">
            <v>12050010</v>
          </cell>
          <cell r="U2512" t="str">
            <v>客户经理</v>
          </cell>
          <cell r="V2512" t="str">
            <v>6917</v>
          </cell>
          <cell r="W2512" t="str">
            <v>客户经理</v>
          </cell>
          <cell r="X2512" t="str">
            <v/>
          </cell>
          <cell r="Y2512" t="str">
            <v>0001</v>
          </cell>
          <cell r="Z2512" t="str">
            <v>北京</v>
          </cell>
          <cell r="AA2512" t="str">
            <v>1</v>
          </cell>
          <cell r="AB2512" t="str">
            <v>男</v>
          </cell>
          <cell r="AC2512" t="str">
            <v>HU</v>
          </cell>
          <cell r="AD2512" t="str">
            <v>回族</v>
          </cell>
          <cell r="AE2512" t="str">
            <v>110104198802133052</v>
          </cell>
          <cell r="AF2512" t="str">
            <v>2</v>
          </cell>
          <cell r="AG2512" t="str">
            <v>已婚</v>
          </cell>
          <cell r="AH2512" t="str">
            <v>01</v>
          </cell>
          <cell r="AI2512" t="str">
            <v>本市城镇</v>
          </cell>
          <cell r="AJ2512" t="str">
            <v>13</v>
          </cell>
          <cell r="AK2512" t="str">
            <v>群众</v>
          </cell>
          <cell r="AL2512" t="str">
            <v>01</v>
          </cell>
          <cell r="AM2512" t="str">
            <v>大学专科</v>
          </cell>
          <cell r="AN2512" t="str">
            <v/>
          </cell>
          <cell r="AO2512" t="str">
            <v/>
          </cell>
          <cell r="AP2512">
            <v>39234</v>
          </cell>
          <cell r="AQ2512" t="str">
            <v>北京市宣武区第一职业学校</v>
          </cell>
          <cell r="AR2512" t="str">
            <v>国际金融</v>
          </cell>
          <cell r="AS2512">
            <v>43256</v>
          </cell>
        </row>
        <row r="2513">
          <cell r="C2513" t="str">
            <v>楚国栋</v>
          </cell>
          <cell r="D2513" t="str">
            <v>3</v>
          </cell>
          <cell r="E2513" t="str">
            <v>激活</v>
          </cell>
          <cell r="F2513" t="str">
            <v>1150</v>
          </cell>
          <cell r="G2513" t="str">
            <v>江西代表处</v>
          </cell>
          <cell r="H2513" t="str">
            <v>0</v>
          </cell>
          <cell r="I2513" t="str">
            <v/>
          </cell>
          <cell r="J2513" t="str">
            <v>1</v>
          </cell>
          <cell r="K2513" t="str">
            <v>正式员工</v>
          </cell>
          <cell r="L2513" t="str">
            <v>13</v>
          </cell>
          <cell r="M2513" t="str">
            <v>产品类</v>
          </cell>
          <cell r="N2513" t="str">
            <v>0</v>
          </cell>
          <cell r="O2513" t="str">
            <v/>
          </cell>
          <cell r="P2513" t="str">
            <v>0</v>
          </cell>
          <cell r="Q2513" t="str">
            <v/>
          </cell>
          <cell r="R2513" t="str">
            <v>0</v>
          </cell>
          <cell r="S2513" t="str">
            <v/>
          </cell>
          <cell r="T2513" t="str">
            <v>0</v>
          </cell>
          <cell r="U2513" t="str">
            <v/>
          </cell>
          <cell r="V2513" t="str">
            <v>7125</v>
          </cell>
          <cell r="W2513" t="str">
            <v>解决方案经理</v>
          </cell>
          <cell r="X2513" t="str">
            <v/>
          </cell>
          <cell r="Y2513" t="str">
            <v>0018</v>
          </cell>
          <cell r="Z2513" t="str">
            <v>南昌</v>
          </cell>
          <cell r="AA2513" t="str">
            <v>1</v>
          </cell>
          <cell r="AB2513" t="str">
            <v>男</v>
          </cell>
          <cell r="AC2513" t="str">
            <v>HA</v>
          </cell>
          <cell r="AD2513" t="str">
            <v>汉族</v>
          </cell>
          <cell r="AE2513" t="str">
            <v>411329199502104430</v>
          </cell>
          <cell r="AF2513" t="str">
            <v>1</v>
          </cell>
          <cell r="AG2513" t="str">
            <v>未婚</v>
          </cell>
          <cell r="AH2513" t="str">
            <v>04</v>
          </cell>
          <cell r="AI2513" t="str">
            <v>外埠农村</v>
          </cell>
          <cell r="AJ2513" t="str">
            <v>03</v>
          </cell>
          <cell r="AK2513" t="str">
            <v>中国共产主义青年团团员</v>
          </cell>
          <cell r="AL2513" t="str">
            <v>01</v>
          </cell>
          <cell r="AM2513" t="str">
            <v>大学本科</v>
          </cell>
          <cell r="AN2513" t="str">
            <v>03</v>
          </cell>
          <cell r="AO2513" t="str">
            <v>学士学位</v>
          </cell>
          <cell r="AP2513">
            <v>42917</v>
          </cell>
          <cell r="AQ2513" t="str">
            <v>哈尔滨工程大学</v>
          </cell>
          <cell r="AR2513" t="str">
            <v>信息安全</v>
          </cell>
          <cell r="AS2513">
            <v>43256</v>
          </cell>
        </row>
        <row r="2514">
          <cell r="C2514" t="str">
            <v>尤昕</v>
          </cell>
          <cell r="D2514" t="str">
            <v>3</v>
          </cell>
          <cell r="E2514" t="str">
            <v>激活</v>
          </cell>
          <cell r="F2514" t="str">
            <v>428</v>
          </cell>
          <cell r="G2514" t="str">
            <v>有机体建设中心</v>
          </cell>
          <cell r="H2514" t="str">
            <v>640</v>
          </cell>
          <cell r="I2514" t="str">
            <v>有机体产品线</v>
          </cell>
          <cell r="J2514" t="str">
            <v>1</v>
          </cell>
          <cell r="K2514" t="str">
            <v>正式员工</v>
          </cell>
          <cell r="L2514" t="str">
            <v>12</v>
          </cell>
          <cell r="M2514" t="str">
            <v>技术类</v>
          </cell>
          <cell r="N2514" t="str">
            <v>20000000</v>
          </cell>
          <cell r="O2514" t="str">
            <v>技术类</v>
          </cell>
          <cell r="P2514" t="str">
            <v>22000000</v>
          </cell>
          <cell r="Q2514" t="str">
            <v>设计</v>
          </cell>
          <cell r="R2514" t="str">
            <v>50000812</v>
          </cell>
          <cell r="S2514" t="str">
            <v>软件工程师</v>
          </cell>
          <cell r="T2514" t="str">
            <v>22040010</v>
          </cell>
          <cell r="U2514" t="str">
            <v>JavaWeb软件工程师</v>
          </cell>
          <cell r="V2514" t="str">
            <v>5553</v>
          </cell>
          <cell r="W2514" t="str">
            <v>JavaWeb软件工程师</v>
          </cell>
          <cell r="X2514" t="str">
            <v/>
          </cell>
          <cell r="Y2514" t="str">
            <v>0001</v>
          </cell>
          <cell r="Z2514" t="str">
            <v>北京</v>
          </cell>
          <cell r="AA2514" t="str">
            <v>1</v>
          </cell>
          <cell r="AB2514" t="str">
            <v>男</v>
          </cell>
          <cell r="AC2514" t="str">
            <v>HA</v>
          </cell>
          <cell r="AD2514" t="str">
            <v>汉族</v>
          </cell>
          <cell r="AE2514" t="str">
            <v>142433199504020017</v>
          </cell>
          <cell r="AF2514" t="str">
            <v>1</v>
          </cell>
          <cell r="AG2514" t="str">
            <v>未婚</v>
          </cell>
          <cell r="AH2514" t="str">
            <v>03</v>
          </cell>
          <cell r="AI2514" t="str">
            <v>外埠城镇</v>
          </cell>
          <cell r="AJ2514" t="str">
            <v>03</v>
          </cell>
          <cell r="AK2514" t="str">
            <v>中国共产主义青年团团员</v>
          </cell>
          <cell r="AL2514" t="str">
            <v>01</v>
          </cell>
          <cell r="AM2514" t="str">
            <v>大学本科</v>
          </cell>
          <cell r="AN2514" t="str">
            <v>03</v>
          </cell>
          <cell r="AO2514" t="str">
            <v>学士学位</v>
          </cell>
          <cell r="AP2514">
            <v>43312</v>
          </cell>
          <cell r="AQ2514" t="str">
            <v>山西大学</v>
          </cell>
          <cell r="AR2514" t="str">
            <v>软件工程</v>
          </cell>
          <cell r="AS2514">
            <v>43256</v>
          </cell>
        </row>
        <row r="2515">
          <cell r="C2515" t="str">
            <v>程强</v>
          </cell>
          <cell r="D2515" t="str">
            <v>3</v>
          </cell>
          <cell r="E2515" t="str">
            <v>激活</v>
          </cell>
          <cell r="F2515" t="str">
            <v>801</v>
          </cell>
          <cell r="G2515" t="str">
            <v>大数据服务与解决方案事业群</v>
          </cell>
          <cell r="H2515" t="str">
            <v>0</v>
          </cell>
          <cell r="I2515" t="str">
            <v/>
          </cell>
          <cell r="J2515" t="str">
            <v>1</v>
          </cell>
          <cell r="K2515" t="str">
            <v>正式员工</v>
          </cell>
          <cell r="L2515" t="str">
            <v>12</v>
          </cell>
          <cell r="M2515" t="str">
            <v>技术类</v>
          </cell>
          <cell r="N2515" t="str">
            <v>0</v>
          </cell>
          <cell r="O2515" t="str">
            <v/>
          </cell>
          <cell r="P2515" t="str">
            <v>0</v>
          </cell>
          <cell r="Q2515" t="str">
            <v/>
          </cell>
          <cell r="R2515" t="str">
            <v>0</v>
          </cell>
          <cell r="S2515" t="str">
            <v/>
          </cell>
          <cell r="T2515" t="str">
            <v>0</v>
          </cell>
          <cell r="U2515" t="str">
            <v/>
          </cell>
          <cell r="V2515" t="str">
            <v>5554</v>
          </cell>
          <cell r="W2515" t="str">
            <v>事业群技术总工</v>
          </cell>
          <cell r="X2515" t="str">
            <v/>
          </cell>
          <cell r="Y2515" t="str">
            <v>0001</v>
          </cell>
          <cell r="Z2515" t="str">
            <v>北京</v>
          </cell>
          <cell r="AA2515" t="str">
            <v>1</v>
          </cell>
          <cell r="AB2515" t="str">
            <v>男</v>
          </cell>
          <cell r="AC2515" t="str">
            <v/>
          </cell>
          <cell r="AD2515" t="str">
            <v/>
          </cell>
          <cell r="AE2515" t="str">
            <v>230103197803072438</v>
          </cell>
          <cell r="AF2515" t="str">
            <v>2</v>
          </cell>
          <cell r="AG2515" t="str">
            <v>已婚</v>
          </cell>
          <cell r="AH2515" t="str">
            <v>03</v>
          </cell>
          <cell r="AI2515" t="str">
            <v>外埠城镇</v>
          </cell>
          <cell r="AJ2515" t="str">
            <v/>
          </cell>
          <cell r="AK2515" t="str">
            <v/>
          </cell>
          <cell r="AL2515" t="str">
            <v>02</v>
          </cell>
          <cell r="AM2515" t="str">
            <v>硕士研究生</v>
          </cell>
          <cell r="AN2515" t="str">
            <v>02</v>
          </cell>
          <cell r="AO2515" t="str">
            <v>硕士学位</v>
          </cell>
          <cell r="AP2515">
            <v>38001</v>
          </cell>
          <cell r="AQ2515" t="str">
            <v>清华大学</v>
          </cell>
          <cell r="AR2515" t="str">
            <v>信息与通信工程</v>
          </cell>
          <cell r="AS2515">
            <v>43256</v>
          </cell>
        </row>
        <row r="2516">
          <cell r="C2516" t="str">
            <v>孟真</v>
          </cell>
          <cell r="D2516" t="str">
            <v>0</v>
          </cell>
          <cell r="E2516" t="str">
            <v>离职</v>
          </cell>
          <cell r="F2516" t="str">
            <v>338</v>
          </cell>
          <cell r="G2516" t="str">
            <v>人力资源中心</v>
          </cell>
          <cell r="H2516" t="str">
            <v>354</v>
          </cell>
          <cell r="I2516" t="str">
            <v>人才资源部</v>
          </cell>
          <cell r="J2516" t="str">
            <v>2</v>
          </cell>
          <cell r="K2516" t="str">
            <v>非正式员工</v>
          </cell>
          <cell r="L2516" t="str">
            <v>23</v>
          </cell>
          <cell r="M2516" t="str">
            <v>应届培养生（毕业后可录用）</v>
          </cell>
          <cell r="N2516" t="str">
            <v>0</v>
          </cell>
          <cell r="O2516" t="str">
            <v/>
          </cell>
          <cell r="P2516" t="str">
            <v>0</v>
          </cell>
          <cell r="Q2516" t="str">
            <v/>
          </cell>
          <cell r="R2516" t="str">
            <v>0</v>
          </cell>
          <cell r="S2516" t="str">
            <v/>
          </cell>
          <cell r="T2516" t="str">
            <v>0</v>
          </cell>
          <cell r="U2516" t="str">
            <v/>
          </cell>
          <cell r="V2516" t="str">
            <v>5555</v>
          </cell>
          <cell r="W2516" t="str">
            <v>实习生</v>
          </cell>
          <cell r="X2516" t="str">
            <v/>
          </cell>
          <cell r="Y2516" t="str">
            <v>0001</v>
          </cell>
          <cell r="Z2516" t="str">
            <v>北京</v>
          </cell>
          <cell r="AA2516" t="str">
            <v>2</v>
          </cell>
          <cell r="AB2516" t="str">
            <v>女</v>
          </cell>
          <cell r="AC2516" t="str">
            <v>HA</v>
          </cell>
          <cell r="AD2516" t="str">
            <v>汉族</v>
          </cell>
          <cell r="AE2516" t="str">
            <v>142231199403100022</v>
          </cell>
          <cell r="AF2516" t="str">
            <v>1</v>
          </cell>
          <cell r="AG2516" t="str">
            <v>未婚</v>
          </cell>
          <cell r="AH2516" t="str">
            <v>03</v>
          </cell>
          <cell r="AI2516" t="str">
            <v>外埠城镇</v>
          </cell>
          <cell r="AJ2516" t="str">
            <v>02</v>
          </cell>
          <cell r="AK2516" t="str">
            <v>中国共产党预备党员</v>
          </cell>
          <cell r="AL2516" t="str">
            <v>02</v>
          </cell>
          <cell r="AM2516" t="str">
            <v>硕士研究生</v>
          </cell>
          <cell r="AN2516" t="str">
            <v>02</v>
          </cell>
          <cell r="AO2516" t="str">
            <v>硕士学位</v>
          </cell>
          <cell r="AP2516">
            <v>43647</v>
          </cell>
          <cell r="AQ2516" t="str">
            <v>中国矿业大学（北京）</v>
          </cell>
          <cell r="AR2516" t="str">
            <v>企业管理</v>
          </cell>
          <cell r="AS2516">
            <v>43256</v>
          </cell>
        </row>
        <row r="2517">
          <cell r="C2517" t="str">
            <v>七事销售管理</v>
          </cell>
          <cell r="D2517" t="str">
            <v>3</v>
          </cell>
          <cell r="E2517" t="str">
            <v>激活</v>
          </cell>
          <cell r="F2517" t="str">
            <v>461</v>
          </cell>
          <cell r="G2517" t="str">
            <v>第七事业部</v>
          </cell>
          <cell r="H2517" t="str">
            <v>499</v>
          </cell>
          <cell r="I2517" t="str">
            <v>市场营销部</v>
          </cell>
          <cell r="J2517" t="str">
            <v>1</v>
          </cell>
          <cell r="K2517" t="str">
            <v>正式员工</v>
          </cell>
          <cell r="L2517" t="str">
            <v>14</v>
          </cell>
          <cell r="M2517" t="str">
            <v>营销类</v>
          </cell>
          <cell r="N2517" t="str">
            <v>40000000</v>
          </cell>
          <cell r="O2517" t="str">
            <v>营销类</v>
          </cell>
          <cell r="P2517" t="str">
            <v>42000000</v>
          </cell>
          <cell r="Q2517" t="str">
            <v>销售</v>
          </cell>
          <cell r="R2517" t="str">
            <v>50000809</v>
          </cell>
          <cell r="S2517" t="str">
            <v>销售经理</v>
          </cell>
          <cell r="T2517" t="str">
            <v>50000810</v>
          </cell>
          <cell r="U2517" t="str">
            <v>销售经理</v>
          </cell>
          <cell r="V2517" t="str">
            <v>5557</v>
          </cell>
          <cell r="W2517" t="str">
            <v>销售经理</v>
          </cell>
          <cell r="X2517" t="str">
            <v/>
          </cell>
          <cell r="Y2517" t="str">
            <v>0001</v>
          </cell>
          <cell r="Z2517" t="str">
            <v>北京</v>
          </cell>
          <cell r="AA2517" t="str">
            <v>1</v>
          </cell>
          <cell r="AB2517" t="str">
            <v>男</v>
          </cell>
          <cell r="AC2517" t="str">
            <v/>
          </cell>
          <cell r="AD2517" t="str">
            <v/>
          </cell>
          <cell r="AE2517" t="str">
            <v/>
          </cell>
          <cell r="AF2517" t="str">
            <v/>
          </cell>
          <cell r="AG2517" t="str">
            <v/>
          </cell>
          <cell r="AH2517" t="str">
            <v/>
          </cell>
          <cell r="AI2517" t="str">
            <v/>
          </cell>
          <cell r="AJ2517" t="str">
            <v/>
          </cell>
          <cell r="AK2517" t="str">
            <v/>
          </cell>
          <cell r="AL2517" t="str">
            <v/>
          </cell>
          <cell r="AM2517" t="str">
            <v/>
          </cell>
          <cell r="AN2517" t="str">
            <v/>
          </cell>
          <cell r="AO2517" t="str">
            <v/>
          </cell>
          <cell r="AQ2517" t="str">
            <v/>
          </cell>
          <cell r="AR2517" t="str">
            <v/>
          </cell>
          <cell r="AS2517">
            <v>43256</v>
          </cell>
        </row>
        <row r="2518">
          <cell r="C2518" t="str">
            <v>王治国</v>
          </cell>
          <cell r="D2518" t="str">
            <v>3</v>
          </cell>
          <cell r="E2518" t="str">
            <v>激活</v>
          </cell>
          <cell r="F2518" t="str">
            <v>602</v>
          </cell>
          <cell r="G2518" t="str">
            <v>第十一事业部</v>
          </cell>
          <cell r="H2518" t="str">
            <v>852</v>
          </cell>
          <cell r="I2518" t="str">
            <v>产品方案部</v>
          </cell>
          <cell r="J2518" t="str">
            <v>1</v>
          </cell>
          <cell r="K2518" t="str">
            <v>正式员工</v>
          </cell>
          <cell r="L2518" t="str">
            <v>12</v>
          </cell>
          <cell r="M2518" t="str">
            <v>技术类</v>
          </cell>
          <cell r="N2518" t="str">
            <v>20000000</v>
          </cell>
          <cell r="O2518" t="str">
            <v>技术类</v>
          </cell>
          <cell r="P2518" t="str">
            <v>22000000</v>
          </cell>
          <cell r="Q2518" t="str">
            <v>设计</v>
          </cell>
          <cell r="R2518" t="str">
            <v>22160000</v>
          </cell>
          <cell r="S2518" t="str">
            <v>业务分析师</v>
          </cell>
          <cell r="T2518" t="str">
            <v>22160010</v>
          </cell>
          <cell r="U2518" t="str">
            <v>业务分析师</v>
          </cell>
          <cell r="V2518" t="str">
            <v>6647</v>
          </cell>
          <cell r="W2518" t="str">
            <v>业务分析师</v>
          </cell>
          <cell r="X2518" t="str">
            <v/>
          </cell>
          <cell r="Y2518" t="str">
            <v>0001</v>
          </cell>
          <cell r="Z2518" t="str">
            <v>北京</v>
          </cell>
          <cell r="AA2518" t="str">
            <v>1</v>
          </cell>
          <cell r="AB2518" t="str">
            <v>男</v>
          </cell>
          <cell r="AC2518" t="str">
            <v>HA</v>
          </cell>
          <cell r="AD2518" t="str">
            <v>汉族</v>
          </cell>
          <cell r="AE2518" t="str">
            <v>372321197702247151</v>
          </cell>
          <cell r="AF2518" t="str">
            <v>2</v>
          </cell>
          <cell r="AG2518" t="str">
            <v>已婚</v>
          </cell>
          <cell r="AH2518" t="str">
            <v>03</v>
          </cell>
          <cell r="AI2518" t="str">
            <v>外埠城镇</v>
          </cell>
          <cell r="AJ2518" t="str">
            <v>01</v>
          </cell>
          <cell r="AK2518" t="str">
            <v>中国共产党党员</v>
          </cell>
          <cell r="AL2518" t="str">
            <v>01</v>
          </cell>
          <cell r="AM2518" t="str">
            <v>大学本科</v>
          </cell>
          <cell r="AN2518" t="str">
            <v>03</v>
          </cell>
          <cell r="AO2518" t="str">
            <v>学士学位</v>
          </cell>
          <cell r="AP2518">
            <v>37076</v>
          </cell>
          <cell r="AQ2518" t="str">
            <v>太原理工大学</v>
          </cell>
          <cell r="AR2518" t="str">
            <v>计算机应用</v>
          </cell>
          <cell r="AS2518">
            <v>43258</v>
          </cell>
        </row>
        <row r="2519">
          <cell r="C2519" t="str">
            <v>张强4</v>
          </cell>
          <cell r="D2519" t="str">
            <v>3</v>
          </cell>
          <cell r="E2519" t="str">
            <v>激活</v>
          </cell>
          <cell r="F2519" t="str">
            <v>1148</v>
          </cell>
          <cell r="G2519" t="str">
            <v>云南代表处</v>
          </cell>
          <cell r="H2519" t="str">
            <v>0</v>
          </cell>
          <cell r="I2519" t="str">
            <v/>
          </cell>
          <cell r="J2519" t="str">
            <v>1</v>
          </cell>
          <cell r="K2519" t="str">
            <v>正式员工</v>
          </cell>
          <cell r="L2519" t="str">
            <v>12</v>
          </cell>
          <cell r="M2519" t="str">
            <v>技术类</v>
          </cell>
          <cell r="N2519" t="str">
            <v>0</v>
          </cell>
          <cell r="O2519" t="str">
            <v/>
          </cell>
          <cell r="P2519" t="str">
            <v>0</v>
          </cell>
          <cell r="Q2519" t="str">
            <v/>
          </cell>
          <cell r="R2519" t="str">
            <v>0</v>
          </cell>
          <cell r="S2519" t="str">
            <v/>
          </cell>
          <cell r="T2519" t="str">
            <v>0</v>
          </cell>
          <cell r="U2519" t="str">
            <v/>
          </cell>
          <cell r="V2519" t="str">
            <v>7636</v>
          </cell>
          <cell r="W2519" t="str">
            <v>交付经理</v>
          </cell>
          <cell r="X2519" t="str">
            <v/>
          </cell>
          <cell r="Y2519" t="str">
            <v>0014</v>
          </cell>
          <cell r="Z2519" t="str">
            <v>昆明</v>
          </cell>
          <cell r="AA2519" t="str">
            <v>1</v>
          </cell>
          <cell r="AB2519" t="str">
            <v>男</v>
          </cell>
          <cell r="AC2519" t="str">
            <v>HA</v>
          </cell>
          <cell r="AD2519" t="str">
            <v>汉族</v>
          </cell>
          <cell r="AE2519" t="str">
            <v>421381199306181372</v>
          </cell>
          <cell r="AF2519" t="str">
            <v>1</v>
          </cell>
          <cell r="AG2519" t="str">
            <v>未婚</v>
          </cell>
          <cell r="AH2519" t="str">
            <v>04</v>
          </cell>
          <cell r="AI2519" t="str">
            <v>外埠农村</v>
          </cell>
          <cell r="AJ2519" t="str">
            <v>03</v>
          </cell>
          <cell r="AK2519" t="str">
            <v>中国共产主义青年团团员</v>
          </cell>
          <cell r="AL2519" t="str">
            <v>01</v>
          </cell>
          <cell r="AM2519" t="str">
            <v>大学本科</v>
          </cell>
          <cell r="AN2519" t="str">
            <v>03</v>
          </cell>
          <cell r="AO2519" t="str">
            <v>学士学位</v>
          </cell>
          <cell r="AP2519">
            <v>42531</v>
          </cell>
          <cell r="AQ2519" t="str">
            <v>长江大学</v>
          </cell>
          <cell r="AR2519" t="str">
            <v>测控技术与仪器</v>
          </cell>
          <cell r="AS2519">
            <v>43258</v>
          </cell>
        </row>
        <row r="2520">
          <cell r="C2520" t="str">
            <v>张广琪</v>
          </cell>
          <cell r="D2520" t="str">
            <v>0</v>
          </cell>
          <cell r="E2520" t="str">
            <v>离职</v>
          </cell>
          <cell r="F2520" t="str">
            <v>5</v>
          </cell>
          <cell r="G2520" t="str">
            <v>第二事业部</v>
          </cell>
          <cell r="H2520" t="str">
            <v>876</v>
          </cell>
          <cell r="I2520" t="str">
            <v>拓展业务产品线</v>
          </cell>
          <cell r="J2520" t="str">
            <v>1</v>
          </cell>
          <cell r="K2520" t="str">
            <v>正式员工</v>
          </cell>
          <cell r="L2520" t="str">
            <v>12</v>
          </cell>
          <cell r="M2520" t="str">
            <v>技术类</v>
          </cell>
          <cell r="N2520" t="str">
            <v>30000000</v>
          </cell>
          <cell r="O2520" t="str">
            <v>产品类</v>
          </cell>
          <cell r="P2520" t="str">
            <v>31000000</v>
          </cell>
          <cell r="Q2520" t="str">
            <v>产品管理</v>
          </cell>
          <cell r="R2520" t="str">
            <v>50000811</v>
          </cell>
          <cell r="S2520" t="str">
            <v>产品经理</v>
          </cell>
          <cell r="T2520" t="str">
            <v>31010030</v>
          </cell>
          <cell r="U2520" t="str">
            <v>产品经理</v>
          </cell>
          <cell r="V2520" t="str">
            <v>5560</v>
          </cell>
          <cell r="W2520" t="str">
            <v>产品经理</v>
          </cell>
          <cell r="X2520" t="str">
            <v/>
          </cell>
          <cell r="Y2520" t="str">
            <v>0001</v>
          </cell>
          <cell r="Z2520" t="str">
            <v>北京</v>
          </cell>
          <cell r="AA2520" t="str">
            <v>1</v>
          </cell>
          <cell r="AB2520" t="str">
            <v>男</v>
          </cell>
          <cell r="AC2520" t="str">
            <v>HA</v>
          </cell>
          <cell r="AD2520" t="str">
            <v>汉族</v>
          </cell>
          <cell r="AE2520" t="str">
            <v>110108198306276332</v>
          </cell>
          <cell r="AF2520" t="str">
            <v>2</v>
          </cell>
          <cell r="AG2520" t="str">
            <v>已婚</v>
          </cell>
          <cell r="AH2520" t="str">
            <v>03</v>
          </cell>
          <cell r="AI2520" t="str">
            <v>外埠城镇</v>
          </cell>
          <cell r="AJ2520" t="str">
            <v>13</v>
          </cell>
          <cell r="AK2520" t="str">
            <v>群众</v>
          </cell>
          <cell r="AL2520" t="str">
            <v>02</v>
          </cell>
          <cell r="AM2520" t="str">
            <v>硕士研究生</v>
          </cell>
          <cell r="AN2520" t="str">
            <v>02</v>
          </cell>
          <cell r="AO2520" t="str">
            <v>硕士学位</v>
          </cell>
          <cell r="AP2520">
            <v>41732</v>
          </cell>
          <cell r="AQ2520" t="str">
            <v>英国莱斯特大学</v>
          </cell>
          <cell r="AR2520" t="str">
            <v>工商管理</v>
          </cell>
          <cell r="AS2520">
            <v>43258</v>
          </cell>
        </row>
        <row r="2521">
          <cell r="C2521" t="str">
            <v>周思淼</v>
          </cell>
          <cell r="D2521" t="str">
            <v>3</v>
          </cell>
          <cell r="E2521" t="str">
            <v>激活</v>
          </cell>
          <cell r="F2521" t="str">
            <v>9</v>
          </cell>
          <cell r="G2521" t="str">
            <v>服务中心</v>
          </cell>
          <cell r="H2521" t="str">
            <v>51</v>
          </cell>
          <cell r="I2521" t="str">
            <v>服务部1</v>
          </cell>
          <cell r="J2521" t="str">
            <v>1</v>
          </cell>
          <cell r="K2521" t="str">
            <v>正式员工</v>
          </cell>
          <cell r="L2521" t="str">
            <v>15</v>
          </cell>
          <cell r="M2521" t="str">
            <v>专业类</v>
          </cell>
          <cell r="N2521" t="str">
            <v>0</v>
          </cell>
          <cell r="O2521" t="str">
            <v/>
          </cell>
          <cell r="P2521" t="str">
            <v>0</v>
          </cell>
          <cell r="Q2521" t="str">
            <v/>
          </cell>
          <cell r="R2521" t="str">
            <v>0</v>
          </cell>
          <cell r="S2521" t="str">
            <v/>
          </cell>
          <cell r="T2521" t="str">
            <v>0</v>
          </cell>
          <cell r="U2521" t="str">
            <v/>
          </cell>
          <cell r="V2521" t="str">
            <v>7518</v>
          </cell>
          <cell r="W2521" t="str">
            <v>服务专员</v>
          </cell>
          <cell r="X2521" t="str">
            <v/>
          </cell>
          <cell r="Y2521" t="str">
            <v>0001</v>
          </cell>
          <cell r="Z2521" t="str">
            <v>北京</v>
          </cell>
          <cell r="AA2521" t="str">
            <v>1</v>
          </cell>
          <cell r="AB2521" t="str">
            <v>男</v>
          </cell>
          <cell r="AC2521" t="str">
            <v>HA</v>
          </cell>
          <cell r="AD2521" t="str">
            <v>汉族</v>
          </cell>
          <cell r="AE2521" t="str">
            <v>210702199401050211</v>
          </cell>
          <cell r="AF2521" t="str">
            <v>1</v>
          </cell>
          <cell r="AG2521" t="str">
            <v>未婚</v>
          </cell>
          <cell r="AH2521" t="str">
            <v>03</v>
          </cell>
          <cell r="AI2521" t="str">
            <v>外埠城镇</v>
          </cell>
          <cell r="AJ2521" t="str">
            <v>03</v>
          </cell>
          <cell r="AK2521" t="str">
            <v>中国共产主义青年团团员</v>
          </cell>
          <cell r="AL2521" t="str">
            <v>01</v>
          </cell>
          <cell r="AM2521" t="str">
            <v>大学本科</v>
          </cell>
          <cell r="AN2521" t="str">
            <v>03</v>
          </cell>
          <cell r="AO2521" t="str">
            <v>学士学位</v>
          </cell>
          <cell r="AP2521">
            <v>42551</v>
          </cell>
          <cell r="AQ2521" t="str">
            <v>渤海大学</v>
          </cell>
          <cell r="AR2521" t="str">
            <v>会计</v>
          </cell>
          <cell r="AS2521">
            <v>43258</v>
          </cell>
        </row>
        <row r="2522">
          <cell r="C2522" t="str">
            <v>刘恒睿</v>
          </cell>
          <cell r="D2522" t="str">
            <v>0</v>
          </cell>
          <cell r="E2522" t="str">
            <v>离职</v>
          </cell>
          <cell r="F2522" t="str">
            <v>128</v>
          </cell>
          <cell r="G2522" t="str">
            <v>研究院</v>
          </cell>
          <cell r="H2522" t="str">
            <v>576</v>
          </cell>
          <cell r="I2522" t="str">
            <v>技术研究部</v>
          </cell>
          <cell r="J2522" t="str">
            <v>1</v>
          </cell>
          <cell r="K2522" t="str">
            <v>正式员工</v>
          </cell>
          <cell r="L2522" t="str">
            <v>12</v>
          </cell>
          <cell r="M2522" t="str">
            <v>技术类</v>
          </cell>
          <cell r="N2522" t="str">
            <v>20000000</v>
          </cell>
          <cell r="O2522" t="str">
            <v>技术类</v>
          </cell>
          <cell r="P2522" t="str">
            <v>25000000</v>
          </cell>
          <cell r="Q2522" t="str">
            <v>研究</v>
          </cell>
          <cell r="R2522" t="str">
            <v>25060000</v>
          </cell>
          <cell r="S2522" t="str">
            <v>助理研究员</v>
          </cell>
          <cell r="T2522" t="str">
            <v>25060010</v>
          </cell>
          <cell r="U2522" t="str">
            <v>助理研究员</v>
          </cell>
          <cell r="V2522" t="str">
            <v>5562</v>
          </cell>
          <cell r="W2522" t="str">
            <v>助理研究员</v>
          </cell>
          <cell r="X2522" t="str">
            <v/>
          </cell>
          <cell r="Y2522" t="str">
            <v>0001</v>
          </cell>
          <cell r="Z2522" t="str">
            <v>北京</v>
          </cell>
          <cell r="AA2522" t="str">
            <v>1</v>
          </cell>
          <cell r="AB2522" t="str">
            <v>男</v>
          </cell>
          <cell r="AC2522" t="str">
            <v>HA</v>
          </cell>
          <cell r="AD2522" t="str">
            <v>汉族</v>
          </cell>
          <cell r="AE2522" t="str">
            <v>220106199001148636</v>
          </cell>
          <cell r="AF2522" t="str">
            <v>1</v>
          </cell>
          <cell r="AG2522" t="str">
            <v>未婚</v>
          </cell>
          <cell r="AH2522" t="str">
            <v>03</v>
          </cell>
          <cell r="AI2522" t="str">
            <v>外埠城镇</v>
          </cell>
          <cell r="AJ2522" t="str">
            <v>13</v>
          </cell>
          <cell r="AK2522" t="str">
            <v>群众</v>
          </cell>
          <cell r="AL2522" t="str">
            <v>02</v>
          </cell>
          <cell r="AM2522" t="str">
            <v>硕士研究生</v>
          </cell>
          <cell r="AN2522" t="str">
            <v>02</v>
          </cell>
          <cell r="AO2522" t="str">
            <v>硕士学位</v>
          </cell>
          <cell r="AP2522">
            <v>43239</v>
          </cell>
          <cell r="AQ2522" t="str">
            <v>美国卡内基梅隆大学</v>
          </cell>
          <cell r="AR2522" t="str">
            <v>电子及计算机工程</v>
          </cell>
          <cell r="AS2522">
            <v>43258</v>
          </cell>
        </row>
        <row r="2523">
          <cell r="C2523" t="str">
            <v>魏亚兰</v>
          </cell>
          <cell r="D2523" t="str">
            <v>3</v>
          </cell>
          <cell r="E2523" t="str">
            <v>激活</v>
          </cell>
          <cell r="F2523" t="str">
            <v>604</v>
          </cell>
          <cell r="G2523" t="str">
            <v>开发中心</v>
          </cell>
          <cell r="H2523" t="str">
            <v>656</v>
          </cell>
          <cell r="I2523" t="str">
            <v>开发二部</v>
          </cell>
          <cell r="J2523" t="str">
            <v>1</v>
          </cell>
          <cell r="K2523" t="str">
            <v>正式员工</v>
          </cell>
          <cell r="L2523" t="str">
            <v>12</v>
          </cell>
          <cell r="M2523" t="str">
            <v>技术类</v>
          </cell>
          <cell r="N2523" t="str">
            <v>20000000</v>
          </cell>
          <cell r="O2523" t="str">
            <v>技术类</v>
          </cell>
          <cell r="P2523" t="str">
            <v>22000000</v>
          </cell>
          <cell r="Q2523" t="str">
            <v>设计</v>
          </cell>
          <cell r="R2523" t="str">
            <v>50000812</v>
          </cell>
          <cell r="S2523" t="str">
            <v>软件工程师</v>
          </cell>
          <cell r="T2523" t="str">
            <v>22060010</v>
          </cell>
          <cell r="U2523" t="str">
            <v>Java后台软件工程师</v>
          </cell>
          <cell r="V2523" t="str">
            <v>7823</v>
          </cell>
          <cell r="W2523" t="str">
            <v>Java后台软件工程师</v>
          </cell>
          <cell r="X2523" t="str">
            <v/>
          </cell>
          <cell r="Y2523" t="str">
            <v>0024</v>
          </cell>
          <cell r="Z2523" t="str">
            <v>武汉</v>
          </cell>
          <cell r="AA2523" t="str">
            <v>1</v>
          </cell>
          <cell r="AB2523" t="str">
            <v>男</v>
          </cell>
          <cell r="AC2523" t="str">
            <v>HA</v>
          </cell>
          <cell r="AD2523" t="str">
            <v>汉族</v>
          </cell>
          <cell r="AE2523" t="str">
            <v>420117198911197519</v>
          </cell>
          <cell r="AF2523" t="str">
            <v>1</v>
          </cell>
          <cell r="AG2523" t="str">
            <v>未婚</v>
          </cell>
          <cell r="AH2523" t="str">
            <v>03</v>
          </cell>
          <cell r="AI2523" t="str">
            <v>外埠城镇</v>
          </cell>
          <cell r="AJ2523" t="str">
            <v>03</v>
          </cell>
          <cell r="AK2523" t="str">
            <v>中国共产主义青年团团员</v>
          </cell>
          <cell r="AL2523" t="str">
            <v>01</v>
          </cell>
          <cell r="AM2523" t="str">
            <v>大学本科</v>
          </cell>
          <cell r="AN2523" t="str">
            <v>03</v>
          </cell>
          <cell r="AO2523" t="str">
            <v>学士学位</v>
          </cell>
          <cell r="AP2523">
            <v>40330</v>
          </cell>
          <cell r="AQ2523" t="str">
            <v>武汉理工大学</v>
          </cell>
          <cell r="AR2523" t="str">
            <v>交通运输</v>
          </cell>
          <cell r="AS2523">
            <v>43263</v>
          </cell>
        </row>
        <row r="2524">
          <cell r="C2524" t="str">
            <v>李俊霖</v>
          </cell>
          <cell r="D2524" t="str">
            <v>0</v>
          </cell>
          <cell r="E2524" t="str">
            <v>离职</v>
          </cell>
          <cell r="F2524" t="str">
            <v>604</v>
          </cell>
          <cell r="G2524" t="str">
            <v>开发中心</v>
          </cell>
          <cell r="H2524" t="str">
            <v>658</v>
          </cell>
          <cell r="I2524" t="str">
            <v>开发四部</v>
          </cell>
          <cell r="J2524" t="str">
            <v>1</v>
          </cell>
          <cell r="K2524" t="str">
            <v>正式员工</v>
          </cell>
          <cell r="L2524" t="str">
            <v>12</v>
          </cell>
          <cell r="M2524" t="str">
            <v>技术类</v>
          </cell>
          <cell r="N2524" t="str">
            <v>20000000</v>
          </cell>
          <cell r="O2524" t="str">
            <v>技术类</v>
          </cell>
          <cell r="P2524" t="str">
            <v>22000000</v>
          </cell>
          <cell r="Q2524" t="str">
            <v>设计</v>
          </cell>
          <cell r="R2524" t="str">
            <v>50000812</v>
          </cell>
          <cell r="S2524" t="str">
            <v>软件工程师</v>
          </cell>
          <cell r="T2524" t="str">
            <v>22060010</v>
          </cell>
          <cell r="U2524" t="str">
            <v>Java后台软件工程师</v>
          </cell>
          <cell r="V2524" t="str">
            <v>5589</v>
          </cell>
          <cell r="W2524" t="str">
            <v>Java后台软件工程师</v>
          </cell>
          <cell r="X2524" t="str">
            <v/>
          </cell>
          <cell r="Y2524" t="str">
            <v>0001</v>
          </cell>
          <cell r="Z2524" t="str">
            <v>北京</v>
          </cell>
          <cell r="AA2524" t="str">
            <v>1</v>
          </cell>
          <cell r="AB2524" t="str">
            <v>男</v>
          </cell>
          <cell r="AC2524" t="str">
            <v>MA</v>
          </cell>
          <cell r="AD2524" t="str">
            <v>满族</v>
          </cell>
          <cell r="AE2524" t="str">
            <v>130321199206307330</v>
          </cell>
          <cell r="AF2524" t="str">
            <v>2</v>
          </cell>
          <cell r="AG2524" t="str">
            <v>已婚</v>
          </cell>
          <cell r="AH2524" t="str">
            <v>04</v>
          </cell>
          <cell r="AI2524" t="str">
            <v>外埠农村</v>
          </cell>
          <cell r="AJ2524" t="str">
            <v>03</v>
          </cell>
          <cell r="AK2524" t="str">
            <v>中国共产主义青年团团员</v>
          </cell>
          <cell r="AL2524" t="str">
            <v>01</v>
          </cell>
          <cell r="AM2524" t="str">
            <v>大学本科</v>
          </cell>
          <cell r="AN2524" t="str">
            <v>03</v>
          </cell>
          <cell r="AO2524" t="str">
            <v>学士学位</v>
          </cell>
          <cell r="AP2524">
            <v>41806</v>
          </cell>
          <cell r="AQ2524" t="str">
            <v>河北农业大学</v>
          </cell>
          <cell r="AR2524" t="str">
            <v>机械设计制造及其自动化</v>
          </cell>
          <cell r="AS2524">
            <v>43263</v>
          </cell>
        </row>
        <row r="2525">
          <cell r="C2525" t="str">
            <v>李鹏4</v>
          </cell>
          <cell r="D2525" t="str">
            <v>0</v>
          </cell>
          <cell r="E2525" t="str">
            <v>离职</v>
          </cell>
          <cell r="F2525" t="str">
            <v>602</v>
          </cell>
          <cell r="G2525" t="str">
            <v>第十一事业部</v>
          </cell>
          <cell r="H2525" t="str">
            <v>855</v>
          </cell>
          <cell r="I2525" t="str">
            <v>视频图像产品线</v>
          </cell>
          <cell r="J2525" t="str">
            <v>1</v>
          </cell>
          <cell r="K2525" t="str">
            <v>正式员工</v>
          </cell>
          <cell r="L2525" t="str">
            <v>12</v>
          </cell>
          <cell r="M2525" t="str">
            <v>技术类</v>
          </cell>
          <cell r="N2525" t="str">
            <v>20000000</v>
          </cell>
          <cell r="O2525" t="str">
            <v>技术类</v>
          </cell>
          <cell r="P2525" t="str">
            <v>22000000</v>
          </cell>
          <cell r="Q2525" t="str">
            <v>设计</v>
          </cell>
          <cell r="R2525" t="str">
            <v>50000812</v>
          </cell>
          <cell r="S2525" t="str">
            <v>软件工程师</v>
          </cell>
          <cell r="T2525" t="str">
            <v>22060010</v>
          </cell>
          <cell r="U2525" t="str">
            <v>Java后台软件工程师</v>
          </cell>
          <cell r="V2525" t="str">
            <v>5591</v>
          </cell>
          <cell r="W2525" t="str">
            <v>Java后台软件工程师</v>
          </cell>
          <cell r="X2525" t="str">
            <v/>
          </cell>
          <cell r="Y2525" t="str">
            <v>0001</v>
          </cell>
          <cell r="Z2525" t="str">
            <v>北京</v>
          </cell>
          <cell r="AA2525" t="str">
            <v>1</v>
          </cell>
          <cell r="AB2525" t="str">
            <v>男</v>
          </cell>
          <cell r="AC2525" t="str">
            <v>HA</v>
          </cell>
          <cell r="AD2525" t="str">
            <v>汉族</v>
          </cell>
          <cell r="AE2525" t="str">
            <v>372925199409130031</v>
          </cell>
          <cell r="AF2525" t="str">
            <v>1</v>
          </cell>
          <cell r="AG2525" t="str">
            <v>未婚</v>
          </cell>
          <cell r="AH2525" t="str">
            <v>03</v>
          </cell>
          <cell r="AI2525" t="str">
            <v>外埠城镇</v>
          </cell>
          <cell r="AJ2525" t="str">
            <v>03</v>
          </cell>
          <cell r="AK2525" t="str">
            <v>中国共产主义青年团团员</v>
          </cell>
          <cell r="AL2525" t="str">
            <v>02</v>
          </cell>
          <cell r="AM2525" t="str">
            <v>硕士研究生</v>
          </cell>
          <cell r="AN2525" t="str">
            <v>02</v>
          </cell>
          <cell r="AO2525" t="str">
            <v>硕士学位</v>
          </cell>
          <cell r="AP2525">
            <v>43617</v>
          </cell>
          <cell r="AQ2525" t="str">
            <v>北京交通大学</v>
          </cell>
          <cell r="AR2525" t="str">
            <v>软件工程</v>
          </cell>
          <cell r="AS2525">
            <v>43263</v>
          </cell>
        </row>
        <row r="2526">
          <cell r="C2526" t="str">
            <v>卢德军</v>
          </cell>
          <cell r="D2526" t="str">
            <v>3</v>
          </cell>
          <cell r="E2526" t="str">
            <v>激活</v>
          </cell>
          <cell r="F2526" t="str">
            <v>462</v>
          </cell>
          <cell r="G2526" t="str">
            <v>第九事业部</v>
          </cell>
          <cell r="H2526" t="str">
            <v>489</v>
          </cell>
          <cell r="I2526" t="str">
            <v>市场营销部</v>
          </cell>
          <cell r="J2526" t="str">
            <v>1</v>
          </cell>
          <cell r="K2526" t="str">
            <v>正式员工</v>
          </cell>
          <cell r="L2526" t="str">
            <v>14</v>
          </cell>
          <cell r="M2526" t="str">
            <v>营销类</v>
          </cell>
          <cell r="N2526" t="str">
            <v>10000000</v>
          </cell>
          <cell r="O2526" t="str">
            <v>管理类</v>
          </cell>
          <cell r="P2526" t="str">
            <v>12000000</v>
          </cell>
          <cell r="Q2526" t="str">
            <v>执行</v>
          </cell>
          <cell r="R2526" t="str">
            <v>12050000</v>
          </cell>
          <cell r="S2526" t="str">
            <v>客户经理</v>
          </cell>
          <cell r="T2526" t="str">
            <v>12050010</v>
          </cell>
          <cell r="U2526" t="str">
            <v>客户经理</v>
          </cell>
          <cell r="V2526" t="str">
            <v>7310</v>
          </cell>
          <cell r="W2526" t="str">
            <v>客户经理</v>
          </cell>
          <cell r="X2526" t="str">
            <v/>
          </cell>
          <cell r="Y2526" t="str">
            <v>0001</v>
          </cell>
          <cell r="Z2526" t="str">
            <v>北京</v>
          </cell>
          <cell r="AA2526" t="str">
            <v>1</v>
          </cell>
          <cell r="AB2526" t="str">
            <v>男</v>
          </cell>
          <cell r="AC2526" t="str">
            <v>HA</v>
          </cell>
          <cell r="AD2526" t="str">
            <v>汉族</v>
          </cell>
          <cell r="AE2526" t="str">
            <v>130302198104234317</v>
          </cell>
          <cell r="AF2526" t="str">
            <v>1</v>
          </cell>
          <cell r="AG2526" t="str">
            <v>未婚</v>
          </cell>
          <cell r="AH2526" t="str">
            <v>03</v>
          </cell>
          <cell r="AI2526" t="str">
            <v>外埠城镇</v>
          </cell>
          <cell r="AJ2526" t="str">
            <v>13</v>
          </cell>
          <cell r="AK2526" t="str">
            <v>群众</v>
          </cell>
          <cell r="AL2526" t="str">
            <v>02</v>
          </cell>
          <cell r="AM2526" t="str">
            <v>硕士研究生</v>
          </cell>
          <cell r="AN2526" t="str">
            <v>02</v>
          </cell>
          <cell r="AO2526" t="str">
            <v>硕士学位</v>
          </cell>
          <cell r="AP2526">
            <v>43659</v>
          </cell>
          <cell r="AQ2526" t="str">
            <v>北京科技大学</v>
          </cell>
          <cell r="AR2526" t="str">
            <v>MBA</v>
          </cell>
          <cell r="AS2526">
            <v>43263</v>
          </cell>
        </row>
        <row r="2527">
          <cell r="C2527" t="str">
            <v>云祥飞</v>
          </cell>
          <cell r="D2527" t="str">
            <v>3</v>
          </cell>
          <cell r="E2527" t="str">
            <v>激活</v>
          </cell>
          <cell r="F2527" t="str">
            <v>303</v>
          </cell>
          <cell r="G2527" t="str">
            <v>网安事业部</v>
          </cell>
          <cell r="H2527" t="str">
            <v>1185</v>
          </cell>
          <cell r="I2527" t="str">
            <v>整体方案设计部</v>
          </cell>
          <cell r="J2527" t="str">
            <v>1</v>
          </cell>
          <cell r="K2527" t="str">
            <v>正式员工</v>
          </cell>
          <cell r="L2527" t="str">
            <v>13</v>
          </cell>
          <cell r="M2527" t="str">
            <v>产品类</v>
          </cell>
          <cell r="N2527" t="str">
            <v>0</v>
          </cell>
          <cell r="O2527" t="str">
            <v/>
          </cell>
          <cell r="P2527" t="str">
            <v>0</v>
          </cell>
          <cell r="Q2527" t="str">
            <v/>
          </cell>
          <cell r="R2527" t="str">
            <v>0</v>
          </cell>
          <cell r="S2527" t="str">
            <v/>
          </cell>
          <cell r="T2527" t="str">
            <v>0</v>
          </cell>
          <cell r="U2527" t="str">
            <v/>
          </cell>
          <cell r="V2527" t="str">
            <v>7531</v>
          </cell>
          <cell r="W2527" t="str">
            <v>解决方案经理</v>
          </cell>
          <cell r="X2527" t="str">
            <v/>
          </cell>
          <cell r="Y2527" t="str">
            <v>0001</v>
          </cell>
          <cell r="Z2527" t="str">
            <v>北京</v>
          </cell>
          <cell r="AA2527" t="str">
            <v>1</v>
          </cell>
          <cell r="AB2527" t="str">
            <v>男</v>
          </cell>
          <cell r="AC2527" t="str">
            <v>HA</v>
          </cell>
          <cell r="AD2527" t="str">
            <v>汉族</v>
          </cell>
          <cell r="AE2527" t="str">
            <v>220202199204150015</v>
          </cell>
          <cell r="AF2527" t="str">
            <v>1</v>
          </cell>
          <cell r="AG2527" t="str">
            <v>未婚</v>
          </cell>
          <cell r="AH2527" t="str">
            <v>04</v>
          </cell>
          <cell r="AI2527" t="str">
            <v>外埠农村</v>
          </cell>
          <cell r="AJ2527" t="str">
            <v>03</v>
          </cell>
          <cell r="AK2527" t="str">
            <v>中国共产主义青年团团员</v>
          </cell>
          <cell r="AL2527" t="str">
            <v>01</v>
          </cell>
          <cell r="AM2527" t="str">
            <v>大学本科</v>
          </cell>
          <cell r="AN2527" t="str">
            <v>03</v>
          </cell>
          <cell r="AO2527" t="str">
            <v>学士学位</v>
          </cell>
          <cell r="AP2527">
            <v>42185</v>
          </cell>
          <cell r="AQ2527" t="str">
            <v>长春工业大学</v>
          </cell>
          <cell r="AR2527" t="str">
            <v>自动化</v>
          </cell>
          <cell r="AS2527">
            <v>43263</v>
          </cell>
        </row>
        <row r="2528">
          <cell r="C2528" t="str">
            <v>何睿</v>
          </cell>
          <cell r="D2528" t="str">
            <v>3</v>
          </cell>
          <cell r="E2528" t="str">
            <v>激活</v>
          </cell>
          <cell r="F2528" t="str">
            <v>303</v>
          </cell>
          <cell r="G2528" t="str">
            <v>网安事业部</v>
          </cell>
          <cell r="H2528" t="str">
            <v>401</v>
          </cell>
          <cell r="I2528" t="str">
            <v>实战创新产品线</v>
          </cell>
          <cell r="J2528" t="str">
            <v>1</v>
          </cell>
          <cell r="K2528" t="str">
            <v>正式员工</v>
          </cell>
          <cell r="L2528" t="str">
            <v>12</v>
          </cell>
          <cell r="M2528" t="str">
            <v>技术类</v>
          </cell>
          <cell r="N2528" t="str">
            <v>0</v>
          </cell>
          <cell r="O2528" t="str">
            <v/>
          </cell>
          <cell r="P2528" t="str">
            <v>0</v>
          </cell>
          <cell r="Q2528" t="str">
            <v/>
          </cell>
          <cell r="R2528" t="str">
            <v>0</v>
          </cell>
          <cell r="S2528" t="str">
            <v/>
          </cell>
          <cell r="T2528" t="str">
            <v>0</v>
          </cell>
          <cell r="U2528" t="str">
            <v/>
          </cell>
          <cell r="V2528" t="str">
            <v>7052</v>
          </cell>
          <cell r="W2528" t="str">
            <v>Java后台软件工程师</v>
          </cell>
          <cell r="X2528" t="str">
            <v/>
          </cell>
          <cell r="Y2528" t="str">
            <v>0001</v>
          </cell>
          <cell r="Z2528" t="str">
            <v>北京</v>
          </cell>
          <cell r="AA2528" t="str">
            <v>1</v>
          </cell>
          <cell r="AB2528" t="str">
            <v>男</v>
          </cell>
          <cell r="AC2528" t="str">
            <v>ZH</v>
          </cell>
          <cell r="AD2528" t="str">
            <v>壮族</v>
          </cell>
          <cell r="AE2528" t="str">
            <v>450121198806086630</v>
          </cell>
          <cell r="AF2528" t="str">
            <v>1</v>
          </cell>
          <cell r="AG2528" t="str">
            <v>未婚</v>
          </cell>
          <cell r="AH2528" t="str">
            <v>03</v>
          </cell>
          <cell r="AI2528" t="str">
            <v>外埠城镇</v>
          </cell>
          <cell r="AJ2528" t="str">
            <v>13</v>
          </cell>
          <cell r="AK2528" t="str">
            <v>群众</v>
          </cell>
          <cell r="AL2528" t="str">
            <v>01</v>
          </cell>
          <cell r="AM2528" t="str">
            <v>大学本科</v>
          </cell>
          <cell r="AN2528" t="str">
            <v>03</v>
          </cell>
          <cell r="AO2528" t="str">
            <v>学士学位</v>
          </cell>
          <cell r="AP2528">
            <v>41092</v>
          </cell>
          <cell r="AQ2528" t="str">
            <v>武汉大学珞珈学院</v>
          </cell>
          <cell r="AR2528" t="str">
            <v>计算机科学与技术</v>
          </cell>
          <cell r="AS2528">
            <v>43263</v>
          </cell>
        </row>
        <row r="2529">
          <cell r="C2529" t="str">
            <v>覃汉春</v>
          </cell>
          <cell r="D2529" t="str">
            <v>0</v>
          </cell>
          <cell r="E2529" t="str">
            <v>离职</v>
          </cell>
          <cell r="F2529" t="str">
            <v>328</v>
          </cell>
          <cell r="G2529" t="str">
            <v>粤桂琼港澳台分公司</v>
          </cell>
          <cell r="H2529" t="str">
            <v>0</v>
          </cell>
          <cell r="I2529" t="str">
            <v/>
          </cell>
          <cell r="J2529" t="str">
            <v>1</v>
          </cell>
          <cell r="K2529" t="str">
            <v>正式员工</v>
          </cell>
          <cell r="L2529" t="str">
            <v>14</v>
          </cell>
          <cell r="M2529" t="str">
            <v>营销类</v>
          </cell>
          <cell r="N2529" t="str">
            <v>40000000</v>
          </cell>
          <cell r="O2529" t="str">
            <v>营销类</v>
          </cell>
          <cell r="P2529" t="str">
            <v>42000000</v>
          </cell>
          <cell r="Q2529" t="str">
            <v>销售</v>
          </cell>
          <cell r="R2529" t="str">
            <v>42010000</v>
          </cell>
          <cell r="S2529" t="str">
            <v>区域销售经理</v>
          </cell>
          <cell r="T2529" t="str">
            <v>42010010</v>
          </cell>
          <cell r="U2529" t="str">
            <v>区域销售经理</v>
          </cell>
          <cell r="V2529" t="str">
            <v>5597</v>
          </cell>
          <cell r="W2529" t="str">
            <v>区域销售经理</v>
          </cell>
          <cell r="X2529" t="str">
            <v/>
          </cell>
          <cell r="Y2529" t="str">
            <v>0019</v>
          </cell>
          <cell r="Z2529" t="str">
            <v>南宁</v>
          </cell>
          <cell r="AA2529" t="str">
            <v>1</v>
          </cell>
          <cell r="AB2529" t="str">
            <v>男</v>
          </cell>
          <cell r="AC2529" t="str">
            <v>ZH</v>
          </cell>
          <cell r="AD2529" t="str">
            <v>壮族</v>
          </cell>
          <cell r="AE2529" t="str">
            <v>450802198702124419</v>
          </cell>
          <cell r="AF2529" t="str">
            <v>1</v>
          </cell>
          <cell r="AG2529" t="str">
            <v>未婚</v>
          </cell>
          <cell r="AH2529" t="str">
            <v>04</v>
          </cell>
          <cell r="AI2529" t="str">
            <v>外埠农村</v>
          </cell>
          <cell r="AJ2529" t="str">
            <v>13</v>
          </cell>
          <cell r="AK2529" t="str">
            <v>群众</v>
          </cell>
          <cell r="AL2529" t="str">
            <v>01</v>
          </cell>
          <cell r="AM2529" t="str">
            <v>大学本科</v>
          </cell>
          <cell r="AN2529" t="str">
            <v>03</v>
          </cell>
          <cell r="AO2529" t="str">
            <v>学士学位</v>
          </cell>
          <cell r="AP2529">
            <v>40724</v>
          </cell>
          <cell r="AQ2529" t="str">
            <v>广西财经学院</v>
          </cell>
          <cell r="AR2529" t="str">
            <v>市场营销</v>
          </cell>
          <cell r="AS2529">
            <v>43263</v>
          </cell>
        </row>
        <row r="2530">
          <cell r="C2530" t="str">
            <v>王磊4</v>
          </cell>
          <cell r="D2530" t="str">
            <v>0</v>
          </cell>
          <cell r="E2530" t="str">
            <v>离职</v>
          </cell>
          <cell r="F2530" t="str">
            <v>128</v>
          </cell>
          <cell r="G2530" t="str">
            <v>研究院</v>
          </cell>
          <cell r="H2530" t="str">
            <v>576</v>
          </cell>
          <cell r="I2530" t="str">
            <v>技术研究部</v>
          </cell>
          <cell r="J2530" t="str">
            <v>1</v>
          </cell>
          <cell r="K2530" t="str">
            <v>正式员工</v>
          </cell>
          <cell r="L2530" t="str">
            <v>15</v>
          </cell>
          <cell r="M2530" t="str">
            <v>专业类</v>
          </cell>
          <cell r="N2530" t="str">
            <v>0</v>
          </cell>
          <cell r="O2530" t="str">
            <v/>
          </cell>
          <cell r="P2530" t="str">
            <v>0</v>
          </cell>
          <cell r="Q2530" t="str">
            <v/>
          </cell>
          <cell r="R2530" t="str">
            <v>0</v>
          </cell>
          <cell r="S2530" t="str">
            <v/>
          </cell>
          <cell r="T2530" t="str">
            <v>0</v>
          </cell>
          <cell r="U2530" t="str">
            <v/>
          </cell>
          <cell r="V2530" t="str">
            <v>5598</v>
          </cell>
          <cell r="W2530" t="str">
            <v>实习生</v>
          </cell>
          <cell r="X2530" t="str">
            <v/>
          </cell>
          <cell r="Y2530" t="str">
            <v>0001</v>
          </cell>
          <cell r="Z2530" t="str">
            <v>北京</v>
          </cell>
          <cell r="AA2530" t="str">
            <v>1</v>
          </cell>
          <cell r="AB2530" t="str">
            <v>男</v>
          </cell>
          <cell r="AC2530" t="str">
            <v>HA</v>
          </cell>
          <cell r="AD2530" t="str">
            <v>汉族</v>
          </cell>
          <cell r="AE2530" t="str">
            <v>34112419960226481X</v>
          </cell>
          <cell r="AF2530" t="str">
            <v>1</v>
          </cell>
          <cell r="AG2530" t="str">
            <v>未婚</v>
          </cell>
          <cell r="AH2530" t="str">
            <v>04</v>
          </cell>
          <cell r="AI2530" t="str">
            <v>外埠农村</v>
          </cell>
          <cell r="AJ2530" t="str">
            <v>01</v>
          </cell>
          <cell r="AK2530" t="str">
            <v>中国共产党党员</v>
          </cell>
          <cell r="AL2530" t="str">
            <v>01</v>
          </cell>
          <cell r="AM2530" t="str">
            <v>大学本科</v>
          </cell>
          <cell r="AN2530" t="str">
            <v>03</v>
          </cell>
          <cell r="AO2530" t="str">
            <v>学士学位</v>
          </cell>
          <cell r="AP2530">
            <v>42887</v>
          </cell>
          <cell r="AQ2530" t="str">
            <v>安徽大学</v>
          </cell>
          <cell r="AR2530" t="str">
            <v>自动化专业</v>
          </cell>
          <cell r="AS2530">
            <v>43264</v>
          </cell>
        </row>
        <row r="2531">
          <cell r="C2531" t="str">
            <v>陈都</v>
          </cell>
          <cell r="D2531" t="str">
            <v>0</v>
          </cell>
          <cell r="E2531" t="str">
            <v>离职</v>
          </cell>
          <cell r="F2531" t="str">
            <v>18</v>
          </cell>
          <cell r="G2531" t="str">
            <v>第一事业部</v>
          </cell>
          <cell r="H2531" t="str">
            <v>97</v>
          </cell>
          <cell r="I2531" t="str">
            <v>XYHY产品线</v>
          </cell>
          <cell r="J2531" t="str">
            <v>1</v>
          </cell>
          <cell r="K2531" t="str">
            <v>正式员工</v>
          </cell>
          <cell r="L2531" t="str">
            <v>12</v>
          </cell>
          <cell r="M2531" t="str">
            <v>技术类</v>
          </cell>
          <cell r="N2531" t="str">
            <v>20000000</v>
          </cell>
          <cell r="O2531" t="str">
            <v>技术类</v>
          </cell>
          <cell r="P2531" t="str">
            <v>22000000</v>
          </cell>
          <cell r="Q2531" t="str">
            <v>设计</v>
          </cell>
          <cell r="R2531" t="str">
            <v>50000812</v>
          </cell>
          <cell r="S2531" t="str">
            <v>软件工程师</v>
          </cell>
          <cell r="T2531" t="str">
            <v>22020010</v>
          </cell>
          <cell r="U2531" t="str">
            <v>C++Linux软件工程师</v>
          </cell>
          <cell r="V2531" t="str">
            <v>5599</v>
          </cell>
          <cell r="W2531" t="str">
            <v>C++Linux软件工程师</v>
          </cell>
          <cell r="X2531" t="str">
            <v/>
          </cell>
          <cell r="Y2531" t="str">
            <v>0001</v>
          </cell>
          <cell r="Z2531" t="str">
            <v>北京</v>
          </cell>
          <cell r="AA2531" t="str">
            <v>1</v>
          </cell>
          <cell r="AB2531" t="str">
            <v>男</v>
          </cell>
          <cell r="AC2531" t="str">
            <v>HA</v>
          </cell>
          <cell r="AD2531" t="str">
            <v>汉族</v>
          </cell>
          <cell r="AE2531" t="str">
            <v>522725198406023014</v>
          </cell>
          <cell r="AF2531" t="str">
            <v>2</v>
          </cell>
          <cell r="AG2531" t="str">
            <v>已婚</v>
          </cell>
          <cell r="AH2531" t="str">
            <v>03</v>
          </cell>
          <cell r="AI2531" t="str">
            <v>外埠城镇</v>
          </cell>
          <cell r="AJ2531" t="str">
            <v>13</v>
          </cell>
          <cell r="AK2531" t="str">
            <v>群众</v>
          </cell>
          <cell r="AL2531" t="str">
            <v>01</v>
          </cell>
          <cell r="AM2531" t="str">
            <v>大学本科</v>
          </cell>
          <cell r="AN2531" t="str">
            <v>03</v>
          </cell>
          <cell r="AO2531" t="str">
            <v>学士学位</v>
          </cell>
          <cell r="AP2531">
            <v>39644</v>
          </cell>
          <cell r="AQ2531" t="str">
            <v>西安电子科技大学</v>
          </cell>
          <cell r="AR2531" t="str">
            <v>计算机科学与技术</v>
          </cell>
          <cell r="AS2531">
            <v>43265</v>
          </cell>
        </row>
        <row r="2532">
          <cell r="C2532" t="str">
            <v>马桂龙</v>
          </cell>
          <cell r="D2532" t="str">
            <v>3</v>
          </cell>
          <cell r="E2532" t="str">
            <v>激活</v>
          </cell>
          <cell r="F2532" t="str">
            <v>461</v>
          </cell>
          <cell r="G2532" t="str">
            <v>第七事业部</v>
          </cell>
          <cell r="H2532" t="str">
            <v>1172</v>
          </cell>
          <cell r="I2532" t="str">
            <v>无线产品线</v>
          </cell>
          <cell r="J2532" t="str">
            <v>1</v>
          </cell>
          <cell r="K2532" t="str">
            <v>正式员工</v>
          </cell>
          <cell r="L2532" t="str">
            <v>13</v>
          </cell>
          <cell r="M2532" t="str">
            <v>产品类</v>
          </cell>
          <cell r="N2532" t="str">
            <v>0</v>
          </cell>
          <cell r="O2532" t="str">
            <v/>
          </cell>
          <cell r="P2532" t="str">
            <v>0</v>
          </cell>
          <cell r="Q2532" t="str">
            <v/>
          </cell>
          <cell r="R2532" t="str">
            <v>0</v>
          </cell>
          <cell r="S2532" t="str">
            <v/>
          </cell>
          <cell r="T2532" t="str">
            <v>0</v>
          </cell>
          <cell r="U2532" t="str">
            <v/>
          </cell>
          <cell r="V2532" t="str">
            <v>7008</v>
          </cell>
          <cell r="W2532" t="str">
            <v>产品经理</v>
          </cell>
          <cell r="X2532" t="str">
            <v/>
          </cell>
          <cell r="Y2532" t="str">
            <v>0001</v>
          </cell>
          <cell r="Z2532" t="str">
            <v>北京</v>
          </cell>
          <cell r="AA2532" t="str">
            <v>1</v>
          </cell>
          <cell r="AB2532" t="str">
            <v>男</v>
          </cell>
          <cell r="AC2532" t="str">
            <v>HA</v>
          </cell>
          <cell r="AD2532" t="str">
            <v>汉族</v>
          </cell>
          <cell r="AE2532" t="str">
            <v>371121198710181511</v>
          </cell>
          <cell r="AF2532" t="str">
            <v>1</v>
          </cell>
          <cell r="AG2532" t="str">
            <v>未婚</v>
          </cell>
          <cell r="AH2532" t="str">
            <v>04</v>
          </cell>
          <cell r="AI2532" t="str">
            <v>外埠农村</v>
          </cell>
          <cell r="AJ2532" t="str">
            <v>03</v>
          </cell>
          <cell r="AK2532" t="str">
            <v>中国共产主义青年团团员</v>
          </cell>
          <cell r="AL2532" t="str">
            <v>01</v>
          </cell>
          <cell r="AM2532" t="str">
            <v>大学本科</v>
          </cell>
          <cell r="AN2532" t="str">
            <v>03</v>
          </cell>
          <cell r="AO2532" t="str">
            <v>学士学位</v>
          </cell>
          <cell r="AP2532">
            <v>40330</v>
          </cell>
          <cell r="AQ2532" t="str">
            <v>山东科技大学</v>
          </cell>
          <cell r="AR2532" t="str">
            <v>通信工程</v>
          </cell>
          <cell r="AS2532">
            <v>43265</v>
          </cell>
        </row>
        <row r="2533">
          <cell r="C2533" t="str">
            <v>杨哲</v>
          </cell>
          <cell r="D2533" t="str">
            <v>3</v>
          </cell>
          <cell r="E2533" t="str">
            <v>激活</v>
          </cell>
          <cell r="F2533" t="str">
            <v>780</v>
          </cell>
          <cell r="G2533" t="str">
            <v>数据平台部</v>
          </cell>
          <cell r="H2533" t="str">
            <v>1079</v>
          </cell>
          <cell r="I2533" t="str">
            <v>数据组织与服务部</v>
          </cell>
          <cell r="J2533" t="str">
            <v>1</v>
          </cell>
          <cell r="K2533" t="str">
            <v>正式员工</v>
          </cell>
          <cell r="L2533" t="str">
            <v>12</v>
          </cell>
          <cell r="M2533" t="str">
            <v>技术类</v>
          </cell>
          <cell r="N2533" t="str">
            <v>0</v>
          </cell>
          <cell r="O2533" t="str">
            <v/>
          </cell>
          <cell r="P2533" t="str">
            <v>0</v>
          </cell>
          <cell r="Q2533" t="str">
            <v/>
          </cell>
          <cell r="R2533" t="str">
            <v>0</v>
          </cell>
          <cell r="S2533" t="str">
            <v/>
          </cell>
          <cell r="T2533" t="str">
            <v>0</v>
          </cell>
          <cell r="U2533" t="str">
            <v/>
          </cell>
          <cell r="V2533" t="str">
            <v>7489</v>
          </cell>
          <cell r="W2533" t="str">
            <v>技术经理</v>
          </cell>
          <cell r="X2533" t="str">
            <v/>
          </cell>
          <cell r="Y2533" t="str">
            <v>0001</v>
          </cell>
          <cell r="Z2533" t="str">
            <v>北京</v>
          </cell>
          <cell r="AA2533" t="str">
            <v>1</v>
          </cell>
          <cell r="AB2533" t="str">
            <v>男</v>
          </cell>
          <cell r="AC2533" t="str">
            <v>MA</v>
          </cell>
          <cell r="AD2533" t="str">
            <v>满族</v>
          </cell>
          <cell r="AE2533" t="str">
            <v>21072719920909211X</v>
          </cell>
          <cell r="AF2533" t="str">
            <v>1</v>
          </cell>
          <cell r="AG2533" t="str">
            <v>未婚</v>
          </cell>
          <cell r="AH2533" t="str">
            <v>04</v>
          </cell>
          <cell r="AI2533" t="str">
            <v>外埠农村</v>
          </cell>
          <cell r="AJ2533" t="str">
            <v>03</v>
          </cell>
          <cell r="AK2533" t="str">
            <v>中国共产主义青年团团员</v>
          </cell>
          <cell r="AL2533" t="str">
            <v>01</v>
          </cell>
          <cell r="AM2533" t="str">
            <v>大学本科</v>
          </cell>
          <cell r="AN2533" t="str">
            <v>03</v>
          </cell>
          <cell r="AO2533" t="str">
            <v>学士学位</v>
          </cell>
          <cell r="AP2533">
            <v>43261</v>
          </cell>
          <cell r="AQ2533" t="str">
            <v>辽宁科技大学</v>
          </cell>
          <cell r="AR2533" t="str">
            <v>应用物理学</v>
          </cell>
          <cell r="AS2533">
            <v>43265</v>
          </cell>
        </row>
        <row r="2534">
          <cell r="C2534" t="str">
            <v>夏玉玺</v>
          </cell>
          <cell r="D2534" t="str">
            <v>0</v>
          </cell>
          <cell r="E2534" t="str">
            <v>离职</v>
          </cell>
          <cell r="F2534" t="str">
            <v>602</v>
          </cell>
          <cell r="G2534" t="str">
            <v>第十一事业部</v>
          </cell>
          <cell r="H2534" t="str">
            <v>653</v>
          </cell>
          <cell r="I2534" t="str">
            <v>市场营销部</v>
          </cell>
          <cell r="J2534" t="str">
            <v>1</v>
          </cell>
          <cell r="K2534" t="str">
            <v>正式员工</v>
          </cell>
          <cell r="L2534" t="str">
            <v>14</v>
          </cell>
          <cell r="M2534" t="str">
            <v>营销类</v>
          </cell>
          <cell r="N2534" t="str">
            <v>10000000</v>
          </cell>
          <cell r="O2534" t="str">
            <v>管理类</v>
          </cell>
          <cell r="P2534" t="str">
            <v>12000000</v>
          </cell>
          <cell r="Q2534" t="str">
            <v>执行</v>
          </cell>
          <cell r="R2534" t="str">
            <v>12050000</v>
          </cell>
          <cell r="S2534" t="str">
            <v>客户经理</v>
          </cell>
          <cell r="T2534" t="str">
            <v>12050010</v>
          </cell>
          <cell r="U2534" t="str">
            <v>客户经理</v>
          </cell>
          <cell r="V2534" t="str">
            <v>7312</v>
          </cell>
          <cell r="W2534" t="str">
            <v>客户经理</v>
          </cell>
          <cell r="X2534" t="str">
            <v/>
          </cell>
          <cell r="Y2534" t="str">
            <v>0001</v>
          </cell>
          <cell r="Z2534" t="str">
            <v>北京</v>
          </cell>
          <cell r="AA2534" t="str">
            <v>1</v>
          </cell>
          <cell r="AB2534" t="str">
            <v>男</v>
          </cell>
          <cell r="AC2534" t="str">
            <v>HA</v>
          </cell>
          <cell r="AD2534" t="str">
            <v>汉族</v>
          </cell>
          <cell r="AE2534" t="str">
            <v>371481198303305436</v>
          </cell>
          <cell r="AF2534" t="str">
            <v>2</v>
          </cell>
          <cell r="AG2534" t="str">
            <v>已婚</v>
          </cell>
          <cell r="AH2534" t="str">
            <v>03</v>
          </cell>
          <cell r="AI2534" t="str">
            <v>外埠城镇</v>
          </cell>
          <cell r="AJ2534" t="str">
            <v>01</v>
          </cell>
          <cell r="AK2534" t="str">
            <v>中国共产党党员</v>
          </cell>
          <cell r="AL2534" t="str">
            <v>02</v>
          </cell>
          <cell r="AM2534" t="str">
            <v>硕士研究生</v>
          </cell>
          <cell r="AN2534" t="str">
            <v>02</v>
          </cell>
          <cell r="AO2534" t="str">
            <v>硕士学位</v>
          </cell>
          <cell r="AP2534">
            <v>39546</v>
          </cell>
          <cell r="AQ2534" t="str">
            <v>哈尔滨工程大学</v>
          </cell>
          <cell r="AR2534" t="str">
            <v>水声工程（国家一级学科，国防重点学科）</v>
          </cell>
          <cell r="AS2534">
            <v>43265</v>
          </cell>
        </row>
        <row r="2535">
          <cell r="C2535" t="str">
            <v>冯康</v>
          </cell>
          <cell r="D2535" t="str">
            <v>3</v>
          </cell>
          <cell r="E2535" t="str">
            <v>激活</v>
          </cell>
          <cell r="F2535" t="str">
            <v>604</v>
          </cell>
          <cell r="G2535" t="str">
            <v>开发中心</v>
          </cell>
          <cell r="H2535" t="str">
            <v>655</v>
          </cell>
          <cell r="I2535" t="str">
            <v>开发一部</v>
          </cell>
          <cell r="J2535" t="str">
            <v>1</v>
          </cell>
          <cell r="K2535" t="str">
            <v>正式员工</v>
          </cell>
          <cell r="L2535" t="str">
            <v>12</v>
          </cell>
          <cell r="M2535" t="str">
            <v>技术类</v>
          </cell>
          <cell r="N2535" t="str">
            <v>20000000</v>
          </cell>
          <cell r="O2535" t="str">
            <v>技术类</v>
          </cell>
          <cell r="P2535" t="str">
            <v>22000000</v>
          </cell>
          <cell r="Q2535" t="str">
            <v>设计</v>
          </cell>
          <cell r="R2535" t="str">
            <v>50000812</v>
          </cell>
          <cell r="S2535" t="str">
            <v>软件工程师</v>
          </cell>
          <cell r="T2535" t="str">
            <v>22060010</v>
          </cell>
          <cell r="U2535" t="str">
            <v>Java后台软件工程师</v>
          </cell>
          <cell r="V2535" t="str">
            <v>5604</v>
          </cell>
          <cell r="W2535" t="str">
            <v>Java后台软件工程师</v>
          </cell>
          <cell r="X2535" t="str">
            <v/>
          </cell>
          <cell r="Y2535" t="str">
            <v>0024</v>
          </cell>
          <cell r="Z2535" t="str">
            <v>武汉</v>
          </cell>
          <cell r="AA2535" t="str">
            <v>1</v>
          </cell>
          <cell r="AB2535" t="str">
            <v>男</v>
          </cell>
          <cell r="AC2535" t="str">
            <v>HA</v>
          </cell>
          <cell r="AD2535" t="str">
            <v>汉族</v>
          </cell>
          <cell r="AE2535" t="str">
            <v>421181199208290814</v>
          </cell>
          <cell r="AF2535" t="str">
            <v>2</v>
          </cell>
          <cell r="AG2535" t="str">
            <v>已婚</v>
          </cell>
          <cell r="AH2535" t="str">
            <v>03</v>
          </cell>
          <cell r="AI2535" t="str">
            <v>外埠城镇</v>
          </cell>
          <cell r="AJ2535" t="str">
            <v>01</v>
          </cell>
          <cell r="AK2535" t="str">
            <v>中国共产党党员</v>
          </cell>
          <cell r="AL2535" t="str">
            <v>02</v>
          </cell>
          <cell r="AM2535" t="str">
            <v>硕士研究生</v>
          </cell>
          <cell r="AN2535" t="str">
            <v>02</v>
          </cell>
          <cell r="AO2535" t="str">
            <v>硕士学位</v>
          </cell>
          <cell r="AP2535">
            <v>42905</v>
          </cell>
          <cell r="AQ2535" t="str">
            <v>武汉理工大学</v>
          </cell>
          <cell r="AR2535" t="str">
            <v>数学与应用数学</v>
          </cell>
          <cell r="AS2535">
            <v>43270</v>
          </cell>
        </row>
        <row r="2536">
          <cell r="C2536" t="str">
            <v>公言秀</v>
          </cell>
          <cell r="D2536" t="str">
            <v>3</v>
          </cell>
          <cell r="E2536" t="str">
            <v>激活</v>
          </cell>
          <cell r="F2536" t="str">
            <v>9</v>
          </cell>
          <cell r="G2536" t="str">
            <v>服务中心</v>
          </cell>
          <cell r="H2536" t="str">
            <v>52</v>
          </cell>
          <cell r="I2536" t="str">
            <v>服务部2</v>
          </cell>
          <cell r="J2536" t="str">
            <v>1</v>
          </cell>
          <cell r="K2536" t="str">
            <v>正式员工</v>
          </cell>
          <cell r="L2536" t="str">
            <v>15</v>
          </cell>
          <cell r="M2536" t="str">
            <v>专业类</v>
          </cell>
          <cell r="N2536" t="str">
            <v>0</v>
          </cell>
          <cell r="O2536" t="str">
            <v/>
          </cell>
          <cell r="P2536" t="str">
            <v>0</v>
          </cell>
          <cell r="Q2536" t="str">
            <v/>
          </cell>
          <cell r="R2536" t="str">
            <v>0</v>
          </cell>
          <cell r="S2536" t="str">
            <v/>
          </cell>
          <cell r="T2536" t="str">
            <v>0</v>
          </cell>
          <cell r="U2536" t="str">
            <v/>
          </cell>
          <cell r="V2536" t="str">
            <v>7517</v>
          </cell>
          <cell r="W2536" t="str">
            <v>服务专员</v>
          </cell>
          <cell r="X2536" t="str">
            <v/>
          </cell>
          <cell r="Y2536" t="str">
            <v>0001</v>
          </cell>
          <cell r="Z2536" t="str">
            <v>北京</v>
          </cell>
          <cell r="AA2536" t="str">
            <v>2</v>
          </cell>
          <cell r="AB2536" t="str">
            <v>女</v>
          </cell>
          <cell r="AC2536" t="str">
            <v>HA</v>
          </cell>
          <cell r="AD2536" t="str">
            <v>汉族</v>
          </cell>
          <cell r="AE2536" t="str">
            <v>371328199204070026</v>
          </cell>
          <cell r="AF2536" t="str">
            <v>1</v>
          </cell>
          <cell r="AG2536" t="str">
            <v>未婚</v>
          </cell>
          <cell r="AH2536" t="str">
            <v>04</v>
          </cell>
          <cell r="AI2536" t="str">
            <v>外埠农村</v>
          </cell>
          <cell r="AJ2536" t="str">
            <v>02</v>
          </cell>
          <cell r="AK2536" t="str">
            <v>中国共产党预备党员</v>
          </cell>
          <cell r="AL2536" t="str">
            <v>02</v>
          </cell>
          <cell r="AM2536" t="str">
            <v>硕士研究生</v>
          </cell>
          <cell r="AN2536" t="str">
            <v>02</v>
          </cell>
          <cell r="AO2536" t="str">
            <v>硕士学位</v>
          </cell>
          <cell r="AP2536">
            <v>43255</v>
          </cell>
          <cell r="AQ2536" t="str">
            <v>北京建筑大学</v>
          </cell>
          <cell r="AR2536" t="str">
            <v>社会工作</v>
          </cell>
          <cell r="AS2536">
            <v>43272</v>
          </cell>
        </row>
        <row r="2537">
          <cell r="C2537" t="str">
            <v>王柏程</v>
          </cell>
          <cell r="D2537" t="str">
            <v>0</v>
          </cell>
          <cell r="E2537" t="str">
            <v>离职</v>
          </cell>
          <cell r="F2537" t="str">
            <v>780</v>
          </cell>
          <cell r="G2537" t="str">
            <v>数据平台部</v>
          </cell>
          <cell r="H2537" t="str">
            <v>867</v>
          </cell>
          <cell r="I2537" t="str">
            <v>平台能力部</v>
          </cell>
          <cell r="J2537" t="str">
            <v>1</v>
          </cell>
          <cell r="K2537" t="str">
            <v>正式员工</v>
          </cell>
          <cell r="L2537" t="str">
            <v>12</v>
          </cell>
          <cell r="M2537" t="str">
            <v>技术类</v>
          </cell>
          <cell r="N2537" t="str">
            <v>20000000</v>
          </cell>
          <cell r="O2537" t="str">
            <v>技术类</v>
          </cell>
          <cell r="P2537" t="str">
            <v>22000000</v>
          </cell>
          <cell r="Q2537" t="str">
            <v>设计</v>
          </cell>
          <cell r="R2537" t="str">
            <v>50000812</v>
          </cell>
          <cell r="S2537" t="str">
            <v>软件工程师</v>
          </cell>
          <cell r="T2537" t="str">
            <v>22050010</v>
          </cell>
          <cell r="U2537" t="str">
            <v>大数据软件工程师</v>
          </cell>
          <cell r="V2537" t="str">
            <v>5608</v>
          </cell>
          <cell r="W2537" t="str">
            <v>大数据软件工程师</v>
          </cell>
          <cell r="X2537" t="str">
            <v/>
          </cell>
          <cell r="Y2537" t="str">
            <v>0001</v>
          </cell>
          <cell r="Z2537" t="str">
            <v>北京</v>
          </cell>
          <cell r="AA2537" t="str">
            <v>1</v>
          </cell>
          <cell r="AB2537" t="str">
            <v>男</v>
          </cell>
          <cell r="AC2537" t="str">
            <v>HA</v>
          </cell>
          <cell r="AD2537" t="str">
            <v>汉族</v>
          </cell>
          <cell r="AE2537" t="str">
            <v>220381199009136016</v>
          </cell>
          <cell r="AF2537" t="str">
            <v>1</v>
          </cell>
          <cell r="AG2537" t="str">
            <v>未婚</v>
          </cell>
          <cell r="AH2537" t="str">
            <v>04</v>
          </cell>
          <cell r="AI2537" t="str">
            <v>外埠农村</v>
          </cell>
          <cell r="AJ2537" t="str">
            <v>13</v>
          </cell>
          <cell r="AK2537" t="str">
            <v>群众</v>
          </cell>
          <cell r="AL2537" t="str">
            <v>01</v>
          </cell>
          <cell r="AM2537" t="str">
            <v>大学本科</v>
          </cell>
          <cell r="AN2537" t="str">
            <v>03</v>
          </cell>
          <cell r="AO2537" t="str">
            <v>学士学位</v>
          </cell>
          <cell r="AP2537">
            <v>41814</v>
          </cell>
          <cell r="AQ2537" t="str">
            <v>湖南科技大学</v>
          </cell>
          <cell r="AR2537" t="str">
            <v>给水排水工程</v>
          </cell>
          <cell r="AS2537">
            <v>43270</v>
          </cell>
        </row>
        <row r="2538">
          <cell r="C2538" t="str">
            <v>张伯伟</v>
          </cell>
          <cell r="D2538" t="str">
            <v>0</v>
          </cell>
          <cell r="E2538" t="str">
            <v>离职</v>
          </cell>
          <cell r="F2538" t="str">
            <v>18</v>
          </cell>
          <cell r="G2538" t="str">
            <v>第一事业部</v>
          </cell>
          <cell r="H2538" t="str">
            <v>97</v>
          </cell>
          <cell r="I2538" t="str">
            <v>XYHY产品线</v>
          </cell>
          <cell r="J2538" t="str">
            <v>1</v>
          </cell>
          <cell r="K2538" t="str">
            <v>正式员工</v>
          </cell>
          <cell r="L2538" t="str">
            <v>12</v>
          </cell>
          <cell r="M2538" t="str">
            <v>技术类</v>
          </cell>
          <cell r="N2538" t="str">
            <v>20000000</v>
          </cell>
          <cell r="O2538" t="str">
            <v>技术类</v>
          </cell>
          <cell r="P2538" t="str">
            <v>22000000</v>
          </cell>
          <cell r="Q2538" t="str">
            <v>设计</v>
          </cell>
          <cell r="R2538" t="str">
            <v>50000812</v>
          </cell>
          <cell r="S2538" t="str">
            <v>软件工程师</v>
          </cell>
          <cell r="T2538" t="str">
            <v>22020010</v>
          </cell>
          <cell r="U2538" t="str">
            <v>C++Linux软件工程师</v>
          </cell>
          <cell r="V2538" t="str">
            <v>5609</v>
          </cell>
          <cell r="W2538" t="str">
            <v>C++Linux软件工程师</v>
          </cell>
          <cell r="X2538" t="str">
            <v/>
          </cell>
          <cell r="Y2538" t="str">
            <v>0001</v>
          </cell>
          <cell r="Z2538" t="str">
            <v>北京</v>
          </cell>
          <cell r="AA2538" t="str">
            <v>1</v>
          </cell>
          <cell r="AB2538" t="str">
            <v>男</v>
          </cell>
          <cell r="AC2538" t="str">
            <v>HA</v>
          </cell>
          <cell r="AD2538" t="str">
            <v>汉族</v>
          </cell>
          <cell r="AE2538" t="str">
            <v>13020419870314541X</v>
          </cell>
          <cell r="AF2538" t="str">
            <v>2</v>
          </cell>
          <cell r="AG2538" t="str">
            <v>已婚</v>
          </cell>
          <cell r="AH2538" t="str">
            <v>03</v>
          </cell>
          <cell r="AI2538" t="str">
            <v>外埠城镇</v>
          </cell>
          <cell r="AJ2538" t="str">
            <v>01</v>
          </cell>
          <cell r="AK2538" t="str">
            <v>中国共产党党员</v>
          </cell>
          <cell r="AL2538" t="str">
            <v>01</v>
          </cell>
          <cell r="AM2538" t="str">
            <v>大学本科</v>
          </cell>
          <cell r="AN2538" t="str">
            <v>03</v>
          </cell>
          <cell r="AO2538" t="str">
            <v>学士学位</v>
          </cell>
          <cell r="AP2538">
            <v>40360</v>
          </cell>
          <cell r="AQ2538" t="str">
            <v>广东工业大学</v>
          </cell>
          <cell r="AR2538" t="str">
            <v>计算机科学与技术</v>
          </cell>
          <cell r="AS2538">
            <v>43270</v>
          </cell>
        </row>
        <row r="2539">
          <cell r="C2539" t="str">
            <v>张沙沙</v>
          </cell>
          <cell r="D2539" t="str">
            <v>0</v>
          </cell>
          <cell r="E2539" t="str">
            <v>离职</v>
          </cell>
          <cell r="F2539" t="str">
            <v>18</v>
          </cell>
          <cell r="G2539" t="str">
            <v>第一事业部</v>
          </cell>
          <cell r="H2539" t="str">
            <v>96</v>
          </cell>
          <cell r="I2539" t="str">
            <v>分流设备产品线</v>
          </cell>
          <cell r="J2539" t="str">
            <v>1</v>
          </cell>
          <cell r="K2539" t="str">
            <v>正式员工</v>
          </cell>
          <cell r="L2539" t="str">
            <v>12</v>
          </cell>
          <cell r="M2539" t="str">
            <v>技术类</v>
          </cell>
          <cell r="N2539" t="str">
            <v>20000000</v>
          </cell>
          <cell r="O2539" t="str">
            <v>技术类</v>
          </cell>
          <cell r="P2539" t="str">
            <v>22000000</v>
          </cell>
          <cell r="Q2539" t="str">
            <v>设计</v>
          </cell>
          <cell r="R2539" t="str">
            <v>22130000</v>
          </cell>
          <cell r="S2539" t="str">
            <v>数通硬件工程师</v>
          </cell>
          <cell r="T2539" t="str">
            <v>22130190</v>
          </cell>
          <cell r="U2539" t="str">
            <v>数通平台与驱动工程师</v>
          </cell>
          <cell r="V2539" t="str">
            <v>5610</v>
          </cell>
          <cell r="W2539" t="str">
            <v>数通平台与驱动工程师</v>
          </cell>
          <cell r="X2539" t="str">
            <v/>
          </cell>
          <cell r="Y2539" t="str">
            <v>0001</v>
          </cell>
          <cell r="Z2539" t="str">
            <v>北京</v>
          </cell>
          <cell r="AA2539" t="str">
            <v>1</v>
          </cell>
          <cell r="AB2539" t="str">
            <v>男</v>
          </cell>
          <cell r="AC2539" t="str">
            <v>HA</v>
          </cell>
          <cell r="AD2539" t="str">
            <v>汉族</v>
          </cell>
          <cell r="AE2539" t="str">
            <v>37082719910306361X</v>
          </cell>
          <cell r="AF2539" t="str">
            <v>1</v>
          </cell>
          <cell r="AG2539" t="str">
            <v>未婚</v>
          </cell>
          <cell r="AH2539" t="str">
            <v>04</v>
          </cell>
          <cell r="AI2539" t="str">
            <v>外埠农村</v>
          </cell>
          <cell r="AJ2539" t="str">
            <v>13</v>
          </cell>
          <cell r="AK2539" t="str">
            <v>群众</v>
          </cell>
          <cell r="AL2539" t="str">
            <v>01</v>
          </cell>
          <cell r="AM2539" t="str">
            <v>大学本科</v>
          </cell>
          <cell r="AN2539" t="str">
            <v>03</v>
          </cell>
          <cell r="AO2539" t="str">
            <v>学士学位</v>
          </cell>
          <cell r="AP2539">
            <v>41812</v>
          </cell>
          <cell r="AQ2539" t="str">
            <v>齐鲁工业大学</v>
          </cell>
          <cell r="AR2539" t="str">
            <v>电子信息科学与技术</v>
          </cell>
          <cell r="AS2539">
            <v>43270</v>
          </cell>
        </row>
        <row r="2540">
          <cell r="C2540" t="str">
            <v>刘沛</v>
          </cell>
          <cell r="D2540" t="str">
            <v>3</v>
          </cell>
          <cell r="E2540" t="str">
            <v>激活</v>
          </cell>
          <cell r="F2540" t="str">
            <v>1140</v>
          </cell>
          <cell r="G2540" t="str">
            <v>江苏代表处</v>
          </cell>
          <cell r="H2540" t="str">
            <v>0</v>
          </cell>
          <cell r="I2540" t="str">
            <v/>
          </cell>
          <cell r="J2540" t="str">
            <v>1</v>
          </cell>
          <cell r="K2540" t="str">
            <v>正式员工</v>
          </cell>
          <cell r="L2540" t="str">
            <v>13</v>
          </cell>
          <cell r="M2540" t="str">
            <v>产品类</v>
          </cell>
          <cell r="N2540" t="str">
            <v>0</v>
          </cell>
          <cell r="O2540" t="str">
            <v/>
          </cell>
          <cell r="P2540" t="str">
            <v>0</v>
          </cell>
          <cell r="Q2540" t="str">
            <v/>
          </cell>
          <cell r="R2540" t="str">
            <v>0</v>
          </cell>
          <cell r="S2540" t="str">
            <v/>
          </cell>
          <cell r="T2540" t="str">
            <v>0</v>
          </cell>
          <cell r="U2540" t="str">
            <v/>
          </cell>
          <cell r="V2540" t="str">
            <v>7096</v>
          </cell>
          <cell r="W2540" t="str">
            <v>解决方案经理</v>
          </cell>
          <cell r="X2540" t="str">
            <v/>
          </cell>
          <cell r="Y2540" t="str">
            <v>0046</v>
          </cell>
          <cell r="Z2540" t="str">
            <v>南京</v>
          </cell>
          <cell r="AA2540" t="str">
            <v>1</v>
          </cell>
          <cell r="AB2540" t="str">
            <v>男</v>
          </cell>
          <cell r="AC2540" t="str">
            <v>HA</v>
          </cell>
          <cell r="AD2540" t="str">
            <v>汉族</v>
          </cell>
          <cell r="AE2540" t="str">
            <v>340304199604020637</v>
          </cell>
          <cell r="AF2540" t="str">
            <v>1</v>
          </cell>
          <cell r="AG2540" t="str">
            <v>未婚</v>
          </cell>
          <cell r="AH2540" t="str">
            <v>03</v>
          </cell>
          <cell r="AI2540" t="str">
            <v>外埠城镇</v>
          </cell>
          <cell r="AJ2540" t="str">
            <v>03</v>
          </cell>
          <cell r="AK2540" t="str">
            <v>中国共产主义青年团团员</v>
          </cell>
          <cell r="AL2540" t="str">
            <v>01</v>
          </cell>
          <cell r="AM2540" t="str">
            <v>大学本科</v>
          </cell>
          <cell r="AN2540" t="str">
            <v>03</v>
          </cell>
          <cell r="AO2540" t="str">
            <v>学士学位</v>
          </cell>
          <cell r="AP2540">
            <v>43281</v>
          </cell>
          <cell r="AQ2540" t="str">
            <v>北京化工大学</v>
          </cell>
          <cell r="AR2540" t="str">
            <v>自动化</v>
          </cell>
          <cell r="AS2540">
            <v>43270</v>
          </cell>
        </row>
        <row r="2541">
          <cell r="C2541" t="str">
            <v>罗琼</v>
          </cell>
          <cell r="D2541" t="str">
            <v>3</v>
          </cell>
          <cell r="E2541" t="str">
            <v>激活</v>
          </cell>
          <cell r="F2541" t="str">
            <v>1129</v>
          </cell>
          <cell r="G2541" t="str">
            <v>广东代表处</v>
          </cell>
          <cell r="H2541" t="str">
            <v>0</v>
          </cell>
          <cell r="I2541" t="str">
            <v/>
          </cell>
          <cell r="J2541" t="str">
            <v>1</v>
          </cell>
          <cell r="K2541" t="str">
            <v>正式员工</v>
          </cell>
          <cell r="L2541" t="str">
            <v>14</v>
          </cell>
          <cell r="M2541" t="str">
            <v>营销类</v>
          </cell>
          <cell r="N2541" t="str">
            <v>0</v>
          </cell>
          <cell r="O2541" t="str">
            <v/>
          </cell>
          <cell r="P2541" t="str">
            <v>0</v>
          </cell>
          <cell r="Q2541" t="str">
            <v/>
          </cell>
          <cell r="R2541" t="str">
            <v>0</v>
          </cell>
          <cell r="S2541" t="str">
            <v/>
          </cell>
          <cell r="T2541" t="str">
            <v>0</v>
          </cell>
          <cell r="U2541" t="str">
            <v/>
          </cell>
          <cell r="V2541" t="str">
            <v>7081</v>
          </cell>
          <cell r="W2541" t="str">
            <v>客户经理</v>
          </cell>
          <cell r="X2541" t="str">
            <v/>
          </cell>
          <cell r="Y2541" t="str">
            <v>0005</v>
          </cell>
          <cell r="Z2541" t="str">
            <v>广州</v>
          </cell>
          <cell r="AA2541" t="str">
            <v>1</v>
          </cell>
          <cell r="AB2541" t="str">
            <v>男</v>
          </cell>
          <cell r="AC2541" t="str">
            <v>HA</v>
          </cell>
          <cell r="AD2541" t="str">
            <v>汉族</v>
          </cell>
          <cell r="AE2541" t="str">
            <v>430381198712138835</v>
          </cell>
          <cell r="AF2541" t="str">
            <v>2</v>
          </cell>
          <cell r="AG2541" t="str">
            <v>已婚</v>
          </cell>
          <cell r="AH2541" t="str">
            <v>03</v>
          </cell>
          <cell r="AI2541" t="str">
            <v>外埠城镇</v>
          </cell>
          <cell r="AJ2541" t="str">
            <v>01</v>
          </cell>
          <cell r="AK2541" t="str">
            <v>中国共产党党员</v>
          </cell>
          <cell r="AL2541" t="str">
            <v>01</v>
          </cell>
          <cell r="AM2541" t="str">
            <v>大学本科</v>
          </cell>
          <cell r="AN2541" t="str">
            <v>03</v>
          </cell>
          <cell r="AO2541" t="str">
            <v>学士学位</v>
          </cell>
          <cell r="AP2541">
            <v>40341</v>
          </cell>
          <cell r="AQ2541" t="str">
            <v>怀化学院</v>
          </cell>
          <cell r="AR2541" t="str">
            <v>计算机科学与技术</v>
          </cell>
          <cell r="AS2541">
            <v>43270</v>
          </cell>
        </row>
        <row r="2542">
          <cell r="C2542" t="str">
            <v>王成杰</v>
          </cell>
          <cell r="D2542" t="str">
            <v>3</v>
          </cell>
          <cell r="E2542" t="str">
            <v>激活</v>
          </cell>
          <cell r="F2542" t="str">
            <v>1150</v>
          </cell>
          <cell r="G2542" t="str">
            <v>江西代表处</v>
          </cell>
          <cell r="H2542" t="str">
            <v>0</v>
          </cell>
          <cell r="I2542" t="str">
            <v/>
          </cell>
          <cell r="J2542" t="str">
            <v>1</v>
          </cell>
          <cell r="K2542" t="str">
            <v>正式员工</v>
          </cell>
          <cell r="L2542" t="str">
            <v>14</v>
          </cell>
          <cell r="M2542" t="str">
            <v>营销类</v>
          </cell>
          <cell r="N2542" t="str">
            <v>0</v>
          </cell>
          <cell r="O2542" t="str">
            <v/>
          </cell>
          <cell r="P2542" t="str">
            <v>0</v>
          </cell>
          <cell r="Q2542" t="str">
            <v/>
          </cell>
          <cell r="R2542" t="str">
            <v>0</v>
          </cell>
          <cell r="S2542" t="str">
            <v/>
          </cell>
          <cell r="T2542" t="str">
            <v>0</v>
          </cell>
          <cell r="U2542" t="str">
            <v/>
          </cell>
          <cell r="V2542" t="str">
            <v>7126</v>
          </cell>
          <cell r="W2542" t="str">
            <v>客户经理</v>
          </cell>
          <cell r="X2542" t="str">
            <v/>
          </cell>
          <cell r="Y2542" t="str">
            <v>0018</v>
          </cell>
          <cell r="Z2542" t="str">
            <v>南昌</v>
          </cell>
          <cell r="AA2542" t="str">
            <v>1</v>
          </cell>
          <cell r="AB2542" t="str">
            <v>男</v>
          </cell>
          <cell r="AC2542" t="str">
            <v>HA</v>
          </cell>
          <cell r="AD2542" t="str">
            <v>汉族</v>
          </cell>
          <cell r="AE2542" t="str">
            <v>420984198210010719</v>
          </cell>
          <cell r="AF2542" t="str">
            <v>1</v>
          </cell>
          <cell r="AG2542" t="str">
            <v>未婚</v>
          </cell>
          <cell r="AH2542" t="str">
            <v>03</v>
          </cell>
          <cell r="AI2542" t="str">
            <v>外埠城镇</v>
          </cell>
          <cell r="AJ2542" t="str">
            <v>13</v>
          </cell>
          <cell r="AK2542" t="str">
            <v>群众</v>
          </cell>
          <cell r="AL2542" t="str">
            <v>01</v>
          </cell>
          <cell r="AM2542" t="str">
            <v>大学本科</v>
          </cell>
          <cell r="AN2542" t="str">
            <v>03</v>
          </cell>
          <cell r="AO2542" t="str">
            <v>学士学位</v>
          </cell>
          <cell r="AP2542">
            <v>38533</v>
          </cell>
          <cell r="AQ2542" t="str">
            <v>华中科技大学</v>
          </cell>
          <cell r="AR2542" t="str">
            <v>环境工程</v>
          </cell>
          <cell r="AS2542">
            <v>43270</v>
          </cell>
        </row>
        <row r="2543">
          <cell r="C2543" t="str">
            <v>WA方案部经理</v>
          </cell>
          <cell r="D2543" t="str">
            <v>0</v>
          </cell>
          <cell r="E2543" t="str">
            <v>离职</v>
          </cell>
          <cell r="F2543" t="str">
            <v>303</v>
          </cell>
          <cell r="G2543" t="str">
            <v>网安事业部</v>
          </cell>
          <cell r="H2543" t="str">
            <v>426</v>
          </cell>
          <cell r="I2543" t="str">
            <v>WA方案部</v>
          </cell>
          <cell r="J2543" t="str">
            <v>2</v>
          </cell>
          <cell r="K2543" t="str">
            <v>非正式员工</v>
          </cell>
          <cell r="L2543" t="str">
            <v>25</v>
          </cell>
          <cell r="M2543" t="str">
            <v>虚拟账号</v>
          </cell>
          <cell r="N2543" t="str">
            <v>0</v>
          </cell>
          <cell r="O2543" t="str">
            <v/>
          </cell>
          <cell r="P2543" t="str">
            <v>0</v>
          </cell>
          <cell r="Q2543" t="str">
            <v/>
          </cell>
          <cell r="R2543" t="str">
            <v>0</v>
          </cell>
          <cell r="S2543" t="str">
            <v/>
          </cell>
          <cell r="T2543" t="str">
            <v>0</v>
          </cell>
          <cell r="U2543" t="str">
            <v/>
          </cell>
          <cell r="V2543" t="str">
            <v>5614</v>
          </cell>
          <cell r="W2543" t="str">
            <v>WA方案部经理</v>
          </cell>
          <cell r="X2543" t="str">
            <v/>
          </cell>
          <cell r="Y2543" t="str">
            <v>0001</v>
          </cell>
          <cell r="Z2543" t="str">
            <v>北京</v>
          </cell>
          <cell r="AA2543" t="str">
            <v>1</v>
          </cell>
          <cell r="AB2543" t="str">
            <v>男</v>
          </cell>
          <cell r="AC2543" t="str">
            <v/>
          </cell>
          <cell r="AD2543" t="str">
            <v/>
          </cell>
          <cell r="AE2543" t="str">
            <v/>
          </cell>
          <cell r="AF2543" t="str">
            <v/>
          </cell>
          <cell r="AG2543" t="str">
            <v/>
          </cell>
          <cell r="AH2543" t="str">
            <v/>
          </cell>
          <cell r="AI2543" t="str">
            <v/>
          </cell>
          <cell r="AJ2543" t="str">
            <v/>
          </cell>
          <cell r="AK2543" t="str">
            <v/>
          </cell>
          <cell r="AL2543" t="str">
            <v/>
          </cell>
          <cell r="AM2543" t="str">
            <v/>
          </cell>
          <cell r="AN2543" t="str">
            <v/>
          </cell>
          <cell r="AO2543" t="str">
            <v/>
          </cell>
          <cell r="AQ2543" t="str">
            <v/>
          </cell>
          <cell r="AR2543" t="str">
            <v/>
          </cell>
          <cell r="AS2543">
            <v>43266</v>
          </cell>
        </row>
        <row r="2544">
          <cell r="C2544" t="str">
            <v>整体设计部经理</v>
          </cell>
          <cell r="D2544" t="str">
            <v>0</v>
          </cell>
          <cell r="E2544" t="str">
            <v>离职</v>
          </cell>
          <cell r="F2544" t="str">
            <v>303</v>
          </cell>
          <cell r="G2544" t="str">
            <v>网安事业部</v>
          </cell>
          <cell r="H2544" t="str">
            <v>862</v>
          </cell>
          <cell r="I2544" t="str">
            <v>整体设计部</v>
          </cell>
          <cell r="J2544" t="str">
            <v>2</v>
          </cell>
          <cell r="K2544" t="str">
            <v>非正式员工</v>
          </cell>
          <cell r="L2544" t="str">
            <v>25</v>
          </cell>
          <cell r="M2544" t="str">
            <v>虚拟账号</v>
          </cell>
          <cell r="N2544" t="str">
            <v>0</v>
          </cell>
          <cell r="O2544" t="str">
            <v/>
          </cell>
          <cell r="P2544" t="str">
            <v>0</v>
          </cell>
          <cell r="Q2544" t="str">
            <v/>
          </cell>
          <cell r="R2544" t="str">
            <v>0</v>
          </cell>
          <cell r="S2544" t="str">
            <v/>
          </cell>
          <cell r="T2544" t="str">
            <v>0</v>
          </cell>
          <cell r="U2544" t="str">
            <v/>
          </cell>
          <cell r="V2544" t="str">
            <v>5615</v>
          </cell>
          <cell r="W2544" t="str">
            <v>整体设计部经理</v>
          </cell>
          <cell r="X2544" t="str">
            <v/>
          </cell>
          <cell r="Y2544" t="str">
            <v>0001</v>
          </cell>
          <cell r="Z2544" t="str">
            <v>北京</v>
          </cell>
          <cell r="AA2544" t="str">
            <v>1</v>
          </cell>
          <cell r="AB2544" t="str">
            <v>男</v>
          </cell>
          <cell r="AC2544" t="str">
            <v/>
          </cell>
          <cell r="AD2544" t="str">
            <v/>
          </cell>
          <cell r="AE2544" t="str">
            <v/>
          </cell>
          <cell r="AF2544" t="str">
            <v/>
          </cell>
          <cell r="AG2544" t="str">
            <v/>
          </cell>
          <cell r="AH2544" t="str">
            <v/>
          </cell>
          <cell r="AI2544" t="str">
            <v/>
          </cell>
          <cell r="AJ2544" t="str">
            <v/>
          </cell>
          <cell r="AK2544" t="str">
            <v/>
          </cell>
          <cell r="AL2544" t="str">
            <v/>
          </cell>
          <cell r="AM2544" t="str">
            <v/>
          </cell>
          <cell r="AN2544" t="str">
            <v/>
          </cell>
          <cell r="AO2544" t="str">
            <v/>
          </cell>
          <cell r="AQ2544" t="str">
            <v/>
          </cell>
          <cell r="AR2544" t="str">
            <v/>
          </cell>
          <cell r="AS2544">
            <v>43266</v>
          </cell>
        </row>
        <row r="2545">
          <cell r="C2545" t="str">
            <v>刘洋3</v>
          </cell>
          <cell r="D2545" t="str">
            <v>3</v>
          </cell>
          <cell r="E2545" t="str">
            <v>激活</v>
          </cell>
          <cell r="F2545" t="str">
            <v>1139</v>
          </cell>
          <cell r="G2545" t="str">
            <v>新疆代表处</v>
          </cell>
          <cell r="H2545" t="str">
            <v>0</v>
          </cell>
          <cell r="I2545" t="str">
            <v/>
          </cell>
          <cell r="J2545" t="str">
            <v>1</v>
          </cell>
          <cell r="K2545" t="str">
            <v>正式员工</v>
          </cell>
          <cell r="L2545" t="str">
            <v>14</v>
          </cell>
          <cell r="M2545" t="str">
            <v>营销类</v>
          </cell>
          <cell r="N2545" t="str">
            <v>0</v>
          </cell>
          <cell r="O2545" t="str">
            <v/>
          </cell>
          <cell r="P2545" t="str">
            <v>0</v>
          </cell>
          <cell r="Q2545" t="str">
            <v/>
          </cell>
          <cell r="R2545" t="str">
            <v>0</v>
          </cell>
          <cell r="S2545" t="str">
            <v/>
          </cell>
          <cell r="T2545" t="str">
            <v>0</v>
          </cell>
          <cell r="U2545" t="str">
            <v/>
          </cell>
          <cell r="V2545" t="str">
            <v>7220</v>
          </cell>
          <cell r="W2545" t="str">
            <v>客户经理</v>
          </cell>
          <cell r="X2545" t="str">
            <v/>
          </cell>
          <cell r="Y2545" t="str">
            <v>0023</v>
          </cell>
          <cell r="Z2545" t="str">
            <v>乌鲁木齐</v>
          </cell>
          <cell r="AA2545" t="str">
            <v>1</v>
          </cell>
          <cell r="AB2545" t="str">
            <v>男</v>
          </cell>
          <cell r="AC2545" t="str">
            <v>HA</v>
          </cell>
          <cell r="AD2545" t="str">
            <v>汉族</v>
          </cell>
          <cell r="AE2545" t="str">
            <v>652201198306282132</v>
          </cell>
          <cell r="AF2545" t="str">
            <v>1</v>
          </cell>
          <cell r="AG2545" t="str">
            <v>未婚</v>
          </cell>
          <cell r="AH2545" t="str">
            <v>03</v>
          </cell>
          <cell r="AI2545" t="str">
            <v>外埠城镇</v>
          </cell>
          <cell r="AJ2545" t="str">
            <v>13</v>
          </cell>
          <cell r="AK2545" t="str">
            <v>群众</v>
          </cell>
          <cell r="AL2545" t="str">
            <v>01</v>
          </cell>
          <cell r="AM2545" t="str">
            <v>大学专科</v>
          </cell>
          <cell r="AN2545" t="str">
            <v/>
          </cell>
          <cell r="AO2545" t="str">
            <v/>
          </cell>
          <cell r="AP2545">
            <v>38878</v>
          </cell>
          <cell r="AQ2545" t="str">
            <v>天津警官职业学院</v>
          </cell>
          <cell r="AR2545" t="str">
            <v>社区管理与服务</v>
          </cell>
          <cell r="AS2545">
            <v>43270</v>
          </cell>
        </row>
        <row r="2546">
          <cell r="C2546" t="str">
            <v>柳霞</v>
          </cell>
          <cell r="D2546" t="str">
            <v>0</v>
          </cell>
          <cell r="E2546" t="str">
            <v>离职</v>
          </cell>
          <cell r="F2546" t="str">
            <v>338</v>
          </cell>
          <cell r="G2546" t="str">
            <v>人力资源中心</v>
          </cell>
          <cell r="H2546" t="str">
            <v>354</v>
          </cell>
          <cell r="I2546" t="str">
            <v>人才资源部</v>
          </cell>
          <cell r="J2546" t="str">
            <v>1</v>
          </cell>
          <cell r="K2546" t="str">
            <v>正式员工</v>
          </cell>
          <cell r="L2546" t="str">
            <v>15</v>
          </cell>
          <cell r="M2546" t="str">
            <v>专业类</v>
          </cell>
          <cell r="N2546" t="str">
            <v>0</v>
          </cell>
          <cell r="O2546" t="str">
            <v/>
          </cell>
          <cell r="P2546" t="str">
            <v>0</v>
          </cell>
          <cell r="Q2546" t="str">
            <v/>
          </cell>
          <cell r="R2546" t="str">
            <v>0</v>
          </cell>
          <cell r="S2546" t="str">
            <v/>
          </cell>
          <cell r="T2546" t="str">
            <v>0</v>
          </cell>
          <cell r="U2546" t="str">
            <v/>
          </cell>
          <cell r="V2546" t="str">
            <v>5637</v>
          </cell>
          <cell r="W2546" t="str">
            <v>实习生</v>
          </cell>
          <cell r="X2546" t="str">
            <v/>
          </cell>
          <cell r="Y2546" t="str">
            <v>0001</v>
          </cell>
          <cell r="Z2546" t="str">
            <v>北京</v>
          </cell>
          <cell r="AA2546" t="str">
            <v>2</v>
          </cell>
          <cell r="AB2546" t="str">
            <v>女</v>
          </cell>
          <cell r="AC2546" t="str">
            <v>HA</v>
          </cell>
          <cell r="AD2546" t="str">
            <v>汉族</v>
          </cell>
          <cell r="AE2546" t="str">
            <v>142302199207020029</v>
          </cell>
          <cell r="AF2546" t="str">
            <v>1</v>
          </cell>
          <cell r="AG2546" t="str">
            <v>未婚</v>
          </cell>
          <cell r="AH2546" t="str">
            <v>03</v>
          </cell>
          <cell r="AI2546" t="str">
            <v>外埠城镇</v>
          </cell>
          <cell r="AJ2546" t="str">
            <v>03</v>
          </cell>
          <cell r="AK2546" t="str">
            <v>中国共产主义青年团团员</v>
          </cell>
          <cell r="AL2546" t="str">
            <v>02</v>
          </cell>
          <cell r="AM2546" t="str">
            <v>硕士研究生</v>
          </cell>
          <cell r="AN2546" t="str">
            <v>02</v>
          </cell>
          <cell r="AO2546" t="str">
            <v>硕士学位</v>
          </cell>
          <cell r="AP2546">
            <v>44012</v>
          </cell>
          <cell r="AQ2546" t="str">
            <v>中国矿业大学（北京）</v>
          </cell>
          <cell r="AR2546" t="str">
            <v>工业工程</v>
          </cell>
          <cell r="AS2546">
            <v>43272</v>
          </cell>
        </row>
        <row r="2547">
          <cell r="C2547" t="str">
            <v>周川</v>
          </cell>
          <cell r="D2547" t="str">
            <v>3</v>
          </cell>
          <cell r="E2547" t="str">
            <v>激活</v>
          </cell>
          <cell r="F2547" t="str">
            <v>777</v>
          </cell>
          <cell r="G2547" t="str">
            <v>大数据服务与解决方案事业群市场与解决方案部</v>
          </cell>
          <cell r="H2547" t="str">
            <v>0</v>
          </cell>
          <cell r="I2547" t="str">
            <v/>
          </cell>
          <cell r="J2547" t="str">
            <v>1</v>
          </cell>
          <cell r="K2547" t="str">
            <v>正式员工</v>
          </cell>
          <cell r="L2547" t="str">
            <v>11</v>
          </cell>
          <cell r="M2547" t="str">
            <v>管理类</v>
          </cell>
          <cell r="N2547" t="str">
            <v>0</v>
          </cell>
          <cell r="O2547" t="str">
            <v/>
          </cell>
          <cell r="P2547" t="str">
            <v>0</v>
          </cell>
          <cell r="Q2547" t="str">
            <v/>
          </cell>
          <cell r="R2547" t="str">
            <v>0</v>
          </cell>
          <cell r="S2547" t="str">
            <v/>
          </cell>
          <cell r="T2547" t="str">
            <v>0</v>
          </cell>
          <cell r="U2547" t="str">
            <v/>
          </cell>
          <cell r="V2547" t="str">
            <v>6872</v>
          </cell>
          <cell r="W2547" t="str">
            <v>市场与解决方案部总经理</v>
          </cell>
          <cell r="X2547" t="str">
            <v/>
          </cell>
          <cell r="Y2547" t="str">
            <v>0001</v>
          </cell>
          <cell r="Z2547" t="str">
            <v>北京</v>
          </cell>
          <cell r="AA2547" t="str">
            <v>1</v>
          </cell>
          <cell r="AB2547" t="str">
            <v>男</v>
          </cell>
          <cell r="AC2547" t="str">
            <v>HA</v>
          </cell>
          <cell r="AD2547" t="str">
            <v>汉族</v>
          </cell>
          <cell r="AE2547" t="str">
            <v>370402198804027730</v>
          </cell>
          <cell r="AF2547" t="str">
            <v>2</v>
          </cell>
          <cell r="AG2547" t="str">
            <v>已婚</v>
          </cell>
          <cell r="AH2547" t="str">
            <v>03</v>
          </cell>
          <cell r="AI2547" t="str">
            <v>外埠城镇</v>
          </cell>
          <cell r="AJ2547" t="str">
            <v>13</v>
          </cell>
          <cell r="AK2547" t="str">
            <v>群众</v>
          </cell>
          <cell r="AL2547" t="str">
            <v>01</v>
          </cell>
          <cell r="AM2547" t="str">
            <v>大学本科</v>
          </cell>
          <cell r="AN2547" t="str">
            <v>03</v>
          </cell>
          <cell r="AO2547" t="str">
            <v>学士学位</v>
          </cell>
          <cell r="AP2547">
            <v>40359</v>
          </cell>
          <cell r="AQ2547" t="str">
            <v>太原理工大学</v>
          </cell>
          <cell r="AR2547" t="str">
            <v>电子信息工程</v>
          </cell>
          <cell r="AS2547">
            <v>43272</v>
          </cell>
        </row>
        <row r="2548">
          <cell r="C2548" t="str">
            <v>陈会颖</v>
          </cell>
          <cell r="D2548" t="str">
            <v>0</v>
          </cell>
          <cell r="E2548" t="str">
            <v>离职</v>
          </cell>
          <cell r="F2548" t="str">
            <v>604</v>
          </cell>
          <cell r="G2548" t="str">
            <v>开发中心</v>
          </cell>
          <cell r="H2548" t="str">
            <v>658</v>
          </cell>
          <cell r="I2548" t="str">
            <v>开发四部</v>
          </cell>
          <cell r="J2548" t="str">
            <v>1</v>
          </cell>
          <cell r="K2548" t="str">
            <v>正式员工</v>
          </cell>
          <cell r="L2548" t="str">
            <v>12</v>
          </cell>
          <cell r="M2548" t="str">
            <v>技术类</v>
          </cell>
          <cell r="N2548" t="str">
            <v>20000000</v>
          </cell>
          <cell r="O2548" t="str">
            <v>技术类</v>
          </cell>
          <cell r="P2548" t="str">
            <v>22000000</v>
          </cell>
          <cell r="Q2548" t="str">
            <v>设计</v>
          </cell>
          <cell r="R2548" t="str">
            <v>50000812</v>
          </cell>
          <cell r="S2548" t="str">
            <v>软件工程师</v>
          </cell>
          <cell r="T2548" t="str">
            <v>22060010</v>
          </cell>
          <cell r="U2548" t="str">
            <v>Java后台软件工程师</v>
          </cell>
          <cell r="V2548" t="str">
            <v>5639</v>
          </cell>
          <cell r="W2548" t="str">
            <v>Java后台软件工程师</v>
          </cell>
          <cell r="X2548" t="str">
            <v/>
          </cell>
          <cell r="Y2548" t="str">
            <v>0001</v>
          </cell>
          <cell r="Z2548" t="str">
            <v>北京</v>
          </cell>
          <cell r="AA2548" t="str">
            <v>2</v>
          </cell>
          <cell r="AB2548" t="str">
            <v>女</v>
          </cell>
          <cell r="AC2548" t="str">
            <v>MG</v>
          </cell>
          <cell r="AD2548" t="str">
            <v>蒙古族</v>
          </cell>
          <cell r="AE2548" t="str">
            <v>150422199312310328</v>
          </cell>
          <cell r="AF2548" t="str">
            <v>1</v>
          </cell>
          <cell r="AG2548" t="str">
            <v>未婚</v>
          </cell>
          <cell r="AH2548" t="str">
            <v>04</v>
          </cell>
          <cell r="AI2548" t="str">
            <v>外埠农村</v>
          </cell>
          <cell r="AJ2548" t="str">
            <v>03</v>
          </cell>
          <cell r="AK2548" t="str">
            <v>中国共产主义青年团团员</v>
          </cell>
          <cell r="AL2548" t="str">
            <v>02</v>
          </cell>
          <cell r="AM2548" t="str">
            <v>硕士研究生</v>
          </cell>
          <cell r="AN2548" t="str">
            <v>02</v>
          </cell>
          <cell r="AO2548" t="str">
            <v>硕士学位</v>
          </cell>
          <cell r="AP2548">
            <v>42185</v>
          </cell>
          <cell r="AQ2548" t="str">
            <v>武汉大学</v>
          </cell>
          <cell r="AR2548" t="str">
            <v>经济学</v>
          </cell>
          <cell r="AS2548">
            <v>43272</v>
          </cell>
        </row>
        <row r="2549">
          <cell r="C2549" t="str">
            <v>潘聪</v>
          </cell>
          <cell r="D2549" t="str">
            <v>3</v>
          </cell>
          <cell r="E2549" t="str">
            <v>激活</v>
          </cell>
          <cell r="F2549" t="str">
            <v>604</v>
          </cell>
          <cell r="G2549" t="str">
            <v>开发中心</v>
          </cell>
          <cell r="H2549" t="str">
            <v>656</v>
          </cell>
          <cell r="I2549" t="str">
            <v>开发二部</v>
          </cell>
          <cell r="J2549" t="str">
            <v>1</v>
          </cell>
          <cell r="K2549" t="str">
            <v>正式员工</v>
          </cell>
          <cell r="L2549" t="str">
            <v>12</v>
          </cell>
          <cell r="M2549" t="str">
            <v>技术类</v>
          </cell>
          <cell r="N2549" t="str">
            <v>20000000</v>
          </cell>
          <cell r="O2549" t="str">
            <v>技术类</v>
          </cell>
          <cell r="P2549" t="str">
            <v>22000000</v>
          </cell>
          <cell r="Q2549" t="str">
            <v>设计</v>
          </cell>
          <cell r="R2549" t="str">
            <v>50000812</v>
          </cell>
          <cell r="S2549" t="str">
            <v>软件工程师</v>
          </cell>
          <cell r="T2549" t="str">
            <v>22060010</v>
          </cell>
          <cell r="U2549" t="str">
            <v>Java后台软件工程师</v>
          </cell>
          <cell r="V2549" t="str">
            <v>5640</v>
          </cell>
          <cell r="W2549" t="str">
            <v>Java后台软件工程师</v>
          </cell>
          <cell r="X2549" t="str">
            <v/>
          </cell>
          <cell r="Y2549" t="str">
            <v>0024</v>
          </cell>
          <cell r="Z2549" t="str">
            <v>武汉</v>
          </cell>
          <cell r="AA2549" t="str">
            <v>1</v>
          </cell>
          <cell r="AB2549" t="str">
            <v>男</v>
          </cell>
          <cell r="AC2549" t="str">
            <v>HA</v>
          </cell>
          <cell r="AD2549" t="str">
            <v>汉族</v>
          </cell>
          <cell r="AE2549" t="str">
            <v>420704199504035032</v>
          </cell>
          <cell r="AF2549" t="str">
            <v>1</v>
          </cell>
          <cell r="AG2549" t="str">
            <v>未婚</v>
          </cell>
          <cell r="AH2549" t="str">
            <v>04</v>
          </cell>
          <cell r="AI2549" t="str">
            <v>外埠农村</v>
          </cell>
          <cell r="AJ2549" t="str">
            <v>03</v>
          </cell>
          <cell r="AK2549" t="str">
            <v>中国共产主义青年团团员</v>
          </cell>
          <cell r="AL2549" t="str">
            <v>01</v>
          </cell>
          <cell r="AM2549" t="str">
            <v>大学本科</v>
          </cell>
          <cell r="AN2549" t="str">
            <v>03</v>
          </cell>
          <cell r="AO2549" t="str">
            <v>学士学位</v>
          </cell>
          <cell r="AP2549">
            <v>42912</v>
          </cell>
          <cell r="AQ2549" t="str">
            <v>南昌大学</v>
          </cell>
          <cell r="AR2549" t="str">
            <v>计算机科学与技术</v>
          </cell>
          <cell r="AS2549">
            <v>43272</v>
          </cell>
        </row>
        <row r="2550">
          <cell r="C2550" t="str">
            <v>崔建更</v>
          </cell>
          <cell r="D2550" t="str">
            <v>3</v>
          </cell>
          <cell r="E2550" t="str">
            <v>激活</v>
          </cell>
          <cell r="F2550" t="str">
            <v>780</v>
          </cell>
          <cell r="G2550" t="str">
            <v>数据平台部</v>
          </cell>
          <cell r="H2550" t="str">
            <v>863</v>
          </cell>
          <cell r="I2550" t="str">
            <v>产品设计部</v>
          </cell>
          <cell r="J2550" t="str">
            <v>1</v>
          </cell>
          <cell r="K2550" t="str">
            <v>正式员工</v>
          </cell>
          <cell r="L2550" t="str">
            <v>13</v>
          </cell>
          <cell r="M2550" t="str">
            <v>产品类</v>
          </cell>
          <cell r="N2550" t="str">
            <v>30000000</v>
          </cell>
          <cell r="O2550" t="str">
            <v>产品类</v>
          </cell>
          <cell r="P2550" t="str">
            <v>31000000</v>
          </cell>
          <cell r="Q2550" t="str">
            <v>产品管理</v>
          </cell>
          <cell r="R2550" t="str">
            <v>50000811</v>
          </cell>
          <cell r="S2550" t="str">
            <v>产品经理</v>
          </cell>
          <cell r="T2550" t="str">
            <v>31010030</v>
          </cell>
          <cell r="U2550" t="str">
            <v>产品经理</v>
          </cell>
          <cell r="V2550" t="str">
            <v>5641</v>
          </cell>
          <cell r="W2550" t="str">
            <v>产品经理</v>
          </cell>
          <cell r="X2550" t="str">
            <v/>
          </cell>
          <cell r="Y2550" t="str">
            <v>0001</v>
          </cell>
          <cell r="Z2550" t="str">
            <v>北京</v>
          </cell>
          <cell r="AA2550" t="str">
            <v>1</v>
          </cell>
          <cell r="AB2550" t="str">
            <v>男</v>
          </cell>
          <cell r="AC2550" t="str">
            <v>HA</v>
          </cell>
          <cell r="AD2550" t="str">
            <v>汉族</v>
          </cell>
          <cell r="AE2550" t="str">
            <v>130622198307166272</v>
          </cell>
          <cell r="AF2550" t="str">
            <v>2</v>
          </cell>
          <cell r="AG2550" t="str">
            <v>已婚</v>
          </cell>
          <cell r="AH2550" t="str">
            <v>04</v>
          </cell>
          <cell r="AI2550" t="str">
            <v>外埠农村</v>
          </cell>
          <cell r="AJ2550" t="str">
            <v>13</v>
          </cell>
          <cell r="AK2550" t="str">
            <v>群众</v>
          </cell>
          <cell r="AL2550" t="str">
            <v>01</v>
          </cell>
          <cell r="AM2550" t="str">
            <v>大学本科</v>
          </cell>
          <cell r="AN2550" t="str">
            <v>03</v>
          </cell>
          <cell r="AO2550" t="str">
            <v>学士学位</v>
          </cell>
          <cell r="AP2550">
            <v>42165</v>
          </cell>
          <cell r="AQ2550" t="str">
            <v>中国人民大学</v>
          </cell>
          <cell r="AR2550" t="str">
            <v>国际经济与贸易</v>
          </cell>
          <cell r="AS2550">
            <v>43272</v>
          </cell>
        </row>
        <row r="2551">
          <cell r="C2551" t="str">
            <v>姜胜明</v>
          </cell>
          <cell r="D2551" t="str">
            <v>3</v>
          </cell>
          <cell r="E2551" t="str">
            <v>激活</v>
          </cell>
          <cell r="F2551" t="str">
            <v>10</v>
          </cell>
          <cell r="G2551" t="str">
            <v>工程中心</v>
          </cell>
          <cell r="H2551" t="str">
            <v>59</v>
          </cell>
          <cell r="I2551" t="str">
            <v>工程三部</v>
          </cell>
          <cell r="J2551" t="str">
            <v>1</v>
          </cell>
          <cell r="K2551" t="str">
            <v>正式员工</v>
          </cell>
          <cell r="L2551" t="str">
            <v>12</v>
          </cell>
          <cell r="M2551" t="str">
            <v>技术类</v>
          </cell>
          <cell r="N2551" t="str">
            <v>20000000</v>
          </cell>
          <cell r="O2551" t="str">
            <v>技术类</v>
          </cell>
          <cell r="P2551" t="str">
            <v>24000000</v>
          </cell>
          <cell r="Q2551" t="str">
            <v>系统集成</v>
          </cell>
          <cell r="R2551" t="str">
            <v>24020000</v>
          </cell>
          <cell r="S2551" t="str">
            <v>实施工程师</v>
          </cell>
          <cell r="T2551" t="str">
            <v>24020010</v>
          </cell>
          <cell r="U2551" t="str">
            <v>实施工程师</v>
          </cell>
          <cell r="V2551" t="str">
            <v>5642</v>
          </cell>
          <cell r="W2551" t="str">
            <v>实施工程师</v>
          </cell>
          <cell r="X2551" t="str">
            <v/>
          </cell>
          <cell r="Y2551" t="str">
            <v>0005</v>
          </cell>
          <cell r="Z2551" t="str">
            <v>广州</v>
          </cell>
          <cell r="AA2551" t="str">
            <v>1</v>
          </cell>
          <cell r="AB2551" t="str">
            <v>男</v>
          </cell>
          <cell r="AC2551" t="str">
            <v>HA</v>
          </cell>
          <cell r="AD2551" t="str">
            <v>汉族</v>
          </cell>
          <cell r="AE2551" t="str">
            <v>360121199509231451</v>
          </cell>
          <cell r="AF2551" t="str">
            <v>1</v>
          </cell>
          <cell r="AG2551" t="str">
            <v>未婚</v>
          </cell>
          <cell r="AH2551" t="str">
            <v>04</v>
          </cell>
          <cell r="AI2551" t="str">
            <v>外埠农村</v>
          </cell>
          <cell r="AJ2551" t="str">
            <v>03</v>
          </cell>
          <cell r="AK2551" t="str">
            <v>中国共产主义青年团团员</v>
          </cell>
          <cell r="AL2551" t="str">
            <v>01</v>
          </cell>
          <cell r="AM2551" t="str">
            <v>大学本科</v>
          </cell>
          <cell r="AN2551" t="str">
            <v>03</v>
          </cell>
          <cell r="AO2551" t="str">
            <v>学士学位</v>
          </cell>
          <cell r="AP2551">
            <v>42906</v>
          </cell>
          <cell r="AQ2551" t="str">
            <v>南京理工大学</v>
          </cell>
          <cell r="AR2551" t="str">
            <v>应用物理</v>
          </cell>
          <cell r="AS2551">
            <v>43272</v>
          </cell>
        </row>
        <row r="2552">
          <cell r="C2552" t="str">
            <v>马冬冬</v>
          </cell>
          <cell r="D2552" t="str">
            <v>0</v>
          </cell>
          <cell r="E2552" t="str">
            <v>离职</v>
          </cell>
          <cell r="F2552" t="str">
            <v>303</v>
          </cell>
          <cell r="G2552" t="str">
            <v>网安事业部</v>
          </cell>
          <cell r="H2552" t="str">
            <v>637</v>
          </cell>
          <cell r="I2552" t="str">
            <v>铁路公安大数据产品线</v>
          </cell>
          <cell r="J2552" t="str">
            <v>1</v>
          </cell>
          <cell r="K2552" t="str">
            <v>正式员工</v>
          </cell>
          <cell r="L2552" t="str">
            <v>12</v>
          </cell>
          <cell r="M2552" t="str">
            <v>技术类</v>
          </cell>
          <cell r="N2552" t="str">
            <v>20000000</v>
          </cell>
          <cell r="O2552" t="str">
            <v>技术类</v>
          </cell>
          <cell r="P2552" t="str">
            <v>22000000</v>
          </cell>
          <cell r="Q2552" t="str">
            <v>设计</v>
          </cell>
          <cell r="R2552" t="str">
            <v>50000812</v>
          </cell>
          <cell r="S2552" t="str">
            <v>软件工程师</v>
          </cell>
          <cell r="T2552" t="str">
            <v>22060010</v>
          </cell>
          <cell r="U2552" t="str">
            <v>Java后台软件工程师</v>
          </cell>
          <cell r="V2552" t="str">
            <v>5644</v>
          </cell>
          <cell r="W2552" t="str">
            <v>Java后台软件工程师</v>
          </cell>
          <cell r="X2552" t="str">
            <v/>
          </cell>
          <cell r="Y2552" t="str">
            <v>0001</v>
          </cell>
          <cell r="Z2552" t="str">
            <v>北京</v>
          </cell>
          <cell r="AA2552" t="str">
            <v>1</v>
          </cell>
          <cell r="AB2552" t="str">
            <v>男</v>
          </cell>
          <cell r="AC2552" t="str">
            <v>HA</v>
          </cell>
          <cell r="AD2552" t="str">
            <v>汉族</v>
          </cell>
          <cell r="AE2552" t="str">
            <v>412326199205101219</v>
          </cell>
          <cell r="AF2552" t="str">
            <v>2</v>
          </cell>
          <cell r="AG2552" t="str">
            <v>已婚</v>
          </cell>
          <cell r="AH2552" t="str">
            <v>04</v>
          </cell>
          <cell r="AI2552" t="str">
            <v>外埠农村</v>
          </cell>
          <cell r="AJ2552" t="str">
            <v>03</v>
          </cell>
          <cell r="AK2552" t="str">
            <v>中国共产主义青年团团员</v>
          </cell>
          <cell r="AL2552" t="str">
            <v>01</v>
          </cell>
          <cell r="AM2552" t="str">
            <v>大学本科</v>
          </cell>
          <cell r="AN2552" t="str">
            <v>03</v>
          </cell>
          <cell r="AO2552" t="str">
            <v>学士学位</v>
          </cell>
          <cell r="AP2552">
            <v>42552</v>
          </cell>
          <cell r="AQ2552" t="str">
            <v>河南大学</v>
          </cell>
          <cell r="AR2552" t="str">
            <v>计算机科学与技术</v>
          </cell>
          <cell r="AS2552">
            <v>43272</v>
          </cell>
        </row>
        <row r="2553">
          <cell r="C2553" t="str">
            <v>范俊甫</v>
          </cell>
          <cell r="D2553" t="str">
            <v>0</v>
          </cell>
          <cell r="E2553" t="str">
            <v>离职</v>
          </cell>
          <cell r="F2553" t="str">
            <v>604</v>
          </cell>
          <cell r="G2553" t="str">
            <v>开发中心</v>
          </cell>
          <cell r="H2553" t="str">
            <v>657</v>
          </cell>
          <cell r="I2553" t="str">
            <v>开发三部</v>
          </cell>
          <cell r="J2553" t="str">
            <v>1</v>
          </cell>
          <cell r="K2553" t="str">
            <v>正式员工</v>
          </cell>
          <cell r="L2553" t="str">
            <v>12</v>
          </cell>
          <cell r="M2553" t="str">
            <v>技术类</v>
          </cell>
          <cell r="N2553" t="str">
            <v>20000000</v>
          </cell>
          <cell r="O2553" t="str">
            <v>技术类</v>
          </cell>
          <cell r="P2553" t="str">
            <v>22000000</v>
          </cell>
          <cell r="Q2553" t="str">
            <v>设计</v>
          </cell>
          <cell r="R2553" t="str">
            <v>50000812</v>
          </cell>
          <cell r="S2553" t="str">
            <v>软件工程师</v>
          </cell>
          <cell r="T2553" t="str">
            <v>22060010</v>
          </cell>
          <cell r="U2553" t="str">
            <v>Java后台软件工程师</v>
          </cell>
          <cell r="V2553" t="str">
            <v>5662</v>
          </cell>
          <cell r="W2553" t="str">
            <v>Java后台软件工程师</v>
          </cell>
          <cell r="X2553" t="str">
            <v/>
          </cell>
          <cell r="Y2553" t="str">
            <v>0024</v>
          </cell>
          <cell r="Z2553" t="str">
            <v>武汉</v>
          </cell>
          <cell r="AA2553" t="str">
            <v>1</v>
          </cell>
          <cell r="AB2553" t="str">
            <v>男</v>
          </cell>
          <cell r="AC2553" t="str">
            <v>HA</v>
          </cell>
          <cell r="AD2553" t="str">
            <v>汉族</v>
          </cell>
          <cell r="AE2553" t="str">
            <v>420117199308118331</v>
          </cell>
          <cell r="AF2553" t="str">
            <v>1</v>
          </cell>
          <cell r="AG2553" t="str">
            <v>未婚</v>
          </cell>
          <cell r="AH2553" t="str">
            <v>03</v>
          </cell>
          <cell r="AI2553" t="str">
            <v>外埠城镇</v>
          </cell>
          <cell r="AJ2553" t="str">
            <v>03</v>
          </cell>
          <cell r="AK2553" t="str">
            <v>中国共产主义青年团团员</v>
          </cell>
          <cell r="AL2553" t="str">
            <v>02</v>
          </cell>
          <cell r="AM2553" t="str">
            <v>硕士研究生</v>
          </cell>
          <cell r="AN2553" t="str">
            <v>02</v>
          </cell>
          <cell r="AO2553" t="str">
            <v>硕士学位</v>
          </cell>
          <cell r="AP2553">
            <v>43465</v>
          </cell>
          <cell r="AQ2553" t="str">
            <v>武汉工程大学</v>
          </cell>
          <cell r="AR2553" t="str">
            <v>机电</v>
          </cell>
          <cell r="AS2553">
            <v>43277</v>
          </cell>
        </row>
        <row r="2554">
          <cell r="C2554" t="str">
            <v>宗磊</v>
          </cell>
          <cell r="D2554" t="str">
            <v>3</v>
          </cell>
          <cell r="E2554" t="str">
            <v>激活</v>
          </cell>
          <cell r="F2554" t="str">
            <v>604</v>
          </cell>
          <cell r="G2554" t="str">
            <v>开发中心</v>
          </cell>
          <cell r="H2554" t="str">
            <v>656</v>
          </cell>
          <cell r="I2554" t="str">
            <v>开发二部</v>
          </cell>
          <cell r="J2554" t="str">
            <v>1</v>
          </cell>
          <cell r="K2554" t="str">
            <v>正式员工</v>
          </cell>
          <cell r="L2554" t="str">
            <v>12</v>
          </cell>
          <cell r="M2554" t="str">
            <v>技术类</v>
          </cell>
          <cell r="N2554" t="str">
            <v>20000000</v>
          </cell>
          <cell r="O2554" t="str">
            <v>技术类</v>
          </cell>
          <cell r="P2554" t="str">
            <v>22000000</v>
          </cell>
          <cell r="Q2554" t="str">
            <v>设计</v>
          </cell>
          <cell r="R2554" t="str">
            <v>50000812</v>
          </cell>
          <cell r="S2554" t="str">
            <v>软件工程师</v>
          </cell>
          <cell r="T2554" t="str">
            <v>22060010</v>
          </cell>
          <cell r="U2554" t="str">
            <v>Java后台软件工程师</v>
          </cell>
          <cell r="V2554" t="str">
            <v>5663</v>
          </cell>
          <cell r="W2554" t="str">
            <v>Java后台软件工程师</v>
          </cell>
          <cell r="X2554" t="str">
            <v/>
          </cell>
          <cell r="Y2554" t="str">
            <v>0024</v>
          </cell>
          <cell r="Z2554" t="str">
            <v>武汉</v>
          </cell>
          <cell r="AA2554" t="str">
            <v>1</v>
          </cell>
          <cell r="AB2554" t="str">
            <v>男</v>
          </cell>
          <cell r="AC2554" t="str">
            <v>HA</v>
          </cell>
          <cell r="AD2554" t="str">
            <v>汉族</v>
          </cell>
          <cell r="AE2554" t="str">
            <v>420114199009105179</v>
          </cell>
          <cell r="AF2554" t="str">
            <v>1</v>
          </cell>
          <cell r="AG2554" t="str">
            <v>未婚</v>
          </cell>
          <cell r="AH2554" t="str">
            <v>04</v>
          </cell>
          <cell r="AI2554" t="str">
            <v>外埠农村</v>
          </cell>
          <cell r="AJ2554" t="str">
            <v>01</v>
          </cell>
          <cell r="AK2554" t="str">
            <v>中国共产党党员</v>
          </cell>
          <cell r="AL2554" t="str">
            <v>01</v>
          </cell>
          <cell r="AM2554" t="str">
            <v>大学本科</v>
          </cell>
          <cell r="AN2554" t="str">
            <v>03</v>
          </cell>
          <cell r="AO2554" t="str">
            <v>学士学位</v>
          </cell>
          <cell r="AP2554">
            <v>41791</v>
          </cell>
          <cell r="AQ2554" t="str">
            <v>中南民族大学</v>
          </cell>
          <cell r="AR2554" t="str">
            <v>材料化学</v>
          </cell>
          <cell r="AS2554">
            <v>43277</v>
          </cell>
        </row>
        <row r="2555">
          <cell r="C2555" t="str">
            <v>谈士超</v>
          </cell>
          <cell r="D2555" t="str">
            <v>0</v>
          </cell>
          <cell r="E2555" t="str">
            <v>离职</v>
          </cell>
          <cell r="F2555" t="str">
            <v>604</v>
          </cell>
          <cell r="G2555" t="str">
            <v>开发中心</v>
          </cell>
          <cell r="H2555" t="str">
            <v>656</v>
          </cell>
          <cell r="I2555" t="str">
            <v>开发二部</v>
          </cell>
          <cell r="J2555" t="str">
            <v>1</v>
          </cell>
          <cell r="K2555" t="str">
            <v>正式员工</v>
          </cell>
          <cell r="L2555" t="str">
            <v>12</v>
          </cell>
          <cell r="M2555" t="str">
            <v>技术类</v>
          </cell>
          <cell r="N2555" t="str">
            <v>20000000</v>
          </cell>
          <cell r="O2555" t="str">
            <v>技术类</v>
          </cell>
          <cell r="P2555" t="str">
            <v>22000000</v>
          </cell>
          <cell r="Q2555" t="str">
            <v>设计</v>
          </cell>
          <cell r="R2555" t="str">
            <v>50000812</v>
          </cell>
          <cell r="S2555" t="str">
            <v>软件工程师</v>
          </cell>
          <cell r="T2555" t="str">
            <v>22060010</v>
          </cell>
          <cell r="U2555" t="str">
            <v>Java后台软件工程师</v>
          </cell>
          <cell r="V2555" t="str">
            <v>5664</v>
          </cell>
          <cell r="W2555" t="str">
            <v>Java后台软件工程师</v>
          </cell>
          <cell r="X2555" t="str">
            <v/>
          </cell>
          <cell r="Y2555" t="str">
            <v>0024</v>
          </cell>
          <cell r="Z2555" t="str">
            <v>武汉</v>
          </cell>
          <cell r="AA2555" t="str">
            <v>1</v>
          </cell>
          <cell r="AB2555" t="str">
            <v>男</v>
          </cell>
          <cell r="AC2555" t="str">
            <v>HA</v>
          </cell>
          <cell r="AD2555" t="str">
            <v>汉族</v>
          </cell>
          <cell r="AE2555" t="str">
            <v>420281199603211236</v>
          </cell>
          <cell r="AF2555" t="str">
            <v>1</v>
          </cell>
          <cell r="AG2555" t="str">
            <v>未婚</v>
          </cell>
          <cell r="AH2555" t="str">
            <v>04</v>
          </cell>
          <cell r="AI2555" t="str">
            <v>外埠农村</v>
          </cell>
          <cell r="AJ2555" t="str">
            <v>03</v>
          </cell>
          <cell r="AK2555" t="str">
            <v>中国共产主义青年团团员</v>
          </cell>
          <cell r="AL2555" t="str">
            <v>01</v>
          </cell>
          <cell r="AM2555" t="str">
            <v>大学本科</v>
          </cell>
          <cell r="AN2555" t="str">
            <v>03</v>
          </cell>
          <cell r="AO2555" t="str">
            <v>学士学位</v>
          </cell>
          <cell r="AP2555">
            <v>42887</v>
          </cell>
          <cell r="AQ2555" t="str">
            <v>武汉理工大学</v>
          </cell>
          <cell r="AR2555" t="str">
            <v>软件工程</v>
          </cell>
          <cell r="AS2555">
            <v>43277</v>
          </cell>
        </row>
        <row r="2556">
          <cell r="C2556" t="str">
            <v>刘远海</v>
          </cell>
          <cell r="D2556" t="str">
            <v>0</v>
          </cell>
          <cell r="E2556" t="str">
            <v>离职</v>
          </cell>
          <cell r="F2556" t="str">
            <v>604</v>
          </cell>
          <cell r="G2556" t="str">
            <v>开发中心</v>
          </cell>
          <cell r="H2556" t="str">
            <v>658</v>
          </cell>
          <cell r="I2556" t="str">
            <v>开发四部</v>
          </cell>
          <cell r="J2556" t="str">
            <v>1</v>
          </cell>
          <cell r="K2556" t="str">
            <v>正式员工</v>
          </cell>
          <cell r="L2556" t="str">
            <v>12</v>
          </cell>
          <cell r="M2556" t="str">
            <v>技术类</v>
          </cell>
          <cell r="N2556" t="str">
            <v>20000000</v>
          </cell>
          <cell r="O2556" t="str">
            <v>技术类</v>
          </cell>
          <cell r="P2556" t="str">
            <v>22000000</v>
          </cell>
          <cell r="Q2556" t="str">
            <v>设计</v>
          </cell>
          <cell r="R2556" t="str">
            <v>50000812</v>
          </cell>
          <cell r="S2556" t="str">
            <v>软件工程师</v>
          </cell>
          <cell r="T2556" t="str">
            <v>22060010</v>
          </cell>
          <cell r="U2556" t="str">
            <v>Java后台软件工程师</v>
          </cell>
          <cell r="V2556" t="str">
            <v>5665</v>
          </cell>
          <cell r="W2556" t="str">
            <v>Java后台软件工程师</v>
          </cell>
          <cell r="X2556" t="str">
            <v/>
          </cell>
          <cell r="Y2556" t="str">
            <v>0001</v>
          </cell>
          <cell r="Z2556" t="str">
            <v>北京</v>
          </cell>
          <cell r="AA2556" t="str">
            <v>1</v>
          </cell>
          <cell r="AB2556" t="str">
            <v>男</v>
          </cell>
          <cell r="AC2556" t="str">
            <v>DO</v>
          </cell>
          <cell r="AD2556" t="str">
            <v>侗族</v>
          </cell>
          <cell r="AE2556" t="str">
            <v>522230198909180752</v>
          </cell>
          <cell r="AF2556" t="str">
            <v>1</v>
          </cell>
          <cell r="AG2556" t="str">
            <v>未婚</v>
          </cell>
          <cell r="AH2556" t="str">
            <v>03</v>
          </cell>
          <cell r="AI2556" t="str">
            <v>外埠城镇</v>
          </cell>
          <cell r="AJ2556" t="str">
            <v>13</v>
          </cell>
          <cell r="AK2556" t="str">
            <v>群众</v>
          </cell>
          <cell r="AL2556" t="str">
            <v>01</v>
          </cell>
          <cell r="AM2556" t="str">
            <v>大学本科</v>
          </cell>
          <cell r="AN2556" t="str">
            <v>03</v>
          </cell>
          <cell r="AO2556" t="str">
            <v>学士学位</v>
          </cell>
          <cell r="AP2556">
            <v>41803</v>
          </cell>
          <cell r="AQ2556" t="str">
            <v>北京邮电大学</v>
          </cell>
          <cell r="AR2556" t="str">
            <v>工业设计</v>
          </cell>
          <cell r="AS2556">
            <v>43277</v>
          </cell>
        </row>
        <row r="2557">
          <cell r="C2557" t="str">
            <v>杜鑫</v>
          </cell>
          <cell r="D2557" t="str">
            <v>0</v>
          </cell>
          <cell r="E2557" t="str">
            <v>离职</v>
          </cell>
          <cell r="F2557" t="str">
            <v>604</v>
          </cell>
          <cell r="G2557" t="str">
            <v>开发中心</v>
          </cell>
          <cell r="H2557" t="str">
            <v>872</v>
          </cell>
          <cell r="I2557" t="str">
            <v>项目管理部</v>
          </cell>
          <cell r="J2557" t="str">
            <v>1</v>
          </cell>
          <cell r="K2557" t="str">
            <v>正式员工</v>
          </cell>
          <cell r="L2557" t="str">
            <v>12</v>
          </cell>
          <cell r="M2557" t="str">
            <v>技术类</v>
          </cell>
          <cell r="N2557" t="str">
            <v>10000000</v>
          </cell>
          <cell r="O2557" t="str">
            <v>管理类</v>
          </cell>
          <cell r="P2557" t="str">
            <v>12000000</v>
          </cell>
          <cell r="Q2557" t="str">
            <v>执行</v>
          </cell>
          <cell r="R2557" t="str">
            <v>12040000</v>
          </cell>
          <cell r="S2557" t="str">
            <v>项目经理</v>
          </cell>
          <cell r="T2557" t="str">
            <v>12060010</v>
          </cell>
          <cell r="U2557" t="str">
            <v>研发项目经理</v>
          </cell>
          <cell r="V2557" t="str">
            <v>5666</v>
          </cell>
          <cell r="W2557" t="str">
            <v>研发项目经理</v>
          </cell>
          <cell r="X2557" t="str">
            <v/>
          </cell>
          <cell r="Y2557" t="str">
            <v>0024</v>
          </cell>
          <cell r="Z2557" t="str">
            <v>武汉</v>
          </cell>
          <cell r="AA2557" t="str">
            <v>1</v>
          </cell>
          <cell r="AB2557" t="str">
            <v>男</v>
          </cell>
          <cell r="AC2557" t="str">
            <v>HA</v>
          </cell>
          <cell r="AD2557" t="str">
            <v>汉族</v>
          </cell>
          <cell r="AE2557" t="str">
            <v>23108319880517101X</v>
          </cell>
          <cell r="AF2557" t="str">
            <v>4</v>
          </cell>
          <cell r="AG2557" t="str">
            <v>离异</v>
          </cell>
          <cell r="AH2557" t="str">
            <v>03</v>
          </cell>
          <cell r="AI2557" t="str">
            <v>外埠城镇</v>
          </cell>
          <cell r="AJ2557" t="str">
            <v>01</v>
          </cell>
          <cell r="AK2557" t="str">
            <v>中国共产党党员</v>
          </cell>
          <cell r="AL2557" t="str">
            <v>01</v>
          </cell>
          <cell r="AM2557" t="str">
            <v>大学本科</v>
          </cell>
          <cell r="AN2557" t="str">
            <v>03</v>
          </cell>
          <cell r="AO2557" t="str">
            <v>学士学位</v>
          </cell>
          <cell r="AP2557">
            <v>40350</v>
          </cell>
          <cell r="AQ2557" t="str">
            <v>东北农业大学</v>
          </cell>
          <cell r="AR2557" t="str">
            <v>电子信息工程</v>
          </cell>
          <cell r="AS2557">
            <v>43277</v>
          </cell>
        </row>
        <row r="2558">
          <cell r="C2558" t="str">
            <v>薛瑞呈</v>
          </cell>
          <cell r="D2558" t="str">
            <v>3</v>
          </cell>
          <cell r="E2558" t="str">
            <v>激活</v>
          </cell>
          <cell r="F2558" t="str">
            <v>1168</v>
          </cell>
          <cell r="G2558" t="str">
            <v>通用应用部</v>
          </cell>
          <cell r="H2558" t="str">
            <v>1203</v>
          </cell>
          <cell r="I2558" t="str">
            <v>产品管理部</v>
          </cell>
          <cell r="J2558" t="str">
            <v>1</v>
          </cell>
          <cell r="K2558" t="str">
            <v>正式员工</v>
          </cell>
          <cell r="L2558" t="str">
            <v>12</v>
          </cell>
          <cell r="M2558" t="str">
            <v>技术类</v>
          </cell>
          <cell r="N2558" t="str">
            <v>30000000</v>
          </cell>
          <cell r="O2558" t="str">
            <v>产品类</v>
          </cell>
          <cell r="P2558" t="str">
            <v>31000000</v>
          </cell>
          <cell r="Q2558" t="str">
            <v>产品管理</v>
          </cell>
          <cell r="R2558" t="str">
            <v>50000811</v>
          </cell>
          <cell r="S2558" t="str">
            <v>产品经理</v>
          </cell>
          <cell r="T2558" t="str">
            <v>31010030</v>
          </cell>
          <cell r="U2558" t="str">
            <v>产品经理</v>
          </cell>
          <cell r="V2558" t="str">
            <v>7381</v>
          </cell>
          <cell r="W2558" t="str">
            <v>产品经理</v>
          </cell>
          <cell r="X2558" t="str">
            <v/>
          </cell>
          <cell r="Y2558" t="str">
            <v>0001</v>
          </cell>
          <cell r="Z2558" t="str">
            <v>北京</v>
          </cell>
          <cell r="AA2558" t="str">
            <v>1</v>
          </cell>
          <cell r="AB2558" t="str">
            <v>男</v>
          </cell>
          <cell r="AC2558" t="str">
            <v>HA</v>
          </cell>
          <cell r="AD2558" t="str">
            <v>汉族</v>
          </cell>
          <cell r="AE2558" t="str">
            <v>110102199212132318</v>
          </cell>
          <cell r="AF2558" t="str">
            <v>1</v>
          </cell>
          <cell r="AG2558" t="str">
            <v>未婚</v>
          </cell>
          <cell r="AH2558" t="str">
            <v>01</v>
          </cell>
          <cell r="AI2558" t="str">
            <v>本市城镇</v>
          </cell>
          <cell r="AJ2558" t="str">
            <v>03</v>
          </cell>
          <cell r="AK2558" t="str">
            <v>中国共产主义青年团团员</v>
          </cell>
          <cell r="AL2558" t="str">
            <v>01</v>
          </cell>
          <cell r="AM2558" t="str">
            <v>大学本科</v>
          </cell>
          <cell r="AN2558" t="str">
            <v>03</v>
          </cell>
          <cell r="AO2558" t="str">
            <v>学士学位</v>
          </cell>
          <cell r="AP2558">
            <v>42211</v>
          </cell>
          <cell r="AQ2558" t="str">
            <v>北京信息科技大学</v>
          </cell>
          <cell r="AR2558" t="str">
            <v>信息安全</v>
          </cell>
          <cell r="AS2558">
            <v>43277</v>
          </cell>
        </row>
        <row r="2559">
          <cell r="C2559" t="str">
            <v>李韶光</v>
          </cell>
          <cell r="D2559" t="str">
            <v>3</v>
          </cell>
          <cell r="E2559" t="str">
            <v>激活</v>
          </cell>
          <cell r="F2559" t="str">
            <v>303</v>
          </cell>
          <cell r="G2559" t="str">
            <v>网安事业部</v>
          </cell>
          <cell r="H2559" t="str">
            <v>1186</v>
          </cell>
          <cell r="I2559" t="str">
            <v>综合GK产品线</v>
          </cell>
          <cell r="J2559" t="str">
            <v>1</v>
          </cell>
          <cell r="K2559" t="str">
            <v>正式员工</v>
          </cell>
          <cell r="L2559" t="str">
            <v>11</v>
          </cell>
          <cell r="M2559" t="str">
            <v>管理类</v>
          </cell>
          <cell r="N2559" t="str">
            <v>0</v>
          </cell>
          <cell r="O2559" t="str">
            <v/>
          </cell>
          <cell r="P2559" t="str">
            <v>0</v>
          </cell>
          <cell r="Q2559" t="str">
            <v/>
          </cell>
          <cell r="R2559" t="str">
            <v>0</v>
          </cell>
          <cell r="S2559" t="str">
            <v/>
          </cell>
          <cell r="T2559" t="str">
            <v>0</v>
          </cell>
          <cell r="U2559" t="str">
            <v/>
          </cell>
          <cell r="V2559" t="str">
            <v>7036</v>
          </cell>
          <cell r="W2559" t="str">
            <v>研发项目经理</v>
          </cell>
          <cell r="X2559" t="str">
            <v/>
          </cell>
          <cell r="Y2559" t="str">
            <v>0001</v>
          </cell>
          <cell r="Z2559" t="str">
            <v>北京</v>
          </cell>
          <cell r="AA2559" t="str">
            <v>1</v>
          </cell>
          <cell r="AB2559" t="str">
            <v>男</v>
          </cell>
          <cell r="AC2559" t="str">
            <v>HA</v>
          </cell>
          <cell r="AD2559" t="str">
            <v>汉族</v>
          </cell>
          <cell r="AE2559" t="str">
            <v>410422198311031836</v>
          </cell>
          <cell r="AF2559" t="str">
            <v>2</v>
          </cell>
          <cell r="AG2559" t="str">
            <v>已婚</v>
          </cell>
          <cell r="AH2559" t="str">
            <v>03</v>
          </cell>
          <cell r="AI2559" t="str">
            <v>外埠城镇</v>
          </cell>
          <cell r="AJ2559" t="str">
            <v>13</v>
          </cell>
          <cell r="AK2559" t="str">
            <v>群众</v>
          </cell>
          <cell r="AL2559" t="str">
            <v>01</v>
          </cell>
          <cell r="AM2559" t="str">
            <v>大学本科</v>
          </cell>
          <cell r="AN2559" t="str">
            <v>03</v>
          </cell>
          <cell r="AO2559" t="str">
            <v>学士学位</v>
          </cell>
          <cell r="AP2559">
            <v>38899</v>
          </cell>
          <cell r="AQ2559" t="str">
            <v>四川大学</v>
          </cell>
          <cell r="AR2559" t="str">
            <v>光信息科学与技术</v>
          </cell>
          <cell r="AS2559">
            <v>43277</v>
          </cell>
        </row>
        <row r="2560">
          <cell r="C2560" t="str">
            <v>刘昊3</v>
          </cell>
          <cell r="D2560" t="str">
            <v>0</v>
          </cell>
          <cell r="E2560" t="str">
            <v>离职</v>
          </cell>
          <cell r="F2560" t="str">
            <v>5</v>
          </cell>
          <cell r="G2560" t="str">
            <v>第二事业部</v>
          </cell>
          <cell r="H2560" t="str">
            <v>876</v>
          </cell>
          <cell r="I2560" t="str">
            <v>拓展业务产品线</v>
          </cell>
          <cell r="J2560" t="str">
            <v>1</v>
          </cell>
          <cell r="K2560" t="str">
            <v>正式员工</v>
          </cell>
          <cell r="L2560" t="str">
            <v>13</v>
          </cell>
          <cell r="M2560" t="str">
            <v>产品类</v>
          </cell>
          <cell r="N2560" t="str">
            <v>30000000</v>
          </cell>
          <cell r="O2560" t="str">
            <v>产品类</v>
          </cell>
          <cell r="P2560" t="str">
            <v>32000000</v>
          </cell>
          <cell r="Q2560" t="str">
            <v>产品推广</v>
          </cell>
          <cell r="R2560" t="str">
            <v>32010000</v>
          </cell>
          <cell r="S2560" t="str">
            <v>方案经理</v>
          </cell>
          <cell r="T2560" t="str">
            <v>32010010</v>
          </cell>
          <cell r="U2560" t="str">
            <v>产品方案经理</v>
          </cell>
          <cell r="V2560" t="str">
            <v>7364</v>
          </cell>
          <cell r="W2560" t="str">
            <v>产品方案经理</v>
          </cell>
          <cell r="X2560" t="str">
            <v/>
          </cell>
          <cell r="Y2560" t="str">
            <v>0001</v>
          </cell>
          <cell r="Z2560" t="str">
            <v>北京</v>
          </cell>
          <cell r="AA2560" t="str">
            <v>1</v>
          </cell>
          <cell r="AB2560" t="str">
            <v>男</v>
          </cell>
          <cell r="AC2560" t="str">
            <v>HA</v>
          </cell>
          <cell r="AD2560" t="str">
            <v>汉族</v>
          </cell>
          <cell r="AE2560" t="str">
            <v>210403198203101511</v>
          </cell>
          <cell r="AF2560" t="str">
            <v>2</v>
          </cell>
          <cell r="AG2560" t="str">
            <v>已婚</v>
          </cell>
          <cell r="AH2560" t="str">
            <v>03</v>
          </cell>
          <cell r="AI2560" t="str">
            <v>外埠城镇</v>
          </cell>
          <cell r="AJ2560" t="str">
            <v>13</v>
          </cell>
          <cell r="AK2560" t="str">
            <v>群众</v>
          </cell>
          <cell r="AL2560" t="str">
            <v>01</v>
          </cell>
          <cell r="AM2560" t="str">
            <v>大学本科</v>
          </cell>
          <cell r="AN2560" t="str">
            <v>03</v>
          </cell>
          <cell r="AO2560" t="str">
            <v>学士学位</v>
          </cell>
          <cell r="AP2560">
            <v>38533</v>
          </cell>
          <cell r="AQ2560" t="str">
            <v>辽宁石油化工大学</v>
          </cell>
          <cell r="AR2560" t="str">
            <v>计算机科学与技术</v>
          </cell>
          <cell r="AS2560">
            <v>43277</v>
          </cell>
        </row>
        <row r="2561">
          <cell r="C2561" t="str">
            <v>庞兆勇</v>
          </cell>
          <cell r="D2561" t="str">
            <v>3</v>
          </cell>
          <cell r="E2561" t="str">
            <v>激活</v>
          </cell>
          <cell r="F2561" t="str">
            <v>780</v>
          </cell>
          <cell r="G2561" t="str">
            <v>数据平台部</v>
          </cell>
          <cell r="H2561" t="str">
            <v>865</v>
          </cell>
          <cell r="I2561" t="str">
            <v>平台服务部</v>
          </cell>
          <cell r="J2561" t="str">
            <v>1</v>
          </cell>
          <cell r="K2561" t="str">
            <v>正式员工</v>
          </cell>
          <cell r="L2561" t="str">
            <v>12</v>
          </cell>
          <cell r="M2561" t="str">
            <v>技术类</v>
          </cell>
          <cell r="N2561" t="str">
            <v>20000000</v>
          </cell>
          <cell r="O2561" t="str">
            <v>技术类</v>
          </cell>
          <cell r="P2561" t="str">
            <v>22000000</v>
          </cell>
          <cell r="Q2561" t="str">
            <v>设计</v>
          </cell>
          <cell r="R2561" t="str">
            <v>50000812</v>
          </cell>
          <cell r="S2561" t="str">
            <v>软件工程师</v>
          </cell>
          <cell r="T2561" t="str">
            <v>22060010</v>
          </cell>
          <cell r="U2561" t="str">
            <v>Java后台软件工程师</v>
          </cell>
          <cell r="V2561" t="str">
            <v>5671</v>
          </cell>
          <cell r="W2561" t="str">
            <v>Java后台软件工程师</v>
          </cell>
          <cell r="X2561" t="str">
            <v/>
          </cell>
          <cell r="Y2561" t="str">
            <v>0001</v>
          </cell>
          <cell r="Z2561" t="str">
            <v>北京</v>
          </cell>
          <cell r="AA2561" t="str">
            <v>1</v>
          </cell>
          <cell r="AB2561" t="str">
            <v>男</v>
          </cell>
          <cell r="AC2561" t="str">
            <v>HA</v>
          </cell>
          <cell r="AD2561" t="str">
            <v>汉族</v>
          </cell>
          <cell r="AE2561" t="str">
            <v>152326199309170039</v>
          </cell>
          <cell r="AF2561" t="str">
            <v>1</v>
          </cell>
          <cell r="AG2561" t="str">
            <v>未婚</v>
          </cell>
          <cell r="AH2561" t="str">
            <v>03</v>
          </cell>
          <cell r="AI2561" t="str">
            <v>外埠城镇</v>
          </cell>
          <cell r="AJ2561" t="str">
            <v>13</v>
          </cell>
          <cell r="AK2561" t="str">
            <v>群众</v>
          </cell>
          <cell r="AL2561" t="str">
            <v>01</v>
          </cell>
          <cell r="AM2561" t="str">
            <v>大学本科</v>
          </cell>
          <cell r="AN2561" t="str">
            <v>03</v>
          </cell>
          <cell r="AO2561" t="str">
            <v>学士学位</v>
          </cell>
          <cell r="AP2561">
            <v>42887</v>
          </cell>
          <cell r="AQ2561" t="str">
            <v>内蒙古民族大学</v>
          </cell>
          <cell r="AR2561" t="str">
            <v>计算机科学与技术</v>
          </cell>
          <cell r="AS2561">
            <v>43277</v>
          </cell>
        </row>
        <row r="2562">
          <cell r="C2562" t="str">
            <v>张小庆</v>
          </cell>
          <cell r="D2562" t="str">
            <v>3</v>
          </cell>
          <cell r="E2562" t="str">
            <v>激活</v>
          </cell>
          <cell r="F2562" t="str">
            <v>5</v>
          </cell>
          <cell r="G2562" t="str">
            <v>第二事业部</v>
          </cell>
          <cell r="H2562" t="str">
            <v>876</v>
          </cell>
          <cell r="I2562" t="str">
            <v>拓展业务产品线</v>
          </cell>
          <cell r="J2562" t="str">
            <v>1</v>
          </cell>
          <cell r="K2562" t="str">
            <v>正式员工</v>
          </cell>
          <cell r="L2562" t="str">
            <v>12</v>
          </cell>
          <cell r="M2562" t="str">
            <v>技术类</v>
          </cell>
          <cell r="N2562" t="str">
            <v>0</v>
          </cell>
          <cell r="O2562" t="str">
            <v/>
          </cell>
          <cell r="P2562" t="str">
            <v>0</v>
          </cell>
          <cell r="Q2562" t="str">
            <v/>
          </cell>
          <cell r="R2562" t="str">
            <v>0</v>
          </cell>
          <cell r="S2562" t="str">
            <v/>
          </cell>
          <cell r="T2562" t="str">
            <v>0</v>
          </cell>
          <cell r="U2562" t="str">
            <v/>
          </cell>
          <cell r="V2562" t="str">
            <v>7663</v>
          </cell>
          <cell r="W2562" t="str">
            <v>研发项目经理</v>
          </cell>
          <cell r="X2562" t="str">
            <v/>
          </cell>
          <cell r="Y2562" t="str">
            <v>0001</v>
          </cell>
          <cell r="Z2562" t="str">
            <v>北京</v>
          </cell>
          <cell r="AA2562" t="str">
            <v>1</v>
          </cell>
          <cell r="AB2562" t="str">
            <v>男</v>
          </cell>
          <cell r="AC2562" t="str">
            <v>HA</v>
          </cell>
          <cell r="AD2562" t="str">
            <v>汉族</v>
          </cell>
          <cell r="AE2562" t="str">
            <v>320382198703157111</v>
          </cell>
          <cell r="AF2562" t="str">
            <v>1</v>
          </cell>
          <cell r="AG2562" t="str">
            <v>未婚</v>
          </cell>
          <cell r="AH2562" t="str">
            <v>03</v>
          </cell>
          <cell r="AI2562" t="str">
            <v>外埠城镇</v>
          </cell>
          <cell r="AJ2562" t="str">
            <v>13</v>
          </cell>
          <cell r="AK2562" t="str">
            <v>群众</v>
          </cell>
          <cell r="AL2562" t="str">
            <v>01</v>
          </cell>
          <cell r="AM2562" t="str">
            <v>大学本科</v>
          </cell>
          <cell r="AN2562" t="str">
            <v>03</v>
          </cell>
          <cell r="AO2562" t="str">
            <v>学士学位</v>
          </cell>
          <cell r="AP2562">
            <v>39630</v>
          </cell>
          <cell r="AQ2562" t="str">
            <v>河北工程大学</v>
          </cell>
          <cell r="AR2562" t="str">
            <v>计算机科学与技术</v>
          </cell>
          <cell r="AS2562">
            <v>43277</v>
          </cell>
        </row>
        <row r="2563">
          <cell r="C2563" t="str">
            <v>孙亚文</v>
          </cell>
          <cell r="D2563" t="str">
            <v>3</v>
          </cell>
          <cell r="E2563" t="str">
            <v>激活</v>
          </cell>
          <cell r="F2563" t="str">
            <v>1133</v>
          </cell>
          <cell r="G2563" t="str">
            <v>陕西代表处</v>
          </cell>
          <cell r="H2563" t="str">
            <v>0</v>
          </cell>
          <cell r="I2563" t="str">
            <v/>
          </cell>
          <cell r="J2563" t="str">
            <v>1</v>
          </cell>
          <cell r="K2563" t="str">
            <v>正式员工</v>
          </cell>
          <cell r="L2563" t="str">
            <v>13</v>
          </cell>
          <cell r="M2563" t="str">
            <v>产品类</v>
          </cell>
          <cell r="N2563" t="str">
            <v>0</v>
          </cell>
          <cell r="O2563" t="str">
            <v/>
          </cell>
          <cell r="P2563" t="str">
            <v>0</v>
          </cell>
          <cell r="Q2563" t="str">
            <v/>
          </cell>
          <cell r="R2563" t="str">
            <v>0</v>
          </cell>
          <cell r="S2563" t="str">
            <v/>
          </cell>
          <cell r="T2563" t="str">
            <v>0</v>
          </cell>
          <cell r="U2563" t="str">
            <v/>
          </cell>
          <cell r="V2563" t="str">
            <v>7098</v>
          </cell>
          <cell r="W2563" t="str">
            <v>解决方案经理</v>
          </cell>
          <cell r="X2563" t="str">
            <v/>
          </cell>
          <cell r="Y2563" t="str">
            <v>0025</v>
          </cell>
          <cell r="Z2563" t="str">
            <v>西安</v>
          </cell>
          <cell r="AA2563" t="str">
            <v>1</v>
          </cell>
          <cell r="AB2563" t="str">
            <v>男</v>
          </cell>
          <cell r="AC2563" t="str">
            <v>HA</v>
          </cell>
          <cell r="AD2563" t="str">
            <v>汉族</v>
          </cell>
          <cell r="AE2563" t="str">
            <v>610321198801133611</v>
          </cell>
          <cell r="AF2563" t="str">
            <v>1</v>
          </cell>
          <cell r="AG2563" t="str">
            <v>未婚</v>
          </cell>
          <cell r="AH2563" t="str">
            <v>03</v>
          </cell>
          <cell r="AI2563" t="str">
            <v>外埠城镇</v>
          </cell>
          <cell r="AJ2563" t="str">
            <v>13</v>
          </cell>
          <cell r="AK2563" t="str">
            <v>群众</v>
          </cell>
          <cell r="AL2563" t="str">
            <v>01</v>
          </cell>
          <cell r="AM2563" t="str">
            <v>大学本科</v>
          </cell>
          <cell r="AN2563" t="str">
            <v>03</v>
          </cell>
          <cell r="AO2563" t="str">
            <v>学士学位</v>
          </cell>
          <cell r="AP2563">
            <v>40725</v>
          </cell>
          <cell r="AQ2563" t="str">
            <v>太原理工大学</v>
          </cell>
          <cell r="AR2563" t="str">
            <v>通信工程</v>
          </cell>
          <cell r="AS2563">
            <v>43277</v>
          </cell>
        </row>
        <row r="2564">
          <cell r="C2564" t="str">
            <v>罗宁</v>
          </cell>
          <cell r="D2564" t="str">
            <v>0</v>
          </cell>
          <cell r="E2564" t="str">
            <v>离职</v>
          </cell>
          <cell r="F2564" t="str">
            <v>605</v>
          </cell>
          <cell r="G2564" t="str">
            <v>测试中心</v>
          </cell>
          <cell r="H2564" t="str">
            <v>641</v>
          </cell>
          <cell r="I2564" t="str">
            <v>测试一部</v>
          </cell>
          <cell r="J2564" t="str">
            <v>1</v>
          </cell>
          <cell r="K2564" t="str">
            <v>正式员工</v>
          </cell>
          <cell r="L2564" t="str">
            <v>12</v>
          </cell>
          <cell r="M2564" t="str">
            <v>技术类</v>
          </cell>
          <cell r="N2564" t="str">
            <v>20000000</v>
          </cell>
          <cell r="O2564" t="str">
            <v>技术类</v>
          </cell>
          <cell r="P2564" t="str">
            <v>26000000</v>
          </cell>
          <cell r="Q2564" t="str">
            <v>质量</v>
          </cell>
          <cell r="R2564" t="str">
            <v>26010000</v>
          </cell>
          <cell r="S2564" t="str">
            <v>测试工程师</v>
          </cell>
          <cell r="T2564" t="str">
            <v>26010010</v>
          </cell>
          <cell r="U2564" t="str">
            <v>软件测试工程师</v>
          </cell>
          <cell r="V2564" t="str">
            <v>5674</v>
          </cell>
          <cell r="W2564" t="str">
            <v>软件测试工程师</v>
          </cell>
          <cell r="X2564" t="str">
            <v/>
          </cell>
          <cell r="Y2564" t="str">
            <v>0001</v>
          </cell>
          <cell r="Z2564" t="str">
            <v>北京</v>
          </cell>
          <cell r="AA2564" t="str">
            <v>1</v>
          </cell>
          <cell r="AB2564" t="str">
            <v>男</v>
          </cell>
          <cell r="AC2564" t="str">
            <v>HA</v>
          </cell>
          <cell r="AD2564" t="str">
            <v>汉族</v>
          </cell>
          <cell r="AE2564" t="str">
            <v>360732199604283630</v>
          </cell>
          <cell r="AF2564" t="str">
            <v>1</v>
          </cell>
          <cell r="AG2564" t="str">
            <v>未婚</v>
          </cell>
          <cell r="AH2564" t="str">
            <v>04</v>
          </cell>
          <cell r="AI2564" t="str">
            <v>外埠农村</v>
          </cell>
          <cell r="AJ2564" t="str">
            <v>03</v>
          </cell>
          <cell r="AK2564" t="str">
            <v>中国共产主义青年团团员</v>
          </cell>
          <cell r="AL2564" t="str">
            <v>01</v>
          </cell>
          <cell r="AM2564" t="str">
            <v>大学本科</v>
          </cell>
          <cell r="AN2564" t="str">
            <v>03</v>
          </cell>
          <cell r="AO2564" t="str">
            <v>学士学位</v>
          </cell>
          <cell r="AP2564">
            <v>43282</v>
          </cell>
          <cell r="AQ2564" t="str">
            <v>江西农业大学</v>
          </cell>
          <cell r="AR2564" t="str">
            <v>软件工程</v>
          </cell>
          <cell r="AS2564">
            <v>43277</v>
          </cell>
        </row>
        <row r="2565">
          <cell r="C2565" t="str">
            <v>李年丰2</v>
          </cell>
          <cell r="D2565" t="str">
            <v>0</v>
          </cell>
          <cell r="E2565" t="str">
            <v>离职</v>
          </cell>
          <cell r="F2565" t="str">
            <v>604</v>
          </cell>
          <cell r="G2565" t="str">
            <v>开发中心</v>
          </cell>
          <cell r="H2565" t="str">
            <v>902</v>
          </cell>
          <cell r="I2565" t="str">
            <v>架构设计部</v>
          </cell>
          <cell r="J2565" t="str">
            <v>1</v>
          </cell>
          <cell r="K2565" t="str">
            <v>正式员工</v>
          </cell>
          <cell r="L2565" t="str">
            <v>12</v>
          </cell>
          <cell r="M2565" t="str">
            <v>技术类</v>
          </cell>
          <cell r="N2565" t="str">
            <v>20000000</v>
          </cell>
          <cell r="O2565" t="str">
            <v>技术类</v>
          </cell>
          <cell r="P2565" t="str">
            <v>22000000</v>
          </cell>
          <cell r="Q2565" t="str">
            <v>设计</v>
          </cell>
          <cell r="R2565" t="str">
            <v>22090000</v>
          </cell>
          <cell r="S2565" t="str">
            <v>架构师</v>
          </cell>
          <cell r="T2565" t="str">
            <v>22090010</v>
          </cell>
          <cell r="U2565" t="str">
            <v>软件系统架构师</v>
          </cell>
          <cell r="V2565" t="str">
            <v>5676</v>
          </cell>
          <cell r="W2565" t="str">
            <v>软件系统架构师</v>
          </cell>
          <cell r="X2565" t="str">
            <v/>
          </cell>
          <cell r="Y2565" t="str">
            <v>0024</v>
          </cell>
          <cell r="Z2565" t="str">
            <v>武汉</v>
          </cell>
          <cell r="AA2565" t="str">
            <v>1</v>
          </cell>
          <cell r="AB2565" t="str">
            <v>男</v>
          </cell>
          <cell r="AC2565" t="str">
            <v>HA</v>
          </cell>
          <cell r="AD2565" t="str">
            <v>汉族</v>
          </cell>
          <cell r="AE2565" t="str">
            <v>421002198010055012</v>
          </cell>
          <cell r="AF2565" t="str">
            <v>2</v>
          </cell>
          <cell r="AG2565" t="str">
            <v>已婚</v>
          </cell>
          <cell r="AH2565" t="str">
            <v>03</v>
          </cell>
          <cell r="AI2565" t="str">
            <v>外埠城镇</v>
          </cell>
          <cell r="AJ2565" t="str">
            <v>13</v>
          </cell>
          <cell r="AK2565" t="str">
            <v>群众</v>
          </cell>
          <cell r="AL2565" t="str">
            <v>01</v>
          </cell>
          <cell r="AM2565" t="str">
            <v>大学本科</v>
          </cell>
          <cell r="AN2565" t="str">
            <v>03</v>
          </cell>
          <cell r="AO2565" t="str">
            <v>学士学位</v>
          </cell>
          <cell r="AP2565">
            <v>38166</v>
          </cell>
          <cell r="AQ2565" t="str">
            <v>电子科技大学</v>
          </cell>
          <cell r="AR2565" t="str">
            <v>计算机科学</v>
          </cell>
          <cell r="AS2565">
            <v>43279</v>
          </cell>
        </row>
        <row r="2566">
          <cell r="C2566" t="str">
            <v>周全</v>
          </cell>
          <cell r="D2566" t="str">
            <v>0</v>
          </cell>
          <cell r="E2566" t="str">
            <v>离职</v>
          </cell>
          <cell r="F2566" t="str">
            <v>604</v>
          </cell>
          <cell r="G2566" t="str">
            <v>开发中心</v>
          </cell>
          <cell r="H2566" t="str">
            <v>657</v>
          </cell>
          <cell r="I2566" t="str">
            <v>开发三部</v>
          </cell>
          <cell r="J2566" t="str">
            <v>1</v>
          </cell>
          <cell r="K2566" t="str">
            <v>正式员工</v>
          </cell>
          <cell r="L2566" t="str">
            <v>12</v>
          </cell>
          <cell r="M2566" t="str">
            <v>技术类</v>
          </cell>
          <cell r="N2566" t="str">
            <v>20000000</v>
          </cell>
          <cell r="O2566" t="str">
            <v>技术类</v>
          </cell>
          <cell r="P2566" t="str">
            <v>22000000</v>
          </cell>
          <cell r="Q2566" t="str">
            <v>设计</v>
          </cell>
          <cell r="R2566" t="str">
            <v>50000812</v>
          </cell>
          <cell r="S2566" t="str">
            <v>软件工程师</v>
          </cell>
          <cell r="T2566" t="str">
            <v>22060010</v>
          </cell>
          <cell r="U2566" t="str">
            <v>Java后台软件工程师</v>
          </cell>
          <cell r="V2566" t="str">
            <v>5678</v>
          </cell>
          <cell r="W2566" t="str">
            <v>Java后台软件工程师</v>
          </cell>
          <cell r="X2566" t="str">
            <v/>
          </cell>
          <cell r="Y2566" t="str">
            <v>0024</v>
          </cell>
          <cell r="Z2566" t="str">
            <v>武汉</v>
          </cell>
          <cell r="AA2566" t="str">
            <v>1</v>
          </cell>
          <cell r="AB2566" t="str">
            <v>男</v>
          </cell>
          <cell r="AC2566" t="str">
            <v>HA</v>
          </cell>
          <cell r="AD2566" t="str">
            <v>汉族</v>
          </cell>
          <cell r="AE2566" t="str">
            <v>421125199112188216</v>
          </cell>
          <cell r="AF2566" t="str">
            <v>1</v>
          </cell>
          <cell r="AG2566" t="str">
            <v>未婚</v>
          </cell>
          <cell r="AH2566" t="str">
            <v>03</v>
          </cell>
          <cell r="AI2566" t="str">
            <v>外埠城镇</v>
          </cell>
          <cell r="AJ2566" t="str">
            <v>03</v>
          </cell>
          <cell r="AK2566" t="str">
            <v>中国共产主义青年团团员</v>
          </cell>
          <cell r="AL2566" t="str">
            <v>02</v>
          </cell>
          <cell r="AM2566" t="str">
            <v>硕士研究生</v>
          </cell>
          <cell r="AN2566" t="str">
            <v>02</v>
          </cell>
          <cell r="AO2566" t="str">
            <v>硕士学位</v>
          </cell>
          <cell r="AP2566">
            <v>43271</v>
          </cell>
          <cell r="AQ2566" t="str">
            <v>新疆大学</v>
          </cell>
          <cell r="AR2566" t="str">
            <v>计算机技术</v>
          </cell>
          <cell r="AS2566">
            <v>43279</v>
          </cell>
        </row>
        <row r="2567">
          <cell r="C2567" t="str">
            <v>胡晓园</v>
          </cell>
          <cell r="D2567" t="str">
            <v>0</v>
          </cell>
          <cell r="E2567" t="str">
            <v>离职</v>
          </cell>
          <cell r="F2567" t="str">
            <v>604</v>
          </cell>
          <cell r="G2567" t="str">
            <v>开发中心</v>
          </cell>
          <cell r="H2567" t="str">
            <v>658</v>
          </cell>
          <cell r="I2567" t="str">
            <v>开发四部</v>
          </cell>
          <cell r="J2567" t="str">
            <v>1</v>
          </cell>
          <cell r="K2567" t="str">
            <v>正式员工</v>
          </cell>
          <cell r="L2567" t="str">
            <v>12</v>
          </cell>
          <cell r="M2567" t="str">
            <v>技术类</v>
          </cell>
          <cell r="N2567" t="str">
            <v>20000000</v>
          </cell>
          <cell r="O2567" t="str">
            <v>技术类</v>
          </cell>
          <cell r="P2567" t="str">
            <v>22000000</v>
          </cell>
          <cell r="Q2567" t="str">
            <v>设计</v>
          </cell>
          <cell r="R2567" t="str">
            <v>50000812</v>
          </cell>
          <cell r="S2567" t="str">
            <v>软件工程师</v>
          </cell>
          <cell r="T2567" t="str">
            <v>22060010</v>
          </cell>
          <cell r="U2567" t="str">
            <v>Java后台软件工程师</v>
          </cell>
          <cell r="V2567" t="str">
            <v>5679</v>
          </cell>
          <cell r="W2567" t="str">
            <v>Java后台软件工程师</v>
          </cell>
          <cell r="X2567" t="str">
            <v/>
          </cell>
          <cell r="Y2567" t="str">
            <v>0001</v>
          </cell>
          <cell r="Z2567" t="str">
            <v>北京</v>
          </cell>
          <cell r="AA2567" t="str">
            <v>1</v>
          </cell>
          <cell r="AB2567" t="str">
            <v>男</v>
          </cell>
          <cell r="AC2567" t="str">
            <v>HA</v>
          </cell>
          <cell r="AD2567" t="str">
            <v>汉族</v>
          </cell>
          <cell r="AE2567" t="str">
            <v>130722198905115710</v>
          </cell>
          <cell r="AF2567" t="str">
            <v>2</v>
          </cell>
          <cell r="AG2567" t="str">
            <v>已婚</v>
          </cell>
          <cell r="AH2567" t="str">
            <v>03</v>
          </cell>
          <cell r="AI2567" t="str">
            <v>外埠城镇</v>
          </cell>
          <cell r="AJ2567" t="str">
            <v>13</v>
          </cell>
          <cell r="AK2567" t="str">
            <v>群众</v>
          </cell>
          <cell r="AL2567" t="str">
            <v>02</v>
          </cell>
          <cell r="AM2567" t="str">
            <v>硕士研究生</v>
          </cell>
          <cell r="AN2567" t="str">
            <v>02</v>
          </cell>
          <cell r="AO2567" t="str">
            <v>硕士学位</v>
          </cell>
          <cell r="AP2567">
            <v>42917</v>
          </cell>
          <cell r="AQ2567" t="str">
            <v>西南科技大学</v>
          </cell>
          <cell r="AR2567" t="str">
            <v>计算机技术</v>
          </cell>
          <cell r="AS2567">
            <v>43279</v>
          </cell>
        </row>
        <row r="2568">
          <cell r="C2568" t="str">
            <v>万磊</v>
          </cell>
          <cell r="D2568" t="str">
            <v>0</v>
          </cell>
          <cell r="E2568" t="str">
            <v>离职</v>
          </cell>
          <cell r="F2568" t="str">
            <v>3</v>
          </cell>
          <cell r="G2568" t="str">
            <v>财务部</v>
          </cell>
          <cell r="H2568" t="str">
            <v>0</v>
          </cell>
          <cell r="I2568" t="str">
            <v/>
          </cell>
          <cell r="J2568" t="str">
            <v>1</v>
          </cell>
          <cell r="K2568" t="str">
            <v>正式员工</v>
          </cell>
          <cell r="L2568" t="str">
            <v>15</v>
          </cell>
          <cell r="M2568" t="str">
            <v>专业类</v>
          </cell>
          <cell r="N2568" t="str">
            <v>50000000</v>
          </cell>
          <cell r="O2568" t="str">
            <v>专业类</v>
          </cell>
          <cell r="P2568" t="str">
            <v>51000000</v>
          </cell>
          <cell r="Q2568" t="str">
            <v>财务</v>
          </cell>
          <cell r="R2568" t="str">
            <v>50000823</v>
          </cell>
          <cell r="S2568" t="str">
            <v>会计</v>
          </cell>
          <cell r="T2568" t="str">
            <v>51010010</v>
          </cell>
          <cell r="U2568" t="str">
            <v>财务会计</v>
          </cell>
          <cell r="V2568" t="str">
            <v>5680</v>
          </cell>
          <cell r="W2568" t="str">
            <v>财务会计</v>
          </cell>
          <cell r="X2568" t="str">
            <v/>
          </cell>
          <cell r="Y2568" t="str">
            <v>0001</v>
          </cell>
          <cell r="Z2568" t="str">
            <v>北京</v>
          </cell>
          <cell r="AA2568" t="str">
            <v>1</v>
          </cell>
          <cell r="AB2568" t="str">
            <v>男</v>
          </cell>
          <cell r="AC2568" t="str">
            <v>HA</v>
          </cell>
          <cell r="AD2568" t="str">
            <v>汉族</v>
          </cell>
          <cell r="AE2568" t="str">
            <v>12010219830519411X</v>
          </cell>
          <cell r="AF2568" t="str">
            <v>2</v>
          </cell>
          <cell r="AG2568" t="str">
            <v>已婚</v>
          </cell>
          <cell r="AH2568" t="str">
            <v>03</v>
          </cell>
          <cell r="AI2568" t="str">
            <v>外埠城镇</v>
          </cell>
          <cell r="AJ2568" t="str">
            <v>13</v>
          </cell>
          <cell r="AK2568" t="str">
            <v>群众</v>
          </cell>
          <cell r="AL2568" t="str">
            <v>01</v>
          </cell>
          <cell r="AM2568" t="str">
            <v>大学本科</v>
          </cell>
          <cell r="AN2568" t="str">
            <v>03</v>
          </cell>
          <cell r="AO2568" t="str">
            <v>学士学位</v>
          </cell>
          <cell r="AP2568">
            <v>39294</v>
          </cell>
          <cell r="AQ2568" t="str">
            <v>郑州大学</v>
          </cell>
          <cell r="AR2568" t="str">
            <v>涉外会计</v>
          </cell>
          <cell r="AS2568">
            <v>43279</v>
          </cell>
        </row>
        <row r="2569">
          <cell r="C2569" t="str">
            <v>王文山</v>
          </cell>
          <cell r="D2569" t="str">
            <v>3</v>
          </cell>
          <cell r="E2569" t="str">
            <v>激活</v>
          </cell>
          <cell r="F2569" t="str">
            <v>1130</v>
          </cell>
          <cell r="G2569" t="str">
            <v>北京代表处</v>
          </cell>
          <cell r="H2569" t="str">
            <v>0</v>
          </cell>
          <cell r="I2569" t="str">
            <v/>
          </cell>
          <cell r="J2569" t="str">
            <v>1</v>
          </cell>
          <cell r="K2569" t="str">
            <v>正式员工</v>
          </cell>
          <cell r="L2569" t="str">
            <v>13</v>
          </cell>
          <cell r="M2569" t="str">
            <v>产品类</v>
          </cell>
          <cell r="N2569" t="str">
            <v>0</v>
          </cell>
          <cell r="O2569" t="str">
            <v/>
          </cell>
          <cell r="P2569" t="str">
            <v>0</v>
          </cell>
          <cell r="Q2569" t="str">
            <v/>
          </cell>
          <cell r="R2569" t="str">
            <v>0</v>
          </cell>
          <cell r="S2569" t="str">
            <v/>
          </cell>
          <cell r="T2569" t="str">
            <v>0</v>
          </cell>
          <cell r="U2569" t="str">
            <v/>
          </cell>
          <cell r="V2569" t="str">
            <v>7939</v>
          </cell>
          <cell r="W2569" t="str">
            <v>解决方案经理</v>
          </cell>
          <cell r="X2569" t="str">
            <v/>
          </cell>
          <cell r="Y2569" t="str">
            <v>0001</v>
          </cell>
          <cell r="Z2569" t="str">
            <v>北京</v>
          </cell>
          <cell r="AA2569" t="str">
            <v>1</v>
          </cell>
          <cell r="AB2569" t="str">
            <v>男</v>
          </cell>
          <cell r="AC2569" t="str">
            <v>HA</v>
          </cell>
          <cell r="AD2569" t="str">
            <v>汉族</v>
          </cell>
          <cell r="AE2569" t="str">
            <v>142323198602111016</v>
          </cell>
          <cell r="AF2569" t="str">
            <v>2</v>
          </cell>
          <cell r="AG2569" t="str">
            <v>已婚</v>
          </cell>
          <cell r="AH2569" t="str">
            <v>01</v>
          </cell>
          <cell r="AI2569" t="str">
            <v>本市城镇</v>
          </cell>
          <cell r="AJ2569" t="str">
            <v>01</v>
          </cell>
          <cell r="AK2569" t="str">
            <v>中国共产党党员</v>
          </cell>
          <cell r="AL2569" t="str">
            <v>02</v>
          </cell>
          <cell r="AM2569" t="str">
            <v>硕士研究生</v>
          </cell>
          <cell r="AN2569" t="str">
            <v>02</v>
          </cell>
          <cell r="AO2569" t="str">
            <v>硕士学位</v>
          </cell>
          <cell r="AP2569">
            <v>41090</v>
          </cell>
          <cell r="AQ2569" t="str">
            <v>山东农业大学</v>
          </cell>
          <cell r="AR2569" t="str">
            <v>农业电气化与自动化</v>
          </cell>
          <cell r="AS2569">
            <v>43279</v>
          </cell>
        </row>
        <row r="2570">
          <cell r="C2570" t="str">
            <v>储鹏</v>
          </cell>
          <cell r="D2570" t="str">
            <v>0</v>
          </cell>
          <cell r="E2570" t="str">
            <v>离职</v>
          </cell>
          <cell r="F2570" t="str">
            <v>605</v>
          </cell>
          <cell r="G2570" t="str">
            <v>测试中心</v>
          </cell>
          <cell r="H2570" t="str">
            <v>644</v>
          </cell>
          <cell r="I2570" t="str">
            <v>质量检测部</v>
          </cell>
          <cell r="J2570" t="str">
            <v>1</v>
          </cell>
          <cell r="K2570" t="str">
            <v>正式员工</v>
          </cell>
          <cell r="L2570" t="str">
            <v>12</v>
          </cell>
          <cell r="M2570" t="str">
            <v>技术类</v>
          </cell>
          <cell r="N2570" t="str">
            <v>20000000</v>
          </cell>
          <cell r="O2570" t="str">
            <v>技术类</v>
          </cell>
          <cell r="P2570" t="str">
            <v>26000000</v>
          </cell>
          <cell r="Q2570" t="str">
            <v>质量</v>
          </cell>
          <cell r="R2570" t="str">
            <v>55010000</v>
          </cell>
          <cell r="S2570" t="str">
            <v>检测工程师</v>
          </cell>
          <cell r="T2570" t="str">
            <v>55010010</v>
          </cell>
          <cell r="U2570" t="str">
            <v>检测工程师</v>
          </cell>
          <cell r="V2570" t="str">
            <v>5682</v>
          </cell>
          <cell r="W2570" t="str">
            <v>检测工程师</v>
          </cell>
          <cell r="X2570" t="str">
            <v/>
          </cell>
          <cell r="Y2570" t="str">
            <v>0001</v>
          </cell>
          <cell r="Z2570" t="str">
            <v>北京</v>
          </cell>
          <cell r="AA2570" t="str">
            <v>1</v>
          </cell>
          <cell r="AB2570" t="str">
            <v>男</v>
          </cell>
          <cell r="AC2570" t="str">
            <v>HA</v>
          </cell>
          <cell r="AD2570" t="str">
            <v>汉族</v>
          </cell>
          <cell r="AE2570" t="str">
            <v>340824199210233210</v>
          </cell>
          <cell r="AF2570" t="str">
            <v>1</v>
          </cell>
          <cell r="AG2570" t="str">
            <v>未婚</v>
          </cell>
          <cell r="AH2570" t="str">
            <v>03</v>
          </cell>
          <cell r="AI2570" t="str">
            <v>外埠城镇</v>
          </cell>
          <cell r="AJ2570" t="str">
            <v>03</v>
          </cell>
          <cell r="AK2570" t="str">
            <v>中国共产主义青年团团员</v>
          </cell>
          <cell r="AL2570" t="str">
            <v>01</v>
          </cell>
          <cell r="AM2570" t="str">
            <v>大学本科双学位</v>
          </cell>
          <cell r="AN2570" t="str">
            <v>03</v>
          </cell>
          <cell r="AO2570" t="str">
            <v>学士学位</v>
          </cell>
          <cell r="AP2570">
            <v>42551</v>
          </cell>
          <cell r="AQ2570" t="str">
            <v>华东交通大学</v>
          </cell>
          <cell r="AR2570" t="str">
            <v>信息工程、英语</v>
          </cell>
          <cell r="AS2570">
            <v>43279</v>
          </cell>
        </row>
        <row r="2571">
          <cell r="C2571" t="str">
            <v>刘国锋</v>
          </cell>
          <cell r="D2571" t="str">
            <v>0</v>
          </cell>
          <cell r="E2571" t="str">
            <v>离职</v>
          </cell>
          <cell r="F2571" t="str">
            <v>9</v>
          </cell>
          <cell r="G2571" t="str">
            <v>服务中心</v>
          </cell>
          <cell r="H2571" t="str">
            <v>54</v>
          </cell>
          <cell r="I2571" t="str">
            <v>服务部3</v>
          </cell>
          <cell r="J2571" t="str">
            <v>1</v>
          </cell>
          <cell r="K2571" t="str">
            <v>正式员工</v>
          </cell>
          <cell r="L2571" t="str">
            <v>15</v>
          </cell>
          <cell r="M2571" t="str">
            <v>专业类</v>
          </cell>
          <cell r="N2571" t="str">
            <v>50000000</v>
          </cell>
          <cell r="O2571" t="str">
            <v>专业类</v>
          </cell>
          <cell r="P2571" t="str">
            <v>56000000</v>
          </cell>
          <cell r="Q2571" t="str">
            <v>专项管理</v>
          </cell>
          <cell r="R2571" t="str">
            <v>56030000</v>
          </cell>
          <cell r="S2571" t="str">
            <v>服务专员</v>
          </cell>
          <cell r="T2571" t="str">
            <v>56030030</v>
          </cell>
          <cell r="U2571" t="str">
            <v>服务专员（网络管理）</v>
          </cell>
          <cell r="V2571" t="str">
            <v>5683</v>
          </cell>
          <cell r="W2571" t="str">
            <v>服务专员（网络管理）</v>
          </cell>
          <cell r="X2571" t="str">
            <v/>
          </cell>
          <cell r="Y2571" t="str">
            <v>0001</v>
          </cell>
          <cell r="Z2571" t="str">
            <v>北京</v>
          </cell>
          <cell r="AA2571" t="str">
            <v>1</v>
          </cell>
          <cell r="AB2571" t="str">
            <v>男</v>
          </cell>
          <cell r="AC2571" t="str">
            <v>HA</v>
          </cell>
          <cell r="AD2571" t="str">
            <v>汉族</v>
          </cell>
          <cell r="AE2571" t="str">
            <v>622827199108174910</v>
          </cell>
          <cell r="AF2571" t="str">
            <v>1</v>
          </cell>
          <cell r="AG2571" t="str">
            <v>未婚</v>
          </cell>
          <cell r="AH2571" t="str">
            <v>03</v>
          </cell>
          <cell r="AI2571" t="str">
            <v>外埠城镇</v>
          </cell>
          <cell r="AJ2571" t="str">
            <v>03</v>
          </cell>
          <cell r="AK2571" t="str">
            <v>中国共产主义青年团团员</v>
          </cell>
          <cell r="AL2571" t="str">
            <v>01</v>
          </cell>
          <cell r="AM2571" t="str">
            <v>大学本科</v>
          </cell>
          <cell r="AN2571" t="str">
            <v>03</v>
          </cell>
          <cell r="AO2571" t="str">
            <v>学士学位</v>
          </cell>
          <cell r="AP2571">
            <v>42348</v>
          </cell>
          <cell r="AQ2571" t="str">
            <v>兰州交通大学</v>
          </cell>
          <cell r="AR2571" t="str">
            <v>动画专业（独立本科）</v>
          </cell>
          <cell r="AS2571">
            <v>43279</v>
          </cell>
        </row>
        <row r="2572">
          <cell r="C2572" t="str">
            <v>吕志成</v>
          </cell>
          <cell r="D2572" t="str">
            <v>3</v>
          </cell>
          <cell r="E2572" t="str">
            <v>激活</v>
          </cell>
          <cell r="F2572" t="str">
            <v>303</v>
          </cell>
          <cell r="G2572" t="str">
            <v>网安事业部</v>
          </cell>
          <cell r="H2572" t="str">
            <v>1185</v>
          </cell>
          <cell r="I2572" t="str">
            <v>整体方案设计部</v>
          </cell>
          <cell r="J2572" t="str">
            <v>1</v>
          </cell>
          <cell r="K2572" t="str">
            <v>正式员工</v>
          </cell>
          <cell r="L2572" t="str">
            <v>13</v>
          </cell>
          <cell r="M2572" t="str">
            <v>产品类</v>
          </cell>
          <cell r="N2572" t="str">
            <v>0</v>
          </cell>
          <cell r="O2572" t="str">
            <v/>
          </cell>
          <cell r="P2572" t="str">
            <v>0</v>
          </cell>
          <cell r="Q2572" t="str">
            <v/>
          </cell>
          <cell r="R2572" t="str">
            <v>0</v>
          </cell>
          <cell r="S2572" t="str">
            <v/>
          </cell>
          <cell r="T2572" t="str">
            <v>0</v>
          </cell>
          <cell r="U2572" t="str">
            <v/>
          </cell>
          <cell r="V2572" t="str">
            <v>7064</v>
          </cell>
          <cell r="W2572" t="str">
            <v>产品方案经理</v>
          </cell>
          <cell r="X2572" t="str">
            <v/>
          </cell>
          <cell r="Y2572" t="str">
            <v>0001</v>
          </cell>
          <cell r="Z2572" t="str">
            <v>北京</v>
          </cell>
          <cell r="AA2572" t="str">
            <v>1</v>
          </cell>
          <cell r="AB2572" t="str">
            <v>男</v>
          </cell>
          <cell r="AC2572" t="str">
            <v>HA</v>
          </cell>
          <cell r="AD2572" t="str">
            <v>汉族</v>
          </cell>
          <cell r="AE2572" t="str">
            <v>110105198910193112</v>
          </cell>
          <cell r="AF2572" t="str">
            <v>2</v>
          </cell>
          <cell r="AG2572" t="str">
            <v>已婚</v>
          </cell>
          <cell r="AH2572" t="str">
            <v>01</v>
          </cell>
          <cell r="AI2572" t="str">
            <v>本市城镇</v>
          </cell>
          <cell r="AJ2572" t="str">
            <v>13</v>
          </cell>
          <cell r="AK2572" t="str">
            <v>群众</v>
          </cell>
          <cell r="AL2572" t="str">
            <v>02</v>
          </cell>
          <cell r="AM2572" t="str">
            <v>硕士研究生</v>
          </cell>
          <cell r="AN2572" t="str">
            <v>02</v>
          </cell>
          <cell r="AO2572" t="str">
            <v>硕士学位</v>
          </cell>
          <cell r="AP2572">
            <v>42551</v>
          </cell>
          <cell r="AQ2572" t="str">
            <v>北京理工大学</v>
          </cell>
          <cell r="AR2572" t="str">
            <v>计算机技术</v>
          </cell>
          <cell r="AS2572">
            <v>43279</v>
          </cell>
        </row>
        <row r="2573">
          <cell r="C2573" t="str">
            <v>胡颜德</v>
          </cell>
          <cell r="D2573" t="str">
            <v>0</v>
          </cell>
          <cell r="E2573" t="str">
            <v>离职</v>
          </cell>
          <cell r="F2573" t="str">
            <v>604</v>
          </cell>
          <cell r="G2573" t="str">
            <v>开发中心</v>
          </cell>
          <cell r="H2573" t="str">
            <v>658</v>
          </cell>
          <cell r="I2573" t="str">
            <v>开发四部</v>
          </cell>
          <cell r="J2573" t="str">
            <v>1</v>
          </cell>
          <cell r="K2573" t="str">
            <v>正式员工</v>
          </cell>
          <cell r="L2573" t="str">
            <v>12</v>
          </cell>
          <cell r="M2573" t="str">
            <v>技术类</v>
          </cell>
          <cell r="N2573" t="str">
            <v>20000000</v>
          </cell>
          <cell r="O2573" t="str">
            <v>技术类</v>
          </cell>
          <cell r="P2573" t="str">
            <v>22000000</v>
          </cell>
          <cell r="Q2573" t="str">
            <v>设计</v>
          </cell>
          <cell r="R2573" t="str">
            <v>50000812</v>
          </cell>
          <cell r="S2573" t="str">
            <v>软件工程师</v>
          </cell>
          <cell r="T2573" t="str">
            <v>22060010</v>
          </cell>
          <cell r="U2573" t="str">
            <v>Java后台软件工程师</v>
          </cell>
          <cell r="V2573" t="str">
            <v>5685</v>
          </cell>
          <cell r="W2573" t="str">
            <v>Java后台软件工程师</v>
          </cell>
          <cell r="X2573" t="str">
            <v/>
          </cell>
          <cell r="Y2573" t="str">
            <v>0001</v>
          </cell>
          <cell r="Z2573" t="str">
            <v>北京</v>
          </cell>
          <cell r="AA2573" t="str">
            <v>1</v>
          </cell>
          <cell r="AB2573" t="str">
            <v>男</v>
          </cell>
          <cell r="AC2573" t="str">
            <v>HA</v>
          </cell>
          <cell r="AD2573" t="str">
            <v>汉族</v>
          </cell>
          <cell r="AE2573" t="str">
            <v>640323199411100817</v>
          </cell>
          <cell r="AF2573" t="str">
            <v>1</v>
          </cell>
          <cell r="AG2573" t="str">
            <v>未婚</v>
          </cell>
          <cell r="AH2573" t="str">
            <v>03</v>
          </cell>
          <cell r="AI2573" t="str">
            <v>外埠城镇</v>
          </cell>
          <cell r="AJ2573" t="str">
            <v>03</v>
          </cell>
          <cell r="AK2573" t="str">
            <v>中国共产主义青年团团员</v>
          </cell>
          <cell r="AL2573" t="str">
            <v>01</v>
          </cell>
          <cell r="AM2573" t="str">
            <v>大学本科</v>
          </cell>
          <cell r="AN2573" t="str">
            <v>03</v>
          </cell>
          <cell r="AO2573" t="str">
            <v>学士学位</v>
          </cell>
          <cell r="AP2573">
            <v>43264</v>
          </cell>
          <cell r="AQ2573" t="str">
            <v>宁夏大学</v>
          </cell>
          <cell r="AR2573" t="str">
            <v>软件工程（云计算、大数据）</v>
          </cell>
          <cell r="AS2573">
            <v>43279</v>
          </cell>
        </row>
        <row r="2574">
          <cell r="C2574" t="str">
            <v>吕智</v>
          </cell>
          <cell r="D2574" t="str">
            <v>3</v>
          </cell>
          <cell r="E2574" t="str">
            <v>激活</v>
          </cell>
          <cell r="F2574" t="str">
            <v>253</v>
          </cell>
          <cell r="G2574" t="str">
            <v>第五事业部</v>
          </cell>
          <cell r="H2574" t="str">
            <v>858</v>
          </cell>
          <cell r="I2574" t="str">
            <v>JSD产品线</v>
          </cell>
          <cell r="J2574" t="str">
            <v>1</v>
          </cell>
          <cell r="K2574" t="str">
            <v>正式员工</v>
          </cell>
          <cell r="L2574" t="str">
            <v>13</v>
          </cell>
          <cell r="M2574" t="str">
            <v>产品类</v>
          </cell>
          <cell r="N2574" t="str">
            <v>30000000</v>
          </cell>
          <cell r="O2574" t="str">
            <v>产品类</v>
          </cell>
          <cell r="P2574" t="str">
            <v>31000000</v>
          </cell>
          <cell r="Q2574" t="str">
            <v>产品管理</v>
          </cell>
          <cell r="R2574" t="str">
            <v>50000811</v>
          </cell>
          <cell r="S2574" t="str">
            <v>产品经理</v>
          </cell>
          <cell r="T2574" t="str">
            <v>31010030</v>
          </cell>
          <cell r="U2574" t="str">
            <v>产品经理</v>
          </cell>
          <cell r="V2574" t="str">
            <v>7682</v>
          </cell>
          <cell r="W2574" t="str">
            <v>产品经理</v>
          </cell>
          <cell r="X2574" t="str">
            <v/>
          </cell>
          <cell r="Y2574" t="str">
            <v>0001</v>
          </cell>
          <cell r="Z2574" t="str">
            <v>北京</v>
          </cell>
          <cell r="AA2574" t="str">
            <v>1</v>
          </cell>
          <cell r="AB2574" t="str">
            <v>男</v>
          </cell>
          <cell r="AC2574" t="str">
            <v>HA</v>
          </cell>
          <cell r="AD2574" t="str">
            <v>汉族</v>
          </cell>
          <cell r="AE2574" t="str">
            <v>630103199507090416</v>
          </cell>
          <cell r="AF2574" t="str">
            <v>1</v>
          </cell>
          <cell r="AG2574" t="str">
            <v>未婚</v>
          </cell>
          <cell r="AH2574" t="str">
            <v>03</v>
          </cell>
          <cell r="AI2574" t="str">
            <v>外埠城镇</v>
          </cell>
          <cell r="AJ2574" t="str">
            <v>03</v>
          </cell>
          <cell r="AK2574" t="str">
            <v>中国共产主义青年团团员</v>
          </cell>
          <cell r="AL2574" t="str">
            <v>01</v>
          </cell>
          <cell r="AM2574" t="str">
            <v>大学本科</v>
          </cell>
          <cell r="AN2574" t="str">
            <v>03</v>
          </cell>
          <cell r="AO2574" t="str">
            <v>学士学位</v>
          </cell>
          <cell r="AP2574">
            <v>43281</v>
          </cell>
          <cell r="AQ2574" t="str">
            <v>北京邮电大学</v>
          </cell>
          <cell r="AR2574" t="str">
            <v>信息工程</v>
          </cell>
          <cell r="AS2574">
            <v>43279</v>
          </cell>
        </row>
        <row r="2575">
          <cell r="C2575" t="str">
            <v>李超</v>
          </cell>
          <cell r="D2575" t="str">
            <v>3</v>
          </cell>
          <cell r="E2575" t="str">
            <v>激活</v>
          </cell>
          <cell r="F2575" t="str">
            <v>1165</v>
          </cell>
          <cell r="G2575" t="str">
            <v>第十事业部</v>
          </cell>
          <cell r="H2575" t="str">
            <v>1175</v>
          </cell>
          <cell r="I2575" t="str">
            <v>态势感知产品线</v>
          </cell>
          <cell r="J2575" t="str">
            <v>1</v>
          </cell>
          <cell r="K2575" t="str">
            <v>正式员工</v>
          </cell>
          <cell r="L2575" t="str">
            <v>12</v>
          </cell>
          <cell r="M2575" t="str">
            <v>技术类</v>
          </cell>
          <cell r="N2575" t="str">
            <v>0</v>
          </cell>
          <cell r="O2575" t="str">
            <v/>
          </cell>
          <cell r="P2575" t="str">
            <v>0</v>
          </cell>
          <cell r="Q2575" t="str">
            <v/>
          </cell>
          <cell r="R2575" t="str">
            <v>0</v>
          </cell>
          <cell r="S2575" t="str">
            <v/>
          </cell>
          <cell r="T2575" t="str">
            <v>0</v>
          </cell>
          <cell r="U2575" t="str">
            <v/>
          </cell>
          <cell r="V2575" t="str">
            <v>7462</v>
          </cell>
          <cell r="W2575" t="str">
            <v>JAVA后台软件工程师</v>
          </cell>
          <cell r="X2575" t="str">
            <v/>
          </cell>
          <cell r="Y2575" t="str">
            <v>0001</v>
          </cell>
          <cell r="Z2575" t="str">
            <v>北京</v>
          </cell>
          <cell r="AA2575" t="str">
            <v>1</v>
          </cell>
          <cell r="AB2575" t="str">
            <v>男</v>
          </cell>
          <cell r="AC2575" t="str">
            <v>HA</v>
          </cell>
          <cell r="AD2575" t="str">
            <v>汉族</v>
          </cell>
          <cell r="AE2575" t="str">
            <v>230105199203153738</v>
          </cell>
          <cell r="AF2575" t="str">
            <v>1</v>
          </cell>
          <cell r="AG2575" t="str">
            <v>未婚</v>
          </cell>
          <cell r="AH2575" t="str">
            <v>03</v>
          </cell>
          <cell r="AI2575" t="str">
            <v>外埠城镇</v>
          </cell>
          <cell r="AJ2575" t="str">
            <v>03</v>
          </cell>
          <cell r="AK2575" t="str">
            <v>中国共产主义青年团团员</v>
          </cell>
          <cell r="AL2575" t="str">
            <v>02</v>
          </cell>
          <cell r="AM2575" t="str">
            <v>硕士研究生</v>
          </cell>
          <cell r="AN2575" t="str">
            <v>02</v>
          </cell>
          <cell r="AO2575" t="str">
            <v>硕士学位</v>
          </cell>
          <cell r="AP2575">
            <v>42917</v>
          </cell>
          <cell r="AQ2575" t="str">
            <v>长沙理工大学</v>
          </cell>
          <cell r="AR2575" t="str">
            <v>动力工程及工程热物理</v>
          </cell>
          <cell r="AS2575">
            <v>43284</v>
          </cell>
        </row>
        <row r="2576">
          <cell r="C2576" t="str">
            <v>罗扬</v>
          </cell>
          <cell r="D2576" t="str">
            <v>3</v>
          </cell>
          <cell r="E2576" t="str">
            <v>激活</v>
          </cell>
          <cell r="F2576" t="str">
            <v>1165</v>
          </cell>
          <cell r="G2576" t="str">
            <v>第十事业部</v>
          </cell>
          <cell r="H2576" t="str">
            <v>1206</v>
          </cell>
          <cell r="I2576" t="str">
            <v>等保测评部</v>
          </cell>
          <cell r="J2576" t="str">
            <v>1</v>
          </cell>
          <cell r="K2576" t="str">
            <v>正式员工</v>
          </cell>
          <cell r="L2576" t="str">
            <v>12</v>
          </cell>
          <cell r="M2576" t="str">
            <v>技术类</v>
          </cell>
          <cell r="N2576" t="str">
            <v>0</v>
          </cell>
          <cell r="O2576" t="str">
            <v/>
          </cell>
          <cell r="P2576" t="str">
            <v>0</v>
          </cell>
          <cell r="Q2576" t="str">
            <v/>
          </cell>
          <cell r="R2576" t="str">
            <v>0</v>
          </cell>
          <cell r="S2576" t="str">
            <v/>
          </cell>
          <cell r="T2576" t="str">
            <v>0</v>
          </cell>
          <cell r="U2576" t="str">
            <v/>
          </cell>
          <cell r="V2576" t="str">
            <v>7456</v>
          </cell>
          <cell r="W2576" t="str">
            <v>咨询顾问</v>
          </cell>
          <cell r="X2576" t="str">
            <v/>
          </cell>
          <cell r="Y2576" t="str">
            <v>0001</v>
          </cell>
          <cell r="Z2576" t="str">
            <v>北京</v>
          </cell>
          <cell r="AA2576" t="str">
            <v>1</v>
          </cell>
          <cell r="AB2576" t="str">
            <v>男</v>
          </cell>
          <cell r="AC2576" t="str">
            <v>HA</v>
          </cell>
          <cell r="AD2576" t="str">
            <v>汉族</v>
          </cell>
          <cell r="AE2576" t="str">
            <v>330183199409094318</v>
          </cell>
          <cell r="AF2576" t="str">
            <v>1</v>
          </cell>
          <cell r="AG2576" t="str">
            <v>未婚</v>
          </cell>
          <cell r="AH2576" t="str">
            <v>04</v>
          </cell>
          <cell r="AI2576" t="str">
            <v>外埠农村</v>
          </cell>
          <cell r="AJ2576" t="str">
            <v>03</v>
          </cell>
          <cell r="AK2576" t="str">
            <v>中国共产主义青年团团员</v>
          </cell>
          <cell r="AL2576" t="str">
            <v>01</v>
          </cell>
          <cell r="AM2576" t="str">
            <v>大学本科</v>
          </cell>
          <cell r="AN2576" t="str">
            <v>03</v>
          </cell>
          <cell r="AO2576" t="str">
            <v>学士学位</v>
          </cell>
          <cell r="AP2576">
            <v>42917</v>
          </cell>
          <cell r="AQ2576" t="str">
            <v>北京信息科技大学</v>
          </cell>
          <cell r="AR2576" t="str">
            <v>信息安全</v>
          </cell>
          <cell r="AS2576">
            <v>43284</v>
          </cell>
        </row>
        <row r="2577">
          <cell r="C2577" t="str">
            <v>徐敬林</v>
          </cell>
          <cell r="D2577" t="str">
            <v>3</v>
          </cell>
          <cell r="E2577" t="str">
            <v>激活</v>
          </cell>
          <cell r="F2577" t="str">
            <v>5</v>
          </cell>
          <cell r="G2577" t="str">
            <v>第二事业部</v>
          </cell>
          <cell r="H2577" t="str">
            <v>876</v>
          </cell>
          <cell r="I2577" t="str">
            <v>拓展业务产品线</v>
          </cell>
          <cell r="J2577" t="str">
            <v>1</v>
          </cell>
          <cell r="K2577" t="str">
            <v>正式员工</v>
          </cell>
          <cell r="L2577" t="str">
            <v>13</v>
          </cell>
          <cell r="M2577" t="str">
            <v>产品类</v>
          </cell>
          <cell r="N2577" t="str">
            <v>30000000</v>
          </cell>
          <cell r="O2577" t="str">
            <v>产品类</v>
          </cell>
          <cell r="P2577" t="str">
            <v>31000000</v>
          </cell>
          <cell r="Q2577" t="str">
            <v>产品管理</v>
          </cell>
          <cell r="R2577" t="str">
            <v>50000811</v>
          </cell>
          <cell r="S2577" t="str">
            <v>产品经理</v>
          </cell>
          <cell r="T2577" t="str">
            <v>31010030</v>
          </cell>
          <cell r="U2577" t="str">
            <v>产品经理</v>
          </cell>
          <cell r="V2577" t="str">
            <v>5692</v>
          </cell>
          <cell r="W2577" t="str">
            <v>产品经理</v>
          </cell>
          <cell r="X2577" t="str">
            <v/>
          </cell>
          <cell r="Y2577" t="str">
            <v>0001</v>
          </cell>
          <cell r="Z2577" t="str">
            <v>北京</v>
          </cell>
          <cell r="AA2577" t="str">
            <v>1</v>
          </cell>
          <cell r="AB2577" t="str">
            <v>男</v>
          </cell>
          <cell r="AC2577" t="str">
            <v>HA</v>
          </cell>
          <cell r="AD2577" t="str">
            <v>汉族</v>
          </cell>
          <cell r="AE2577" t="str">
            <v>320981198901053213</v>
          </cell>
          <cell r="AF2577" t="str">
            <v>1</v>
          </cell>
          <cell r="AG2577" t="str">
            <v>未婚</v>
          </cell>
          <cell r="AH2577" t="str">
            <v>04</v>
          </cell>
          <cell r="AI2577" t="str">
            <v>外埠农村</v>
          </cell>
          <cell r="AJ2577" t="str">
            <v>13</v>
          </cell>
          <cell r="AK2577" t="str">
            <v>群众</v>
          </cell>
          <cell r="AL2577" t="str">
            <v>01</v>
          </cell>
          <cell r="AM2577" t="str">
            <v>大学本科</v>
          </cell>
          <cell r="AN2577" t="str">
            <v>03</v>
          </cell>
          <cell r="AO2577" t="str">
            <v>学士学位</v>
          </cell>
          <cell r="AP2577">
            <v>41086</v>
          </cell>
          <cell r="AQ2577" t="str">
            <v>对外经济贸易大学</v>
          </cell>
          <cell r="AR2577" t="str">
            <v>国际经济与贸易</v>
          </cell>
          <cell r="AS2577">
            <v>43284</v>
          </cell>
        </row>
        <row r="2578">
          <cell r="C2578" t="str">
            <v>童荣兵</v>
          </cell>
          <cell r="D2578" t="str">
            <v>3</v>
          </cell>
          <cell r="E2578" t="str">
            <v>激活</v>
          </cell>
          <cell r="F2578" t="str">
            <v>604</v>
          </cell>
          <cell r="G2578" t="str">
            <v>开发中心</v>
          </cell>
          <cell r="H2578" t="str">
            <v>658</v>
          </cell>
          <cell r="I2578" t="str">
            <v>开发四部</v>
          </cell>
          <cell r="J2578" t="str">
            <v>1</v>
          </cell>
          <cell r="K2578" t="str">
            <v>正式员工</v>
          </cell>
          <cell r="L2578" t="str">
            <v>12</v>
          </cell>
          <cell r="M2578" t="str">
            <v>技术类</v>
          </cell>
          <cell r="N2578" t="str">
            <v>20000000</v>
          </cell>
          <cell r="O2578" t="str">
            <v>技术类</v>
          </cell>
          <cell r="P2578" t="str">
            <v>22000000</v>
          </cell>
          <cell r="Q2578" t="str">
            <v>设计</v>
          </cell>
          <cell r="R2578" t="str">
            <v>50000812</v>
          </cell>
          <cell r="S2578" t="str">
            <v>软件工程师</v>
          </cell>
          <cell r="T2578" t="str">
            <v>22060010</v>
          </cell>
          <cell r="U2578" t="str">
            <v>Java后台软件工程师</v>
          </cell>
          <cell r="V2578" t="str">
            <v>5693</v>
          </cell>
          <cell r="W2578" t="str">
            <v>Java后台软件工程师</v>
          </cell>
          <cell r="X2578" t="str">
            <v/>
          </cell>
          <cell r="Y2578" t="str">
            <v>0001</v>
          </cell>
          <cell r="Z2578" t="str">
            <v>北京</v>
          </cell>
          <cell r="AA2578" t="str">
            <v>1</v>
          </cell>
          <cell r="AB2578" t="str">
            <v>男</v>
          </cell>
          <cell r="AC2578" t="str">
            <v>HA</v>
          </cell>
          <cell r="AD2578" t="str">
            <v>汉族</v>
          </cell>
          <cell r="AE2578" t="str">
            <v>340822199107112434</v>
          </cell>
          <cell r="AF2578" t="str">
            <v>2</v>
          </cell>
          <cell r="AG2578" t="str">
            <v>已婚</v>
          </cell>
          <cell r="AH2578" t="str">
            <v>04</v>
          </cell>
          <cell r="AI2578" t="str">
            <v>外埠农村</v>
          </cell>
          <cell r="AJ2578" t="str">
            <v>03</v>
          </cell>
          <cell r="AK2578" t="str">
            <v>中国共产主义青年团团员</v>
          </cell>
          <cell r="AL2578" t="str">
            <v>01</v>
          </cell>
          <cell r="AM2578" t="str">
            <v>大学本科</v>
          </cell>
          <cell r="AN2578" t="str">
            <v>03</v>
          </cell>
          <cell r="AO2578" t="str">
            <v>学士学位</v>
          </cell>
          <cell r="AP2578">
            <v>42531</v>
          </cell>
          <cell r="AQ2578" t="str">
            <v>江西农业大学</v>
          </cell>
          <cell r="AR2578" t="str">
            <v>农村与区域发展</v>
          </cell>
          <cell r="AS2578">
            <v>43284</v>
          </cell>
        </row>
        <row r="2579">
          <cell r="C2579" t="str">
            <v>张思宇</v>
          </cell>
          <cell r="D2579" t="str">
            <v>3</v>
          </cell>
          <cell r="E2579" t="str">
            <v>激活</v>
          </cell>
          <cell r="F2579" t="str">
            <v>1131</v>
          </cell>
          <cell r="G2579" t="str">
            <v>山东代表处</v>
          </cell>
          <cell r="H2579" t="str">
            <v>0</v>
          </cell>
          <cell r="I2579" t="str">
            <v/>
          </cell>
          <cell r="J2579" t="str">
            <v>1</v>
          </cell>
          <cell r="K2579" t="str">
            <v>正式员工</v>
          </cell>
          <cell r="L2579" t="str">
            <v>14</v>
          </cell>
          <cell r="M2579" t="str">
            <v>营销类</v>
          </cell>
          <cell r="N2579" t="str">
            <v>10000000</v>
          </cell>
          <cell r="O2579" t="str">
            <v>管理类</v>
          </cell>
          <cell r="P2579" t="str">
            <v>12000000</v>
          </cell>
          <cell r="Q2579" t="str">
            <v>执行</v>
          </cell>
          <cell r="R2579" t="str">
            <v>12050000</v>
          </cell>
          <cell r="S2579" t="str">
            <v>客户经理</v>
          </cell>
          <cell r="T2579" t="str">
            <v>12050010</v>
          </cell>
          <cell r="U2579" t="str">
            <v>客户经理</v>
          </cell>
          <cell r="V2579" t="str">
            <v>6927</v>
          </cell>
          <cell r="W2579" t="str">
            <v>客户经理</v>
          </cell>
          <cell r="X2579" t="str">
            <v/>
          </cell>
          <cell r="Y2579" t="str">
            <v>0013</v>
          </cell>
          <cell r="Z2579" t="str">
            <v>济南</v>
          </cell>
          <cell r="AA2579" t="str">
            <v>1</v>
          </cell>
          <cell r="AB2579" t="str">
            <v>男</v>
          </cell>
          <cell r="AC2579" t="str">
            <v>HA</v>
          </cell>
          <cell r="AD2579" t="str">
            <v>汉族</v>
          </cell>
          <cell r="AE2579" t="str">
            <v>131024199511131312</v>
          </cell>
          <cell r="AF2579" t="str">
            <v>1</v>
          </cell>
          <cell r="AG2579" t="str">
            <v>未婚</v>
          </cell>
          <cell r="AH2579" t="str">
            <v>04</v>
          </cell>
          <cell r="AI2579" t="str">
            <v>外埠农村</v>
          </cell>
          <cell r="AJ2579" t="str">
            <v>03</v>
          </cell>
          <cell r="AK2579" t="str">
            <v>中国共产主义青年团团员</v>
          </cell>
          <cell r="AL2579" t="str">
            <v>01</v>
          </cell>
          <cell r="AM2579" t="str">
            <v>大学本科</v>
          </cell>
          <cell r="AN2579" t="str">
            <v>03</v>
          </cell>
          <cell r="AO2579" t="str">
            <v>学士学位</v>
          </cell>
          <cell r="AP2579">
            <v>43279</v>
          </cell>
          <cell r="AQ2579" t="str">
            <v>北京农学院</v>
          </cell>
          <cell r="AR2579" t="str">
            <v>社会工作</v>
          </cell>
          <cell r="AS2579">
            <v>43284</v>
          </cell>
        </row>
        <row r="2580">
          <cell r="C2580" t="str">
            <v>朱金洋</v>
          </cell>
          <cell r="D2580" t="str">
            <v>0</v>
          </cell>
          <cell r="E2580" t="str">
            <v>离职</v>
          </cell>
          <cell r="F2580" t="str">
            <v>9</v>
          </cell>
          <cell r="G2580" t="str">
            <v>服务中心</v>
          </cell>
          <cell r="H2580" t="str">
            <v>51</v>
          </cell>
          <cell r="I2580" t="str">
            <v>服务部1</v>
          </cell>
          <cell r="J2580" t="str">
            <v>1</v>
          </cell>
          <cell r="K2580" t="str">
            <v>正式员工</v>
          </cell>
          <cell r="L2580" t="str">
            <v>15</v>
          </cell>
          <cell r="M2580" t="str">
            <v>专业类</v>
          </cell>
          <cell r="N2580" t="str">
            <v>0</v>
          </cell>
          <cell r="O2580" t="str">
            <v/>
          </cell>
          <cell r="P2580" t="str">
            <v>0</v>
          </cell>
          <cell r="Q2580" t="str">
            <v/>
          </cell>
          <cell r="R2580" t="str">
            <v>0</v>
          </cell>
          <cell r="S2580" t="str">
            <v/>
          </cell>
          <cell r="T2580" t="str">
            <v>0</v>
          </cell>
          <cell r="U2580" t="str">
            <v/>
          </cell>
          <cell r="V2580" t="str">
            <v>6421</v>
          </cell>
          <cell r="W2580" t="str">
            <v>营销助理</v>
          </cell>
          <cell r="X2580" t="str">
            <v/>
          </cell>
          <cell r="Y2580" t="str">
            <v>0001</v>
          </cell>
          <cell r="Z2580" t="str">
            <v>北京</v>
          </cell>
          <cell r="AA2580" t="str">
            <v>1</v>
          </cell>
          <cell r="AB2580" t="str">
            <v>男</v>
          </cell>
          <cell r="AC2580" t="str">
            <v>MA</v>
          </cell>
          <cell r="AD2580" t="str">
            <v>满族</v>
          </cell>
          <cell r="AE2580" t="str">
            <v>239005199606223131</v>
          </cell>
          <cell r="AF2580" t="str">
            <v>1</v>
          </cell>
          <cell r="AG2580" t="str">
            <v>未婚</v>
          </cell>
          <cell r="AH2580" t="str">
            <v>03</v>
          </cell>
          <cell r="AI2580" t="str">
            <v>外埠城镇</v>
          </cell>
          <cell r="AJ2580" t="str">
            <v>03</v>
          </cell>
          <cell r="AK2580" t="str">
            <v>中国共产主义青年团团员</v>
          </cell>
          <cell r="AL2580" t="str">
            <v>01</v>
          </cell>
          <cell r="AM2580" t="str">
            <v>大学本科</v>
          </cell>
          <cell r="AN2580" t="str">
            <v>03</v>
          </cell>
          <cell r="AO2580" t="str">
            <v>学士学位</v>
          </cell>
          <cell r="AP2580">
            <v>42906</v>
          </cell>
          <cell r="AQ2580" t="str">
            <v>哈尔滨师范大学</v>
          </cell>
          <cell r="AR2580" t="str">
            <v>运动训练</v>
          </cell>
          <cell r="AS2580">
            <v>43284</v>
          </cell>
        </row>
        <row r="2581">
          <cell r="C2581" t="str">
            <v>刘永飞</v>
          </cell>
          <cell r="D2581" t="str">
            <v>3</v>
          </cell>
          <cell r="E2581" t="str">
            <v>激活</v>
          </cell>
          <cell r="F2581" t="str">
            <v>1129</v>
          </cell>
          <cell r="G2581" t="str">
            <v>广东代表处</v>
          </cell>
          <cell r="H2581" t="str">
            <v>0</v>
          </cell>
          <cell r="I2581" t="str">
            <v/>
          </cell>
          <cell r="J2581" t="str">
            <v>1</v>
          </cell>
          <cell r="K2581" t="str">
            <v>正式员工</v>
          </cell>
          <cell r="L2581" t="str">
            <v>14</v>
          </cell>
          <cell r="M2581" t="str">
            <v>营销类</v>
          </cell>
          <cell r="N2581" t="str">
            <v>10000000</v>
          </cell>
          <cell r="O2581" t="str">
            <v>管理类</v>
          </cell>
          <cell r="P2581" t="str">
            <v>12000000</v>
          </cell>
          <cell r="Q2581" t="str">
            <v>执行</v>
          </cell>
          <cell r="R2581" t="str">
            <v>12050000</v>
          </cell>
          <cell r="S2581" t="str">
            <v>客户经理</v>
          </cell>
          <cell r="T2581" t="str">
            <v>12050010</v>
          </cell>
          <cell r="U2581" t="str">
            <v>客户经理</v>
          </cell>
          <cell r="V2581" t="str">
            <v>6922</v>
          </cell>
          <cell r="W2581" t="str">
            <v>客户经理</v>
          </cell>
          <cell r="X2581" t="str">
            <v/>
          </cell>
          <cell r="Y2581" t="str">
            <v>0005</v>
          </cell>
          <cell r="Z2581" t="str">
            <v>广州</v>
          </cell>
          <cell r="AA2581" t="str">
            <v>1</v>
          </cell>
          <cell r="AB2581" t="str">
            <v>男</v>
          </cell>
          <cell r="AC2581" t="str">
            <v>HA</v>
          </cell>
          <cell r="AD2581" t="str">
            <v>汉族</v>
          </cell>
          <cell r="AE2581" t="str">
            <v>42220219830907421X</v>
          </cell>
          <cell r="AF2581" t="str">
            <v>2</v>
          </cell>
          <cell r="AG2581" t="str">
            <v>已婚</v>
          </cell>
          <cell r="AH2581" t="str">
            <v>03</v>
          </cell>
          <cell r="AI2581" t="str">
            <v>外埠城镇</v>
          </cell>
          <cell r="AJ2581" t="str">
            <v>01</v>
          </cell>
          <cell r="AK2581" t="str">
            <v>中国共产党党员</v>
          </cell>
          <cell r="AL2581" t="str">
            <v>01</v>
          </cell>
          <cell r="AM2581" t="str">
            <v>大学专科</v>
          </cell>
          <cell r="AN2581" t="str">
            <v/>
          </cell>
          <cell r="AO2581" t="str">
            <v/>
          </cell>
          <cell r="AP2581">
            <v>42400</v>
          </cell>
          <cell r="AQ2581" t="str">
            <v>国家开发大学</v>
          </cell>
          <cell r="AR2581" t="str">
            <v>物流管理</v>
          </cell>
          <cell r="AS2581">
            <v>43284</v>
          </cell>
        </row>
        <row r="2582">
          <cell r="C2582" t="str">
            <v>樊馨仁</v>
          </cell>
          <cell r="D2582" t="str">
            <v>3</v>
          </cell>
          <cell r="E2582" t="str">
            <v>激活</v>
          </cell>
          <cell r="F2582" t="str">
            <v>303</v>
          </cell>
          <cell r="G2582" t="str">
            <v>网安事业部</v>
          </cell>
          <cell r="H2582" t="str">
            <v>1185</v>
          </cell>
          <cell r="I2582" t="str">
            <v>整体方案设计部</v>
          </cell>
          <cell r="J2582" t="str">
            <v>1</v>
          </cell>
          <cell r="K2582" t="str">
            <v>正式员工</v>
          </cell>
          <cell r="L2582" t="str">
            <v>13</v>
          </cell>
          <cell r="M2582" t="str">
            <v>产品类</v>
          </cell>
          <cell r="N2582" t="str">
            <v>30000000</v>
          </cell>
          <cell r="O2582" t="str">
            <v>产品类</v>
          </cell>
          <cell r="P2582" t="str">
            <v>32000000</v>
          </cell>
          <cell r="Q2582" t="str">
            <v>产品推广</v>
          </cell>
          <cell r="R2582" t="str">
            <v>32010000</v>
          </cell>
          <cell r="S2582" t="str">
            <v>方案经理</v>
          </cell>
          <cell r="T2582" t="str">
            <v>32010010</v>
          </cell>
          <cell r="U2582" t="str">
            <v>产品方案经理</v>
          </cell>
          <cell r="V2582" t="str">
            <v>7355</v>
          </cell>
          <cell r="W2582" t="str">
            <v>产品方案经理</v>
          </cell>
          <cell r="X2582" t="str">
            <v/>
          </cell>
          <cell r="Y2582" t="str">
            <v>0001</v>
          </cell>
          <cell r="Z2582" t="str">
            <v>北京</v>
          </cell>
          <cell r="AA2582" t="str">
            <v>1</v>
          </cell>
          <cell r="AB2582" t="str">
            <v>男</v>
          </cell>
          <cell r="AC2582" t="str">
            <v>HA</v>
          </cell>
          <cell r="AD2582" t="str">
            <v>汉族</v>
          </cell>
          <cell r="AE2582" t="str">
            <v>622201199107068415</v>
          </cell>
          <cell r="AF2582" t="str">
            <v>1</v>
          </cell>
          <cell r="AG2582" t="str">
            <v>未婚</v>
          </cell>
          <cell r="AH2582" t="str">
            <v>04</v>
          </cell>
          <cell r="AI2582" t="str">
            <v>外埠农村</v>
          </cell>
          <cell r="AJ2582" t="str">
            <v>01</v>
          </cell>
          <cell r="AK2582" t="str">
            <v>中国共产党党员</v>
          </cell>
          <cell r="AL2582" t="str">
            <v>01</v>
          </cell>
          <cell r="AM2582" t="str">
            <v>大学本科</v>
          </cell>
          <cell r="AN2582" t="str">
            <v>03</v>
          </cell>
          <cell r="AO2582" t="str">
            <v>学士学位</v>
          </cell>
          <cell r="AP2582">
            <v>42183</v>
          </cell>
          <cell r="AQ2582" t="str">
            <v>北京信息科技大学</v>
          </cell>
          <cell r="AR2582" t="str">
            <v>通信工程</v>
          </cell>
          <cell r="AS2582">
            <v>43284</v>
          </cell>
        </row>
        <row r="2583">
          <cell r="C2583" t="str">
            <v>柴运博</v>
          </cell>
          <cell r="D2583" t="str">
            <v>0</v>
          </cell>
          <cell r="E2583" t="str">
            <v>离职</v>
          </cell>
          <cell r="F2583" t="str">
            <v>10</v>
          </cell>
          <cell r="G2583" t="str">
            <v>工程中心</v>
          </cell>
          <cell r="H2583" t="str">
            <v>481</v>
          </cell>
          <cell r="I2583" t="str">
            <v>工程五部</v>
          </cell>
          <cell r="J2583" t="str">
            <v>1</v>
          </cell>
          <cell r="K2583" t="str">
            <v>正式员工</v>
          </cell>
          <cell r="L2583" t="str">
            <v>12</v>
          </cell>
          <cell r="M2583" t="str">
            <v>技术类</v>
          </cell>
          <cell r="N2583" t="str">
            <v>20000000</v>
          </cell>
          <cell r="O2583" t="str">
            <v>技术类</v>
          </cell>
          <cell r="P2583" t="str">
            <v>24000000</v>
          </cell>
          <cell r="Q2583" t="str">
            <v>系统集成</v>
          </cell>
          <cell r="R2583" t="str">
            <v>24020000</v>
          </cell>
          <cell r="S2583" t="str">
            <v>实施工程师</v>
          </cell>
          <cell r="T2583" t="str">
            <v>24020010</v>
          </cell>
          <cell r="U2583" t="str">
            <v>实施工程师</v>
          </cell>
          <cell r="V2583" t="str">
            <v>5698</v>
          </cell>
          <cell r="W2583" t="str">
            <v>实施工程师</v>
          </cell>
          <cell r="X2583" t="str">
            <v/>
          </cell>
          <cell r="Y2583" t="str">
            <v>0001</v>
          </cell>
          <cell r="Z2583" t="str">
            <v>北京</v>
          </cell>
          <cell r="AA2583" t="str">
            <v>1</v>
          </cell>
          <cell r="AB2583" t="str">
            <v>男</v>
          </cell>
          <cell r="AC2583" t="str">
            <v>HA</v>
          </cell>
          <cell r="AD2583" t="str">
            <v>汉族</v>
          </cell>
          <cell r="AE2583" t="str">
            <v>410482199007241098</v>
          </cell>
          <cell r="AF2583" t="str">
            <v>1</v>
          </cell>
          <cell r="AG2583" t="str">
            <v>未婚</v>
          </cell>
          <cell r="AH2583" t="str">
            <v>04</v>
          </cell>
          <cell r="AI2583" t="str">
            <v>外埠农村</v>
          </cell>
          <cell r="AJ2583" t="str">
            <v>13</v>
          </cell>
          <cell r="AK2583" t="str">
            <v>群众</v>
          </cell>
          <cell r="AL2583" t="str">
            <v>01</v>
          </cell>
          <cell r="AM2583" t="str">
            <v>大学本科</v>
          </cell>
          <cell r="AN2583" t="str">
            <v>03</v>
          </cell>
          <cell r="AO2583" t="str">
            <v>学士学位</v>
          </cell>
          <cell r="AP2583">
            <v>42185</v>
          </cell>
          <cell r="AQ2583" t="str">
            <v>河南大学</v>
          </cell>
          <cell r="AR2583" t="str">
            <v>网络工程</v>
          </cell>
          <cell r="AS2583">
            <v>43284</v>
          </cell>
        </row>
        <row r="2584">
          <cell r="C2584" t="str">
            <v>张建超</v>
          </cell>
          <cell r="D2584" t="str">
            <v>3</v>
          </cell>
          <cell r="E2584" t="str">
            <v>激活</v>
          </cell>
          <cell r="F2584" t="str">
            <v>5</v>
          </cell>
          <cell r="G2584" t="str">
            <v>第二事业部</v>
          </cell>
          <cell r="H2584" t="str">
            <v>876</v>
          </cell>
          <cell r="I2584" t="str">
            <v>拓展业务产品线</v>
          </cell>
          <cell r="J2584" t="str">
            <v>1</v>
          </cell>
          <cell r="K2584" t="str">
            <v>正式员工</v>
          </cell>
          <cell r="L2584" t="str">
            <v>13</v>
          </cell>
          <cell r="M2584" t="str">
            <v>产品类</v>
          </cell>
          <cell r="N2584" t="str">
            <v>30000000</v>
          </cell>
          <cell r="O2584" t="str">
            <v>产品类</v>
          </cell>
          <cell r="P2584" t="str">
            <v>31000000</v>
          </cell>
          <cell r="Q2584" t="str">
            <v>产品管理</v>
          </cell>
          <cell r="R2584" t="str">
            <v>50000811</v>
          </cell>
          <cell r="S2584" t="str">
            <v>产品经理</v>
          </cell>
          <cell r="T2584" t="str">
            <v>31010030</v>
          </cell>
          <cell r="U2584" t="str">
            <v>产品经理</v>
          </cell>
          <cell r="V2584" t="str">
            <v>5699</v>
          </cell>
          <cell r="W2584" t="str">
            <v>产品经理</v>
          </cell>
          <cell r="X2584" t="str">
            <v/>
          </cell>
          <cell r="Y2584" t="str">
            <v>0001</v>
          </cell>
          <cell r="Z2584" t="str">
            <v>北京</v>
          </cell>
          <cell r="AA2584" t="str">
            <v>1</v>
          </cell>
          <cell r="AB2584" t="str">
            <v>男</v>
          </cell>
          <cell r="AC2584" t="str">
            <v>HA</v>
          </cell>
          <cell r="AD2584" t="str">
            <v>汉族</v>
          </cell>
          <cell r="AE2584" t="str">
            <v>15042919870115009X</v>
          </cell>
          <cell r="AF2584" t="str">
            <v>2</v>
          </cell>
          <cell r="AG2584" t="str">
            <v>已婚</v>
          </cell>
          <cell r="AH2584" t="str">
            <v>04</v>
          </cell>
          <cell r="AI2584" t="str">
            <v>外埠农村</v>
          </cell>
          <cell r="AJ2584" t="str">
            <v>03</v>
          </cell>
          <cell r="AK2584" t="str">
            <v>中国共产主义青年团团员</v>
          </cell>
          <cell r="AL2584" t="str">
            <v>01</v>
          </cell>
          <cell r="AM2584" t="str">
            <v>大学本科</v>
          </cell>
          <cell r="AN2584" t="str">
            <v>03</v>
          </cell>
          <cell r="AO2584" t="str">
            <v>学士学位</v>
          </cell>
          <cell r="AP2584">
            <v>40908</v>
          </cell>
          <cell r="AQ2584" t="str">
            <v>北京科技大学</v>
          </cell>
          <cell r="AR2584" t="str">
            <v>热能与动力工程</v>
          </cell>
          <cell r="AS2584">
            <v>43284</v>
          </cell>
        </row>
        <row r="2585">
          <cell r="C2585" t="str">
            <v>王涛3</v>
          </cell>
          <cell r="D2585" t="str">
            <v>0</v>
          </cell>
          <cell r="E2585" t="str">
            <v>离职</v>
          </cell>
          <cell r="F2585" t="str">
            <v>303</v>
          </cell>
          <cell r="G2585" t="str">
            <v>网安事业部</v>
          </cell>
          <cell r="H2585" t="str">
            <v>304</v>
          </cell>
          <cell r="I2585" t="str">
            <v>WZ平台产品线</v>
          </cell>
          <cell r="J2585" t="str">
            <v>1</v>
          </cell>
          <cell r="K2585" t="str">
            <v>正式员工</v>
          </cell>
          <cell r="L2585" t="str">
            <v>12</v>
          </cell>
          <cell r="M2585" t="str">
            <v>技术类</v>
          </cell>
          <cell r="N2585" t="str">
            <v>20000000</v>
          </cell>
          <cell r="O2585" t="str">
            <v>技术类</v>
          </cell>
          <cell r="P2585" t="str">
            <v>22000000</v>
          </cell>
          <cell r="Q2585" t="str">
            <v>设计</v>
          </cell>
          <cell r="R2585" t="str">
            <v>50000812</v>
          </cell>
          <cell r="S2585" t="str">
            <v>软件工程师</v>
          </cell>
          <cell r="T2585" t="str">
            <v>22060010</v>
          </cell>
          <cell r="U2585" t="str">
            <v>Java后台软件工程师</v>
          </cell>
          <cell r="V2585" t="str">
            <v>5713</v>
          </cell>
          <cell r="W2585" t="str">
            <v>Java后台软件工程师</v>
          </cell>
          <cell r="X2585" t="str">
            <v/>
          </cell>
          <cell r="Y2585" t="str">
            <v>0001</v>
          </cell>
          <cell r="Z2585" t="str">
            <v>北京</v>
          </cell>
          <cell r="AA2585" t="str">
            <v>1</v>
          </cell>
          <cell r="AB2585" t="str">
            <v>男</v>
          </cell>
          <cell r="AC2585" t="str">
            <v>HA</v>
          </cell>
          <cell r="AD2585" t="str">
            <v>汉族</v>
          </cell>
          <cell r="AE2585" t="str">
            <v>230183199310100614</v>
          </cell>
          <cell r="AF2585" t="str">
            <v>1</v>
          </cell>
          <cell r="AG2585" t="str">
            <v>未婚</v>
          </cell>
          <cell r="AH2585" t="str">
            <v>03</v>
          </cell>
          <cell r="AI2585" t="str">
            <v>外埠城镇</v>
          </cell>
          <cell r="AJ2585" t="str">
            <v>03</v>
          </cell>
          <cell r="AK2585" t="str">
            <v>中国共产主义青年团团员</v>
          </cell>
          <cell r="AL2585" t="str">
            <v>01</v>
          </cell>
          <cell r="AM2585" t="str">
            <v>大学本科</v>
          </cell>
          <cell r="AN2585" t="str">
            <v>03</v>
          </cell>
          <cell r="AO2585" t="str">
            <v>学士学位</v>
          </cell>
          <cell r="AP2585">
            <v>42551</v>
          </cell>
          <cell r="AQ2585" t="str">
            <v>东北石油大学</v>
          </cell>
          <cell r="AR2585" t="str">
            <v>石油工程</v>
          </cell>
          <cell r="AS2585">
            <v>43286</v>
          </cell>
        </row>
        <row r="2586">
          <cell r="C2586" t="str">
            <v>朱建风</v>
          </cell>
          <cell r="D2586" t="str">
            <v>0</v>
          </cell>
          <cell r="E2586" t="str">
            <v>离职</v>
          </cell>
          <cell r="F2586" t="str">
            <v>303</v>
          </cell>
          <cell r="G2586" t="str">
            <v>网安事业部</v>
          </cell>
          <cell r="H2586" t="str">
            <v>1186</v>
          </cell>
          <cell r="I2586" t="str">
            <v>综合GK产品线</v>
          </cell>
          <cell r="J2586" t="str">
            <v>2</v>
          </cell>
          <cell r="K2586" t="str">
            <v>非正式员工</v>
          </cell>
          <cell r="L2586" t="str">
            <v>24</v>
          </cell>
          <cell r="M2586" t="str">
            <v>临时工（短期）</v>
          </cell>
          <cell r="N2586" t="str">
            <v>0</v>
          </cell>
          <cell r="O2586" t="str">
            <v/>
          </cell>
          <cell r="P2586" t="str">
            <v>0</v>
          </cell>
          <cell r="Q2586" t="str">
            <v/>
          </cell>
          <cell r="R2586" t="str">
            <v>0</v>
          </cell>
          <cell r="S2586" t="str">
            <v/>
          </cell>
          <cell r="T2586" t="str">
            <v>0</v>
          </cell>
          <cell r="U2586" t="str">
            <v/>
          </cell>
          <cell r="V2586" t="str">
            <v>7985</v>
          </cell>
          <cell r="W2586" t="str">
            <v>实习生</v>
          </cell>
          <cell r="X2586" t="str">
            <v/>
          </cell>
          <cell r="Y2586" t="str">
            <v>0001</v>
          </cell>
          <cell r="Z2586" t="str">
            <v>北京</v>
          </cell>
          <cell r="AA2586" t="str">
            <v>2</v>
          </cell>
          <cell r="AB2586" t="str">
            <v>女</v>
          </cell>
          <cell r="AC2586" t="str">
            <v>HA</v>
          </cell>
          <cell r="AD2586" t="str">
            <v>汉族</v>
          </cell>
          <cell r="AE2586" t="str">
            <v>622301199401088105</v>
          </cell>
          <cell r="AF2586" t="str">
            <v>1</v>
          </cell>
          <cell r="AG2586" t="str">
            <v>未婚</v>
          </cell>
          <cell r="AH2586" t="str">
            <v>03</v>
          </cell>
          <cell r="AI2586" t="str">
            <v>外埠城镇</v>
          </cell>
          <cell r="AJ2586" t="str">
            <v>03</v>
          </cell>
          <cell r="AK2586" t="str">
            <v>中国共产主义青年团团员</v>
          </cell>
          <cell r="AL2586" t="str">
            <v>02</v>
          </cell>
          <cell r="AM2586" t="str">
            <v>硕士研究生</v>
          </cell>
          <cell r="AN2586" t="str">
            <v>02</v>
          </cell>
          <cell r="AO2586" t="str">
            <v>硕士学位</v>
          </cell>
          <cell r="AP2586">
            <v>43621</v>
          </cell>
          <cell r="AQ2586" t="str">
            <v>中国地质大学</v>
          </cell>
          <cell r="AR2586" t="str">
            <v>材料工程</v>
          </cell>
          <cell r="AS2586">
            <v>43286</v>
          </cell>
        </row>
        <row r="2587">
          <cell r="C2587" t="str">
            <v>黄亚光</v>
          </cell>
          <cell r="D2587" t="str">
            <v>0</v>
          </cell>
          <cell r="E2587" t="str">
            <v>离职</v>
          </cell>
          <cell r="F2587" t="str">
            <v>1145</v>
          </cell>
          <cell r="G2587" t="str">
            <v>重庆代表处</v>
          </cell>
          <cell r="H2587" t="str">
            <v>0</v>
          </cell>
          <cell r="I2587" t="str">
            <v/>
          </cell>
          <cell r="J2587" t="str">
            <v>1</v>
          </cell>
          <cell r="K2587" t="str">
            <v>正式员工</v>
          </cell>
          <cell r="L2587" t="str">
            <v>14</v>
          </cell>
          <cell r="M2587" t="str">
            <v>营销类</v>
          </cell>
          <cell r="N2587" t="str">
            <v>10000000</v>
          </cell>
          <cell r="O2587" t="str">
            <v>管理类</v>
          </cell>
          <cell r="P2587" t="str">
            <v>12000000</v>
          </cell>
          <cell r="Q2587" t="str">
            <v>执行</v>
          </cell>
          <cell r="R2587" t="str">
            <v>12050000</v>
          </cell>
          <cell r="S2587" t="str">
            <v>客户经理</v>
          </cell>
          <cell r="T2587" t="str">
            <v>12050010</v>
          </cell>
          <cell r="U2587" t="str">
            <v>客户经理</v>
          </cell>
          <cell r="V2587" t="str">
            <v>7250</v>
          </cell>
          <cell r="W2587" t="str">
            <v>客户经理</v>
          </cell>
          <cell r="X2587" t="str">
            <v/>
          </cell>
          <cell r="Y2587" t="str">
            <v>0030</v>
          </cell>
          <cell r="Z2587" t="str">
            <v>重庆</v>
          </cell>
          <cell r="AA2587" t="str">
            <v>1</v>
          </cell>
          <cell r="AB2587" t="str">
            <v>男</v>
          </cell>
          <cell r="AC2587" t="str">
            <v>HA</v>
          </cell>
          <cell r="AD2587" t="str">
            <v>汉族</v>
          </cell>
          <cell r="AE2587" t="str">
            <v>412723199010172538</v>
          </cell>
          <cell r="AF2587" t="str">
            <v>1</v>
          </cell>
          <cell r="AG2587" t="str">
            <v>未婚</v>
          </cell>
          <cell r="AH2587" t="str">
            <v>03</v>
          </cell>
          <cell r="AI2587" t="str">
            <v>外埠城镇</v>
          </cell>
          <cell r="AJ2587" t="str">
            <v>13</v>
          </cell>
          <cell r="AK2587" t="str">
            <v>群众</v>
          </cell>
          <cell r="AL2587" t="str">
            <v>01</v>
          </cell>
          <cell r="AM2587" t="str">
            <v>大学本科</v>
          </cell>
          <cell r="AN2587" t="str">
            <v>03</v>
          </cell>
          <cell r="AO2587" t="str">
            <v>学士学位</v>
          </cell>
          <cell r="AP2587">
            <v>41830</v>
          </cell>
          <cell r="AQ2587" t="str">
            <v>河南理工大学</v>
          </cell>
          <cell r="AR2587" t="str">
            <v>地理信息系统</v>
          </cell>
          <cell r="AS2587">
            <v>43291</v>
          </cell>
        </row>
        <row r="2588">
          <cell r="C2588" t="str">
            <v>李瑞2</v>
          </cell>
          <cell r="D2588" t="str">
            <v>0</v>
          </cell>
          <cell r="E2588" t="str">
            <v>离职</v>
          </cell>
          <cell r="F2588" t="str">
            <v>303</v>
          </cell>
          <cell r="G2588" t="str">
            <v>网安事业部</v>
          </cell>
          <cell r="H2588" t="str">
            <v>634</v>
          </cell>
          <cell r="I2588" t="str">
            <v>业务应用产品线</v>
          </cell>
          <cell r="J2588" t="str">
            <v>1</v>
          </cell>
          <cell r="K2588" t="str">
            <v>正式员工</v>
          </cell>
          <cell r="L2588" t="str">
            <v>12</v>
          </cell>
          <cell r="M2588" t="str">
            <v>技术类</v>
          </cell>
          <cell r="N2588" t="str">
            <v>20000000</v>
          </cell>
          <cell r="O2588" t="str">
            <v>技术类</v>
          </cell>
          <cell r="P2588" t="str">
            <v>22000000</v>
          </cell>
          <cell r="Q2588" t="str">
            <v>设计</v>
          </cell>
          <cell r="R2588" t="str">
            <v>50000812</v>
          </cell>
          <cell r="S2588" t="str">
            <v>软件工程师</v>
          </cell>
          <cell r="T2588" t="str">
            <v>22060010</v>
          </cell>
          <cell r="U2588" t="str">
            <v>Java后台软件工程师</v>
          </cell>
          <cell r="V2588" t="str">
            <v>5743</v>
          </cell>
          <cell r="W2588" t="str">
            <v>Java后台软件工程师</v>
          </cell>
          <cell r="X2588" t="str">
            <v/>
          </cell>
          <cell r="Y2588" t="str">
            <v>0001</v>
          </cell>
          <cell r="Z2588" t="str">
            <v>北京</v>
          </cell>
          <cell r="AA2588" t="str">
            <v>1</v>
          </cell>
          <cell r="AB2588" t="str">
            <v>男</v>
          </cell>
          <cell r="AC2588" t="str">
            <v>HA</v>
          </cell>
          <cell r="AD2588" t="str">
            <v>汉族</v>
          </cell>
          <cell r="AE2588" t="str">
            <v>513701199704214858</v>
          </cell>
          <cell r="AF2588" t="str">
            <v>1</v>
          </cell>
          <cell r="AG2588" t="str">
            <v>未婚</v>
          </cell>
          <cell r="AH2588" t="str">
            <v>04</v>
          </cell>
          <cell r="AI2588" t="str">
            <v>外埠农村</v>
          </cell>
          <cell r="AJ2588" t="str">
            <v>02</v>
          </cell>
          <cell r="AK2588" t="str">
            <v>中国共产党预备党员</v>
          </cell>
          <cell r="AL2588" t="str">
            <v>01</v>
          </cell>
          <cell r="AM2588" t="str">
            <v>大学本科</v>
          </cell>
          <cell r="AN2588" t="str">
            <v>03</v>
          </cell>
          <cell r="AO2588" t="str">
            <v>学士学位</v>
          </cell>
          <cell r="AQ2588" t="str">
            <v>青岛理工大学</v>
          </cell>
          <cell r="AR2588" t="str">
            <v>软件工程</v>
          </cell>
          <cell r="AS2588">
            <v>43291</v>
          </cell>
        </row>
        <row r="2589">
          <cell r="C2589" t="str">
            <v>白旭川</v>
          </cell>
          <cell r="D2589" t="str">
            <v>3</v>
          </cell>
          <cell r="E2589" t="str">
            <v>激活</v>
          </cell>
          <cell r="F2589" t="str">
            <v>604</v>
          </cell>
          <cell r="G2589" t="str">
            <v>开发中心</v>
          </cell>
          <cell r="H2589" t="str">
            <v>658</v>
          </cell>
          <cell r="I2589" t="str">
            <v>开发四部</v>
          </cell>
          <cell r="J2589" t="str">
            <v>1</v>
          </cell>
          <cell r="K2589" t="str">
            <v>正式员工</v>
          </cell>
          <cell r="L2589" t="str">
            <v>12</v>
          </cell>
          <cell r="M2589" t="str">
            <v>技术类</v>
          </cell>
          <cell r="N2589" t="str">
            <v>20000000</v>
          </cell>
          <cell r="O2589" t="str">
            <v>技术类</v>
          </cell>
          <cell r="P2589" t="str">
            <v>22000000</v>
          </cell>
          <cell r="Q2589" t="str">
            <v>设计</v>
          </cell>
          <cell r="R2589" t="str">
            <v>50000812</v>
          </cell>
          <cell r="S2589" t="str">
            <v>软件工程师</v>
          </cell>
          <cell r="T2589" t="str">
            <v>22060010</v>
          </cell>
          <cell r="U2589" t="str">
            <v>Java后台软件工程师</v>
          </cell>
          <cell r="V2589" t="str">
            <v>5744</v>
          </cell>
          <cell r="W2589" t="str">
            <v>Java后台软件工程师</v>
          </cell>
          <cell r="X2589" t="str">
            <v/>
          </cell>
          <cell r="Y2589" t="str">
            <v>0001</v>
          </cell>
          <cell r="Z2589" t="str">
            <v>北京</v>
          </cell>
          <cell r="AA2589" t="str">
            <v>1</v>
          </cell>
          <cell r="AB2589" t="str">
            <v>男</v>
          </cell>
          <cell r="AC2589" t="str">
            <v>HA</v>
          </cell>
          <cell r="AD2589" t="str">
            <v>汉族</v>
          </cell>
          <cell r="AE2589" t="str">
            <v>612731199009073011</v>
          </cell>
          <cell r="AF2589" t="str">
            <v>1</v>
          </cell>
          <cell r="AG2589" t="str">
            <v>未婚</v>
          </cell>
          <cell r="AH2589" t="str">
            <v>04</v>
          </cell>
          <cell r="AI2589" t="str">
            <v>外埠农村</v>
          </cell>
          <cell r="AJ2589" t="str">
            <v>03</v>
          </cell>
          <cell r="AK2589" t="str">
            <v>中国共产主义青年团团员</v>
          </cell>
          <cell r="AL2589" t="str">
            <v>01</v>
          </cell>
          <cell r="AM2589" t="str">
            <v>大学本科</v>
          </cell>
          <cell r="AN2589" t="str">
            <v>03</v>
          </cell>
          <cell r="AO2589" t="str">
            <v>学士学位</v>
          </cell>
          <cell r="AQ2589" t="str">
            <v>延安大学</v>
          </cell>
          <cell r="AR2589" t="str">
            <v>化学工程与工艺（石油天然气方向）</v>
          </cell>
          <cell r="AS2589">
            <v>43291</v>
          </cell>
        </row>
        <row r="2590">
          <cell r="C2590" t="str">
            <v>蔡凛</v>
          </cell>
          <cell r="D2590" t="str">
            <v>0</v>
          </cell>
          <cell r="E2590" t="str">
            <v>离职</v>
          </cell>
          <cell r="F2590" t="str">
            <v>604</v>
          </cell>
          <cell r="G2590" t="str">
            <v>开发中心</v>
          </cell>
          <cell r="H2590" t="str">
            <v>656</v>
          </cell>
          <cell r="I2590" t="str">
            <v>开发二部</v>
          </cell>
          <cell r="J2590" t="str">
            <v>1</v>
          </cell>
          <cell r="K2590" t="str">
            <v>正式员工</v>
          </cell>
          <cell r="L2590" t="str">
            <v>12</v>
          </cell>
          <cell r="M2590" t="str">
            <v>技术类</v>
          </cell>
          <cell r="N2590" t="str">
            <v>20000000</v>
          </cell>
          <cell r="O2590" t="str">
            <v>技术类</v>
          </cell>
          <cell r="P2590" t="str">
            <v>22000000</v>
          </cell>
          <cell r="Q2590" t="str">
            <v>设计</v>
          </cell>
          <cell r="R2590" t="str">
            <v>50000812</v>
          </cell>
          <cell r="S2590" t="str">
            <v>软件工程师</v>
          </cell>
          <cell r="T2590" t="str">
            <v>22060010</v>
          </cell>
          <cell r="U2590" t="str">
            <v>Java后台软件工程师</v>
          </cell>
          <cell r="V2590" t="str">
            <v>5745</v>
          </cell>
          <cell r="W2590" t="str">
            <v>Java后台软件工程师</v>
          </cell>
          <cell r="X2590" t="str">
            <v/>
          </cell>
          <cell r="Y2590" t="str">
            <v>0024</v>
          </cell>
          <cell r="Z2590" t="str">
            <v>武汉</v>
          </cell>
          <cell r="AA2590" t="str">
            <v>1</v>
          </cell>
          <cell r="AB2590" t="str">
            <v>男</v>
          </cell>
          <cell r="AC2590" t="str">
            <v>HA</v>
          </cell>
          <cell r="AD2590" t="str">
            <v>汉族</v>
          </cell>
          <cell r="AE2590" t="str">
            <v>421024199211010016</v>
          </cell>
          <cell r="AF2590" t="str">
            <v>1</v>
          </cell>
          <cell r="AG2590" t="str">
            <v>未婚</v>
          </cell>
          <cell r="AH2590" t="str">
            <v>03</v>
          </cell>
          <cell r="AI2590" t="str">
            <v>外埠城镇</v>
          </cell>
          <cell r="AJ2590" t="str">
            <v>01</v>
          </cell>
          <cell r="AK2590" t="str">
            <v>中国共产党党员</v>
          </cell>
          <cell r="AL2590" t="str">
            <v>01</v>
          </cell>
          <cell r="AM2590" t="str">
            <v>大学本科</v>
          </cell>
          <cell r="AN2590" t="str">
            <v>03</v>
          </cell>
          <cell r="AO2590" t="str">
            <v>学士学位</v>
          </cell>
          <cell r="AQ2590" t="str">
            <v>中南民族大学</v>
          </cell>
          <cell r="AR2590" t="str">
            <v>新闻学</v>
          </cell>
          <cell r="AS2590">
            <v>43291</v>
          </cell>
        </row>
        <row r="2591">
          <cell r="C2591" t="str">
            <v>袁帅兵</v>
          </cell>
          <cell r="D2591" t="str">
            <v>3</v>
          </cell>
          <cell r="E2591" t="str">
            <v>激活</v>
          </cell>
          <cell r="F2591" t="str">
            <v>1327</v>
          </cell>
          <cell r="G2591" t="str">
            <v>解决方案训战队</v>
          </cell>
          <cell r="H2591" t="str">
            <v>0</v>
          </cell>
          <cell r="I2591" t="str">
            <v/>
          </cell>
          <cell r="J2591" t="str">
            <v>1</v>
          </cell>
          <cell r="K2591" t="str">
            <v>正式员工</v>
          </cell>
          <cell r="L2591" t="str">
            <v>12</v>
          </cell>
          <cell r="M2591" t="str">
            <v>技术类</v>
          </cell>
          <cell r="N2591" t="str">
            <v>0</v>
          </cell>
          <cell r="O2591" t="str">
            <v/>
          </cell>
          <cell r="P2591" t="str">
            <v>0</v>
          </cell>
          <cell r="Q2591" t="str">
            <v/>
          </cell>
          <cell r="R2591" t="str">
            <v>0</v>
          </cell>
          <cell r="S2591" t="str">
            <v/>
          </cell>
          <cell r="T2591" t="str">
            <v>0</v>
          </cell>
          <cell r="U2591" t="str">
            <v/>
          </cell>
          <cell r="V2591" t="str">
            <v>8052</v>
          </cell>
          <cell r="W2591" t="str">
            <v>解决方案经理预备岗</v>
          </cell>
          <cell r="X2591" t="str">
            <v/>
          </cell>
          <cell r="Y2591" t="str">
            <v>0001</v>
          </cell>
          <cell r="Z2591" t="str">
            <v>北京</v>
          </cell>
          <cell r="AA2591" t="str">
            <v>1</v>
          </cell>
          <cell r="AB2591" t="str">
            <v>男</v>
          </cell>
          <cell r="AC2591" t="str">
            <v>HA</v>
          </cell>
          <cell r="AD2591" t="str">
            <v>汉族</v>
          </cell>
          <cell r="AE2591" t="str">
            <v>420921199408282612</v>
          </cell>
          <cell r="AF2591" t="str">
            <v>1</v>
          </cell>
          <cell r="AG2591" t="str">
            <v>未婚</v>
          </cell>
          <cell r="AH2591" t="str">
            <v>04</v>
          </cell>
          <cell r="AI2591" t="str">
            <v>外埠农村</v>
          </cell>
          <cell r="AJ2591" t="str">
            <v>03</v>
          </cell>
          <cell r="AK2591" t="str">
            <v>中国共产主义青年团团员</v>
          </cell>
          <cell r="AL2591" t="str">
            <v>01</v>
          </cell>
          <cell r="AM2591" t="str">
            <v>大学本科</v>
          </cell>
          <cell r="AN2591" t="str">
            <v>03</v>
          </cell>
          <cell r="AO2591" t="str">
            <v>学士学位</v>
          </cell>
          <cell r="AQ2591" t="str">
            <v>武汉理工大学</v>
          </cell>
          <cell r="AR2591" t="str">
            <v>信息与计算科学</v>
          </cell>
          <cell r="AS2591">
            <v>43291</v>
          </cell>
        </row>
        <row r="2592">
          <cell r="C2592" t="str">
            <v>殷彧</v>
          </cell>
          <cell r="D2592" t="str">
            <v>0</v>
          </cell>
          <cell r="E2592" t="str">
            <v>离职</v>
          </cell>
          <cell r="F2592" t="str">
            <v>604</v>
          </cell>
          <cell r="G2592" t="str">
            <v>开发中心</v>
          </cell>
          <cell r="H2592" t="str">
            <v>656</v>
          </cell>
          <cell r="I2592" t="str">
            <v>开发二部</v>
          </cell>
          <cell r="J2592" t="str">
            <v>1</v>
          </cell>
          <cell r="K2592" t="str">
            <v>正式员工</v>
          </cell>
          <cell r="L2592" t="str">
            <v>12</v>
          </cell>
          <cell r="M2592" t="str">
            <v>技术类</v>
          </cell>
          <cell r="N2592" t="str">
            <v>20000000</v>
          </cell>
          <cell r="O2592" t="str">
            <v>技术类</v>
          </cell>
          <cell r="P2592" t="str">
            <v>22000000</v>
          </cell>
          <cell r="Q2592" t="str">
            <v>设计</v>
          </cell>
          <cell r="R2592" t="str">
            <v>50000812</v>
          </cell>
          <cell r="S2592" t="str">
            <v>软件工程师</v>
          </cell>
          <cell r="T2592" t="str">
            <v>22060010</v>
          </cell>
          <cell r="U2592" t="str">
            <v>Java后台软件工程师</v>
          </cell>
          <cell r="V2592" t="str">
            <v>5747</v>
          </cell>
          <cell r="W2592" t="str">
            <v>Java后台软件工程师</v>
          </cell>
          <cell r="X2592" t="str">
            <v/>
          </cell>
          <cell r="Y2592" t="str">
            <v>0024</v>
          </cell>
          <cell r="Z2592" t="str">
            <v>武汉</v>
          </cell>
          <cell r="AA2592" t="str">
            <v>1</v>
          </cell>
          <cell r="AB2592" t="str">
            <v>男</v>
          </cell>
          <cell r="AC2592" t="str">
            <v>HA</v>
          </cell>
          <cell r="AD2592" t="str">
            <v>汉族</v>
          </cell>
          <cell r="AE2592" t="str">
            <v>420583198812012211</v>
          </cell>
          <cell r="AF2592" t="str">
            <v>2</v>
          </cell>
          <cell r="AG2592" t="str">
            <v>已婚</v>
          </cell>
          <cell r="AH2592" t="str">
            <v>03</v>
          </cell>
          <cell r="AI2592" t="str">
            <v>外埠城镇</v>
          </cell>
          <cell r="AJ2592" t="str">
            <v>01</v>
          </cell>
          <cell r="AK2592" t="str">
            <v>中国共产党党员</v>
          </cell>
          <cell r="AL2592" t="str">
            <v>01</v>
          </cell>
          <cell r="AM2592" t="str">
            <v>大学本科</v>
          </cell>
          <cell r="AN2592" t="str">
            <v>03</v>
          </cell>
          <cell r="AO2592" t="str">
            <v>学士学位</v>
          </cell>
          <cell r="AP2592">
            <v>41070</v>
          </cell>
          <cell r="AQ2592" t="str">
            <v>武汉纺织大学</v>
          </cell>
          <cell r="AR2592" t="str">
            <v>计算机科学与技术</v>
          </cell>
          <cell r="AS2592">
            <v>43291</v>
          </cell>
        </row>
        <row r="2593">
          <cell r="C2593" t="str">
            <v>宋佳伟</v>
          </cell>
          <cell r="D2593" t="str">
            <v>0</v>
          </cell>
          <cell r="E2593" t="str">
            <v>离职</v>
          </cell>
          <cell r="F2593" t="str">
            <v>18</v>
          </cell>
          <cell r="G2593" t="str">
            <v>第一事业部</v>
          </cell>
          <cell r="H2593" t="str">
            <v>96</v>
          </cell>
          <cell r="I2593" t="str">
            <v>分流设备产品线</v>
          </cell>
          <cell r="J2593" t="str">
            <v>1</v>
          </cell>
          <cell r="K2593" t="str">
            <v>正式员工</v>
          </cell>
          <cell r="L2593" t="str">
            <v>12</v>
          </cell>
          <cell r="M2593" t="str">
            <v>技术类</v>
          </cell>
          <cell r="N2593" t="str">
            <v>20000000</v>
          </cell>
          <cell r="O2593" t="str">
            <v>技术类</v>
          </cell>
          <cell r="P2593" t="str">
            <v>22000000</v>
          </cell>
          <cell r="Q2593" t="str">
            <v>设计</v>
          </cell>
          <cell r="R2593" t="str">
            <v>22130000</v>
          </cell>
          <cell r="S2593" t="str">
            <v>数通硬件工程师</v>
          </cell>
          <cell r="T2593" t="str">
            <v>22130190</v>
          </cell>
          <cell r="U2593" t="str">
            <v>数通平台与驱动工程师</v>
          </cell>
          <cell r="V2593" t="str">
            <v>5748</v>
          </cell>
          <cell r="W2593" t="str">
            <v>数通平台与驱动工程师</v>
          </cell>
          <cell r="X2593" t="str">
            <v/>
          </cell>
          <cell r="Y2593" t="str">
            <v>0001</v>
          </cell>
          <cell r="Z2593" t="str">
            <v>北京</v>
          </cell>
          <cell r="AA2593" t="str">
            <v>1</v>
          </cell>
          <cell r="AB2593" t="str">
            <v>男</v>
          </cell>
          <cell r="AC2593" t="str">
            <v>HA</v>
          </cell>
          <cell r="AD2593" t="str">
            <v>汉族</v>
          </cell>
          <cell r="AE2593" t="str">
            <v>232326199001252636</v>
          </cell>
          <cell r="AF2593" t="str">
            <v>1</v>
          </cell>
          <cell r="AG2593" t="str">
            <v>未婚</v>
          </cell>
          <cell r="AH2593" t="str">
            <v>04</v>
          </cell>
          <cell r="AI2593" t="str">
            <v>外埠农村</v>
          </cell>
          <cell r="AJ2593" t="str">
            <v>13</v>
          </cell>
          <cell r="AK2593" t="str">
            <v>群众</v>
          </cell>
          <cell r="AL2593" t="str">
            <v>01</v>
          </cell>
          <cell r="AM2593" t="str">
            <v>大学本科</v>
          </cell>
          <cell r="AN2593" t="str">
            <v>03</v>
          </cell>
          <cell r="AO2593" t="str">
            <v>学士学位</v>
          </cell>
          <cell r="AQ2593" t="str">
            <v>哈尔滨理工大学</v>
          </cell>
          <cell r="AR2593" t="str">
            <v>集成电路设计与集成系统</v>
          </cell>
          <cell r="AS2593">
            <v>43291</v>
          </cell>
        </row>
        <row r="2594">
          <cell r="C2594" t="str">
            <v>关衡</v>
          </cell>
          <cell r="D2594" t="str">
            <v>0</v>
          </cell>
          <cell r="E2594" t="str">
            <v>离职</v>
          </cell>
          <cell r="F2594" t="str">
            <v>5</v>
          </cell>
          <cell r="G2594" t="str">
            <v>第二事业部</v>
          </cell>
          <cell r="H2594" t="str">
            <v>876</v>
          </cell>
          <cell r="I2594" t="str">
            <v>拓展业务产品线</v>
          </cell>
          <cell r="J2594" t="str">
            <v>1</v>
          </cell>
          <cell r="K2594" t="str">
            <v>正式员工</v>
          </cell>
          <cell r="L2594" t="str">
            <v>13</v>
          </cell>
          <cell r="M2594" t="str">
            <v>产品类</v>
          </cell>
          <cell r="N2594" t="str">
            <v>30000000</v>
          </cell>
          <cell r="O2594" t="str">
            <v>产品类</v>
          </cell>
          <cell r="P2594" t="str">
            <v>32000000</v>
          </cell>
          <cell r="Q2594" t="str">
            <v>产品推广</v>
          </cell>
          <cell r="R2594" t="str">
            <v>32020000</v>
          </cell>
          <cell r="S2594" t="str">
            <v>售前工程师</v>
          </cell>
          <cell r="T2594" t="str">
            <v>32020010</v>
          </cell>
          <cell r="U2594" t="str">
            <v>售前工程师</v>
          </cell>
          <cell r="V2594" t="str">
            <v>5749</v>
          </cell>
          <cell r="W2594" t="str">
            <v>售前工程师</v>
          </cell>
          <cell r="X2594" t="str">
            <v/>
          </cell>
          <cell r="Y2594" t="str">
            <v>0001</v>
          </cell>
          <cell r="Z2594" t="str">
            <v>北京</v>
          </cell>
          <cell r="AA2594" t="str">
            <v>1</v>
          </cell>
          <cell r="AB2594" t="str">
            <v>男</v>
          </cell>
          <cell r="AC2594" t="str">
            <v>HA</v>
          </cell>
          <cell r="AD2594" t="str">
            <v>汉族</v>
          </cell>
          <cell r="AE2594" t="str">
            <v>142723199503091415</v>
          </cell>
          <cell r="AF2594" t="str">
            <v>1</v>
          </cell>
          <cell r="AG2594" t="str">
            <v>未婚</v>
          </cell>
          <cell r="AH2594" t="str">
            <v>04</v>
          </cell>
          <cell r="AI2594" t="str">
            <v>外埠农村</v>
          </cell>
          <cell r="AJ2594" t="str">
            <v>03</v>
          </cell>
          <cell r="AK2594" t="str">
            <v>中国共产主义青年团团员</v>
          </cell>
          <cell r="AL2594" t="str">
            <v>01</v>
          </cell>
          <cell r="AM2594" t="str">
            <v>大学本科</v>
          </cell>
          <cell r="AN2594" t="str">
            <v>03</v>
          </cell>
          <cell r="AO2594" t="str">
            <v>学士学位</v>
          </cell>
          <cell r="AQ2594" t="str">
            <v>中北大学</v>
          </cell>
          <cell r="AR2594" t="str">
            <v>武器发射工程</v>
          </cell>
          <cell r="AS2594">
            <v>43291</v>
          </cell>
        </row>
        <row r="2595">
          <cell r="C2595" t="str">
            <v>汤立志</v>
          </cell>
          <cell r="D2595" t="str">
            <v>3</v>
          </cell>
          <cell r="E2595" t="str">
            <v>激活</v>
          </cell>
          <cell r="F2595" t="str">
            <v>128</v>
          </cell>
          <cell r="G2595" t="str">
            <v>研究院</v>
          </cell>
          <cell r="H2595" t="str">
            <v>577</v>
          </cell>
          <cell r="I2595" t="str">
            <v>技术合作部</v>
          </cell>
          <cell r="J2595" t="str">
            <v>1</v>
          </cell>
          <cell r="K2595" t="str">
            <v>正式员工</v>
          </cell>
          <cell r="L2595" t="str">
            <v>12</v>
          </cell>
          <cell r="M2595" t="str">
            <v>技术类</v>
          </cell>
          <cell r="N2595" t="str">
            <v>20000000</v>
          </cell>
          <cell r="O2595" t="str">
            <v>技术类</v>
          </cell>
          <cell r="P2595" t="str">
            <v>22000000</v>
          </cell>
          <cell r="Q2595" t="str">
            <v>设计</v>
          </cell>
          <cell r="R2595" t="str">
            <v>22170000</v>
          </cell>
          <cell r="S2595" t="str">
            <v>技术合作经理</v>
          </cell>
          <cell r="T2595" t="str">
            <v>22170010</v>
          </cell>
          <cell r="U2595" t="str">
            <v>技术合作经理</v>
          </cell>
          <cell r="V2595" t="str">
            <v>5750</v>
          </cell>
          <cell r="W2595" t="str">
            <v>技术合作经理</v>
          </cell>
          <cell r="X2595" t="str">
            <v/>
          </cell>
          <cell r="Y2595" t="str">
            <v>0001</v>
          </cell>
          <cell r="Z2595" t="str">
            <v>北京</v>
          </cell>
          <cell r="AA2595" t="str">
            <v>1</v>
          </cell>
          <cell r="AB2595" t="str">
            <v>男</v>
          </cell>
          <cell r="AC2595" t="str">
            <v>HA</v>
          </cell>
          <cell r="AD2595" t="str">
            <v>汉族</v>
          </cell>
          <cell r="AE2595" t="str">
            <v>152301198006290533</v>
          </cell>
          <cell r="AF2595" t="str">
            <v>2</v>
          </cell>
          <cell r="AG2595" t="str">
            <v>已婚</v>
          </cell>
          <cell r="AH2595" t="str">
            <v>03</v>
          </cell>
          <cell r="AI2595" t="str">
            <v>外埠城镇</v>
          </cell>
          <cell r="AJ2595" t="str">
            <v>13</v>
          </cell>
          <cell r="AK2595" t="str">
            <v>群众</v>
          </cell>
          <cell r="AL2595" t="str">
            <v>02</v>
          </cell>
          <cell r="AM2595" t="str">
            <v>硕士研究生</v>
          </cell>
          <cell r="AN2595" t="str">
            <v>02</v>
          </cell>
          <cell r="AO2595" t="str">
            <v>硕士学位</v>
          </cell>
          <cell r="AQ2595" t="str">
            <v>燕山大学</v>
          </cell>
          <cell r="AR2595" t="str">
            <v>生物医学工程</v>
          </cell>
          <cell r="AS2595">
            <v>43291</v>
          </cell>
        </row>
        <row r="2596">
          <cell r="C2596" t="str">
            <v>张书贵</v>
          </cell>
          <cell r="D2596" t="str">
            <v>3</v>
          </cell>
          <cell r="E2596" t="str">
            <v>激活</v>
          </cell>
          <cell r="F2596" t="str">
            <v>1165</v>
          </cell>
          <cell r="G2596" t="str">
            <v>第十事业部</v>
          </cell>
          <cell r="H2596" t="str">
            <v>1177</v>
          </cell>
          <cell r="I2596" t="str">
            <v>市场营销部</v>
          </cell>
          <cell r="J2596" t="str">
            <v>1</v>
          </cell>
          <cell r="K2596" t="str">
            <v>正式员工</v>
          </cell>
          <cell r="L2596" t="str">
            <v>14</v>
          </cell>
          <cell r="M2596" t="str">
            <v>营销类</v>
          </cell>
          <cell r="N2596" t="str">
            <v>0</v>
          </cell>
          <cell r="O2596" t="str">
            <v/>
          </cell>
          <cell r="P2596" t="str">
            <v>0</v>
          </cell>
          <cell r="Q2596" t="str">
            <v/>
          </cell>
          <cell r="R2596" t="str">
            <v>0</v>
          </cell>
          <cell r="S2596" t="str">
            <v/>
          </cell>
          <cell r="T2596" t="str">
            <v>0</v>
          </cell>
          <cell r="U2596" t="str">
            <v/>
          </cell>
          <cell r="V2596" t="str">
            <v>7664</v>
          </cell>
          <cell r="W2596" t="str">
            <v>解决方案经理</v>
          </cell>
          <cell r="X2596" t="str">
            <v/>
          </cell>
          <cell r="Y2596" t="str">
            <v>0001</v>
          </cell>
          <cell r="Z2596" t="str">
            <v>北京</v>
          </cell>
          <cell r="AA2596" t="str">
            <v>1</v>
          </cell>
          <cell r="AB2596" t="str">
            <v>男</v>
          </cell>
          <cell r="AC2596" t="str">
            <v>HA</v>
          </cell>
          <cell r="AD2596" t="str">
            <v>汉族</v>
          </cell>
          <cell r="AE2596" t="str">
            <v>132527198202064518</v>
          </cell>
          <cell r="AF2596" t="str">
            <v>2</v>
          </cell>
          <cell r="AG2596" t="str">
            <v>已婚</v>
          </cell>
          <cell r="AH2596" t="str">
            <v>03</v>
          </cell>
          <cell r="AI2596" t="str">
            <v>外埠城镇</v>
          </cell>
          <cell r="AJ2596" t="str">
            <v>13</v>
          </cell>
          <cell r="AK2596" t="str">
            <v>群众</v>
          </cell>
          <cell r="AL2596" t="str">
            <v>01</v>
          </cell>
          <cell r="AM2596" t="str">
            <v>大学本科</v>
          </cell>
          <cell r="AN2596" t="str">
            <v>03</v>
          </cell>
          <cell r="AO2596" t="str">
            <v>学士学位</v>
          </cell>
          <cell r="AQ2596" t="str">
            <v>华北电力大学继续教育院</v>
          </cell>
          <cell r="AR2596" t="str">
            <v>电气工程及其自动化</v>
          </cell>
          <cell r="AS2596">
            <v>43293</v>
          </cell>
        </row>
        <row r="2597">
          <cell r="C2597" t="str">
            <v>杨明2</v>
          </cell>
          <cell r="D2597" t="str">
            <v>3</v>
          </cell>
          <cell r="E2597" t="str">
            <v>激活</v>
          </cell>
          <cell r="F2597" t="str">
            <v>462</v>
          </cell>
          <cell r="G2597" t="str">
            <v>第九事业部</v>
          </cell>
          <cell r="H2597" t="str">
            <v>489</v>
          </cell>
          <cell r="I2597" t="str">
            <v>市场营销部</v>
          </cell>
          <cell r="J2597" t="str">
            <v>1</v>
          </cell>
          <cell r="K2597" t="str">
            <v>正式员工</v>
          </cell>
          <cell r="L2597" t="str">
            <v>14</v>
          </cell>
          <cell r="M2597" t="str">
            <v>营销类</v>
          </cell>
          <cell r="N2597" t="str">
            <v>0</v>
          </cell>
          <cell r="O2597" t="str">
            <v/>
          </cell>
          <cell r="P2597" t="str">
            <v>0</v>
          </cell>
          <cell r="Q2597" t="str">
            <v/>
          </cell>
          <cell r="R2597" t="str">
            <v>0</v>
          </cell>
          <cell r="S2597" t="str">
            <v/>
          </cell>
          <cell r="T2597" t="str">
            <v>0</v>
          </cell>
          <cell r="U2597" t="str">
            <v/>
          </cell>
          <cell r="V2597" t="str">
            <v>7452</v>
          </cell>
          <cell r="W2597" t="str">
            <v>市场经理</v>
          </cell>
          <cell r="X2597" t="str">
            <v/>
          </cell>
          <cell r="Y2597" t="str">
            <v>0001</v>
          </cell>
          <cell r="Z2597" t="str">
            <v>北京</v>
          </cell>
          <cell r="AA2597" t="str">
            <v>1</v>
          </cell>
          <cell r="AB2597" t="str">
            <v>男</v>
          </cell>
          <cell r="AC2597" t="str">
            <v>HA</v>
          </cell>
          <cell r="AD2597" t="str">
            <v>汉族</v>
          </cell>
          <cell r="AE2597" t="str">
            <v>130102198102210337</v>
          </cell>
          <cell r="AF2597" t="str">
            <v>1</v>
          </cell>
          <cell r="AG2597" t="str">
            <v>未婚</v>
          </cell>
          <cell r="AH2597" t="str">
            <v>03</v>
          </cell>
          <cell r="AI2597" t="str">
            <v>外埠城镇</v>
          </cell>
          <cell r="AJ2597" t="str">
            <v>13</v>
          </cell>
          <cell r="AK2597" t="str">
            <v>群众</v>
          </cell>
          <cell r="AL2597" t="str">
            <v>01</v>
          </cell>
          <cell r="AM2597" t="str">
            <v>大学本科</v>
          </cell>
          <cell r="AN2597" t="str">
            <v>03</v>
          </cell>
          <cell r="AO2597" t="str">
            <v>学士学位</v>
          </cell>
          <cell r="AQ2597" t="str">
            <v>河北大学</v>
          </cell>
          <cell r="AR2597" t="str">
            <v>法学</v>
          </cell>
          <cell r="AS2597">
            <v>43293</v>
          </cell>
        </row>
        <row r="2598">
          <cell r="C2598" t="str">
            <v>胡永胜</v>
          </cell>
          <cell r="D2598" t="str">
            <v>0</v>
          </cell>
          <cell r="E2598" t="str">
            <v>离职</v>
          </cell>
          <cell r="F2598" t="str">
            <v>338</v>
          </cell>
          <cell r="G2598" t="str">
            <v>人力资源中心</v>
          </cell>
          <cell r="H2598" t="str">
            <v>0</v>
          </cell>
          <cell r="I2598" t="str">
            <v/>
          </cell>
          <cell r="J2598" t="str">
            <v>1</v>
          </cell>
          <cell r="K2598" t="str">
            <v>正式员工</v>
          </cell>
          <cell r="L2598" t="str">
            <v>13</v>
          </cell>
          <cell r="M2598" t="str">
            <v>产品类</v>
          </cell>
          <cell r="N2598" t="str">
            <v>0</v>
          </cell>
          <cell r="O2598" t="str">
            <v/>
          </cell>
          <cell r="P2598" t="str">
            <v>0</v>
          </cell>
          <cell r="Q2598" t="str">
            <v/>
          </cell>
          <cell r="R2598" t="str">
            <v>0</v>
          </cell>
          <cell r="S2598" t="str">
            <v/>
          </cell>
          <cell r="T2598" t="str">
            <v>0</v>
          </cell>
          <cell r="U2598" t="str">
            <v/>
          </cell>
          <cell r="V2598" t="str">
            <v>7866</v>
          </cell>
          <cell r="W2598" t="str">
            <v>岗位退出</v>
          </cell>
          <cell r="X2598" t="str">
            <v/>
          </cell>
          <cell r="Y2598" t="str">
            <v>0001</v>
          </cell>
          <cell r="Z2598" t="str">
            <v>北京</v>
          </cell>
          <cell r="AA2598" t="str">
            <v>1</v>
          </cell>
          <cell r="AB2598" t="str">
            <v>男</v>
          </cell>
          <cell r="AC2598" t="str">
            <v>HA</v>
          </cell>
          <cell r="AD2598" t="str">
            <v>汉族</v>
          </cell>
          <cell r="AE2598" t="str">
            <v>130924198408254211</v>
          </cell>
          <cell r="AF2598" t="str">
            <v/>
          </cell>
          <cell r="AG2598" t="str">
            <v/>
          </cell>
          <cell r="AH2598" t="str">
            <v>03</v>
          </cell>
          <cell r="AI2598" t="str">
            <v>外埠城镇</v>
          </cell>
          <cell r="AJ2598" t="str">
            <v>13</v>
          </cell>
          <cell r="AK2598" t="str">
            <v>群众</v>
          </cell>
          <cell r="AL2598" t="str">
            <v>01</v>
          </cell>
          <cell r="AM2598" t="str">
            <v>大学本科</v>
          </cell>
          <cell r="AN2598" t="str">
            <v>03</v>
          </cell>
          <cell r="AO2598" t="str">
            <v>学士学位</v>
          </cell>
          <cell r="AQ2598" t="str">
            <v>北京第二外国语学院</v>
          </cell>
          <cell r="AR2598" t="str">
            <v>旅游管理</v>
          </cell>
          <cell r="AS2598">
            <v>43293</v>
          </cell>
        </row>
        <row r="2599">
          <cell r="C2599" t="str">
            <v>姚元涛</v>
          </cell>
          <cell r="D2599" t="str">
            <v>0</v>
          </cell>
          <cell r="E2599" t="str">
            <v>离职</v>
          </cell>
          <cell r="F2599" t="str">
            <v>604</v>
          </cell>
          <cell r="G2599" t="str">
            <v>开发中心</v>
          </cell>
          <cell r="H2599" t="str">
            <v>656</v>
          </cell>
          <cell r="I2599" t="str">
            <v>开发二部</v>
          </cell>
          <cell r="J2599" t="str">
            <v>1</v>
          </cell>
          <cell r="K2599" t="str">
            <v>正式员工</v>
          </cell>
          <cell r="L2599" t="str">
            <v>12</v>
          </cell>
          <cell r="M2599" t="str">
            <v>技术类</v>
          </cell>
          <cell r="N2599" t="str">
            <v>20000000</v>
          </cell>
          <cell r="O2599" t="str">
            <v>技术类</v>
          </cell>
          <cell r="P2599" t="str">
            <v>22000000</v>
          </cell>
          <cell r="Q2599" t="str">
            <v>设计</v>
          </cell>
          <cell r="R2599" t="str">
            <v>50000812</v>
          </cell>
          <cell r="S2599" t="str">
            <v>软件工程师</v>
          </cell>
          <cell r="T2599" t="str">
            <v>22060010</v>
          </cell>
          <cell r="U2599" t="str">
            <v>Java后台软件工程师</v>
          </cell>
          <cell r="V2599" t="str">
            <v>5755</v>
          </cell>
          <cell r="W2599" t="str">
            <v>Java后台软件工程师</v>
          </cell>
          <cell r="X2599" t="str">
            <v/>
          </cell>
          <cell r="Y2599" t="str">
            <v>0024</v>
          </cell>
          <cell r="Z2599" t="str">
            <v>武汉</v>
          </cell>
          <cell r="AA2599" t="str">
            <v>1</v>
          </cell>
          <cell r="AB2599" t="str">
            <v>男</v>
          </cell>
          <cell r="AC2599" t="str">
            <v>HA</v>
          </cell>
          <cell r="AD2599" t="str">
            <v>汉族</v>
          </cell>
          <cell r="AE2599" t="str">
            <v>612631199502250012</v>
          </cell>
          <cell r="AF2599" t="str">
            <v>1</v>
          </cell>
          <cell r="AG2599" t="str">
            <v>未婚</v>
          </cell>
          <cell r="AH2599" t="str">
            <v>04</v>
          </cell>
          <cell r="AI2599" t="str">
            <v>外埠农村</v>
          </cell>
          <cell r="AJ2599" t="str">
            <v>13</v>
          </cell>
          <cell r="AK2599" t="str">
            <v>群众</v>
          </cell>
          <cell r="AL2599" t="str">
            <v>01</v>
          </cell>
          <cell r="AM2599" t="str">
            <v>大学本科</v>
          </cell>
          <cell r="AN2599" t="str">
            <v>03</v>
          </cell>
          <cell r="AO2599" t="str">
            <v>学士学位</v>
          </cell>
          <cell r="AQ2599" t="str">
            <v>华南理工大学</v>
          </cell>
          <cell r="AR2599" t="str">
            <v>新闻传播学</v>
          </cell>
          <cell r="AS2599">
            <v>43293</v>
          </cell>
        </row>
        <row r="2600">
          <cell r="C2600" t="str">
            <v>卢凯</v>
          </cell>
          <cell r="D2600" t="str">
            <v>0</v>
          </cell>
          <cell r="E2600" t="str">
            <v>离职</v>
          </cell>
          <cell r="F2600" t="str">
            <v>604</v>
          </cell>
          <cell r="G2600" t="str">
            <v>开发中心</v>
          </cell>
          <cell r="H2600" t="str">
            <v>656</v>
          </cell>
          <cell r="I2600" t="str">
            <v>开发二部</v>
          </cell>
          <cell r="J2600" t="str">
            <v>1</v>
          </cell>
          <cell r="K2600" t="str">
            <v>正式员工</v>
          </cell>
          <cell r="L2600" t="str">
            <v>12</v>
          </cell>
          <cell r="M2600" t="str">
            <v>技术类</v>
          </cell>
          <cell r="N2600" t="str">
            <v>20000000</v>
          </cell>
          <cell r="O2600" t="str">
            <v>技术类</v>
          </cell>
          <cell r="P2600" t="str">
            <v>22000000</v>
          </cell>
          <cell r="Q2600" t="str">
            <v>设计</v>
          </cell>
          <cell r="R2600" t="str">
            <v>50000812</v>
          </cell>
          <cell r="S2600" t="str">
            <v>软件工程师</v>
          </cell>
          <cell r="T2600" t="str">
            <v>22060010</v>
          </cell>
          <cell r="U2600" t="str">
            <v>Java后台软件工程师</v>
          </cell>
          <cell r="V2600" t="str">
            <v>5756</v>
          </cell>
          <cell r="W2600" t="str">
            <v>Java后台软件工程师</v>
          </cell>
          <cell r="X2600" t="str">
            <v/>
          </cell>
          <cell r="Y2600" t="str">
            <v>0024</v>
          </cell>
          <cell r="Z2600" t="str">
            <v>武汉</v>
          </cell>
          <cell r="AA2600" t="str">
            <v>1</v>
          </cell>
          <cell r="AB2600" t="str">
            <v>男</v>
          </cell>
          <cell r="AC2600" t="str">
            <v>HA</v>
          </cell>
          <cell r="AD2600" t="str">
            <v>汉族</v>
          </cell>
          <cell r="AE2600" t="str">
            <v>420923199511011274</v>
          </cell>
          <cell r="AF2600" t="str">
            <v>1</v>
          </cell>
          <cell r="AG2600" t="str">
            <v>未婚</v>
          </cell>
          <cell r="AH2600" t="str">
            <v>04</v>
          </cell>
          <cell r="AI2600" t="str">
            <v>外埠农村</v>
          </cell>
          <cell r="AJ2600" t="str">
            <v>03</v>
          </cell>
          <cell r="AK2600" t="str">
            <v>中国共产主义青年团团员</v>
          </cell>
          <cell r="AL2600" t="str">
            <v>01</v>
          </cell>
          <cell r="AM2600" t="str">
            <v>大学本科</v>
          </cell>
          <cell r="AN2600" t="str">
            <v>03</v>
          </cell>
          <cell r="AO2600" t="str">
            <v>学士学位</v>
          </cell>
          <cell r="AQ2600" t="str">
            <v>北方工业大学</v>
          </cell>
          <cell r="AR2600" t="str">
            <v>软件工程</v>
          </cell>
          <cell r="AS2600">
            <v>43293</v>
          </cell>
        </row>
        <row r="2601">
          <cell r="C2601" t="str">
            <v>种法杰</v>
          </cell>
          <cell r="D2601" t="str">
            <v>3</v>
          </cell>
          <cell r="E2601" t="str">
            <v>激活</v>
          </cell>
          <cell r="F2601" t="str">
            <v>780</v>
          </cell>
          <cell r="G2601" t="str">
            <v>数据平台部</v>
          </cell>
          <cell r="H2601" t="str">
            <v>1079</v>
          </cell>
          <cell r="I2601" t="str">
            <v>数据组织与服务部</v>
          </cell>
          <cell r="J2601" t="str">
            <v>1</v>
          </cell>
          <cell r="K2601" t="str">
            <v>正式员工</v>
          </cell>
          <cell r="L2601" t="str">
            <v>11</v>
          </cell>
          <cell r="M2601" t="str">
            <v>管理类</v>
          </cell>
          <cell r="N2601" t="str">
            <v>0</v>
          </cell>
          <cell r="O2601" t="str">
            <v/>
          </cell>
          <cell r="P2601" t="str">
            <v>0</v>
          </cell>
          <cell r="Q2601" t="str">
            <v/>
          </cell>
          <cell r="R2601" t="str">
            <v>0</v>
          </cell>
          <cell r="S2601" t="str">
            <v/>
          </cell>
          <cell r="T2601" t="str">
            <v>0</v>
          </cell>
          <cell r="U2601" t="str">
            <v/>
          </cell>
          <cell r="V2601" t="str">
            <v>6527</v>
          </cell>
          <cell r="W2601" t="str">
            <v>研发项目经理</v>
          </cell>
          <cell r="X2601" t="str">
            <v/>
          </cell>
          <cell r="Y2601" t="str">
            <v>0001</v>
          </cell>
          <cell r="Z2601" t="str">
            <v>北京</v>
          </cell>
          <cell r="AA2601" t="str">
            <v>1</v>
          </cell>
          <cell r="AB2601" t="str">
            <v>男</v>
          </cell>
          <cell r="AC2601" t="str">
            <v>HA</v>
          </cell>
          <cell r="AD2601" t="str">
            <v>汉族</v>
          </cell>
          <cell r="AE2601" t="str">
            <v>372925198304082518</v>
          </cell>
          <cell r="AF2601" t="str">
            <v>2</v>
          </cell>
          <cell r="AG2601" t="str">
            <v>已婚</v>
          </cell>
          <cell r="AH2601" t="str">
            <v>04</v>
          </cell>
          <cell r="AI2601" t="str">
            <v>外埠农村</v>
          </cell>
          <cell r="AJ2601" t="str">
            <v>13</v>
          </cell>
          <cell r="AK2601" t="str">
            <v>群众</v>
          </cell>
          <cell r="AL2601" t="str">
            <v>01</v>
          </cell>
          <cell r="AM2601" t="str">
            <v>大学本科</v>
          </cell>
          <cell r="AN2601" t="str">
            <v>03</v>
          </cell>
          <cell r="AO2601" t="str">
            <v>学士学位</v>
          </cell>
          <cell r="AQ2601" t="str">
            <v>北京科技大学</v>
          </cell>
          <cell r="AR2601" t="str">
            <v>计算机应用与控制</v>
          </cell>
          <cell r="AS2601">
            <v>43293</v>
          </cell>
        </row>
        <row r="2602">
          <cell r="C2602" t="str">
            <v>刘丞</v>
          </cell>
          <cell r="D2602" t="str">
            <v>3</v>
          </cell>
          <cell r="E2602" t="str">
            <v>激活</v>
          </cell>
          <cell r="F2602" t="str">
            <v>780</v>
          </cell>
          <cell r="G2602" t="str">
            <v>数据平台部</v>
          </cell>
          <cell r="H2602" t="str">
            <v>1079</v>
          </cell>
          <cell r="I2602" t="str">
            <v>数据组织与服务部</v>
          </cell>
          <cell r="J2602" t="str">
            <v>1</v>
          </cell>
          <cell r="K2602" t="str">
            <v>正式员工</v>
          </cell>
          <cell r="L2602" t="str">
            <v>13</v>
          </cell>
          <cell r="M2602" t="str">
            <v>产品类</v>
          </cell>
          <cell r="N2602" t="str">
            <v>0</v>
          </cell>
          <cell r="O2602" t="str">
            <v/>
          </cell>
          <cell r="P2602" t="str">
            <v>0</v>
          </cell>
          <cell r="Q2602" t="str">
            <v/>
          </cell>
          <cell r="R2602" t="str">
            <v>0</v>
          </cell>
          <cell r="S2602" t="str">
            <v/>
          </cell>
          <cell r="T2602" t="str">
            <v>0</v>
          </cell>
          <cell r="U2602" t="str">
            <v/>
          </cell>
          <cell r="V2602" t="str">
            <v>6509</v>
          </cell>
          <cell r="W2602" t="str">
            <v>大数据软件工程师</v>
          </cell>
          <cell r="X2602" t="str">
            <v/>
          </cell>
          <cell r="Y2602" t="str">
            <v>0001</v>
          </cell>
          <cell r="Z2602" t="str">
            <v>北京</v>
          </cell>
          <cell r="AA2602" t="str">
            <v>1</v>
          </cell>
          <cell r="AB2602" t="str">
            <v>男</v>
          </cell>
          <cell r="AC2602" t="str">
            <v>HA</v>
          </cell>
          <cell r="AD2602" t="str">
            <v>汉族</v>
          </cell>
          <cell r="AE2602" t="str">
            <v>371081199303306415</v>
          </cell>
          <cell r="AF2602" t="str">
            <v>1</v>
          </cell>
          <cell r="AG2602" t="str">
            <v>未婚</v>
          </cell>
          <cell r="AH2602" t="str">
            <v>04</v>
          </cell>
          <cell r="AI2602" t="str">
            <v>外埠农村</v>
          </cell>
          <cell r="AJ2602" t="str">
            <v>13</v>
          </cell>
          <cell r="AK2602" t="str">
            <v>群众</v>
          </cell>
          <cell r="AL2602" t="str">
            <v>01</v>
          </cell>
          <cell r="AM2602" t="str">
            <v>大学本科</v>
          </cell>
          <cell r="AN2602" t="str">
            <v>03</v>
          </cell>
          <cell r="AO2602" t="str">
            <v>学士学位</v>
          </cell>
          <cell r="AQ2602" t="str">
            <v>山东科技大学</v>
          </cell>
          <cell r="AR2602" t="str">
            <v>计算机科学与技术</v>
          </cell>
          <cell r="AS2602">
            <v>43293</v>
          </cell>
        </row>
        <row r="2603">
          <cell r="C2603" t="str">
            <v>贾璠</v>
          </cell>
          <cell r="D2603" t="str">
            <v>0</v>
          </cell>
          <cell r="E2603" t="str">
            <v>离职</v>
          </cell>
          <cell r="F2603" t="str">
            <v>780</v>
          </cell>
          <cell r="G2603" t="str">
            <v>数据平台部</v>
          </cell>
          <cell r="H2603" t="str">
            <v>867</v>
          </cell>
          <cell r="I2603" t="str">
            <v>平台能力部</v>
          </cell>
          <cell r="J2603" t="str">
            <v>1</v>
          </cell>
          <cell r="K2603" t="str">
            <v>正式员工</v>
          </cell>
          <cell r="L2603" t="str">
            <v>13</v>
          </cell>
          <cell r="M2603" t="str">
            <v>产品类</v>
          </cell>
          <cell r="N2603" t="str">
            <v>20000000</v>
          </cell>
          <cell r="O2603" t="str">
            <v>技术类</v>
          </cell>
          <cell r="P2603" t="str">
            <v>22000000</v>
          </cell>
          <cell r="Q2603" t="str">
            <v>设计</v>
          </cell>
          <cell r="R2603" t="str">
            <v>50000812</v>
          </cell>
          <cell r="S2603" t="str">
            <v>软件工程师</v>
          </cell>
          <cell r="T2603" t="str">
            <v>22050010</v>
          </cell>
          <cell r="U2603" t="str">
            <v>大数据软件工程师</v>
          </cell>
          <cell r="V2603" t="str">
            <v>5759</v>
          </cell>
          <cell r="W2603" t="str">
            <v>大数据软件工程师</v>
          </cell>
          <cell r="X2603" t="str">
            <v/>
          </cell>
          <cell r="Y2603" t="str">
            <v>0001</v>
          </cell>
          <cell r="Z2603" t="str">
            <v>北京</v>
          </cell>
          <cell r="AA2603" t="str">
            <v>1</v>
          </cell>
          <cell r="AB2603" t="str">
            <v>男</v>
          </cell>
          <cell r="AC2603" t="str">
            <v>HA</v>
          </cell>
          <cell r="AD2603" t="str">
            <v>汉族</v>
          </cell>
          <cell r="AE2603" t="str">
            <v>610323199408295515</v>
          </cell>
          <cell r="AF2603" t="str">
            <v>1</v>
          </cell>
          <cell r="AG2603" t="str">
            <v>未婚</v>
          </cell>
          <cell r="AH2603" t="str">
            <v>04</v>
          </cell>
          <cell r="AI2603" t="str">
            <v>外埠农村</v>
          </cell>
          <cell r="AJ2603" t="str">
            <v>03</v>
          </cell>
          <cell r="AK2603" t="str">
            <v>中国共产主义青年团团员</v>
          </cell>
          <cell r="AL2603" t="str">
            <v>01</v>
          </cell>
          <cell r="AM2603" t="str">
            <v>大学本科</v>
          </cell>
          <cell r="AN2603" t="str">
            <v>03</v>
          </cell>
          <cell r="AO2603" t="str">
            <v>学士学位</v>
          </cell>
          <cell r="AQ2603" t="str">
            <v>延安大学</v>
          </cell>
          <cell r="AR2603" t="str">
            <v>计算机科学与技术专业</v>
          </cell>
          <cell r="AS2603">
            <v>43293</v>
          </cell>
        </row>
        <row r="2604">
          <cell r="C2604" t="str">
            <v>吴桂聪</v>
          </cell>
          <cell r="D2604" t="str">
            <v>3</v>
          </cell>
          <cell r="E2604" t="str">
            <v>激活</v>
          </cell>
          <cell r="F2604" t="str">
            <v>777</v>
          </cell>
          <cell r="G2604" t="str">
            <v>大数据服务与解决方案事业群市场与解决方案部</v>
          </cell>
          <cell r="H2604" t="str">
            <v>0</v>
          </cell>
          <cell r="I2604" t="str">
            <v/>
          </cell>
          <cell r="J2604" t="str">
            <v>1</v>
          </cell>
          <cell r="K2604" t="str">
            <v>正式员工</v>
          </cell>
          <cell r="L2604" t="str">
            <v>14</v>
          </cell>
          <cell r="M2604" t="str">
            <v>营销类</v>
          </cell>
          <cell r="N2604" t="str">
            <v>40000000</v>
          </cell>
          <cell r="O2604" t="str">
            <v>营销类</v>
          </cell>
          <cell r="P2604" t="str">
            <v>41000000</v>
          </cell>
          <cell r="Q2604" t="str">
            <v>市场管理</v>
          </cell>
          <cell r="R2604" t="str">
            <v>101</v>
          </cell>
          <cell r="S2604" t="str">
            <v>市场经理</v>
          </cell>
          <cell r="T2604" t="str">
            <v>41030010</v>
          </cell>
          <cell r="U2604" t="str">
            <v>市场经理</v>
          </cell>
          <cell r="V2604" t="str">
            <v>7407</v>
          </cell>
          <cell r="W2604" t="str">
            <v>市场经理</v>
          </cell>
          <cell r="X2604" t="str">
            <v/>
          </cell>
          <cell r="Y2604" t="str">
            <v>0001</v>
          </cell>
          <cell r="Z2604" t="str">
            <v>北京</v>
          </cell>
          <cell r="AA2604" t="str">
            <v>1</v>
          </cell>
          <cell r="AB2604" t="str">
            <v>男</v>
          </cell>
          <cell r="AC2604" t="str">
            <v>HA</v>
          </cell>
          <cell r="AD2604" t="str">
            <v>汉族</v>
          </cell>
          <cell r="AE2604" t="str">
            <v>430523198511096672</v>
          </cell>
          <cell r="AF2604" t="str">
            <v>1</v>
          </cell>
          <cell r="AG2604" t="str">
            <v>未婚</v>
          </cell>
          <cell r="AH2604" t="str">
            <v>01</v>
          </cell>
          <cell r="AI2604" t="str">
            <v>本市城镇</v>
          </cell>
          <cell r="AJ2604" t="str">
            <v>13</v>
          </cell>
          <cell r="AK2604" t="str">
            <v>群众</v>
          </cell>
          <cell r="AL2604" t="str">
            <v>01</v>
          </cell>
          <cell r="AM2604" t="str">
            <v>大学本科</v>
          </cell>
          <cell r="AN2604" t="str">
            <v>03</v>
          </cell>
          <cell r="AO2604" t="str">
            <v>学士学位</v>
          </cell>
          <cell r="AQ2604" t="str">
            <v>北京科技大学</v>
          </cell>
          <cell r="AR2604" t="str">
            <v>国际经济与贸易</v>
          </cell>
          <cell r="AS2604">
            <v>43293</v>
          </cell>
        </row>
        <row r="2605">
          <cell r="C2605" t="str">
            <v>袁博</v>
          </cell>
          <cell r="D2605" t="str">
            <v>0</v>
          </cell>
          <cell r="E2605" t="str">
            <v>离职</v>
          </cell>
          <cell r="F2605" t="str">
            <v>777</v>
          </cell>
          <cell r="G2605" t="str">
            <v>大数据服务与解决方案事业群市场与解决方案部</v>
          </cell>
          <cell r="H2605" t="str">
            <v>0</v>
          </cell>
          <cell r="I2605" t="str">
            <v/>
          </cell>
          <cell r="J2605" t="str">
            <v>1</v>
          </cell>
          <cell r="K2605" t="str">
            <v>正式员工</v>
          </cell>
          <cell r="L2605" t="str">
            <v>13</v>
          </cell>
          <cell r="M2605" t="str">
            <v>产品类</v>
          </cell>
          <cell r="N2605" t="str">
            <v>30000000</v>
          </cell>
          <cell r="O2605" t="str">
            <v>产品类</v>
          </cell>
          <cell r="P2605" t="str">
            <v>32000000</v>
          </cell>
          <cell r="Q2605" t="str">
            <v>产品推广</v>
          </cell>
          <cell r="R2605" t="str">
            <v>32010000</v>
          </cell>
          <cell r="S2605" t="str">
            <v>方案经理</v>
          </cell>
          <cell r="T2605" t="str">
            <v>32010010</v>
          </cell>
          <cell r="U2605" t="str">
            <v>产品方案经理</v>
          </cell>
          <cell r="V2605" t="str">
            <v>5761</v>
          </cell>
          <cell r="W2605" t="str">
            <v>产品方案经理</v>
          </cell>
          <cell r="X2605" t="str">
            <v/>
          </cell>
          <cell r="Y2605" t="str">
            <v>0001</v>
          </cell>
          <cell r="Z2605" t="str">
            <v>北京</v>
          </cell>
          <cell r="AA2605" t="str">
            <v>1</v>
          </cell>
          <cell r="AB2605" t="str">
            <v>男</v>
          </cell>
          <cell r="AC2605" t="str">
            <v>HA</v>
          </cell>
          <cell r="AD2605" t="str">
            <v>汉族</v>
          </cell>
          <cell r="AE2605" t="str">
            <v>11010519880718615X</v>
          </cell>
          <cell r="AF2605" t="str">
            <v>2</v>
          </cell>
          <cell r="AG2605" t="str">
            <v>已婚</v>
          </cell>
          <cell r="AH2605" t="str">
            <v>01</v>
          </cell>
          <cell r="AI2605" t="str">
            <v>本市城镇</v>
          </cell>
          <cell r="AJ2605" t="str">
            <v>13</v>
          </cell>
          <cell r="AK2605" t="str">
            <v>群众</v>
          </cell>
          <cell r="AL2605" t="str">
            <v>01</v>
          </cell>
          <cell r="AM2605" t="str">
            <v>大学本科</v>
          </cell>
          <cell r="AN2605" t="str">
            <v>03</v>
          </cell>
          <cell r="AO2605" t="str">
            <v>学士学位</v>
          </cell>
          <cell r="AQ2605" t="str">
            <v>沈阳建筑大学</v>
          </cell>
          <cell r="AR2605" t="str">
            <v>城市规划</v>
          </cell>
          <cell r="AS2605">
            <v>43293</v>
          </cell>
        </row>
        <row r="2606">
          <cell r="C2606" t="str">
            <v>王迪</v>
          </cell>
          <cell r="D2606" t="str">
            <v>3</v>
          </cell>
          <cell r="E2606" t="str">
            <v>激活</v>
          </cell>
          <cell r="F2606" t="str">
            <v>780</v>
          </cell>
          <cell r="G2606" t="str">
            <v>数据平台部</v>
          </cell>
          <cell r="H2606" t="str">
            <v>1079</v>
          </cell>
          <cell r="I2606" t="str">
            <v>数据组织与服务部</v>
          </cell>
          <cell r="J2606" t="str">
            <v>1</v>
          </cell>
          <cell r="K2606" t="str">
            <v>正式员工</v>
          </cell>
          <cell r="L2606" t="str">
            <v>12</v>
          </cell>
          <cell r="M2606" t="str">
            <v>技术类</v>
          </cell>
          <cell r="N2606" t="str">
            <v>0</v>
          </cell>
          <cell r="O2606" t="str">
            <v/>
          </cell>
          <cell r="P2606" t="str">
            <v>0</v>
          </cell>
          <cell r="Q2606" t="str">
            <v/>
          </cell>
          <cell r="R2606" t="str">
            <v>0</v>
          </cell>
          <cell r="S2606" t="str">
            <v/>
          </cell>
          <cell r="T2606" t="str">
            <v>0</v>
          </cell>
          <cell r="U2606" t="str">
            <v/>
          </cell>
          <cell r="V2606" t="str">
            <v>6516</v>
          </cell>
          <cell r="W2606" t="str">
            <v>大数据软件工程师</v>
          </cell>
          <cell r="X2606" t="str">
            <v/>
          </cell>
          <cell r="Y2606" t="str">
            <v>0001</v>
          </cell>
          <cell r="Z2606" t="str">
            <v>北京</v>
          </cell>
          <cell r="AA2606" t="str">
            <v>2</v>
          </cell>
          <cell r="AB2606" t="str">
            <v>女</v>
          </cell>
          <cell r="AC2606" t="str">
            <v>HA</v>
          </cell>
          <cell r="AD2606" t="str">
            <v>汉族</v>
          </cell>
          <cell r="AE2606" t="str">
            <v>232303199404091326</v>
          </cell>
          <cell r="AF2606" t="str">
            <v>1</v>
          </cell>
          <cell r="AG2606" t="str">
            <v>未婚</v>
          </cell>
          <cell r="AH2606" t="str">
            <v>03</v>
          </cell>
          <cell r="AI2606" t="str">
            <v>外埠城镇</v>
          </cell>
          <cell r="AJ2606" t="str">
            <v>03</v>
          </cell>
          <cell r="AK2606" t="str">
            <v>中国共产主义青年团团员</v>
          </cell>
          <cell r="AL2606" t="str">
            <v>01</v>
          </cell>
          <cell r="AM2606" t="str">
            <v>大学本科</v>
          </cell>
          <cell r="AN2606" t="str">
            <v>03</v>
          </cell>
          <cell r="AO2606" t="str">
            <v>学士学位</v>
          </cell>
          <cell r="AQ2606" t="str">
            <v>佳木斯大学</v>
          </cell>
          <cell r="AR2606" t="str">
            <v>电子信息工程</v>
          </cell>
          <cell r="AS2606">
            <v>43298</v>
          </cell>
        </row>
        <row r="2607">
          <cell r="C2607" t="str">
            <v>潘宏斌</v>
          </cell>
          <cell r="D2607" t="str">
            <v>3</v>
          </cell>
          <cell r="E2607" t="str">
            <v>激活</v>
          </cell>
          <cell r="F2607" t="str">
            <v>18</v>
          </cell>
          <cell r="G2607" t="str">
            <v>第一事业部</v>
          </cell>
          <cell r="H2607" t="str">
            <v>96</v>
          </cell>
          <cell r="I2607" t="str">
            <v>分流设备产品线</v>
          </cell>
          <cell r="J2607" t="str">
            <v>1</v>
          </cell>
          <cell r="K2607" t="str">
            <v>正式员工</v>
          </cell>
          <cell r="L2607" t="str">
            <v>13</v>
          </cell>
          <cell r="M2607" t="str">
            <v>产品类</v>
          </cell>
          <cell r="N2607" t="str">
            <v>30000000</v>
          </cell>
          <cell r="O2607" t="str">
            <v>产品类</v>
          </cell>
          <cell r="P2607" t="str">
            <v>31000000</v>
          </cell>
          <cell r="Q2607" t="str">
            <v>产品管理</v>
          </cell>
          <cell r="R2607" t="str">
            <v>50000811</v>
          </cell>
          <cell r="S2607" t="str">
            <v>产品经理</v>
          </cell>
          <cell r="T2607" t="str">
            <v>31010030</v>
          </cell>
          <cell r="U2607" t="str">
            <v>产品经理</v>
          </cell>
          <cell r="V2607" t="str">
            <v>7916</v>
          </cell>
          <cell r="W2607" t="str">
            <v>产品经理</v>
          </cell>
          <cell r="X2607" t="str">
            <v/>
          </cell>
          <cell r="Y2607" t="str">
            <v>0001</v>
          </cell>
          <cell r="Z2607" t="str">
            <v>北京</v>
          </cell>
          <cell r="AA2607" t="str">
            <v>1</v>
          </cell>
          <cell r="AB2607" t="str">
            <v>男</v>
          </cell>
          <cell r="AC2607" t="str">
            <v>MA</v>
          </cell>
          <cell r="AD2607" t="str">
            <v>满族</v>
          </cell>
          <cell r="AE2607" t="str">
            <v>230523199511253217</v>
          </cell>
          <cell r="AF2607" t="str">
            <v>1</v>
          </cell>
          <cell r="AG2607" t="str">
            <v>未婚</v>
          </cell>
          <cell r="AH2607" t="str">
            <v>04</v>
          </cell>
          <cell r="AI2607" t="str">
            <v>外埠农村</v>
          </cell>
          <cell r="AJ2607" t="str">
            <v>03</v>
          </cell>
          <cell r="AK2607" t="str">
            <v>中国共产主义青年团团员</v>
          </cell>
          <cell r="AL2607" t="str">
            <v>01</v>
          </cell>
          <cell r="AM2607" t="str">
            <v>大学本科双学位</v>
          </cell>
          <cell r="AN2607" t="str">
            <v>03</v>
          </cell>
          <cell r="AO2607" t="str">
            <v>学士学位</v>
          </cell>
          <cell r="AP2607">
            <v>43287</v>
          </cell>
          <cell r="AQ2607" t="str">
            <v>黑龙江科技大学</v>
          </cell>
          <cell r="AR2607" t="str">
            <v>物联网工程</v>
          </cell>
          <cell r="AS2607">
            <v>43298</v>
          </cell>
        </row>
        <row r="2608">
          <cell r="C2608" t="str">
            <v>刘凯</v>
          </cell>
          <cell r="D2608" t="str">
            <v>3</v>
          </cell>
          <cell r="E2608" t="str">
            <v>激活</v>
          </cell>
          <cell r="F2608" t="str">
            <v>1131</v>
          </cell>
          <cell r="G2608" t="str">
            <v>山东代表处</v>
          </cell>
          <cell r="H2608" t="str">
            <v>0</v>
          </cell>
          <cell r="I2608" t="str">
            <v/>
          </cell>
          <cell r="J2608" t="str">
            <v>1</v>
          </cell>
          <cell r="K2608" t="str">
            <v>正式员工</v>
          </cell>
          <cell r="L2608" t="str">
            <v>12</v>
          </cell>
          <cell r="M2608" t="str">
            <v>技术类</v>
          </cell>
          <cell r="N2608" t="str">
            <v>0</v>
          </cell>
          <cell r="O2608" t="str">
            <v/>
          </cell>
          <cell r="P2608" t="str">
            <v>0</v>
          </cell>
          <cell r="Q2608" t="str">
            <v/>
          </cell>
          <cell r="R2608" t="str">
            <v>0</v>
          </cell>
          <cell r="S2608" t="str">
            <v/>
          </cell>
          <cell r="T2608" t="str">
            <v>0</v>
          </cell>
          <cell r="U2608" t="str">
            <v/>
          </cell>
          <cell r="V2608" t="str">
            <v>7821</v>
          </cell>
          <cell r="W2608" t="str">
            <v>解决方案经理</v>
          </cell>
          <cell r="X2608" t="str">
            <v/>
          </cell>
          <cell r="Y2608" t="str">
            <v>0013</v>
          </cell>
          <cell r="Z2608" t="str">
            <v>济南</v>
          </cell>
          <cell r="AA2608" t="str">
            <v>1</v>
          </cell>
          <cell r="AB2608" t="str">
            <v>男</v>
          </cell>
          <cell r="AC2608" t="str">
            <v>HA</v>
          </cell>
          <cell r="AD2608" t="str">
            <v>汉族</v>
          </cell>
          <cell r="AE2608" t="str">
            <v>371328199603183511</v>
          </cell>
          <cell r="AF2608" t="str">
            <v>1</v>
          </cell>
          <cell r="AG2608" t="str">
            <v>未婚</v>
          </cell>
          <cell r="AH2608" t="str">
            <v>04</v>
          </cell>
          <cell r="AI2608" t="str">
            <v>外埠农村</v>
          </cell>
          <cell r="AJ2608" t="str">
            <v>03</v>
          </cell>
          <cell r="AK2608" t="str">
            <v>中国共产主义青年团团员</v>
          </cell>
          <cell r="AL2608" t="str">
            <v>01</v>
          </cell>
          <cell r="AM2608" t="str">
            <v>大学本科</v>
          </cell>
          <cell r="AN2608" t="str">
            <v>03</v>
          </cell>
          <cell r="AO2608" t="str">
            <v>学士学位</v>
          </cell>
          <cell r="AQ2608" t="str">
            <v>青岛大学</v>
          </cell>
          <cell r="AR2608" t="str">
            <v>软件工程</v>
          </cell>
          <cell r="AS2608">
            <v>43298</v>
          </cell>
        </row>
        <row r="2609">
          <cell r="C2609" t="str">
            <v>徐信</v>
          </cell>
          <cell r="D2609" t="str">
            <v>0</v>
          </cell>
          <cell r="E2609" t="str">
            <v>离职</v>
          </cell>
          <cell r="F2609" t="str">
            <v>1130</v>
          </cell>
          <cell r="G2609" t="str">
            <v>北京代表处</v>
          </cell>
          <cell r="H2609" t="str">
            <v>0</v>
          </cell>
          <cell r="I2609" t="str">
            <v/>
          </cell>
          <cell r="J2609" t="str">
            <v>1</v>
          </cell>
          <cell r="K2609" t="str">
            <v>正式员工</v>
          </cell>
          <cell r="L2609" t="str">
            <v>12</v>
          </cell>
          <cell r="M2609" t="str">
            <v>技术类</v>
          </cell>
          <cell r="N2609" t="str">
            <v>0</v>
          </cell>
          <cell r="O2609" t="str">
            <v/>
          </cell>
          <cell r="P2609" t="str">
            <v>0</v>
          </cell>
          <cell r="Q2609" t="str">
            <v/>
          </cell>
          <cell r="R2609" t="str">
            <v>0</v>
          </cell>
          <cell r="S2609" t="str">
            <v/>
          </cell>
          <cell r="T2609" t="str">
            <v>0</v>
          </cell>
          <cell r="U2609" t="str">
            <v/>
          </cell>
          <cell r="V2609" t="str">
            <v>7201</v>
          </cell>
          <cell r="W2609" t="str">
            <v>交付经理</v>
          </cell>
          <cell r="X2609" t="str">
            <v/>
          </cell>
          <cell r="Y2609" t="str">
            <v>0001</v>
          </cell>
          <cell r="Z2609" t="str">
            <v>北京</v>
          </cell>
          <cell r="AA2609" t="str">
            <v>1</v>
          </cell>
          <cell r="AB2609" t="str">
            <v>男</v>
          </cell>
          <cell r="AC2609" t="str">
            <v>HA</v>
          </cell>
          <cell r="AD2609" t="str">
            <v>汉族</v>
          </cell>
          <cell r="AE2609" t="str">
            <v>530627199501021318</v>
          </cell>
          <cell r="AF2609" t="str">
            <v>1</v>
          </cell>
          <cell r="AG2609" t="str">
            <v>未婚</v>
          </cell>
          <cell r="AH2609" t="str">
            <v>04</v>
          </cell>
          <cell r="AI2609" t="str">
            <v>外埠农村</v>
          </cell>
          <cell r="AJ2609" t="str">
            <v>13</v>
          </cell>
          <cell r="AK2609" t="str">
            <v>群众</v>
          </cell>
          <cell r="AL2609" t="str">
            <v>01</v>
          </cell>
          <cell r="AM2609" t="str">
            <v>大学本科</v>
          </cell>
          <cell r="AN2609" t="str">
            <v>03</v>
          </cell>
          <cell r="AO2609" t="str">
            <v>学士学位</v>
          </cell>
          <cell r="AQ2609" t="str">
            <v>云南民族大学</v>
          </cell>
          <cell r="AR2609" t="str">
            <v>计算机科学与技术</v>
          </cell>
          <cell r="AS2609">
            <v>43298</v>
          </cell>
        </row>
        <row r="2610">
          <cell r="C2610" t="str">
            <v>赵卓</v>
          </cell>
          <cell r="D2610" t="str">
            <v>3</v>
          </cell>
          <cell r="E2610" t="str">
            <v>激活</v>
          </cell>
          <cell r="F2610" t="str">
            <v>303</v>
          </cell>
          <cell r="G2610" t="str">
            <v>网安事业部</v>
          </cell>
          <cell r="H2610" t="str">
            <v>633</v>
          </cell>
          <cell r="I2610" t="str">
            <v>客户价值服务部</v>
          </cell>
          <cell r="J2610" t="str">
            <v>1</v>
          </cell>
          <cell r="K2610" t="str">
            <v>正式员工</v>
          </cell>
          <cell r="L2610" t="str">
            <v>11</v>
          </cell>
          <cell r="M2610" t="str">
            <v>管理类</v>
          </cell>
          <cell r="N2610" t="str">
            <v>10000000</v>
          </cell>
          <cell r="O2610" t="str">
            <v>管理类</v>
          </cell>
          <cell r="P2610" t="str">
            <v>12000000</v>
          </cell>
          <cell r="Q2610" t="str">
            <v>执行</v>
          </cell>
          <cell r="R2610" t="str">
            <v>12040000</v>
          </cell>
          <cell r="S2610" t="str">
            <v>项目经理</v>
          </cell>
          <cell r="T2610" t="str">
            <v>12060010</v>
          </cell>
          <cell r="U2610" t="str">
            <v>研发项目经理</v>
          </cell>
          <cell r="V2610" t="str">
            <v>5767</v>
          </cell>
          <cell r="W2610" t="str">
            <v>研发项目经理</v>
          </cell>
          <cell r="X2610" t="str">
            <v/>
          </cell>
          <cell r="Y2610" t="str">
            <v>0001</v>
          </cell>
          <cell r="Z2610" t="str">
            <v>北京</v>
          </cell>
          <cell r="AA2610" t="str">
            <v>1</v>
          </cell>
          <cell r="AB2610" t="str">
            <v>男</v>
          </cell>
          <cell r="AC2610" t="str">
            <v>HA</v>
          </cell>
          <cell r="AD2610" t="str">
            <v>汉族</v>
          </cell>
          <cell r="AE2610" t="str">
            <v>220104198503072638</v>
          </cell>
          <cell r="AF2610" t="str">
            <v>2</v>
          </cell>
          <cell r="AG2610" t="str">
            <v>已婚</v>
          </cell>
          <cell r="AH2610" t="str">
            <v>04</v>
          </cell>
          <cell r="AI2610" t="str">
            <v>外埠农村</v>
          </cell>
          <cell r="AJ2610" t="str">
            <v>02</v>
          </cell>
          <cell r="AK2610" t="str">
            <v>中国共产党预备党员</v>
          </cell>
          <cell r="AL2610" t="str">
            <v>01</v>
          </cell>
          <cell r="AM2610" t="str">
            <v>大学本科</v>
          </cell>
          <cell r="AN2610" t="str">
            <v>03</v>
          </cell>
          <cell r="AO2610" t="str">
            <v>学士学位</v>
          </cell>
          <cell r="AQ2610" t="str">
            <v>吉林大学</v>
          </cell>
          <cell r="AR2610" t="str">
            <v>工商管理</v>
          </cell>
          <cell r="AS2610">
            <v>43298</v>
          </cell>
        </row>
        <row r="2611">
          <cell r="C2611" t="str">
            <v>余旭</v>
          </cell>
          <cell r="D2611" t="str">
            <v>0</v>
          </cell>
          <cell r="E2611" t="str">
            <v>离职</v>
          </cell>
          <cell r="F2611" t="str">
            <v>303</v>
          </cell>
          <cell r="G2611" t="str">
            <v>网安事业部</v>
          </cell>
          <cell r="H2611" t="str">
            <v>635</v>
          </cell>
          <cell r="I2611" t="str">
            <v>GK平台产品线</v>
          </cell>
          <cell r="J2611" t="str">
            <v>2</v>
          </cell>
          <cell r="K2611" t="str">
            <v>非正式员工</v>
          </cell>
          <cell r="L2611" t="str">
            <v>23</v>
          </cell>
          <cell r="M2611" t="str">
            <v>应届培养生（毕业后可录用）</v>
          </cell>
          <cell r="N2611" t="str">
            <v>0</v>
          </cell>
          <cell r="O2611" t="str">
            <v/>
          </cell>
          <cell r="P2611" t="str">
            <v>0</v>
          </cell>
          <cell r="Q2611" t="str">
            <v/>
          </cell>
          <cell r="R2611" t="str">
            <v>0</v>
          </cell>
          <cell r="S2611" t="str">
            <v/>
          </cell>
          <cell r="T2611" t="str">
            <v>0</v>
          </cell>
          <cell r="U2611" t="str">
            <v/>
          </cell>
          <cell r="V2611" t="str">
            <v>5768</v>
          </cell>
          <cell r="W2611" t="str">
            <v>实习生</v>
          </cell>
          <cell r="X2611" t="str">
            <v/>
          </cell>
          <cell r="Y2611" t="str">
            <v>0001</v>
          </cell>
          <cell r="Z2611" t="str">
            <v>北京</v>
          </cell>
          <cell r="AA2611" t="str">
            <v>1</v>
          </cell>
          <cell r="AB2611" t="str">
            <v>男</v>
          </cell>
          <cell r="AC2611" t="str">
            <v>HA</v>
          </cell>
          <cell r="AD2611" t="str">
            <v>汉族</v>
          </cell>
          <cell r="AE2611" t="str">
            <v>612429199703020173</v>
          </cell>
          <cell r="AF2611" t="str">
            <v>1</v>
          </cell>
          <cell r="AG2611" t="str">
            <v>未婚</v>
          </cell>
          <cell r="AH2611" t="str">
            <v>03</v>
          </cell>
          <cell r="AI2611" t="str">
            <v>外埠城镇</v>
          </cell>
          <cell r="AJ2611" t="str">
            <v>03</v>
          </cell>
          <cell r="AK2611" t="str">
            <v>中国共产主义青年团团员</v>
          </cell>
          <cell r="AL2611" t="str">
            <v>01</v>
          </cell>
          <cell r="AM2611" t="str">
            <v>大学本科</v>
          </cell>
          <cell r="AN2611" t="str">
            <v>03</v>
          </cell>
          <cell r="AO2611" t="str">
            <v>学士学位</v>
          </cell>
          <cell r="AQ2611" t="str">
            <v>东北大学</v>
          </cell>
          <cell r="AR2611" t="str">
            <v>通信工程</v>
          </cell>
          <cell r="AS2611">
            <v>43298</v>
          </cell>
        </row>
        <row r="2612">
          <cell r="C2612" t="str">
            <v>付国辉</v>
          </cell>
          <cell r="D2612" t="str">
            <v>3</v>
          </cell>
          <cell r="E2612" t="str">
            <v>激活</v>
          </cell>
          <cell r="F2612" t="str">
            <v>18</v>
          </cell>
          <cell r="G2612" t="str">
            <v>第一事业部</v>
          </cell>
          <cell r="H2612" t="str">
            <v>96</v>
          </cell>
          <cell r="I2612" t="str">
            <v>分流设备产品线</v>
          </cell>
          <cell r="J2612" t="str">
            <v>1</v>
          </cell>
          <cell r="K2612" t="str">
            <v>正式员工</v>
          </cell>
          <cell r="L2612" t="str">
            <v>12</v>
          </cell>
          <cell r="M2612" t="str">
            <v>技术类</v>
          </cell>
          <cell r="N2612" t="str">
            <v>20000000</v>
          </cell>
          <cell r="O2612" t="str">
            <v>技术类</v>
          </cell>
          <cell r="P2612" t="str">
            <v>22000000</v>
          </cell>
          <cell r="Q2612" t="str">
            <v>设计</v>
          </cell>
          <cell r="R2612" t="str">
            <v>22130000</v>
          </cell>
          <cell r="S2612" t="str">
            <v>数通硬件工程师</v>
          </cell>
          <cell r="T2612" t="str">
            <v>22130190</v>
          </cell>
          <cell r="U2612" t="str">
            <v>数通平台与驱动工程师</v>
          </cell>
          <cell r="V2612" t="str">
            <v>5769</v>
          </cell>
          <cell r="W2612" t="str">
            <v>数通平台与驱动工程师</v>
          </cell>
          <cell r="X2612" t="str">
            <v/>
          </cell>
          <cell r="Y2612" t="str">
            <v>0001</v>
          </cell>
          <cell r="Z2612" t="str">
            <v>北京</v>
          </cell>
          <cell r="AA2612" t="str">
            <v>1</v>
          </cell>
          <cell r="AB2612" t="str">
            <v>男</v>
          </cell>
          <cell r="AC2612" t="str">
            <v>HA</v>
          </cell>
          <cell r="AD2612" t="str">
            <v>汉族</v>
          </cell>
          <cell r="AE2612" t="str">
            <v>130281198311145114</v>
          </cell>
          <cell r="AF2612" t="str">
            <v>2</v>
          </cell>
          <cell r="AG2612" t="str">
            <v>已婚</v>
          </cell>
          <cell r="AH2612" t="str">
            <v>03</v>
          </cell>
          <cell r="AI2612" t="str">
            <v>外埠城镇</v>
          </cell>
          <cell r="AJ2612" t="str">
            <v>13</v>
          </cell>
          <cell r="AK2612" t="str">
            <v>群众</v>
          </cell>
          <cell r="AL2612" t="str">
            <v>01</v>
          </cell>
          <cell r="AM2612" t="str">
            <v>大学本科</v>
          </cell>
          <cell r="AN2612" t="str">
            <v>03</v>
          </cell>
          <cell r="AO2612" t="str">
            <v>学士学位</v>
          </cell>
          <cell r="AP2612">
            <v>39269</v>
          </cell>
          <cell r="AQ2612" t="str">
            <v>河北经贸大学</v>
          </cell>
          <cell r="AR2612" t="str">
            <v>电子信息工程</v>
          </cell>
          <cell r="AS2612">
            <v>43300</v>
          </cell>
        </row>
        <row r="2613">
          <cell r="C2613" t="str">
            <v>秦宝帅</v>
          </cell>
          <cell r="D2613" t="str">
            <v>0</v>
          </cell>
          <cell r="E2613" t="str">
            <v>离职</v>
          </cell>
          <cell r="F2613" t="str">
            <v>128</v>
          </cell>
          <cell r="G2613" t="str">
            <v>研究院</v>
          </cell>
          <cell r="H2613" t="str">
            <v>576</v>
          </cell>
          <cell r="I2613" t="str">
            <v>技术研究部</v>
          </cell>
          <cell r="J2613" t="str">
            <v>2</v>
          </cell>
          <cell r="K2613" t="str">
            <v>非正式员工</v>
          </cell>
          <cell r="L2613" t="str">
            <v>23</v>
          </cell>
          <cell r="M2613" t="str">
            <v>应届培养生（毕业后可录用）</v>
          </cell>
          <cell r="N2613" t="str">
            <v>0</v>
          </cell>
          <cell r="O2613" t="str">
            <v/>
          </cell>
          <cell r="P2613" t="str">
            <v>0</v>
          </cell>
          <cell r="Q2613" t="str">
            <v/>
          </cell>
          <cell r="R2613" t="str">
            <v>0</v>
          </cell>
          <cell r="S2613" t="str">
            <v/>
          </cell>
          <cell r="T2613" t="str">
            <v>0</v>
          </cell>
          <cell r="U2613" t="str">
            <v/>
          </cell>
          <cell r="V2613" t="str">
            <v>5770</v>
          </cell>
          <cell r="W2613" t="str">
            <v>实习生</v>
          </cell>
          <cell r="X2613" t="str">
            <v/>
          </cell>
          <cell r="Y2613" t="str">
            <v>0001</v>
          </cell>
          <cell r="Z2613" t="str">
            <v>北京</v>
          </cell>
          <cell r="AA2613" t="str">
            <v>1</v>
          </cell>
          <cell r="AB2613" t="str">
            <v>男</v>
          </cell>
          <cell r="AC2613" t="str">
            <v>HA</v>
          </cell>
          <cell r="AD2613" t="str">
            <v>汉族</v>
          </cell>
          <cell r="AE2613" t="str">
            <v>230122199512251610</v>
          </cell>
          <cell r="AF2613" t="str">
            <v>1</v>
          </cell>
          <cell r="AG2613" t="str">
            <v>未婚</v>
          </cell>
          <cell r="AH2613" t="str">
            <v>04</v>
          </cell>
          <cell r="AI2613" t="str">
            <v>外埠农村</v>
          </cell>
          <cell r="AJ2613" t="str">
            <v>03</v>
          </cell>
          <cell r="AK2613" t="str">
            <v>中国共产主义青年团团员</v>
          </cell>
          <cell r="AL2613" t="str">
            <v>01</v>
          </cell>
          <cell r="AM2613" t="str">
            <v>大学本科</v>
          </cell>
          <cell r="AN2613" t="str">
            <v>03</v>
          </cell>
          <cell r="AO2613" t="str">
            <v>学士学位</v>
          </cell>
          <cell r="AQ2613" t="str">
            <v>北京科技大学</v>
          </cell>
          <cell r="AR2613" t="str">
            <v>计算机科学与技术</v>
          </cell>
          <cell r="AS2613">
            <v>43298</v>
          </cell>
        </row>
        <row r="2614">
          <cell r="C2614" t="str">
            <v>王康</v>
          </cell>
          <cell r="D2614" t="str">
            <v>3</v>
          </cell>
          <cell r="E2614" t="str">
            <v>激活</v>
          </cell>
          <cell r="F2614" t="str">
            <v>604</v>
          </cell>
          <cell r="G2614" t="str">
            <v>开发中心</v>
          </cell>
          <cell r="H2614" t="str">
            <v>656</v>
          </cell>
          <cell r="I2614" t="str">
            <v>开发二部</v>
          </cell>
          <cell r="J2614" t="str">
            <v>1</v>
          </cell>
          <cell r="K2614" t="str">
            <v>正式员工</v>
          </cell>
          <cell r="L2614" t="str">
            <v>12</v>
          </cell>
          <cell r="M2614" t="str">
            <v>技术类</v>
          </cell>
          <cell r="N2614" t="str">
            <v>20000000</v>
          </cell>
          <cell r="O2614" t="str">
            <v>技术类</v>
          </cell>
          <cell r="P2614" t="str">
            <v>22000000</v>
          </cell>
          <cell r="Q2614" t="str">
            <v>设计</v>
          </cell>
          <cell r="R2614" t="str">
            <v>50000812</v>
          </cell>
          <cell r="S2614" t="str">
            <v>软件工程师</v>
          </cell>
          <cell r="T2614" t="str">
            <v>22060010</v>
          </cell>
          <cell r="U2614" t="str">
            <v>Java后台软件工程师</v>
          </cell>
          <cell r="V2614" t="str">
            <v>5771</v>
          </cell>
          <cell r="W2614" t="str">
            <v>Java后台软件工程师</v>
          </cell>
          <cell r="X2614" t="str">
            <v/>
          </cell>
          <cell r="Y2614" t="str">
            <v>0024</v>
          </cell>
          <cell r="Z2614" t="str">
            <v>武汉</v>
          </cell>
          <cell r="AA2614" t="str">
            <v>1</v>
          </cell>
          <cell r="AB2614" t="str">
            <v>男</v>
          </cell>
          <cell r="AC2614" t="str">
            <v>HA</v>
          </cell>
          <cell r="AD2614" t="str">
            <v>汉族</v>
          </cell>
          <cell r="AE2614" t="str">
            <v>411325199608170414</v>
          </cell>
          <cell r="AF2614" t="str">
            <v>1</v>
          </cell>
          <cell r="AG2614" t="str">
            <v>未婚</v>
          </cell>
          <cell r="AH2614" t="str">
            <v>03</v>
          </cell>
          <cell r="AI2614" t="str">
            <v>外埠城镇</v>
          </cell>
          <cell r="AJ2614" t="str">
            <v>03</v>
          </cell>
          <cell r="AK2614" t="str">
            <v>中国共产主义青年团团员</v>
          </cell>
          <cell r="AL2614" t="str">
            <v>01</v>
          </cell>
          <cell r="AM2614" t="str">
            <v>大学本科</v>
          </cell>
          <cell r="AN2614" t="str">
            <v>03</v>
          </cell>
          <cell r="AO2614" t="str">
            <v>学士学位</v>
          </cell>
          <cell r="AP2614">
            <v>43282</v>
          </cell>
          <cell r="AQ2614" t="str">
            <v>郑州大学</v>
          </cell>
          <cell r="AR2614" t="str">
            <v>计算机科学与技术</v>
          </cell>
          <cell r="AS2614">
            <v>43298</v>
          </cell>
        </row>
        <row r="2615">
          <cell r="C2615" t="str">
            <v>范忠家</v>
          </cell>
          <cell r="D2615" t="str">
            <v>3</v>
          </cell>
          <cell r="E2615" t="str">
            <v>激活</v>
          </cell>
          <cell r="F2615" t="str">
            <v>604</v>
          </cell>
          <cell r="G2615" t="str">
            <v>开发中心</v>
          </cell>
          <cell r="H2615" t="str">
            <v>656</v>
          </cell>
          <cell r="I2615" t="str">
            <v>开发二部</v>
          </cell>
          <cell r="J2615" t="str">
            <v>1</v>
          </cell>
          <cell r="K2615" t="str">
            <v>正式员工</v>
          </cell>
          <cell r="L2615" t="str">
            <v>12</v>
          </cell>
          <cell r="M2615" t="str">
            <v>技术类</v>
          </cell>
          <cell r="N2615" t="str">
            <v>20000000</v>
          </cell>
          <cell r="O2615" t="str">
            <v>技术类</v>
          </cell>
          <cell r="P2615" t="str">
            <v>22000000</v>
          </cell>
          <cell r="Q2615" t="str">
            <v>设计</v>
          </cell>
          <cell r="R2615" t="str">
            <v>50000812</v>
          </cell>
          <cell r="S2615" t="str">
            <v>软件工程师</v>
          </cell>
          <cell r="T2615" t="str">
            <v>22060010</v>
          </cell>
          <cell r="U2615" t="str">
            <v>Java后台软件工程师</v>
          </cell>
          <cell r="V2615" t="str">
            <v>5772</v>
          </cell>
          <cell r="W2615" t="str">
            <v>Java后台软件工程师</v>
          </cell>
          <cell r="X2615" t="str">
            <v/>
          </cell>
          <cell r="Y2615" t="str">
            <v>0024</v>
          </cell>
          <cell r="Z2615" t="str">
            <v>武汉</v>
          </cell>
          <cell r="AA2615" t="str">
            <v>1</v>
          </cell>
          <cell r="AB2615" t="str">
            <v>男</v>
          </cell>
          <cell r="AC2615" t="str">
            <v>HA</v>
          </cell>
          <cell r="AD2615" t="str">
            <v>汉族</v>
          </cell>
          <cell r="AE2615" t="str">
            <v>411522199503140317</v>
          </cell>
          <cell r="AF2615" t="str">
            <v>1</v>
          </cell>
          <cell r="AG2615" t="str">
            <v>未婚</v>
          </cell>
          <cell r="AH2615" t="str">
            <v>04</v>
          </cell>
          <cell r="AI2615" t="str">
            <v>外埠农村</v>
          </cell>
          <cell r="AJ2615" t="str">
            <v>03</v>
          </cell>
          <cell r="AK2615" t="str">
            <v>中国共产主义青年团团员</v>
          </cell>
          <cell r="AL2615" t="str">
            <v>01</v>
          </cell>
          <cell r="AM2615" t="str">
            <v>大学本科</v>
          </cell>
          <cell r="AN2615" t="str">
            <v>03</v>
          </cell>
          <cell r="AO2615" t="str">
            <v>学士学位</v>
          </cell>
          <cell r="AP2615">
            <v>43282</v>
          </cell>
          <cell r="AQ2615" t="str">
            <v>郑州大学</v>
          </cell>
          <cell r="AR2615" t="str">
            <v>计算机科学与技术</v>
          </cell>
          <cell r="AS2615">
            <v>43298</v>
          </cell>
        </row>
        <row r="2616">
          <cell r="C2616" t="str">
            <v>朱斯亮</v>
          </cell>
          <cell r="D2616" t="str">
            <v>0</v>
          </cell>
          <cell r="E2616" t="str">
            <v>离职</v>
          </cell>
          <cell r="F2616" t="str">
            <v>604</v>
          </cell>
          <cell r="G2616" t="str">
            <v>开发中心</v>
          </cell>
          <cell r="H2616" t="str">
            <v>656</v>
          </cell>
          <cell r="I2616" t="str">
            <v>开发二部</v>
          </cell>
          <cell r="J2616" t="str">
            <v>1</v>
          </cell>
          <cell r="K2616" t="str">
            <v>正式员工</v>
          </cell>
          <cell r="L2616" t="str">
            <v>12</v>
          </cell>
          <cell r="M2616" t="str">
            <v>技术类</v>
          </cell>
          <cell r="N2616" t="str">
            <v>20000000</v>
          </cell>
          <cell r="O2616" t="str">
            <v>技术类</v>
          </cell>
          <cell r="P2616" t="str">
            <v>22000000</v>
          </cell>
          <cell r="Q2616" t="str">
            <v>设计</v>
          </cell>
          <cell r="R2616" t="str">
            <v>50000812</v>
          </cell>
          <cell r="S2616" t="str">
            <v>软件工程师</v>
          </cell>
          <cell r="T2616" t="str">
            <v>22060010</v>
          </cell>
          <cell r="U2616" t="str">
            <v>Java后台软件工程师</v>
          </cell>
          <cell r="V2616" t="str">
            <v>5773</v>
          </cell>
          <cell r="W2616" t="str">
            <v>Java后台软件工程师</v>
          </cell>
          <cell r="X2616" t="str">
            <v/>
          </cell>
          <cell r="Y2616" t="str">
            <v>0024</v>
          </cell>
          <cell r="Z2616" t="str">
            <v>武汉</v>
          </cell>
          <cell r="AA2616" t="str">
            <v>1</v>
          </cell>
          <cell r="AB2616" t="str">
            <v>男</v>
          </cell>
          <cell r="AC2616" t="str">
            <v>HA</v>
          </cell>
          <cell r="AD2616" t="str">
            <v>汉族</v>
          </cell>
          <cell r="AE2616" t="str">
            <v>421022199701245413</v>
          </cell>
          <cell r="AF2616" t="str">
            <v>1</v>
          </cell>
          <cell r="AG2616" t="str">
            <v>未婚</v>
          </cell>
          <cell r="AH2616" t="str">
            <v>04</v>
          </cell>
          <cell r="AI2616" t="str">
            <v>外埠农村</v>
          </cell>
          <cell r="AJ2616" t="str">
            <v>03</v>
          </cell>
          <cell r="AK2616" t="str">
            <v>中国共产主义青年团团员</v>
          </cell>
          <cell r="AL2616" t="str">
            <v>01</v>
          </cell>
          <cell r="AM2616" t="str">
            <v>大学本科</v>
          </cell>
          <cell r="AN2616" t="str">
            <v>03</v>
          </cell>
          <cell r="AO2616" t="str">
            <v>学士学位</v>
          </cell>
          <cell r="AP2616">
            <v>43282</v>
          </cell>
          <cell r="AQ2616" t="str">
            <v>山东大学</v>
          </cell>
          <cell r="AR2616" t="str">
            <v>软件工程</v>
          </cell>
          <cell r="AS2616">
            <v>43298</v>
          </cell>
        </row>
        <row r="2617">
          <cell r="C2617" t="str">
            <v>杜荣</v>
          </cell>
          <cell r="D2617" t="str">
            <v>3</v>
          </cell>
          <cell r="E2617" t="str">
            <v>激活</v>
          </cell>
          <cell r="F2617" t="str">
            <v>604</v>
          </cell>
          <cell r="G2617" t="str">
            <v>开发中心</v>
          </cell>
          <cell r="H2617" t="str">
            <v>656</v>
          </cell>
          <cell r="I2617" t="str">
            <v>开发二部</v>
          </cell>
          <cell r="J2617" t="str">
            <v>1</v>
          </cell>
          <cell r="K2617" t="str">
            <v>正式员工</v>
          </cell>
          <cell r="L2617" t="str">
            <v>12</v>
          </cell>
          <cell r="M2617" t="str">
            <v>技术类</v>
          </cell>
          <cell r="N2617" t="str">
            <v>20000000</v>
          </cell>
          <cell r="O2617" t="str">
            <v>技术类</v>
          </cell>
          <cell r="P2617" t="str">
            <v>22000000</v>
          </cell>
          <cell r="Q2617" t="str">
            <v>设计</v>
          </cell>
          <cell r="R2617" t="str">
            <v>50000812</v>
          </cell>
          <cell r="S2617" t="str">
            <v>软件工程师</v>
          </cell>
          <cell r="T2617" t="str">
            <v>22060010</v>
          </cell>
          <cell r="U2617" t="str">
            <v>Java后台软件工程师</v>
          </cell>
          <cell r="V2617" t="str">
            <v>5774</v>
          </cell>
          <cell r="W2617" t="str">
            <v>Java后台软件工程师</v>
          </cell>
          <cell r="X2617" t="str">
            <v/>
          </cell>
          <cell r="Y2617" t="str">
            <v>0024</v>
          </cell>
          <cell r="Z2617" t="str">
            <v>武汉</v>
          </cell>
          <cell r="AA2617" t="str">
            <v>1</v>
          </cell>
          <cell r="AB2617" t="str">
            <v>男</v>
          </cell>
          <cell r="AC2617" t="str">
            <v>HA</v>
          </cell>
          <cell r="AD2617" t="str">
            <v>汉族</v>
          </cell>
          <cell r="AE2617" t="str">
            <v>610121199512093995</v>
          </cell>
          <cell r="AF2617" t="str">
            <v>1</v>
          </cell>
          <cell r="AG2617" t="str">
            <v>未婚</v>
          </cell>
          <cell r="AH2617" t="str">
            <v>04</v>
          </cell>
          <cell r="AI2617" t="str">
            <v>外埠农村</v>
          </cell>
          <cell r="AJ2617" t="str">
            <v>02</v>
          </cell>
          <cell r="AK2617" t="str">
            <v>中国共产党预备党员</v>
          </cell>
          <cell r="AL2617" t="str">
            <v>01</v>
          </cell>
          <cell r="AM2617" t="str">
            <v>大学本科</v>
          </cell>
          <cell r="AN2617" t="str">
            <v>03</v>
          </cell>
          <cell r="AO2617" t="str">
            <v>学士学位</v>
          </cell>
          <cell r="AP2617">
            <v>43282</v>
          </cell>
          <cell r="AQ2617" t="str">
            <v>中国矿业大学</v>
          </cell>
          <cell r="AR2617" t="str">
            <v>网络工程</v>
          </cell>
          <cell r="AS2617">
            <v>43298</v>
          </cell>
        </row>
        <row r="2618">
          <cell r="C2618" t="str">
            <v>邵晓语</v>
          </cell>
          <cell r="D2618" t="str">
            <v>3</v>
          </cell>
          <cell r="E2618" t="str">
            <v>激活</v>
          </cell>
          <cell r="F2618" t="str">
            <v>780</v>
          </cell>
          <cell r="G2618" t="str">
            <v>数据平台部</v>
          </cell>
          <cell r="H2618" t="str">
            <v>863</v>
          </cell>
          <cell r="I2618" t="str">
            <v>产品设计部</v>
          </cell>
          <cell r="J2618" t="str">
            <v>1</v>
          </cell>
          <cell r="K2618" t="str">
            <v>正式员工</v>
          </cell>
          <cell r="L2618" t="str">
            <v>13</v>
          </cell>
          <cell r="M2618" t="str">
            <v>产品类</v>
          </cell>
          <cell r="N2618" t="str">
            <v>0</v>
          </cell>
          <cell r="O2618" t="str">
            <v/>
          </cell>
          <cell r="P2618" t="str">
            <v>0</v>
          </cell>
          <cell r="Q2618" t="str">
            <v/>
          </cell>
          <cell r="R2618" t="str">
            <v>0</v>
          </cell>
          <cell r="S2618" t="str">
            <v/>
          </cell>
          <cell r="T2618" t="str">
            <v>0</v>
          </cell>
          <cell r="U2618" t="str">
            <v/>
          </cell>
          <cell r="V2618" t="str">
            <v>6452</v>
          </cell>
          <cell r="W2618" t="str">
            <v>产品经理</v>
          </cell>
          <cell r="X2618" t="str">
            <v/>
          </cell>
          <cell r="Y2618" t="str">
            <v>0001</v>
          </cell>
          <cell r="Z2618" t="str">
            <v>北京</v>
          </cell>
          <cell r="AA2618" t="str">
            <v>2</v>
          </cell>
          <cell r="AB2618" t="str">
            <v>女</v>
          </cell>
          <cell r="AC2618" t="str">
            <v>HA</v>
          </cell>
          <cell r="AD2618" t="str">
            <v>汉族</v>
          </cell>
          <cell r="AE2618" t="str">
            <v>372328198602210625</v>
          </cell>
          <cell r="AF2618" t="str">
            <v>1</v>
          </cell>
          <cell r="AG2618" t="str">
            <v>未婚</v>
          </cell>
          <cell r="AH2618" t="str">
            <v>04</v>
          </cell>
          <cell r="AI2618" t="str">
            <v>外埠农村</v>
          </cell>
          <cell r="AJ2618" t="str">
            <v>03</v>
          </cell>
          <cell r="AK2618" t="str">
            <v>中国共产主义青年团团员</v>
          </cell>
          <cell r="AL2618" t="str">
            <v>02</v>
          </cell>
          <cell r="AM2618" t="str">
            <v>硕士研究生</v>
          </cell>
          <cell r="AN2618" t="str">
            <v>02</v>
          </cell>
          <cell r="AO2618" t="str">
            <v>硕士学位</v>
          </cell>
          <cell r="AQ2618" t="str">
            <v>暨南大学</v>
          </cell>
          <cell r="AR2618" t="str">
            <v>计算机技术</v>
          </cell>
          <cell r="AS2618">
            <v>43298</v>
          </cell>
        </row>
        <row r="2619">
          <cell r="C2619" t="str">
            <v>张珂</v>
          </cell>
          <cell r="D2619" t="str">
            <v>0</v>
          </cell>
          <cell r="E2619" t="str">
            <v>离职</v>
          </cell>
          <cell r="F2619" t="str">
            <v>1157</v>
          </cell>
          <cell r="G2619" t="str">
            <v>山西代表处</v>
          </cell>
          <cell r="H2619" t="str">
            <v>0</v>
          </cell>
          <cell r="I2619" t="str">
            <v/>
          </cell>
          <cell r="J2619" t="str">
            <v>1</v>
          </cell>
          <cell r="K2619" t="str">
            <v>正式员工</v>
          </cell>
          <cell r="L2619" t="str">
            <v>12</v>
          </cell>
          <cell r="M2619" t="str">
            <v>技术类</v>
          </cell>
          <cell r="N2619" t="str">
            <v>0</v>
          </cell>
          <cell r="O2619" t="str">
            <v/>
          </cell>
          <cell r="P2619" t="str">
            <v>0</v>
          </cell>
          <cell r="Q2619" t="str">
            <v/>
          </cell>
          <cell r="R2619" t="str">
            <v>0</v>
          </cell>
          <cell r="S2619" t="str">
            <v/>
          </cell>
          <cell r="T2619" t="str">
            <v>0</v>
          </cell>
          <cell r="U2619" t="str">
            <v/>
          </cell>
          <cell r="V2619" t="str">
            <v>7159</v>
          </cell>
          <cell r="W2619" t="str">
            <v>交付经理</v>
          </cell>
          <cell r="X2619" t="str">
            <v/>
          </cell>
          <cell r="Y2619" t="str">
            <v>0037</v>
          </cell>
          <cell r="Z2619" t="str">
            <v>太原</v>
          </cell>
          <cell r="AA2619" t="str">
            <v>1</v>
          </cell>
          <cell r="AB2619" t="str">
            <v>男</v>
          </cell>
          <cell r="AC2619" t="str">
            <v>HA</v>
          </cell>
          <cell r="AD2619" t="str">
            <v>汉族</v>
          </cell>
          <cell r="AE2619" t="str">
            <v>140108199502164215</v>
          </cell>
          <cell r="AF2619" t="str">
            <v>1</v>
          </cell>
          <cell r="AG2619" t="str">
            <v>未婚</v>
          </cell>
          <cell r="AH2619" t="str">
            <v>03</v>
          </cell>
          <cell r="AI2619" t="str">
            <v>外埠城镇</v>
          </cell>
          <cell r="AJ2619" t="str">
            <v>03</v>
          </cell>
          <cell r="AK2619" t="str">
            <v>中国共产主义青年团团员</v>
          </cell>
          <cell r="AL2619" t="str">
            <v>01</v>
          </cell>
          <cell r="AM2619" t="str">
            <v>大学本科</v>
          </cell>
          <cell r="AN2619" t="str">
            <v>03</v>
          </cell>
          <cell r="AO2619" t="str">
            <v>学士学位</v>
          </cell>
          <cell r="AP2619">
            <v>43287</v>
          </cell>
          <cell r="AQ2619" t="str">
            <v>晋中学院</v>
          </cell>
          <cell r="AR2619" t="str">
            <v>网络工程</v>
          </cell>
          <cell r="AS2619">
            <v>43300</v>
          </cell>
        </row>
        <row r="2620">
          <cell r="C2620" t="str">
            <v>盛晓波</v>
          </cell>
          <cell r="D2620" t="str">
            <v>3</v>
          </cell>
          <cell r="E2620" t="str">
            <v>激活</v>
          </cell>
          <cell r="F2620" t="str">
            <v>1133</v>
          </cell>
          <cell r="G2620" t="str">
            <v>陕西代表处</v>
          </cell>
          <cell r="H2620" t="str">
            <v>0</v>
          </cell>
          <cell r="I2620" t="str">
            <v/>
          </cell>
          <cell r="J2620" t="str">
            <v>1</v>
          </cell>
          <cell r="K2620" t="str">
            <v>正式员工</v>
          </cell>
          <cell r="L2620" t="str">
            <v>14</v>
          </cell>
          <cell r="M2620" t="str">
            <v>营销类</v>
          </cell>
          <cell r="N2620" t="str">
            <v>0</v>
          </cell>
          <cell r="O2620" t="str">
            <v/>
          </cell>
          <cell r="P2620" t="str">
            <v>0</v>
          </cell>
          <cell r="Q2620" t="str">
            <v/>
          </cell>
          <cell r="R2620" t="str">
            <v>0</v>
          </cell>
          <cell r="S2620" t="str">
            <v/>
          </cell>
          <cell r="T2620" t="str">
            <v>0</v>
          </cell>
          <cell r="U2620" t="str">
            <v/>
          </cell>
          <cell r="V2620" t="str">
            <v>7100</v>
          </cell>
          <cell r="W2620" t="str">
            <v>客户经理</v>
          </cell>
          <cell r="X2620" t="str">
            <v/>
          </cell>
          <cell r="Y2620" t="str">
            <v>0025</v>
          </cell>
          <cell r="Z2620" t="str">
            <v>西安</v>
          </cell>
          <cell r="AA2620" t="str">
            <v>1</v>
          </cell>
          <cell r="AB2620" t="str">
            <v>男</v>
          </cell>
          <cell r="AC2620" t="str">
            <v>HA</v>
          </cell>
          <cell r="AD2620" t="str">
            <v>汉族</v>
          </cell>
          <cell r="AE2620" t="str">
            <v>612725198704040017</v>
          </cell>
          <cell r="AF2620" t="str">
            <v>2</v>
          </cell>
          <cell r="AG2620" t="str">
            <v>已婚</v>
          </cell>
          <cell r="AH2620" t="str">
            <v>03</v>
          </cell>
          <cell r="AI2620" t="str">
            <v>外埠城镇</v>
          </cell>
          <cell r="AJ2620" t="str">
            <v>01</v>
          </cell>
          <cell r="AK2620" t="str">
            <v>中国共产党党员</v>
          </cell>
          <cell r="AL2620" t="str">
            <v>01</v>
          </cell>
          <cell r="AM2620" t="str">
            <v>大学本科</v>
          </cell>
          <cell r="AN2620" t="str">
            <v>03</v>
          </cell>
          <cell r="AO2620" t="str">
            <v>学士学位</v>
          </cell>
          <cell r="AQ2620" t="str">
            <v>西安邮电大学</v>
          </cell>
          <cell r="AR2620" t="str">
            <v>工程管理</v>
          </cell>
          <cell r="AS2620">
            <v>43300</v>
          </cell>
        </row>
        <row r="2621">
          <cell r="C2621" t="str">
            <v>杨冬冬</v>
          </cell>
          <cell r="D2621" t="str">
            <v>3</v>
          </cell>
          <cell r="E2621" t="str">
            <v>激活</v>
          </cell>
          <cell r="F2621" t="str">
            <v>604</v>
          </cell>
          <cell r="G2621" t="str">
            <v>开发中心</v>
          </cell>
          <cell r="H2621" t="str">
            <v>656</v>
          </cell>
          <cell r="I2621" t="str">
            <v>开发二部</v>
          </cell>
          <cell r="J2621" t="str">
            <v>1</v>
          </cell>
          <cell r="K2621" t="str">
            <v>正式员工</v>
          </cell>
          <cell r="L2621" t="str">
            <v>12</v>
          </cell>
          <cell r="M2621" t="str">
            <v>技术类</v>
          </cell>
          <cell r="N2621" t="str">
            <v>20000000</v>
          </cell>
          <cell r="O2621" t="str">
            <v>技术类</v>
          </cell>
          <cell r="P2621" t="str">
            <v>22000000</v>
          </cell>
          <cell r="Q2621" t="str">
            <v>设计</v>
          </cell>
          <cell r="R2621" t="str">
            <v>50000812</v>
          </cell>
          <cell r="S2621" t="str">
            <v>软件工程师</v>
          </cell>
          <cell r="T2621" t="str">
            <v>22060010</v>
          </cell>
          <cell r="U2621" t="str">
            <v>Java后台软件工程师</v>
          </cell>
          <cell r="V2621" t="str">
            <v>5785</v>
          </cell>
          <cell r="W2621" t="str">
            <v>Java后台软件工程师</v>
          </cell>
          <cell r="X2621" t="str">
            <v/>
          </cell>
          <cell r="Y2621" t="str">
            <v>0024</v>
          </cell>
          <cell r="Z2621" t="str">
            <v>武汉</v>
          </cell>
          <cell r="AA2621" t="str">
            <v>1</v>
          </cell>
          <cell r="AB2621" t="str">
            <v>男</v>
          </cell>
          <cell r="AC2621" t="str">
            <v>HA</v>
          </cell>
          <cell r="AD2621" t="str">
            <v>汉族</v>
          </cell>
          <cell r="AE2621" t="str">
            <v>360681198911273210</v>
          </cell>
          <cell r="AF2621" t="str">
            <v>1</v>
          </cell>
          <cell r="AG2621" t="str">
            <v>未婚</v>
          </cell>
          <cell r="AH2621" t="str">
            <v>03</v>
          </cell>
          <cell r="AI2621" t="str">
            <v>外埠城镇</v>
          </cell>
          <cell r="AJ2621" t="str">
            <v>03</v>
          </cell>
          <cell r="AK2621" t="str">
            <v>中国共产主义青年团团员</v>
          </cell>
          <cell r="AL2621" t="str">
            <v>01</v>
          </cell>
          <cell r="AM2621" t="str">
            <v>大学本科</v>
          </cell>
          <cell r="AN2621" t="str">
            <v>03</v>
          </cell>
          <cell r="AO2621" t="str">
            <v>学士学位</v>
          </cell>
          <cell r="AQ2621" t="str">
            <v>太原理工大学</v>
          </cell>
          <cell r="AR2621" t="str">
            <v>冶金工程</v>
          </cell>
          <cell r="AS2621">
            <v>43300</v>
          </cell>
        </row>
        <row r="2622">
          <cell r="C2622" t="str">
            <v>袁国英</v>
          </cell>
          <cell r="D2622" t="str">
            <v>3</v>
          </cell>
          <cell r="E2622" t="str">
            <v>激活</v>
          </cell>
          <cell r="F2622" t="str">
            <v>1168</v>
          </cell>
          <cell r="G2622" t="str">
            <v>通用应用部</v>
          </cell>
          <cell r="H2622" t="str">
            <v>1203</v>
          </cell>
          <cell r="I2622" t="str">
            <v>产品管理部</v>
          </cell>
          <cell r="J2622" t="str">
            <v>1</v>
          </cell>
          <cell r="K2622" t="str">
            <v>正式员工</v>
          </cell>
          <cell r="L2622" t="str">
            <v>12</v>
          </cell>
          <cell r="M2622" t="str">
            <v>技术类</v>
          </cell>
          <cell r="N2622" t="str">
            <v>0</v>
          </cell>
          <cell r="O2622" t="str">
            <v/>
          </cell>
          <cell r="P2622" t="str">
            <v>0</v>
          </cell>
          <cell r="Q2622" t="str">
            <v/>
          </cell>
          <cell r="R2622" t="str">
            <v>0</v>
          </cell>
          <cell r="S2622" t="str">
            <v/>
          </cell>
          <cell r="T2622" t="str">
            <v>0</v>
          </cell>
          <cell r="U2622" t="str">
            <v/>
          </cell>
          <cell r="V2622" t="str">
            <v>7500</v>
          </cell>
          <cell r="W2622" t="str">
            <v>产品经理</v>
          </cell>
          <cell r="X2622" t="str">
            <v/>
          </cell>
          <cell r="Y2622" t="str">
            <v>0001</v>
          </cell>
          <cell r="Z2622" t="str">
            <v>北京</v>
          </cell>
          <cell r="AA2622" t="str">
            <v>1</v>
          </cell>
          <cell r="AB2622" t="str">
            <v>男</v>
          </cell>
          <cell r="AC2622" t="str">
            <v>HA</v>
          </cell>
          <cell r="AD2622" t="str">
            <v>汉族</v>
          </cell>
          <cell r="AE2622" t="str">
            <v>372930198603146316</v>
          </cell>
          <cell r="AF2622" t="str">
            <v>2</v>
          </cell>
          <cell r="AG2622" t="str">
            <v>已婚</v>
          </cell>
          <cell r="AH2622" t="str">
            <v>03</v>
          </cell>
          <cell r="AI2622" t="str">
            <v>外埠城镇</v>
          </cell>
          <cell r="AJ2622" t="str">
            <v>13</v>
          </cell>
          <cell r="AK2622" t="str">
            <v>群众</v>
          </cell>
          <cell r="AL2622" t="str">
            <v>01</v>
          </cell>
          <cell r="AM2622" t="str">
            <v>大学本科</v>
          </cell>
          <cell r="AN2622" t="str">
            <v>03</v>
          </cell>
          <cell r="AO2622" t="str">
            <v>学士学位</v>
          </cell>
          <cell r="AP2622">
            <v>40725</v>
          </cell>
          <cell r="AQ2622" t="str">
            <v>赣南师范大学</v>
          </cell>
          <cell r="AR2622" t="str">
            <v>艺术设计</v>
          </cell>
          <cell r="AS2622">
            <v>43305</v>
          </cell>
        </row>
        <row r="2623">
          <cell r="C2623" t="str">
            <v>陈何东</v>
          </cell>
          <cell r="D2623" t="str">
            <v>0</v>
          </cell>
          <cell r="E2623" t="str">
            <v>离职</v>
          </cell>
          <cell r="F2623" t="str">
            <v>780</v>
          </cell>
          <cell r="G2623" t="str">
            <v>数据平台部</v>
          </cell>
          <cell r="H2623" t="str">
            <v>866</v>
          </cell>
          <cell r="I2623" t="str">
            <v>平台价值部</v>
          </cell>
          <cell r="J2623" t="str">
            <v>1</v>
          </cell>
          <cell r="K2623" t="str">
            <v>正式员工</v>
          </cell>
          <cell r="L2623" t="str">
            <v>12</v>
          </cell>
          <cell r="M2623" t="str">
            <v>技术类</v>
          </cell>
          <cell r="N2623" t="str">
            <v>20000000</v>
          </cell>
          <cell r="O2623" t="str">
            <v>技术类</v>
          </cell>
          <cell r="P2623" t="str">
            <v>22000000</v>
          </cell>
          <cell r="Q2623" t="str">
            <v>设计</v>
          </cell>
          <cell r="R2623" t="str">
            <v>50000814</v>
          </cell>
          <cell r="S2623" t="str">
            <v>技术经理</v>
          </cell>
          <cell r="T2623" t="str">
            <v>50000815</v>
          </cell>
          <cell r="U2623" t="str">
            <v>技术经理</v>
          </cell>
          <cell r="V2623" t="str">
            <v>5789</v>
          </cell>
          <cell r="W2623" t="str">
            <v>技术经理</v>
          </cell>
          <cell r="X2623" t="str">
            <v/>
          </cell>
          <cell r="Y2623" t="str">
            <v>0001</v>
          </cell>
          <cell r="Z2623" t="str">
            <v>北京</v>
          </cell>
          <cell r="AA2623" t="str">
            <v>1</v>
          </cell>
          <cell r="AB2623" t="str">
            <v>男</v>
          </cell>
          <cell r="AC2623" t="str">
            <v>HA</v>
          </cell>
          <cell r="AD2623" t="str">
            <v>汉族</v>
          </cell>
          <cell r="AE2623" t="str">
            <v>420902198112276834</v>
          </cell>
          <cell r="AF2623" t="str">
            <v>1</v>
          </cell>
          <cell r="AG2623" t="str">
            <v>未婚</v>
          </cell>
          <cell r="AH2623" t="str">
            <v>03</v>
          </cell>
          <cell r="AI2623" t="str">
            <v>外埠城镇</v>
          </cell>
          <cell r="AJ2623" t="str">
            <v>13</v>
          </cell>
          <cell r="AK2623" t="str">
            <v>群众</v>
          </cell>
          <cell r="AL2623" t="str">
            <v>01</v>
          </cell>
          <cell r="AM2623" t="str">
            <v>大学本科</v>
          </cell>
          <cell r="AN2623" t="str">
            <v>03</v>
          </cell>
          <cell r="AO2623" t="str">
            <v>学士学位</v>
          </cell>
          <cell r="AQ2623" t="str">
            <v>首都师范大学</v>
          </cell>
          <cell r="AR2623" t="str">
            <v>电子信息工程</v>
          </cell>
          <cell r="AS2623">
            <v>43305</v>
          </cell>
        </row>
        <row r="2624">
          <cell r="C2624" t="str">
            <v>李杰</v>
          </cell>
          <cell r="D2624" t="str">
            <v>3</v>
          </cell>
          <cell r="E2624" t="str">
            <v>激活</v>
          </cell>
          <cell r="F2624" t="str">
            <v>18</v>
          </cell>
          <cell r="G2624" t="str">
            <v>第一事业部</v>
          </cell>
          <cell r="H2624" t="str">
            <v>96</v>
          </cell>
          <cell r="I2624" t="str">
            <v>分流设备产品线</v>
          </cell>
          <cell r="J2624" t="str">
            <v>1</v>
          </cell>
          <cell r="K2624" t="str">
            <v>正式员工</v>
          </cell>
          <cell r="L2624" t="str">
            <v>12</v>
          </cell>
          <cell r="M2624" t="str">
            <v>技术类</v>
          </cell>
          <cell r="N2624" t="str">
            <v>0</v>
          </cell>
          <cell r="O2624" t="str">
            <v/>
          </cell>
          <cell r="P2624" t="str">
            <v>0</v>
          </cell>
          <cell r="Q2624" t="str">
            <v/>
          </cell>
          <cell r="R2624" t="str">
            <v>0</v>
          </cell>
          <cell r="S2624" t="str">
            <v/>
          </cell>
          <cell r="T2624" t="str">
            <v>0</v>
          </cell>
          <cell r="U2624" t="str">
            <v/>
          </cell>
          <cell r="V2624" t="str">
            <v>6996</v>
          </cell>
          <cell r="W2624" t="str">
            <v>数通多核软件工程师</v>
          </cell>
          <cell r="X2624" t="str">
            <v/>
          </cell>
          <cell r="Y2624" t="str">
            <v>0001</v>
          </cell>
          <cell r="Z2624" t="str">
            <v>北京</v>
          </cell>
          <cell r="AA2624" t="str">
            <v>1</v>
          </cell>
          <cell r="AB2624" t="str">
            <v>男</v>
          </cell>
          <cell r="AC2624" t="str">
            <v>HA</v>
          </cell>
          <cell r="AD2624" t="str">
            <v>汉族</v>
          </cell>
          <cell r="AE2624" t="str">
            <v>411403198804198134</v>
          </cell>
          <cell r="AF2624" t="str">
            <v>2</v>
          </cell>
          <cell r="AG2624" t="str">
            <v>已婚</v>
          </cell>
          <cell r="AH2624" t="str">
            <v>03</v>
          </cell>
          <cell r="AI2624" t="str">
            <v>外埠城镇</v>
          </cell>
          <cell r="AJ2624" t="str">
            <v>13</v>
          </cell>
          <cell r="AK2624" t="str">
            <v>群众</v>
          </cell>
          <cell r="AL2624" t="str">
            <v>01</v>
          </cell>
          <cell r="AM2624" t="str">
            <v>大学本科</v>
          </cell>
          <cell r="AN2624" t="str">
            <v>03</v>
          </cell>
          <cell r="AO2624" t="str">
            <v>学士学位</v>
          </cell>
          <cell r="AQ2624" t="str">
            <v>河南农业大学</v>
          </cell>
          <cell r="AR2624" t="str">
            <v>电子信息工程</v>
          </cell>
          <cell r="AS2624">
            <v>43305</v>
          </cell>
        </row>
        <row r="2625">
          <cell r="C2625" t="str">
            <v>马一龙</v>
          </cell>
          <cell r="D2625" t="str">
            <v>3</v>
          </cell>
          <cell r="E2625" t="str">
            <v>激活</v>
          </cell>
          <cell r="F2625" t="str">
            <v>1168</v>
          </cell>
          <cell r="G2625" t="str">
            <v>通用应用部</v>
          </cell>
          <cell r="H2625" t="str">
            <v>1203</v>
          </cell>
          <cell r="I2625" t="str">
            <v>产品管理部</v>
          </cell>
          <cell r="J2625" t="str">
            <v>1</v>
          </cell>
          <cell r="K2625" t="str">
            <v>正式员工</v>
          </cell>
          <cell r="L2625" t="str">
            <v>13</v>
          </cell>
          <cell r="M2625" t="str">
            <v>产品类</v>
          </cell>
          <cell r="N2625" t="str">
            <v>30000000</v>
          </cell>
          <cell r="O2625" t="str">
            <v>产品类</v>
          </cell>
          <cell r="P2625" t="str">
            <v>31000000</v>
          </cell>
          <cell r="Q2625" t="str">
            <v>产品管理</v>
          </cell>
          <cell r="R2625" t="str">
            <v>50000811</v>
          </cell>
          <cell r="S2625" t="str">
            <v>产品经理</v>
          </cell>
          <cell r="T2625" t="str">
            <v>31010030</v>
          </cell>
          <cell r="U2625" t="str">
            <v>产品经理</v>
          </cell>
          <cell r="V2625" t="str">
            <v>7392</v>
          </cell>
          <cell r="W2625" t="str">
            <v>产品经理</v>
          </cell>
          <cell r="X2625" t="str">
            <v/>
          </cell>
          <cell r="Y2625" t="str">
            <v>0001</v>
          </cell>
          <cell r="Z2625" t="str">
            <v>北京</v>
          </cell>
          <cell r="AA2625" t="str">
            <v>1</v>
          </cell>
          <cell r="AB2625" t="str">
            <v>男</v>
          </cell>
          <cell r="AC2625" t="str">
            <v>HA</v>
          </cell>
          <cell r="AD2625" t="str">
            <v>汉族</v>
          </cell>
          <cell r="AE2625" t="str">
            <v>142402198808296611</v>
          </cell>
          <cell r="AF2625" t="str">
            <v>2</v>
          </cell>
          <cell r="AG2625" t="str">
            <v>已婚</v>
          </cell>
          <cell r="AH2625" t="str">
            <v>03</v>
          </cell>
          <cell r="AI2625" t="str">
            <v>外埠城镇</v>
          </cell>
          <cell r="AJ2625" t="str">
            <v>03</v>
          </cell>
          <cell r="AK2625" t="str">
            <v>中国共产主义青年团团员</v>
          </cell>
          <cell r="AL2625" t="str">
            <v>01</v>
          </cell>
          <cell r="AM2625" t="str">
            <v>大学本科</v>
          </cell>
          <cell r="AN2625" t="str">
            <v>03</v>
          </cell>
          <cell r="AO2625" t="str">
            <v>学士学位</v>
          </cell>
          <cell r="AP2625">
            <v>40725</v>
          </cell>
          <cell r="AQ2625" t="str">
            <v>山西大学</v>
          </cell>
          <cell r="AR2625" t="str">
            <v>信息管理与信息系统</v>
          </cell>
          <cell r="AS2625">
            <v>43305</v>
          </cell>
        </row>
        <row r="2626">
          <cell r="C2626" t="str">
            <v>阴攀锋</v>
          </cell>
          <cell r="D2626" t="str">
            <v>3</v>
          </cell>
          <cell r="E2626" t="str">
            <v>激活</v>
          </cell>
          <cell r="F2626" t="str">
            <v>1168</v>
          </cell>
          <cell r="G2626" t="str">
            <v>通用应用部</v>
          </cell>
          <cell r="H2626" t="str">
            <v>1204</v>
          </cell>
          <cell r="I2626" t="str">
            <v>软件设计部</v>
          </cell>
          <cell r="J2626" t="str">
            <v>1</v>
          </cell>
          <cell r="K2626" t="str">
            <v>正式员工</v>
          </cell>
          <cell r="L2626" t="str">
            <v>12</v>
          </cell>
          <cell r="M2626" t="str">
            <v>技术类</v>
          </cell>
          <cell r="N2626" t="str">
            <v>20000000</v>
          </cell>
          <cell r="O2626" t="str">
            <v>技术类</v>
          </cell>
          <cell r="P2626" t="str">
            <v>22000000</v>
          </cell>
          <cell r="Q2626" t="str">
            <v>设计</v>
          </cell>
          <cell r="R2626" t="str">
            <v>50000814</v>
          </cell>
          <cell r="S2626" t="str">
            <v>技术经理</v>
          </cell>
          <cell r="T2626" t="str">
            <v>50000815</v>
          </cell>
          <cell r="U2626" t="str">
            <v>技术经理</v>
          </cell>
          <cell r="V2626" t="str">
            <v>7398</v>
          </cell>
          <cell r="W2626" t="str">
            <v>技术经理</v>
          </cell>
          <cell r="X2626" t="str">
            <v/>
          </cell>
          <cell r="Y2626" t="str">
            <v>0001</v>
          </cell>
          <cell r="Z2626" t="str">
            <v>北京</v>
          </cell>
          <cell r="AA2626" t="str">
            <v>1</v>
          </cell>
          <cell r="AB2626" t="str">
            <v>男</v>
          </cell>
          <cell r="AC2626" t="str">
            <v>HA</v>
          </cell>
          <cell r="AD2626" t="str">
            <v>汉族</v>
          </cell>
          <cell r="AE2626" t="str">
            <v>411081198909015717</v>
          </cell>
          <cell r="AF2626" t="str">
            <v>1</v>
          </cell>
          <cell r="AG2626" t="str">
            <v>未婚</v>
          </cell>
          <cell r="AH2626" t="str">
            <v>03</v>
          </cell>
          <cell r="AI2626" t="str">
            <v>外埠城镇</v>
          </cell>
          <cell r="AJ2626" t="str">
            <v>03</v>
          </cell>
          <cell r="AK2626" t="str">
            <v>中国共产主义青年团团员</v>
          </cell>
          <cell r="AL2626" t="str">
            <v>01</v>
          </cell>
          <cell r="AM2626" t="str">
            <v>大学本科</v>
          </cell>
          <cell r="AN2626" t="str">
            <v>03</v>
          </cell>
          <cell r="AO2626" t="str">
            <v>学士学位</v>
          </cell>
          <cell r="AP2626">
            <v>41453</v>
          </cell>
          <cell r="AQ2626" t="str">
            <v>河南科技大学</v>
          </cell>
          <cell r="AR2626" t="str">
            <v>市场营销</v>
          </cell>
          <cell r="AS2626">
            <v>43305</v>
          </cell>
        </row>
        <row r="2627">
          <cell r="C2627" t="str">
            <v>边富杰</v>
          </cell>
          <cell r="D2627" t="str">
            <v>3</v>
          </cell>
          <cell r="E2627" t="str">
            <v>激活</v>
          </cell>
          <cell r="F2627" t="str">
            <v>303</v>
          </cell>
          <cell r="G2627" t="str">
            <v>网安事业部</v>
          </cell>
          <cell r="H2627" t="str">
            <v>401</v>
          </cell>
          <cell r="I2627" t="str">
            <v>实战创新产品线</v>
          </cell>
          <cell r="J2627" t="str">
            <v>1</v>
          </cell>
          <cell r="K2627" t="str">
            <v>正式员工</v>
          </cell>
          <cell r="L2627" t="str">
            <v>13</v>
          </cell>
          <cell r="M2627" t="str">
            <v>产品类</v>
          </cell>
          <cell r="N2627" t="str">
            <v>0</v>
          </cell>
          <cell r="O2627" t="str">
            <v/>
          </cell>
          <cell r="P2627" t="str">
            <v>0</v>
          </cell>
          <cell r="Q2627" t="str">
            <v/>
          </cell>
          <cell r="R2627" t="str">
            <v>0</v>
          </cell>
          <cell r="S2627" t="str">
            <v/>
          </cell>
          <cell r="T2627" t="str">
            <v>0</v>
          </cell>
          <cell r="U2627" t="str">
            <v/>
          </cell>
          <cell r="V2627" t="str">
            <v>7055</v>
          </cell>
          <cell r="W2627" t="str">
            <v>产品经理</v>
          </cell>
          <cell r="X2627" t="str">
            <v/>
          </cell>
          <cell r="Y2627" t="str">
            <v>0001</v>
          </cell>
          <cell r="Z2627" t="str">
            <v>北京</v>
          </cell>
          <cell r="AA2627" t="str">
            <v>1</v>
          </cell>
          <cell r="AB2627" t="str">
            <v>男</v>
          </cell>
          <cell r="AC2627" t="str">
            <v>HA</v>
          </cell>
          <cell r="AD2627" t="str">
            <v>汉族</v>
          </cell>
          <cell r="AE2627" t="str">
            <v>130681199203082212</v>
          </cell>
          <cell r="AF2627" t="str">
            <v>1</v>
          </cell>
          <cell r="AG2627" t="str">
            <v>未婚</v>
          </cell>
          <cell r="AH2627" t="str">
            <v>03</v>
          </cell>
          <cell r="AI2627" t="str">
            <v>外埠城镇</v>
          </cell>
          <cell r="AJ2627" t="str">
            <v>01</v>
          </cell>
          <cell r="AK2627" t="str">
            <v>中国共产党党员</v>
          </cell>
          <cell r="AL2627" t="str">
            <v>01</v>
          </cell>
          <cell r="AM2627" t="str">
            <v>大学本科</v>
          </cell>
          <cell r="AN2627" t="str">
            <v>03</v>
          </cell>
          <cell r="AO2627" t="str">
            <v>学士学位</v>
          </cell>
          <cell r="AQ2627" t="str">
            <v>上海理工大学</v>
          </cell>
          <cell r="AR2627" t="str">
            <v>热能与动力工程</v>
          </cell>
          <cell r="AS2627">
            <v>43305</v>
          </cell>
        </row>
        <row r="2628">
          <cell r="C2628" t="str">
            <v>马宁</v>
          </cell>
          <cell r="D2628" t="str">
            <v>0</v>
          </cell>
          <cell r="E2628" t="str">
            <v>离职</v>
          </cell>
          <cell r="F2628" t="str">
            <v>303</v>
          </cell>
          <cell r="G2628" t="str">
            <v>网安事业部</v>
          </cell>
          <cell r="H2628" t="str">
            <v>637</v>
          </cell>
          <cell r="I2628" t="str">
            <v>铁路公安大数据产品线</v>
          </cell>
          <cell r="J2628" t="str">
            <v>2</v>
          </cell>
          <cell r="K2628" t="str">
            <v>非正式员工</v>
          </cell>
          <cell r="L2628" t="str">
            <v>24</v>
          </cell>
          <cell r="M2628" t="str">
            <v>临时工（短期）</v>
          </cell>
          <cell r="N2628" t="str">
            <v>0</v>
          </cell>
          <cell r="O2628" t="str">
            <v/>
          </cell>
          <cell r="P2628" t="str">
            <v>0</v>
          </cell>
          <cell r="Q2628" t="str">
            <v/>
          </cell>
          <cell r="R2628" t="str">
            <v>0</v>
          </cell>
          <cell r="S2628" t="str">
            <v/>
          </cell>
          <cell r="T2628" t="str">
            <v>0</v>
          </cell>
          <cell r="U2628" t="str">
            <v/>
          </cell>
          <cell r="V2628" t="str">
            <v>5791</v>
          </cell>
          <cell r="W2628" t="str">
            <v>实习生</v>
          </cell>
          <cell r="X2628" t="str">
            <v/>
          </cell>
          <cell r="Y2628" t="str">
            <v>0001</v>
          </cell>
          <cell r="Z2628" t="str">
            <v>北京</v>
          </cell>
          <cell r="AA2628" t="str">
            <v>1</v>
          </cell>
          <cell r="AB2628" t="str">
            <v>男</v>
          </cell>
          <cell r="AC2628" t="str">
            <v>HA</v>
          </cell>
          <cell r="AD2628" t="str">
            <v>汉族</v>
          </cell>
          <cell r="AE2628" t="str">
            <v>141034199704120139</v>
          </cell>
          <cell r="AF2628" t="str">
            <v>1</v>
          </cell>
          <cell r="AG2628" t="str">
            <v>未婚</v>
          </cell>
          <cell r="AH2628" t="str">
            <v>03</v>
          </cell>
          <cell r="AI2628" t="str">
            <v>外埠城镇</v>
          </cell>
          <cell r="AJ2628" t="str">
            <v>03</v>
          </cell>
          <cell r="AK2628" t="str">
            <v>中国共产主义青年团团员</v>
          </cell>
          <cell r="AL2628" t="str">
            <v>01</v>
          </cell>
          <cell r="AM2628" t="str">
            <v>大学本科</v>
          </cell>
          <cell r="AN2628" t="str">
            <v>03</v>
          </cell>
          <cell r="AO2628" t="str">
            <v>学士学位</v>
          </cell>
          <cell r="AQ2628" t="str">
            <v>山西农业大学</v>
          </cell>
          <cell r="AR2628" t="str">
            <v>软件工程</v>
          </cell>
          <cell r="AS2628">
            <v>43305</v>
          </cell>
        </row>
        <row r="2629">
          <cell r="C2629" t="str">
            <v>赵鹏飞</v>
          </cell>
          <cell r="D2629" t="str">
            <v>0</v>
          </cell>
          <cell r="E2629" t="str">
            <v>离职</v>
          </cell>
          <cell r="F2629" t="str">
            <v>428</v>
          </cell>
          <cell r="G2629" t="str">
            <v>有机体建设中心</v>
          </cell>
          <cell r="H2629" t="str">
            <v>640</v>
          </cell>
          <cell r="I2629" t="str">
            <v>有机体产品线</v>
          </cell>
          <cell r="J2629" t="str">
            <v>1</v>
          </cell>
          <cell r="K2629" t="str">
            <v>正式员工</v>
          </cell>
          <cell r="L2629" t="str">
            <v>12</v>
          </cell>
          <cell r="M2629" t="str">
            <v>技术类</v>
          </cell>
          <cell r="N2629" t="str">
            <v>20000000</v>
          </cell>
          <cell r="O2629" t="str">
            <v>技术类</v>
          </cell>
          <cell r="P2629" t="str">
            <v>22000000</v>
          </cell>
          <cell r="Q2629" t="str">
            <v>设计</v>
          </cell>
          <cell r="R2629" t="str">
            <v>22090000</v>
          </cell>
          <cell r="S2629" t="str">
            <v>架构师</v>
          </cell>
          <cell r="T2629" t="str">
            <v>22090010</v>
          </cell>
          <cell r="U2629" t="str">
            <v>软件系统架构师</v>
          </cell>
          <cell r="V2629" t="str">
            <v>5792</v>
          </cell>
          <cell r="W2629" t="str">
            <v>软件系统架构师</v>
          </cell>
          <cell r="X2629" t="str">
            <v/>
          </cell>
          <cell r="Y2629" t="str">
            <v>0001</v>
          </cell>
          <cell r="Z2629" t="str">
            <v>北京</v>
          </cell>
          <cell r="AA2629" t="str">
            <v>1</v>
          </cell>
          <cell r="AB2629" t="str">
            <v>男</v>
          </cell>
          <cell r="AC2629" t="str">
            <v>HA</v>
          </cell>
          <cell r="AD2629" t="str">
            <v>汉族</v>
          </cell>
          <cell r="AE2629" t="str">
            <v>132523198204143134</v>
          </cell>
          <cell r="AF2629" t="str">
            <v>2</v>
          </cell>
          <cell r="AG2629" t="str">
            <v>已婚</v>
          </cell>
          <cell r="AH2629" t="str">
            <v>03</v>
          </cell>
          <cell r="AI2629" t="str">
            <v>外埠城镇</v>
          </cell>
          <cell r="AJ2629" t="str">
            <v>01</v>
          </cell>
          <cell r="AK2629" t="str">
            <v>中国共产党党员</v>
          </cell>
          <cell r="AL2629" t="str">
            <v>01</v>
          </cell>
          <cell r="AM2629" t="str">
            <v>大学本科</v>
          </cell>
          <cell r="AN2629" t="str">
            <v>03</v>
          </cell>
          <cell r="AO2629" t="str">
            <v>学士学位</v>
          </cell>
          <cell r="AP2629">
            <v>39261</v>
          </cell>
          <cell r="AQ2629" t="str">
            <v>河北工业大学</v>
          </cell>
          <cell r="AR2629" t="str">
            <v>计算机科学与技术</v>
          </cell>
          <cell r="AS2629">
            <v>43305</v>
          </cell>
        </row>
        <row r="2630">
          <cell r="C2630" t="str">
            <v>冯浩</v>
          </cell>
          <cell r="D2630" t="str">
            <v>3</v>
          </cell>
          <cell r="E2630" t="str">
            <v>激活</v>
          </cell>
          <cell r="F2630" t="str">
            <v>604</v>
          </cell>
          <cell r="G2630" t="str">
            <v>开发中心</v>
          </cell>
          <cell r="H2630" t="str">
            <v>658</v>
          </cell>
          <cell r="I2630" t="str">
            <v>开发四部</v>
          </cell>
          <cell r="J2630" t="str">
            <v>1</v>
          </cell>
          <cell r="K2630" t="str">
            <v>正式员工</v>
          </cell>
          <cell r="L2630" t="str">
            <v>12</v>
          </cell>
          <cell r="M2630" t="str">
            <v>技术类</v>
          </cell>
          <cell r="N2630" t="str">
            <v>20000000</v>
          </cell>
          <cell r="O2630" t="str">
            <v>技术类</v>
          </cell>
          <cell r="P2630" t="str">
            <v>22000000</v>
          </cell>
          <cell r="Q2630" t="str">
            <v>设计</v>
          </cell>
          <cell r="R2630" t="str">
            <v>50000812</v>
          </cell>
          <cell r="S2630" t="str">
            <v>软件工程师</v>
          </cell>
          <cell r="T2630" t="str">
            <v>22060010</v>
          </cell>
          <cell r="U2630" t="str">
            <v>Java后台软件工程师</v>
          </cell>
          <cell r="V2630" t="str">
            <v>5646</v>
          </cell>
          <cell r="W2630" t="str">
            <v>Java后台软件工程师</v>
          </cell>
          <cell r="X2630" t="str">
            <v/>
          </cell>
          <cell r="Y2630" t="str">
            <v>0001</v>
          </cell>
          <cell r="Z2630" t="str">
            <v>北京</v>
          </cell>
          <cell r="AA2630" t="str">
            <v>1</v>
          </cell>
          <cell r="AB2630" t="str">
            <v>男</v>
          </cell>
          <cell r="AC2630" t="str">
            <v>HA</v>
          </cell>
          <cell r="AD2630" t="str">
            <v>汉族</v>
          </cell>
          <cell r="AE2630" t="str">
            <v>152626198801150111</v>
          </cell>
          <cell r="AF2630" t="str">
            <v>2</v>
          </cell>
          <cell r="AG2630" t="str">
            <v>已婚</v>
          </cell>
          <cell r="AH2630" t="str">
            <v>03</v>
          </cell>
          <cell r="AI2630" t="str">
            <v>外埠城镇</v>
          </cell>
          <cell r="AJ2630" t="str">
            <v>13</v>
          </cell>
          <cell r="AK2630" t="str">
            <v>群众</v>
          </cell>
          <cell r="AL2630" t="str">
            <v>02</v>
          </cell>
          <cell r="AM2630" t="str">
            <v>硕士研究生</v>
          </cell>
          <cell r="AN2630" t="str">
            <v>02</v>
          </cell>
          <cell r="AO2630" t="str">
            <v>硕士学位</v>
          </cell>
          <cell r="AQ2630" t="str">
            <v>天津科技大学</v>
          </cell>
          <cell r="AR2630" t="str">
            <v>检测技术与自动化装置</v>
          </cell>
          <cell r="AS2630">
            <v>43305</v>
          </cell>
        </row>
        <row r="2631">
          <cell r="C2631" t="str">
            <v>颜培源</v>
          </cell>
          <cell r="D2631" t="str">
            <v>0</v>
          </cell>
          <cell r="E2631" t="str">
            <v>离职</v>
          </cell>
          <cell r="F2631" t="str">
            <v>780</v>
          </cell>
          <cell r="G2631" t="str">
            <v>数据平台部</v>
          </cell>
          <cell r="H2631" t="str">
            <v>863</v>
          </cell>
          <cell r="I2631" t="str">
            <v>产品设计部</v>
          </cell>
          <cell r="J2631" t="str">
            <v>1</v>
          </cell>
          <cell r="K2631" t="str">
            <v>正式员工</v>
          </cell>
          <cell r="L2631" t="str">
            <v>12</v>
          </cell>
          <cell r="M2631" t="str">
            <v>技术类</v>
          </cell>
          <cell r="N2631" t="str">
            <v>30000000</v>
          </cell>
          <cell r="O2631" t="str">
            <v>产品类</v>
          </cell>
          <cell r="P2631" t="str">
            <v>31000000</v>
          </cell>
          <cell r="Q2631" t="str">
            <v>产品管理</v>
          </cell>
          <cell r="R2631" t="str">
            <v>50000811</v>
          </cell>
          <cell r="S2631" t="str">
            <v>产品经理</v>
          </cell>
          <cell r="T2631" t="str">
            <v>31010030</v>
          </cell>
          <cell r="U2631" t="str">
            <v>产品经理</v>
          </cell>
          <cell r="V2631" t="str">
            <v>5793</v>
          </cell>
          <cell r="W2631" t="str">
            <v>产品经理</v>
          </cell>
          <cell r="X2631" t="str">
            <v/>
          </cell>
          <cell r="Y2631" t="str">
            <v>0001</v>
          </cell>
          <cell r="Z2631" t="str">
            <v>北京</v>
          </cell>
          <cell r="AA2631" t="str">
            <v>1</v>
          </cell>
          <cell r="AB2631" t="str">
            <v>男</v>
          </cell>
          <cell r="AC2631" t="str">
            <v>HA</v>
          </cell>
          <cell r="AD2631" t="str">
            <v>汉族</v>
          </cell>
          <cell r="AE2631" t="str">
            <v>210302198005240631</v>
          </cell>
          <cell r="AF2631" t="str">
            <v>2</v>
          </cell>
          <cell r="AG2631" t="str">
            <v>已婚</v>
          </cell>
          <cell r="AH2631" t="str">
            <v>03</v>
          </cell>
          <cell r="AI2631" t="str">
            <v>外埠城镇</v>
          </cell>
          <cell r="AJ2631" t="str">
            <v>13</v>
          </cell>
          <cell r="AK2631" t="str">
            <v>群众</v>
          </cell>
          <cell r="AL2631" t="str">
            <v>01</v>
          </cell>
          <cell r="AM2631" t="str">
            <v>大学本科</v>
          </cell>
          <cell r="AN2631" t="str">
            <v>03</v>
          </cell>
          <cell r="AO2631" t="str">
            <v>学士学位</v>
          </cell>
          <cell r="AQ2631" t="str">
            <v>大连理工大学</v>
          </cell>
          <cell r="AR2631" t="str">
            <v>计算机科学与技术专业</v>
          </cell>
          <cell r="AS2631">
            <v>43305</v>
          </cell>
        </row>
        <row r="2632">
          <cell r="C2632" t="str">
            <v>李斌</v>
          </cell>
          <cell r="D2632" t="str">
            <v>0</v>
          </cell>
          <cell r="E2632" t="str">
            <v>离职</v>
          </cell>
          <cell r="F2632" t="str">
            <v>428</v>
          </cell>
          <cell r="G2632" t="str">
            <v>有机体建设中心</v>
          </cell>
          <cell r="H2632" t="str">
            <v>640</v>
          </cell>
          <cell r="I2632" t="str">
            <v>有机体产品线</v>
          </cell>
          <cell r="J2632" t="str">
            <v>1</v>
          </cell>
          <cell r="K2632" t="str">
            <v>正式员工</v>
          </cell>
          <cell r="L2632" t="str">
            <v>12</v>
          </cell>
          <cell r="M2632" t="str">
            <v>技术类</v>
          </cell>
          <cell r="N2632" t="str">
            <v>20000000</v>
          </cell>
          <cell r="O2632" t="str">
            <v>技术类</v>
          </cell>
          <cell r="P2632" t="str">
            <v>22000000</v>
          </cell>
          <cell r="Q2632" t="str">
            <v>设计</v>
          </cell>
          <cell r="R2632" t="str">
            <v>50000812</v>
          </cell>
          <cell r="S2632" t="str">
            <v>软件工程师</v>
          </cell>
          <cell r="T2632" t="str">
            <v>22040010</v>
          </cell>
          <cell r="U2632" t="str">
            <v>JavaWeb软件工程师</v>
          </cell>
          <cell r="V2632" t="str">
            <v>5476</v>
          </cell>
          <cell r="W2632" t="str">
            <v>JavaWeb软件工程师</v>
          </cell>
          <cell r="X2632" t="str">
            <v/>
          </cell>
          <cell r="Y2632" t="str">
            <v>0001</v>
          </cell>
          <cell r="Z2632" t="str">
            <v>北京</v>
          </cell>
          <cell r="AA2632" t="str">
            <v>1</v>
          </cell>
          <cell r="AB2632" t="str">
            <v>男</v>
          </cell>
          <cell r="AC2632" t="str">
            <v>HA</v>
          </cell>
          <cell r="AD2632" t="str">
            <v>汉族</v>
          </cell>
          <cell r="AE2632" t="str">
            <v>370911199412056039</v>
          </cell>
          <cell r="AF2632" t="str">
            <v>1</v>
          </cell>
          <cell r="AG2632" t="str">
            <v>未婚</v>
          </cell>
          <cell r="AH2632" t="str">
            <v>03</v>
          </cell>
          <cell r="AI2632" t="str">
            <v>外埠城镇</v>
          </cell>
          <cell r="AJ2632" t="str">
            <v>03</v>
          </cell>
          <cell r="AK2632" t="str">
            <v>中国共产主义青年团团员</v>
          </cell>
          <cell r="AL2632" t="str">
            <v>01</v>
          </cell>
          <cell r="AM2632" t="str">
            <v>大学本科</v>
          </cell>
          <cell r="AN2632" t="str">
            <v>03</v>
          </cell>
          <cell r="AO2632" t="str">
            <v>学士学位</v>
          </cell>
          <cell r="AP2632">
            <v>43287</v>
          </cell>
          <cell r="AQ2632" t="str">
            <v>鲁东大学</v>
          </cell>
          <cell r="AR2632" t="str">
            <v>软件工程</v>
          </cell>
          <cell r="AS2632">
            <v>43305</v>
          </cell>
        </row>
        <row r="2633">
          <cell r="C2633" t="str">
            <v>崔巍</v>
          </cell>
          <cell r="D2633" t="str">
            <v>0</v>
          </cell>
          <cell r="E2633" t="str">
            <v>离职</v>
          </cell>
          <cell r="F2633" t="str">
            <v>303</v>
          </cell>
          <cell r="G2633" t="str">
            <v>网安事业部</v>
          </cell>
          <cell r="H2633" t="str">
            <v>636</v>
          </cell>
          <cell r="I2633" t="str">
            <v>管综产品线</v>
          </cell>
          <cell r="J2633" t="str">
            <v>2</v>
          </cell>
          <cell r="K2633" t="str">
            <v>非正式员工</v>
          </cell>
          <cell r="L2633" t="str">
            <v>24</v>
          </cell>
          <cell r="M2633" t="str">
            <v>临时工（短期）</v>
          </cell>
          <cell r="N2633" t="str">
            <v>0</v>
          </cell>
          <cell r="O2633" t="str">
            <v/>
          </cell>
          <cell r="P2633" t="str">
            <v>0</v>
          </cell>
          <cell r="Q2633" t="str">
            <v/>
          </cell>
          <cell r="R2633" t="str">
            <v>0</v>
          </cell>
          <cell r="S2633" t="str">
            <v/>
          </cell>
          <cell r="T2633" t="str">
            <v>0</v>
          </cell>
          <cell r="U2633" t="str">
            <v/>
          </cell>
          <cell r="V2633" t="str">
            <v>5794</v>
          </cell>
          <cell r="W2633" t="str">
            <v>实习生</v>
          </cell>
          <cell r="X2633" t="str">
            <v/>
          </cell>
          <cell r="Y2633" t="str">
            <v>0001</v>
          </cell>
          <cell r="Z2633" t="str">
            <v>北京</v>
          </cell>
          <cell r="AA2633" t="str">
            <v>1</v>
          </cell>
          <cell r="AB2633" t="str">
            <v>男</v>
          </cell>
          <cell r="AC2633" t="str">
            <v>HA</v>
          </cell>
          <cell r="AD2633" t="str">
            <v>汉族</v>
          </cell>
          <cell r="AE2633" t="str">
            <v>120103199702180716</v>
          </cell>
          <cell r="AF2633" t="str">
            <v>1</v>
          </cell>
          <cell r="AG2633" t="str">
            <v>未婚</v>
          </cell>
          <cell r="AH2633" t="str">
            <v>03</v>
          </cell>
          <cell r="AI2633" t="str">
            <v>外埠城镇</v>
          </cell>
          <cell r="AJ2633" t="str">
            <v>03</v>
          </cell>
          <cell r="AK2633" t="str">
            <v>中国共产主义青年团团员</v>
          </cell>
          <cell r="AL2633" t="str">
            <v>01</v>
          </cell>
          <cell r="AM2633" t="str">
            <v>大学本科</v>
          </cell>
          <cell r="AN2633" t="str">
            <v>03</v>
          </cell>
          <cell r="AO2633" t="str">
            <v>学士学位</v>
          </cell>
          <cell r="AQ2633" t="str">
            <v>武汉科技大学</v>
          </cell>
          <cell r="AR2633" t="str">
            <v>计算机科学与技术</v>
          </cell>
          <cell r="AS2633">
            <v>43305</v>
          </cell>
        </row>
        <row r="2634">
          <cell r="C2634" t="str">
            <v>梅森</v>
          </cell>
          <cell r="D2634" t="str">
            <v>0</v>
          </cell>
          <cell r="E2634" t="str">
            <v>离职</v>
          </cell>
          <cell r="F2634" t="str">
            <v>777</v>
          </cell>
          <cell r="G2634" t="str">
            <v>大数据服务与解决方案事业群市场与解决方案部</v>
          </cell>
          <cell r="H2634" t="str">
            <v>0</v>
          </cell>
          <cell r="I2634" t="str">
            <v/>
          </cell>
          <cell r="J2634" t="str">
            <v>1</v>
          </cell>
          <cell r="K2634" t="str">
            <v>正式员工</v>
          </cell>
          <cell r="L2634" t="str">
            <v>13</v>
          </cell>
          <cell r="M2634" t="str">
            <v>产品类</v>
          </cell>
          <cell r="N2634" t="str">
            <v>30000000</v>
          </cell>
          <cell r="O2634" t="str">
            <v>产品类</v>
          </cell>
          <cell r="P2634" t="str">
            <v>32000000</v>
          </cell>
          <cell r="Q2634" t="str">
            <v>产品推广</v>
          </cell>
          <cell r="R2634" t="str">
            <v>32010000</v>
          </cell>
          <cell r="S2634" t="str">
            <v>方案经理</v>
          </cell>
          <cell r="T2634" t="str">
            <v>32010010</v>
          </cell>
          <cell r="U2634" t="str">
            <v>产品方案经理</v>
          </cell>
          <cell r="V2634" t="str">
            <v>5796</v>
          </cell>
          <cell r="W2634" t="str">
            <v>产品方案经理</v>
          </cell>
          <cell r="X2634" t="str">
            <v/>
          </cell>
          <cell r="Y2634" t="str">
            <v>0001</v>
          </cell>
          <cell r="Z2634" t="str">
            <v>北京</v>
          </cell>
          <cell r="AA2634" t="str">
            <v>1</v>
          </cell>
          <cell r="AB2634" t="str">
            <v>男</v>
          </cell>
          <cell r="AC2634" t="str">
            <v>HA</v>
          </cell>
          <cell r="AD2634" t="str">
            <v>汉族</v>
          </cell>
          <cell r="AE2634" t="str">
            <v>140202197907250013</v>
          </cell>
          <cell r="AF2634" t="str">
            <v>2</v>
          </cell>
          <cell r="AG2634" t="str">
            <v>已婚</v>
          </cell>
          <cell r="AH2634" t="str">
            <v>03</v>
          </cell>
          <cell r="AI2634" t="str">
            <v>外埠城镇</v>
          </cell>
          <cell r="AJ2634" t="str">
            <v>13</v>
          </cell>
          <cell r="AK2634" t="str">
            <v>群众</v>
          </cell>
          <cell r="AL2634" t="str">
            <v>01</v>
          </cell>
          <cell r="AM2634" t="str">
            <v>大学本科</v>
          </cell>
          <cell r="AN2634" t="str">
            <v>03</v>
          </cell>
          <cell r="AO2634" t="str">
            <v>学士学位</v>
          </cell>
          <cell r="AP2634">
            <v>38559</v>
          </cell>
          <cell r="AQ2634" t="str">
            <v>中北大学</v>
          </cell>
          <cell r="AR2634" t="str">
            <v>计算机科学与技术</v>
          </cell>
          <cell r="AS2634">
            <v>43307</v>
          </cell>
        </row>
        <row r="2635">
          <cell r="C2635" t="str">
            <v>谢路林</v>
          </cell>
          <cell r="D2635" t="str">
            <v>0</v>
          </cell>
          <cell r="E2635" t="str">
            <v>离职</v>
          </cell>
          <cell r="F2635" t="str">
            <v>604</v>
          </cell>
          <cell r="G2635" t="str">
            <v>开发中心</v>
          </cell>
          <cell r="H2635" t="str">
            <v>658</v>
          </cell>
          <cell r="I2635" t="str">
            <v>开发四部</v>
          </cell>
          <cell r="J2635" t="str">
            <v>2</v>
          </cell>
          <cell r="K2635" t="str">
            <v>非正式员工</v>
          </cell>
          <cell r="L2635" t="str">
            <v>23</v>
          </cell>
          <cell r="M2635" t="str">
            <v>应届培养生（毕业后可录用）</v>
          </cell>
          <cell r="N2635" t="str">
            <v>20000000</v>
          </cell>
          <cell r="O2635" t="str">
            <v>技术类</v>
          </cell>
          <cell r="P2635" t="str">
            <v>22000000</v>
          </cell>
          <cell r="Q2635" t="str">
            <v>设计</v>
          </cell>
          <cell r="R2635" t="str">
            <v>50000812</v>
          </cell>
          <cell r="S2635" t="str">
            <v>软件工程师</v>
          </cell>
          <cell r="T2635" t="str">
            <v>22060010</v>
          </cell>
          <cell r="U2635" t="str">
            <v>Java后台软件工程师</v>
          </cell>
          <cell r="V2635" t="str">
            <v>5797</v>
          </cell>
          <cell r="W2635" t="str">
            <v>Java后台软件工程师</v>
          </cell>
          <cell r="X2635" t="str">
            <v/>
          </cell>
          <cell r="Y2635" t="str">
            <v>0001</v>
          </cell>
          <cell r="Z2635" t="str">
            <v>北京</v>
          </cell>
          <cell r="AA2635" t="str">
            <v>1</v>
          </cell>
          <cell r="AB2635" t="str">
            <v>男</v>
          </cell>
          <cell r="AC2635" t="str">
            <v>HA</v>
          </cell>
          <cell r="AD2635" t="str">
            <v>汉族</v>
          </cell>
          <cell r="AE2635" t="str">
            <v>360782199505231337</v>
          </cell>
          <cell r="AF2635" t="str">
            <v>1</v>
          </cell>
          <cell r="AG2635" t="str">
            <v>未婚</v>
          </cell>
          <cell r="AH2635" t="str">
            <v>04</v>
          </cell>
          <cell r="AI2635" t="str">
            <v>外埠农村</v>
          </cell>
          <cell r="AJ2635" t="str">
            <v>03</v>
          </cell>
          <cell r="AK2635" t="str">
            <v>中国共产主义青年团团员</v>
          </cell>
          <cell r="AL2635" t="str">
            <v>01</v>
          </cell>
          <cell r="AM2635" t="str">
            <v>大学本科</v>
          </cell>
          <cell r="AN2635" t="str">
            <v>03</v>
          </cell>
          <cell r="AO2635" t="str">
            <v>学士学位</v>
          </cell>
          <cell r="AP2635">
            <v>43287</v>
          </cell>
          <cell r="AQ2635" t="str">
            <v>江西农业大学</v>
          </cell>
          <cell r="AR2635" t="str">
            <v>软件工程</v>
          </cell>
          <cell r="AS2635">
            <v>43307</v>
          </cell>
        </row>
        <row r="2636">
          <cell r="C2636" t="str">
            <v>刘春磊</v>
          </cell>
          <cell r="D2636" t="str">
            <v>3</v>
          </cell>
          <cell r="E2636" t="str">
            <v>激活</v>
          </cell>
          <cell r="F2636" t="str">
            <v>604</v>
          </cell>
          <cell r="G2636" t="str">
            <v>开发中心</v>
          </cell>
          <cell r="H2636" t="str">
            <v>658</v>
          </cell>
          <cell r="I2636" t="str">
            <v>开发四部</v>
          </cell>
          <cell r="J2636" t="str">
            <v>2</v>
          </cell>
          <cell r="K2636" t="str">
            <v>非正式员工</v>
          </cell>
          <cell r="L2636" t="str">
            <v>23</v>
          </cell>
          <cell r="M2636" t="str">
            <v>应届培养生（毕业后可录用）</v>
          </cell>
          <cell r="N2636" t="str">
            <v>20000000</v>
          </cell>
          <cell r="O2636" t="str">
            <v>技术类</v>
          </cell>
          <cell r="P2636" t="str">
            <v>22000000</v>
          </cell>
          <cell r="Q2636" t="str">
            <v>设计</v>
          </cell>
          <cell r="R2636" t="str">
            <v>50000812</v>
          </cell>
          <cell r="S2636" t="str">
            <v>软件工程师</v>
          </cell>
          <cell r="T2636" t="str">
            <v>22060010</v>
          </cell>
          <cell r="U2636" t="str">
            <v>Java后台软件工程师</v>
          </cell>
          <cell r="V2636" t="str">
            <v>5798</v>
          </cell>
          <cell r="W2636" t="str">
            <v>Java后台软件工程师</v>
          </cell>
          <cell r="X2636" t="str">
            <v/>
          </cell>
          <cell r="Y2636" t="str">
            <v>0001</v>
          </cell>
          <cell r="Z2636" t="str">
            <v>北京</v>
          </cell>
          <cell r="AA2636" t="str">
            <v>1</v>
          </cell>
          <cell r="AB2636" t="str">
            <v>男</v>
          </cell>
          <cell r="AC2636" t="str">
            <v>HA</v>
          </cell>
          <cell r="AD2636" t="str">
            <v>汉族</v>
          </cell>
          <cell r="AE2636" t="str">
            <v>140223199502114217</v>
          </cell>
          <cell r="AF2636" t="str">
            <v>1</v>
          </cell>
          <cell r="AG2636" t="str">
            <v>未婚</v>
          </cell>
          <cell r="AH2636" t="str">
            <v>04</v>
          </cell>
          <cell r="AI2636" t="str">
            <v>外埠农村</v>
          </cell>
          <cell r="AJ2636" t="str">
            <v>03</v>
          </cell>
          <cell r="AK2636" t="str">
            <v>中国共产主义青年团团员</v>
          </cell>
          <cell r="AL2636" t="str">
            <v>01</v>
          </cell>
          <cell r="AM2636" t="str">
            <v>大学本科</v>
          </cell>
          <cell r="AN2636" t="str">
            <v>03</v>
          </cell>
          <cell r="AO2636" t="str">
            <v>学士学位</v>
          </cell>
          <cell r="AP2636">
            <v>43278</v>
          </cell>
          <cell r="AQ2636" t="str">
            <v>太原理工大学</v>
          </cell>
          <cell r="AR2636" t="str">
            <v>采矿工程</v>
          </cell>
          <cell r="AS2636">
            <v>43307</v>
          </cell>
        </row>
        <row r="2637">
          <cell r="C2637" t="str">
            <v>王鹏康</v>
          </cell>
          <cell r="D2637" t="str">
            <v>3</v>
          </cell>
          <cell r="E2637" t="str">
            <v>激活</v>
          </cell>
          <cell r="F2637" t="str">
            <v>604</v>
          </cell>
          <cell r="G2637" t="str">
            <v>开发中心</v>
          </cell>
          <cell r="H2637" t="str">
            <v>658</v>
          </cell>
          <cell r="I2637" t="str">
            <v>开发四部</v>
          </cell>
          <cell r="J2637" t="str">
            <v>1</v>
          </cell>
          <cell r="K2637" t="str">
            <v>正式员工</v>
          </cell>
          <cell r="L2637" t="str">
            <v>12</v>
          </cell>
          <cell r="M2637" t="str">
            <v>技术类</v>
          </cell>
          <cell r="N2637" t="str">
            <v>20000000</v>
          </cell>
          <cell r="O2637" t="str">
            <v>技术类</v>
          </cell>
          <cell r="P2637" t="str">
            <v>22000000</v>
          </cell>
          <cell r="Q2637" t="str">
            <v>设计</v>
          </cell>
          <cell r="R2637" t="str">
            <v>50000812</v>
          </cell>
          <cell r="S2637" t="str">
            <v>软件工程师</v>
          </cell>
          <cell r="T2637" t="str">
            <v>22060010</v>
          </cell>
          <cell r="U2637" t="str">
            <v>Java后台软件工程师</v>
          </cell>
          <cell r="V2637" t="str">
            <v>5799</v>
          </cell>
          <cell r="W2637" t="str">
            <v>Java后台软件工程师</v>
          </cell>
          <cell r="X2637" t="str">
            <v/>
          </cell>
          <cell r="Y2637" t="str">
            <v>0001</v>
          </cell>
          <cell r="Z2637" t="str">
            <v>北京</v>
          </cell>
          <cell r="AA2637" t="str">
            <v>1</v>
          </cell>
          <cell r="AB2637" t="str">
            <v>男</v>
          </cell>
          <cell r="AC2637" t="str">
            <v>HA</v>
          </cell>
          <cell r="AD2637" t="str">
            <v>汉族</v>
          </cell>
          <cell r="AE2637" t="str">
            <v>141181199210180035</v>
          </cell>
          <cell r="AF2637" t="str">
            <v>1</v>
          </cell>
          <cell r="AG2637" t="str">
            <v>未婚</v>
          </cell>
          <cell r="AH2637" t="str">
            <v>04</v>
          </cell>
          <cell r="AI2637" t="str">
            <v>外埠农村</v>
          </cell>
          <cell r="AJ2637" t="str">
            <v>03</v>
          </cell>
          <cell r="AK2637" t="str">
            <v>中国共产主义青年团团员</v>
          </cell>
          <cell r="AL2637" t="str">
            <v>01</v>
          </cell>
          <cell r="AM2637" t="str">
            <v>大学本科</v>
          </cell>
          <cell r="AN2637" t="str">
            <v>03</v>
          </cell>
          <cell r="AO2637" t="str">
            <v>学士学位</v>
          </cell>
          <cell r="AQ2637" t="str">
            <v>山西农业大学</v>
          </cell>
          <cell r="AR2637" t="str">
            <v>软件工程</v>
          </cell>
          <cell r="AS2637">
            <v>43307</v>
          </cell>
        </row>
        <row r="2638">
          <cell r="C2638" t="str">
            <v>邓蕾</v>
          </cell>
          <cell r="D2638" t="str">
            <v>3</v>
          </cell>
          <cell r="E2638" t="str">
            <v>激活</v>
          </cell>
          <cell r="F2638" t="str">
            <v>1135</v>
          </cell>
          <cell r="G2638" t="str">
            <v>湖南代表处</v>
          </cell>
          <cell r="H2638" t="str">
            <v>0</v>
          </cell>
          <cell r="I2638" t="str">
            <v/>
          </cell>
          <cell r="J2638" t="str">
            <v>1</v>
          </cell>
          <cell r="K2638" t="str">
            <v>正式员工</v>
          </cell>
          <cell r="L2638" t="str">
            <v>12</v>
          </cell>
          <cell r="M2638" t="str">
            <v>技术类</v>
          </cell>
          <cell r="N2638" t="str">
            <v>0</v>
          </cell>
          <cell r="O2638" t="str">
            <v/>
          </cell>
          <cell r="P2638" t="str">
            <v>0</v>
          </cell>
          <cell r="Q2638" t="str">
            <v/>
          </cell>
          <cell r="R2638" t="str">
            <v>0</v>
          </cell>
          <cell r="S2638" t="str">
            <v/>
          </cell>
          <cell r="T2638" t="str">
            <v>0</v>
          </cell>
          <cell r="U2638" t="str">
            <v/>
          </cell>
          <cell r="V2638" t="str">
            <v>7146</v>
          </cell>
          <cell r="W2638" t="str">
            <v>交付经理</v>
          </cell>
          <cell r="X2638" t="str">
            <v/>
          </cell>
          <cell r="Y2638" t="str">
            <v>0028</v>
          </cell>
          <cell r="Z2638" t="str">
            <v>长沙</v>
          </cell>
          <cell r="AA2638" t="str">
            <v>1</v>
          </cell>
          <cell r="AB2638" t="str">
            <v>男</v>
          </cell>
          <cell r="AC2638" t="str">
            <v>HA</v>
          </cell>
          <cell r="AD2638" t="str">
            <v>汉族</v>
          </cell>
          <cell r="AE2638" t="str">
            <v>432503198808036271</v>
          </cell>
          <cell r="AF2638" t="str">
            <v>2</v>
          </cell>
          <cell r="AG2638" t="str">
            <v>已婚</v>
          </cell>
          <cell r="AH2638" t="str">
            <v>04</v>
          </cell>
          <cell r="AI2638" t="str">
            <v>外埠农村</v>
          </cell>
          <cell r="AJ2638" t="str">
            <v>13</v>
          </cell>
          <cell r="AK2638" t="str">
            <v>群众</v>
          </cell>
          <cell r="AL2638" t="str">
            <v>01</v>
          </cell>
          <cell r="AM2638" t="str">
            <v>大学本科</v>
          </cell>
          <cell r="AN2638" t="str">
            <v>03</v>
          </cell>
          <cell r="AO2638" t="str">
            <v>学士学位</v>
          </cell>
          <cell r="AP2638">
            <v>40724</v>
          </cell>
          <cell r="AQ2638" t="str">
            <v>湖南人文科技学院</v>
          </cell>
          <cell r="AR2638" t="str">
            <v>通信工程</v>
          </cell>
          <cell r="AS2638">
            <v>43307</v>
          </cell>
        </row>
        <row r="2639">
          <cell r="C2639" t="str">
            <v>付鹏</v>
          </cell>
          <cell r="D2639" t="str">
            <v>3</v>
          </cell>
          <cell r="E2639" t="str">
            <v>激活</v>
          </cell>
          <cell r="F2639" t="str">
            <v>1135</v>
          </cell>
          <cell r="G2639" t="str">
            <v>湖南代表处</v>
          </cell>
          <cell r="H2639" t="str">
            <v>0</v>
          </cell>
          <cell r="I2639" t="str">
            <v/>
          </cell>
          <cell r="J2639" t="str">
            <v>2</v>
          </cell>
          <cell r="K2639" t="str">
            <v>非正式员工</v>
          </cell>
          <cell r="L2639" t="str">
            <v>23</v>
          </cell>
          <cell r="M2639" t="str">
            <v>应届培养生（毕业后可录用）</v>
          </cell>
          <cell r="N2639" t="str">
            <v>0</v>
          </cell>
          <cell r="O2639" t="str">
            <v/>
          </cell>
          <cell r="P2639" t="str">
            <v>0</v>
          </cell>
          <cell r="Q2639" t="str">
            <v/>
          </cell>
          <cell r="R2639" t="str">
            <v>0</v>
          </cell>
          <cell r="S2639" t="str">
            <v/>
          </cell>
          <cell r="T2639" t="str">
            <v>0</v>
          </cell>
          <cell r="U2639" t="str">
            <v/>
          </cell>
          <cell r="V2639" t="str">
            <v>7147</v>
          </cell>
          <cell r="W2639" t="str">
            <v>交付经理</v>
          </cell>
          <cell r="X2639" t="str">
            <v/>
          </cell>
          <cell r="Y2639" t="str">
            <v>0028</v>
          </cell>
          <cell r="Z2639" t="str">
            <v>长沙</v>
          </cell>
          <cell r="AA2639" t="str">
            <v>1</v>
          </cell>
          <cell r="AB2639" t="str">
            <v>男</v>
          </cell>
          <cell r="AC2639" t="str">
            <v>HA</v>
          </cell>
          <cell r="AD2639" t="str">
            <v>汉族</v>
          </cell>
          <cell r="AE2639" t="str">
            <v>430624199501161836</v>
          </cell>
          <cell r="AF2639" t="str">
            <v>1</v>
          </cell>
          <cell r="AG2639" t="str">
            <v>未婚</v>
          </cell>
          <cell r="AH2639" t="str">
            <v>04</v>
          </cell>
          <cell r="AI2639" t="str">
            <v>外埠农村</v>
          </cell>
          <cell r="AJ2639" t="str">
            <v>03</v>
          </cell>
          <cell r="AK2639" t="str">
            <v>中国共产主义青年团团员</v>
          </cell>
          <cell r="AL2639" t="str">
            <v>01</v>
          </cell>
          <cell r="AM2639" t="str">
            <v>大学本科</v>
          </cell>
          <cell r="AN2639" t="str">
            <v>03</v>
          </cell>
          <cell r="AO2639" t="str">
            <v>学士学位</v>
          </cell>
          <cell r="AP2639">
            <v>43281</v>
          </cell>
          <cell r="AQ2639" t="str">
            <v>湖南警察学院</v>
          </cell>
          <cell r="AR2639" t="str">
            <v>计算机科学与技术</v>
          </cell>
          <cell r="AS2639">
            <v>43307</v>
          </cell>
        </row>
        <row r="2640">
          <cell r="C2640" t="str">
            <v>刘红</v>
          </cell>
          <cell r="D2640" t="str">
            <v>3</v>
          </cell>
          <cell r="E2640" t="str">
            <v>激活</v>
          </cell>
          <cell r="F2640" t="str">
            <v>777</v>
          </cell>
          <cell r="G2640" t="str">
            <v>大数据服务与解决方案事业群市场与解决方案部</v>
          </cell>
          <cell r="H2640" t="str">
            <v>0</v>
          </cell>
          <cell r="I2640" t="str">
            <v/>
          </cell>
          <cell r="J2640" t="str">
            <v>1</v>
          </cell>
          <cell r="K2640" t="str">
            <v>正式员工</v>
          </cell>
          <cell r="L2640" t="str">
            <v>12</v>
          </cell>
          <cell r="M2640" t="str">
            <v>技术类</v>
          </cell>
          <cell r="N2640" t="str">
            <v>0</v>
          </cell>
          <cell r="O2640" t="str">
            <v/>
          </cell>
          <cell r="P2640" t="str">
            <v>0</v>
          </cell>
          <cell r="Q2640" t="str">
            <v/>
          </cell>
          <cell r="R2640" t="str">
            <v>0</v>
          </cell>
          <cell r="S2640" t="str">
            <v/>
          </cell>
          <cell r="T2640" t="str">
            <v>0</v>
          </cell>
          <cell r="U2640" t="str">
            <v/>
          </cell>
          <cell r="V2640" t="str">
            <v>7539</v>
          </cell>
          <cell r="W2640" t="str">
            <v>行业技术专家</v>
          </cell>
          <cell r="X2640" t="str">
            <v/>
          </cell>
          <cell r="Y2640" t="str">
            <v>0001</v>
          </cell>
          <cell r="Z2640" t="str">
            <v>北京</v>
          </cell>
          <cell r="AA2640" t="str">
            <v>2</v>
          </cell>
          <cell r="AB2640" t="str">
            <v>女</v>
          </cell>
          <cell r="AC2640" t="str">
            <v>HA</v>
          </cell>
          <cell r="AD2640" t="str">
            <v>汉族</v>
          </cell>
          <cell r="AE2640" t="str">
            <v>110102198205233044</v>
          </cell>
          <cell r="AF2640" t="str">
            <v>2</v>
          </cell>
          <cell r="AG2640" t="str">
            <v>已婚</v>
          </cell>
          <cell r="AH2640" t="str">
            <v>01</v>
          </cell>
          <cell r="AI2640" t="str">
            <v>本市城镇</v>
          </cell>
          <cell r="AJ2640" t="str">
            <v>13</v>
          </cell>
          <cell r="AK2640" t="str">
            <v>群众</v>
          </cell>
          <cell r="AL2640" t="str">
            <v>01</v>
          </cell>
          <cell r="AM2640" t="str">
            <v>博士研究生</v>
          </cell>
          <cell r="AN2640" t="str">
            <v>01</v>
          </cell>
          <cell r="AO2640" t="str">
            <v>博士学位</v>
          </cell>
          <cell r="AP2640">
            <v>43091</v>
          </cell>
          <cell r="AQ2640" t="str">
            <v>美国堪萨斯州立大学</v>
          </cell>
          <cell r="AR2640" t="str">
            <v>计算机科学</v>
          </cell>
          <cell r="AS2640">
            <v>43307</v>
          </cell>
        </row>
        <row r="2641">
          <cell r="C2641" t="str">
            <v>张鸿飞2</v>
          </cell>
          <cell r="D2641" t="str">
            <v>3</v>
          </cell>
          <cell r="E2641" t="str">
            <v>激活</v>
          </cell>
          <cell r="F2641" t="str">
            <v>18</v>
          </cell>
          <cell r="G2641" t="str">
            <v>第一事业部</v>
          </cell>
          <cell r="H2641" t="str">
            <v>96</v>
          </cell>
          <cell r="I2641" t="str">
            <v>分流设备产品线</v>
          </cell>
          <cell r="J2641" t="str">
            <v>1</v>
          </cell>
          <cell r="K2641" t="str">
            <v>正式员工</v>
          </cell>
          <cell r="L2641" t="str">
            <v>12</v>
          </cell>
          <cell r="M2641" t="str">
            <v>技术类</v>
          </cell>
          <cell r="N2641" t="str">
            <v>20000000</v>
          </cell>
          <cell r="O2641" t="str">
            <v>技术类</v>
          </cell>
          <cell r="P2641" t="str">
            <v>22000000</v>
          </cell>
          <cell r="Q2641" t="str">
            <v>设计</v>
          </cell>
          <cell r="R2641" t="str">
            <v>22130000</v>
          </cell>
          <cell r="S2641" t="str">
            <v>数通硬件工程师</v>
          </cell>
          <cell r="T2641" t="str">
            <v>22130190</v>
          </cell>
          <cell r="U2641" t="str">
            <v>数通平台与驱动工程师</v>
          </cell>
          <cell r="V2641" t="str">
            <v>5803</v>
          </cell>
          <cell r="W2641" t="str">
            <v>数通平台与驱动工程师</v>
          </cell>
          <cell r="X2641" t="str">
            <v/>
          </cell>
          <cell r="Y2641" t="str">
            <v>0001</v>
          </cell>
          <cell r="Z2641" t="str">
            <v>北京</v>
          </cell>
          <cell r="AA2641" t="str">
            <v>1</v>
          </cell>
          <cell r="AB2641" t="str">
            <v>男</v>
          </cell>
          <cell r="AC2641" t="str">
            <v>HA</v>
          </cell>
          <cell r="AD2641" t="str">
            <v>汉族</v>
          </cell>
          <cell r="AE2641" t="str">
            <v>130123199006274513</v>
          </cell>
          <cell r="AF2641" t="str">
            <v>2</v>
          </cell>
          <cell r="AG2641" t="str">
            <v>已婚</v>
          </cell>
          <cell r="AH2641" t="str">
            <v>04</v>
          </cell>
          <cell r="AI2641" t="str">
            <v>外埠农村</v>
          </cell>
          <cell r="AJ2641" t="str">
            <v>13</v>
          </cell>
          <cell r="AK2641" t="str">
            <v>群众</v>
          </cell>
          <cell r="AL2641" t="str">
            <v>01</v>
          </cell>
          <cell r="AM2641" t="str">
            <v>大学本科</v>
          </cell>
          <cell r="AN2641" t="str">
            <v>03</v>
          </cell>
          <cell r="AO2641" t="str">
            <v>学士学位</v>
          </cell>
          <cell r="AP2641">
            <v>41826</v>
          </cell>
          <cell r="AQ2641" t="str">
            <v>中南林业科技大学</v>
          </cell>
          <cell r="AR2641" t="str">
            <v>电子科学与技术</v>
          </cell>
          <cell r="AS2641">
            <v>43307</v>
          </cell>
        </row>
        <row r="2642">
          <cell r="C2642" t="str">
            <v>艾珊</v>
          </cell>
          <cell r="D2642" t="str">
            <v>0</v>
          </cell>
          <cell r="E2642" t="str">
            <v>离职</v>
          </cell>
          <cell r="F2642" t="str">
            <v>303</v>
          </cell>
          <cell r="G2642" t="str">
            <v>网安事业部</v>
          </cell>
          <cell r="H2642" t="str">
            <v>633</v>
          </cell>
          <cell r="I2642" t="str">
            <v>客户价值服务部</v>
          </cell>
          <cell r="J2642" t="str">
            <v>1</v>
          </cell>
          <cell r="K2642" t="str">
            <v>正式员工</v>
          </cell>
          <cell r="L2642" t="str">
            <v>12</v>
          </cell>
          <cell r="M2642" t="str">
            <v>技术类</v>
          </cell>
          <cell r="N2642" t="str">
            <v>20000000</v>
          </cell>
          <cell r="O2642" t="str">
            <v>技术类</v>
          </cell>
          <cell r="P2642" t="str">
            <v>24000000</v>
          </cell>
          <cell r="Q2642" t="str">
            <v>系统集成</v>
          </cell>
          <cell r="R2642" t="str">
            <v>24030000</v>
          </cell>
          <cell r="S2642" t="str">
            <v>售后工程师</v>
          </cell>
          <cell r="T2642" t="str">
            <v>24030010</v>
          </cell>
          <cell r="U2642" t="str">
            <v>售后工程师</v>
          </cell>
          <cell r="V2642" t="str">
            <v>5804</v>
          </cell>
          <cell r="W2642" t="str">
            <v>售后工程师</v>
          </cell>
          <cell r="X2642" t="str">
            <v/>
          </cell>
          <cell r="Y2642" t="str">
            <v>0001</v>
          </cell>
          <cell r="Z2642" t="str">
            <v>北京</v>
          </cell>
          <cell r="AA2642" t="str">
            <v>1</v>
          </cell>
          <cell r="AB2642" t="str">
            <v>男</v>
          </cell>
          <cell r="AC2642" t="str">
            <v>HA</v>
          </cell>
          <cell r="AD2642" t="str">
            <v>汉族</v>
          </cell>
          <cell r="AE2642" t="str">
            <v>360825199606281235</v>
          </cell>
          <cell r="AF2642" t="str">
            <v>1</v>
          </cell>
          <cell r="AG2642" t="str">
            <v>未婚</v>
          </cell>
          <cell r="AH2642" t="str">
            <v>04</v>
          </cell>
          <cell r="AI2642" t="str">
            <v>外埠农村</v>
          </cell>
          <cell r="AJ2642" t="str">
            <v>03</v>
          </cell>
          <cell r="AK2642" t="str">
            <v>中国共产主义青年团团员</v>
          </cell>
          <cell r="AL2642" t="str">
            <v>01</v>
          </cell>
          <cell r="AM2642" t="str">
            <v>大学本科</v>
          </cell>
          <cell r="AN2642" t="str">
            <v>03</v>
          </cell>
          <cell r="AO2642" t="str">
            <v>学士学位</v>
          </cell>
          <cell r="AQ2642" t="str">
            <v>北京信息科技大学</v>
          </cell>
          <cell r="AR2642" t="str">
            <v>电子政务</v>
          </cell>
          <cell r="AS2642">
            <v>43307</v>
          </cell>
        </row>
        <row r="2643">
          <cell r="C2643" t="str">
            <v>南建军</v>
          </cell>
          <cell r="D2643" t="str">
            <v>3</v>
          </cell>
          <cell r="E2643" t="str">
            <v>激活</v>
          </cell>
          <cell r="F2643" t="str">
            <v>303</v>
          </cell>
          <cell r="G2643" t="str">
            <v>网安事业部</v>
          </cell>
          <cell r="H2643" t="str">
            <v>1186</v>
          </cell>
          <cell r="I2643" t="str">
            <v>综合GK产品线</v>
          </cell>
          <cell r="J2643" t="str">
            <v>1</v>
          </cell>
          <cell r="K2643" t="str">
            <v>正式员工</v>
          </cell>
          <cell r="L2643" t="str">
            <v>12</v>
          </cell>
          <cell r="M2643" t="str">
            <v>技术类</v>
          </cell>
          <cell r="N2643" t="str">
            <v>0</v>
          </cell>
          <cell r="O2643" t="str">
            <v/>
          </cell>
          <cell r="P2643" t="str">
            <v>0</v>
          </cell>
          <cell r="Q2643" t="str">
            <v/>
          </cell>
          <cell r="R2643" t="str">
            <v>0</v>
          </cell>
          <cell r="S2643" t="str">
            <v/>
          </cell>
          <cell r="T2643" t="str">
            <v>0</v>
          </cell>
          <cell r="U2643" t="str">
            <v/>
          </cell>
          <cell r="V2643" t="str">
            <v>7034</v>
          </cell>
          <cell r="W2643" t="str">
            <v>技术经理</v>
          </cell>
          <cell r="X2643" t="str">
            <v/>
          </cell>
          <cell r="Y2643" t="str">
            <v>0001</v>
          </cell>
          <cell r="Z2643" t="str">
            <v>北京</v>
          </cell>
          <cell r="AA2643" t="str">
            <v>1</v>
          </cell>
          <cell r="AB2643" t="str">
            <v>男</v>
          </cell>
          <cell r="AC2643" t="str">
            <v>HA</v>
          </cell>
          <cell r="AD2643" t="str">
            <v>汉族</v>
          </cell>
          <cell r="AE2643" t="str">
            <v>410926198612150014</v>
          </cell>
          <cell r="AF2643" t="str">
            <v>2</v>
          </cell>
          <cell r="AG2643" t="str">
            <v>已婚</v>
          </cell>
          <cell r="AH2643" t="str">
            <v>03</v>
          </cell>
          <cell r="AI2643" t="str">
            <v>外埠城镇</v>
          </cell>
          <cell r="AJ2643" t="str">
            <v>01</v>
          </cell>
          <cell r="AK2643" t="str">
            <v>中国共产党党员</v>
          </cell>
          <cell r="AL2643" t="str">
            <v>01</v>
          </cell>
          <cell r="AM2643" t="str">
            <v>大学本科</v>
          </cell>
          <cell r="AN2643" t="str">
            <v>03</v>
          </cell>
          <cell r="AO2643" t="str">
            <v>学士学位</v>
          </cell>
          <cell r="AP2643">
            <v>39630</v>
          </cell>
          <cell r="AQ2643" t="str">
            <v>河南理工大学</v>
          </cell>
          <cell r="AR2643" t="str">
            <v>工商管理</v>
          </cell>
          <cell r="AS2643">
            <v>43307</v>
          </cell>
        </row>
        <row r="2644">
          <cell r="C2644" t="str">
            <v>刘京武</v>
          </cell>
          <cell r="D2644" t="str">
            <v>0</v>
          </cell>
          <cell r="E2644" t="str">
            <v>离职</v>
          </cell>
          <cell r="F2644" t="str">
            <v>128</v>
          </cell>
          <cell r="G2644" t="str">
            <v>研究院</v>
          </cell>
          <cell r="H2644" t="str">
            <v>576</v>
          </cell>
          <cell r="I2644" t="str">
            <v>技术研究部</v>
          </cell>
          <cell r="J2644" t="str">
            <v>2</v>
          </cell>
          <cell r="K2644" t="str">
            <v>非正式员工</v>
          </cell>
          <cell r="L2644" t="str">
            <v>24</v>
          </cell>
          <cell r="M2644" t="str">
            <v>临时工（短期）</v>
          </cell>
          <cell r="N2644" t="str">
            <v>0</v>
          </cell>
          <cell r="O2644" t="str">
            <v/>
          </cell>
          <cell r="P2644" t="str">
            <v>0</v>
          </cell>
          <cell r="Q2644" t="str">
            <v/>
          </cell>
          <cell r="R2644" t="str">
            <v>0</v>
          </cell>
          <cell r="S2644" t="str">
            <v/>
          </cell>
          <cell r="T2644" t="str">
            <v>0</v>
          </cell>
          <cell r="U2644" t="str">
            <v/>
          </cell>
          <cell r="V2644" t="str">
            <v>5807</v>
          </cell>
          <cell r="W2644" t="str">
            <v>实习生</v>
          </cell>
          <cell r="X2644" t="str">
            <v/>
          </cell>
          <cell r="Y2644" t="str">
            <v>0001</v>
          </cell>
          <cell r="Z2644" t="str">
            <v>北京</v>
          </cell>
          <cell r="AA2644" t="str">
            <v>1</v>
          </cell>
          <cell r="AB2644" t="str">
            <v>男</v>
          </cell>
          <cell r="AC2644" t="str">
            <v>HA</v>
          </cell>
          <cell r="AD2644" t="str">
            <v>汉族</v>
          </cell>
          <cell r="AE2644" t="str">
            <v>340103199705174013</v>
          </cell>
          <cell r="AF2644" t="str">
            <v>1</v>
          </cell>
          <cell r="AG2644" t="str">
            <v>未婚</v>
          </cell>
          <cell r="AH2644" t="str">
            <v>03</v>
          </cell>
          <cell r="AI2644" t="str">
            <v>外埠城镇</v>
          </cell>
          <cell r="AJ2644" t="str">
            <v>03</v>
          </cell>
          <cell r="AK2644" t="str">
            <v>中国共产主义青年团团员</v>
          </cell>
          <cell r="AL2644" t="str">
            <v>02</v>
          </cell>
          <cell r="AM2644" t="str">
            <v>硕士研究生</v>
          </cell>
          <cell r="AN2644" t="str">
            <v>02</v>
          </cell>
          <cell r="AO2644" t="str">
            <v>硕士学位</v>
          </cell>
          <cell r="AQ2644" t="str">
            <v>北京科学大学</v>
          </cell>
          <cell r="AR2644" t="str">
            <v>计算机技术</v>
          </cell>
          <cell r="AS2644">
            <v>43307</v>
          </cell>
        </row>
        <row r="2645">
          <cell r="C2645" t="str">
            <v>郑涛</v>
          </cell>
          <cell r="D2645" t="str">
            <v>3</v>
          </cell>
          <cell r="E2645" t="str">
            <v>激活</v>
          </cell>
          <cell r="F2645" t="str">
            <v>1153</v>
          </cell>
          <cell r="G2645" t="str">
            <v>贵州代表处</v>
          </cell>
          <cell r="H2645" t="str">
            <v>0</v>
          </cell>
          <cell r="I2645" t="str">
            <v/>
          </cell>
          <cell r="J2645" t="str">
            <v>2</v>
          </cell>
          <cell r="K2645" t="str">
            <v>非正式员工</v>
          </cell>
          <cell r="L2645" t="str">
            <v>23</v>
          </cell>
          <cell r="M2645" t="str">
            <v>应届培养生（毕业后可录用）</v>
          </cell>
          <cell r="N2645" t="str">
            <v>0</v>
          </cell>
          <cell r="O2645" t="str">
            <v/>
          </cell>
          <cell r="P2645" t="str">
            <v>0</v>
          </cell>
          <cell r="Q2645" t="str">
            <v/>
          </cell>
          <cell r="R2645" t="str">
            <v>0</v>
          </cell>
          <cell r="S2645" t="str">
            <v/>
          </cell>
          <cell r="T2645" t="str">
            <v>0</v>
          </cell>
          <cell r="U2645" t="str">
            <v/>
          </cell>
          <cell r="V2645" t="str">
            <v>7198</v>
          </cell>
          <cell r="W2645" t="str">
            <v>交付经理</v>
          </cell>
          <cell r="X2645" t="str">
            <v/>
          </cell>
          <cell r="Y2645" t="str">
            <v>0006</v>
          </cell>
          <cell r="Z2645" t="str">
            <v>贵阳</v>
          </cell>
          <cell r="AA2645" t="str">
            <v>1</v>
          </cell>
          <cell r="AB2645" t="str">
            <v>男</v>
          </cell>
          <cell r="AC2645" t="str">
            <v>HA</v>
          </cell>
          <cell r="AD2645" t="str">
            <v>汉族</v>
          </cell>
          <cell r="AE2645" t="str">
            <v>522401199512103218</v>
          </cell>
          <cell r="AF2645" t="str">
            <v>1</v>
          </cell>
          <cell r="AG2645" t="str">
            <v>未婚</v>
          </cell>
          <cell r="AH2645" t="str">
            <v>03</v>
          </cell>
          <cell r="AI2645" t="str">
            <v>外埠城镇</v>
          </cell>
          <cell r="AJ2645" t="str">
            <v>03</v>
          </cell>
          <cell r="AK2645" t="str">
            <v>中国共产主义青年团团员</v>
          </cell>
          <cell r="AL2645" t="str">
            <v>01</v>
          </cell>
          <cell r="AM2645" t="str">
            <v>大学本科</v>
          </cell>
          <cell r="AN2645" t="str">
            <v>03</v>
          </cell>
          <cell r="AO2645" t="str">
            <v>学士学位</v>
          </cell>
          <cell r="AP2645">
            <v>41908</v>
          </cell>
          <cell r="AQ2645" t="str">
            <v>中国石油大学</v>
          </cell>
          <cell r="AR2645" t="str">
            <v>测控技术与仪器</v>
          </cell>
          <cell r="AS2645">
            <v>43312</v>
          </cell>
        </row>
        <row r="2646">
          <cell r="C2646" t="str">
            <v>李晶晶2</v>
          </cell>
          <cell r="D2646" t="str">
            <v>3</v>
          </cell>
          <cell r="E2646" t="str">
            <v>激活</v>
          </cell>
          <cell r="F2646" t="str">
            <v>303</v>
          </cell>
          <cell r="G2646" t="str">
            <v>网安事业部</v>
          </cell>
          <cell r="H2646" t="str">
            <v>1185</v>
          </cell>
          <cell r="I2646" t="str">
            <v>整体方案设计部</v>
          </cell>
          <cell r="J2646" t="str">
            <v>1</v>
          </cell>
          <cell r="K2646" t="str">
            <v>正式员工</v>
          </cell>
          <cell r="L2646" t="str">
            <v>13</v>
          </cell>
          <cell r="M2646" t="str">
            <v>产品类</v>
          </cell>
          <cell r="N2646" t="str">
            <v>0</v>
          </cell>
          <cell r="O2646" t="str">
            <v/>
          </cell>
          <cell r="P2646" t="str">
            <v>0</v>
          </cell>
          <cell r="Q2646" t="str">
            <v/>
          </cell>
          <cell r="R2646" t="str">
            <v>0</v>
          </cell>
          <cell r="S2646" t="str">
            <v/>
          </cell>
          <cell r="T2646" t="str">
            <v>0</v>
          </cell>
          <cell r="U2646" t="str">
            <v/>
          </cell>
          <cell r="V2646" t="str">
            <v>7063</v>
          </cell>
          <cell r="W2646" t="str">
            <v>产品方案经理</v>
          </cell>
          <cell r="X2646" t="str">
            <v/>
          </cell>
          <cell r="Y2646" t="str">
            <v>0001</v>
          </cell>
          <cell r="Z2646" t="str">
            <v>北京</v>
          </cell>
          <cell r="AA2646" t="str">
            <v>2</v>
          </cell>
          <cell r="AB2646" t="str">
            <v>女</v>
          </cell>
          <cell r="AC2646" t="str">
            <v>HA</v>
          </cell>
          <cell r="AD2646" t="str">
            <v>汉族</v>
          </cell>
          <cell r="AE2646" t="str">
            <v>130683198708046020</v>
          </cell>
          <cell r="AF2646" t="str">
            <v>2</v>
          </cell>
          <cell r="AG2646" t="str">
            <v>已婚</v>
          </cell>
          <cell r="AH2646" t="str">
            <v>03</v>
          </cell>
          <cell r="AI2646" t="str">
            <v>外埠城镇</v>
          </cell>
          <cell r="AJ2646" t="str">
            <v>13</v>
          </cell>
          <cell r="AK2646" t="str">
            <v>群众</v>
          </cell>
          <cell r="AL2646" t="str">
            <v>01</v>
          </cell>
          <cell r="AM2646" t="str">
            <v>大学本科</v>
          </cell>
          <cell r="AN2646" t="str">
            <v>03</v>
          </cell>
          <cell r="AO2646" t="str">
            <v>学士学位</v>
          </cell>
          <cell r="AP2646">
            <v>40722</v>
          </cell>
          <cell r="AQ2646" t="str">
            <v>河北科技大学</v>
          </cell>
          <cell r="AR2646" t="str">
            <v>软件工程</v>
          </cell>
          <cell r="AS2646">
            <v>43312</v>
          </cell>
        </row>
        <row r="2647">
          <cell r="C2647" t="str">
            <v>王达华</v>
          </cell>
          <cell r="D2647" t="str">
            <v>0</v>
          </cell>
          <cell r="E2647" t="str">
            <v>离职</v>
          </cell>
          <cell r="F2647" t="str">
            <v>1154</v>
          </cell>
          <cell r="G2647" t="str">
            <v>宁夏代表处</v>
          </cell>
          <cell r="H2647" t="str">
            <v>0</v>
          </cell>
          <cell r="I2647" t="str">
            <v/>
          </cell>
          <cell r="J2647" t="str">
            <v>1</v>
          </cell>
          <cell r="K2647" t="str">
            <v>正式员工</v>
          </cell>
          <cell r="L2647" t="str">
            <v>12</v>
          </cell>
          <cell r="M2647" t="str">
            <v>技术类</v>
          </cell>
          <cell r="N2647" t="str">
            <v>0</v>
          </cell>
          <cell r="O2647" t="str">
            <v/>
          </cell>
          <cell r="P2647" t="str">
            <v>0</v>
          </cell>
          <cell r="Q2647" t="str">
            <v/>
          </cell>
          <cell r="R2647" t="str">
            <v>0</v>
          </cell>
          <cell r="S2647" t="str">
            <v/>
          </cell>
          <cell r="T2647" t="str">
            <v>0</v>
          </cell>
          <cell r="U2647" t="str">
            <v/>
          </cell>
          <cell r="V2647" t="str">
            <v>7257</v>
          </cell>
          <cell r="W2647" t="str">
            <v>解决方案经理</v>
          </cell>
          <cell r="X2647" t="str">
            <v/>
          </cell>
          <cell r="Y2647" t="str">
            <v>0027</v>
          </cell>
          <cell r="Z2647" t="str">
            <v>银川</v>
          </cell>
          <cell r="AA2647" t="str">
            <v>1</v>
          </cell>
          <cell r="AB2647" t="str">
            <v>男</v>
          </cell>
          <cell r="AC2647" t="str">
            <v>HA</v>
          </cell>
          <cell r="AD2647" t="str">
            <v>汉族</v>
          </cell>
          <cell r="AE2647" t="str">
            <v>142729199512293615</v>
          </cell>
          <cell r="AF2647" t="str">
            <v>1</v>
          </cell>
          <cell r="AG2647" t="str">
            <v>未婚</v>
          </cell>
          <cell r="AH2647" t="str">
            <v>04</v>
          </cell>
          <cell r="AI2647" t="str">
            <v>外埠农村</v>
          </cell>
          <cell r="AJ2647" t="str">
            <v>03</v>
          </cell>
          <cell r="AK2647" t="str">
            <v>中国共产主义青年团团员</v>
          </cell>
          <cell r="AL2647" t="str">
            <v>01</v>
          </cell>
          <cell r="AM2647" t="str">
            <v>大学本科</v>
          </cell>
          <cell r="AN2647" t="str">
            <v>03</v>
          </cell>
          <cell r="AO2647" t="str">
            <v>学士学位</v>
          </cell>
          <cell r="AP2647">
            <v>43282</v>
          </cell>
          <cell r="AQ2647" t="str">
            <v>中北大学</v>
          </cell>
          <cell r="AR2647" t="str">
            <v>软件工程</v>
          </cell>
          <cell r="AS2647">
            <v>43312</v>
          </cell>
        </row>
        <row r="2648">
          <cell r="C2648" t="str">
            <v>安国超</v>
          </cell>
          <cell r="D2648" t="str">
            <v>3</v>
          </cell>
          <cell r="E2648" t="str">
            <v>激活</v>
          </cell>
          <cell r="F2648" t="str">
            <v>604</v>
          </cell>
          <cell r="G2648" t="str">
            <v>开发中心</v>
          </cell>
          <cell r="H2648" t="str">
            <v>658</v>
          </cell>
          <cell r="I2648" t="str">
            <v>开发四部</v>
          </cell>
          <cell r="J2648" t="str">
            <v>1</v>
          </cell>
          <cell r="K2648" t="str">
            <v>正式员工</v>
          </cell>
          <cell r="L2648" t="str">
            <v>12</v>
          </cell>
          <cell r="M2648" t="str">
            <v>技术类</v>
          </cell>
          <cell r="N2648" t="str">
            <v>20000000</v>
          </cell>
          <cell r="O2648" t="str">
            <v>技术类</v>
          </cell>
          <cell r="P2648" t="str">
            <v>22000000</v>
          </cell>
          <cell r="Q2648" t="str">
            <v>设计</v>
          </cell>
          <cell r="R2648" t="str">
            <v>50000812</v>
          </cell>
          <cell r="S2648" t="str">
            <v>软件工程师</v>
          </cell>
          <cell r="T2648" t="str">
            <v>22060010</v>
          </cell>
          <cell r="U2648" t="str">
            <v>Java后台软件工程师</v>
          </cell>
          <cell r="V2648" t="str">
            <v>5818</v>
          </cell>
          <cell r="W2648" t="str">
            <v>Java后台软件工程师</v>
          </cell>
          <cell r="X2648" t="str">
            <v/>
          </cell>
          <cell r="Y2648" t="str">
            <v>0001</v>
          </cell>
          <cell r="Z2648" t="str">
            <v>北京</v>
          </cell>
          <cell r="AA2648" t="str">
            <v>1</v>
          </cell>
          <cell r="AB2648" t="str">
            <v>男</v>
          </cell>
          <cell r="AC2648" t="str">
            <v>HA</v>
          </cell>
          <cell r="AD2648" t="str">
            <v>汉族</v>
          </cell>
          <cell r="AE2648" t="str">
            <v>131102199401213613</v>
          </cell>
          <cell r="AF2648" t="str">
            <v>1</v>
          </cell>
          <cell r="AG2648" t="str">
            <v>未婚</v>
          </cell>
          <cell r="AH2648" t="str">
            <v>04</v>
          </cell>
          <cell r="AI2648" t="str">
            <v>外埠农村</v>
          </cell>
          <cell r="AJ2648" t="str">
            <v>03</v>
          </cell>
          <cell r="AK2648" t="str">
            <v>中国共产主义青年团团员</v>
          </cell>
          <cell r="AL2648" t="str">
            <v>01</v>
          </cell>
          <cell r="AM2648" t="str">
            <v>大学本科</v>
          </cell>
          <cell r="AN2648" t="str">
            <v>03</v>
          </cell>
          <cell r="AO2648" t="str">
            <v>学士学位</v>
          </cell>
          <cell r="AQ2648" t="str">
            <v>浙江理工大学</v>
          </cell>
          <cell r="AR2648" t="str">
            <v>材料成型及控制工程</v>
          </cell>
          <cell r="AS2648">
            <v>43312</v>
          </cell>
        </row>
        <row r="2649">
          <cell r="C2649" t="str">
            <v>熊伟</v>
          </cell>
          <cell r="D2649" t="str">
            <v>3</v>
          </cell>
          <cell r="E2649" t="str">
            <v>激活</v>
          </cell>
          <cell r="F2649" t="str">
            <v>253</v>
          </cell>
          <cell r="G2649" t="str">
            <v>第五事业部</v>
          </cell>
          <cell r="H2649" t="str">
            <v>858</v>
          </cell>
          <cell r="I2649" t="str">
            <v>JSD产品线</v>
          </cell>
          <cell r="J2649" t="str">
            <v>1</v>
          </cell>
          <cell r="K2649" t="str">
            <v>正式员工</v>
          </cell>
          <cell r="L2649" t="str">
            <v>13</v>
          </cell>
          <cell r="M2649" t="str">
            <v>产品类</v>
          </cell>
          <cell r="N2649" t="str">
            <v>30000000</v>
          </cell>
          <cell r="O2649" t="str">
            <v>产品类</v>
          </cell>
          <cell r="P2649" t="str">
            <v>31000000</v>
          </cell>
          <cell r="Q2649" t="str">
            <v>产品管理</v>
          </cell>
          <cell r="R2649" t="str">
            <v>50000811</v>
          </cell>
          <cell r="S2649" t="str">
            <v>产品经理</v>
          </cell>
          <cell r="T2649" t="str">
            <v>31010030</v>
          </cell>
          <cell r="U2649" t="str">
            <v>产品经理</v>
          </cell>
          <cell r="V2649" t="str">
            <v>5819</v>
          </cell>
          <cell r="W2649" t="str">
            <v>产品经理</v>
          </cell>
          <cell r="X2649" t="str">
            <v/>
          </cell>
          <cell r="Y2649" t="str">
            <v>0024</v>
          </cell>
          <cell r="Z2649" t="str">
            <v>武汉</v>
          </cell>
          <cell r="AA2649" t="str">
            <v>1</v>
          </cell>
          <cell r="AB2649" t="str">
            <v>男</v>
          </cell>
          <cell r="AC2649" t="str">
            <v>HA</v>
          </cell>
          <cell r="AD2649" t="str">
            <v>汉族</v>
          </cell>
          <cell r="AE2649" t="str">
            <v>420104197903124014</v>
          </cell>
          <cell r="AF2649" t="str">
            <v>2</v>
          </cell>
          <cell r="AG2649" t="str">
            <v>已婚</v>
          </cell>
          <cell r="AH2649" t="str">
            <v>03</v>
          </cell>
          <cell r="AI2649" t="str">
            <v>外埠城镇</v>
          </cell>
          <cell r="AJ2649" t="str">
            <v>13</v>
          </cell>
          <cell r="AK2649" t="str">
            <v>群众</v>
          </cell>
          <cell r="AL2649" t="str">
            <v>02</v>
          </cell>
          <cell r="AM2649" t="str">
            <v>硕士研究生</v>
          </cell>
          <cell r="AN2649" t="str">
            <v>02</v>
          </cell>
          <cell r="AO2649" t="str">
            <v>硕士学位</v>
          </cell>
          <cell r="AP2649">
            <v>39996</v>
          </cell>
          <cell r="AQ2649" t="str">
            <v>武汉大学</v>
          </cell>
          <cell r="AR2649" t="str">
            <v>软件工程</v>
          </cell>
          <cell r="AS2649">
            <v>43312</v>
          </cell>
        </row>
        <row r="2650">
          <cell r="C2650" t="str">
            <v>赵向民</v>
          </cell>
          <cell r="D2650" t="str">
            <v>0</v>
          </cell>
          <cell r="E2650" t="str">
            <v>离职</v>
          </cell>
          <cell r="F2650" t="str">
            <v>338</v>
          </cell>
          <cell r="G2650" t="str">
            <v>人力资源中心</v>
          </cell>
          <cell r="H2650" t="str">
            <v>0</v>
          </cell>
          <cell r="I2650" t="str">
            <v/>
          </cell>
          <cell r="J2650" t="str">
            <v>1</v>
          </cell>
          <cell r="K2650" t="str">
            <v>正式员工</v>
          </cell>
          <cell r="L2650" t="str">
            <v>14</v>
          </cell>
          <cell r="M2650" t="str">
            <v>营销类</v>
          </cell>
          <cell r="N2650" t="str">
            <v>0</v>
          </cell>
          <cell r="O2650" t="str">
            <v/>
          </cell>
          <cell r="P2650" t="str">
            <v>0</v>
          </cell>
          <cell r="Q2650" t="str">
            <v/>
          </cell>
          <cell r="R2650" t="str">
            <v>0</v>
          </cell>
          <cell r="S2650" t="str">
            <v/>
          </cell>
          <cell r="T2650" t="str">
            <v>0</v>
          </cell>
          <cell r="U2650" t="str">
            <v/>
          </cell>
          <cell r="V2650" t="str">
            <v>7982</v>
          </cell>
          <cell r="W2650" t="str">
            <v>岗位退出</v>
          </cell>
          <cell r="X2650" t="str">
            <v/>
          </cell>
          <cell r="Y2650" t="str">
            <v>0001</v>
          </cell>
          <cell r="Z2650" t="str">
            <v>北京</v>
          </cell>
          <cell r="AA2650" t="str">
            <v>1</v>
          </cell>
          <cell r="AB2650" t="str">
            <v>男</v>
          </cell>
          <cell r="AC2650" t="str">
            <v>HA</v>
          </cell>
          <cell r="AD2650" t="str">
            <v>汉族</v>
          </cell>
          <cell r="AE2650" t="str">
            <v>130602197111260910</v>
          </cell>
          <cell r="AF2650" t="str">
            <v>2</v>
          </cell>
          <cell r="AG2650" t="str">
            <v>已婚</v>
          </cell>
          <cell r="AH2650" t="str">
            <v>03</v>
          </cell>
          <cell r="AI2650" t="str">
            <v>外埠城镇</v>
          </cell>
          <cell r="AJ2650" t="str">
            <v>13</v>
          </cell>
          <cell r="AK2650" t="str">
            <v>群众</v>
          </cell>
          <cell r="AL2650" t="str">
            <v>02</v>
          </cell>
          <cell r="AM2650" t="str">
            <v>硕士研究生</v>
          </cell>
          <cell r="AN2650" t="str">
            <v>02</v>
          </cell>
          <cell r="AO2650" t="str">
            <v>硕士学位</v>
          </cell>
          <cell r="AQ2650" t="str">
            <v>对外经济贸易大学</v>
          </cell>
          <cell r="AR2650" t="str">
            <v>法学</v>
          </cell>
          <cell r="AS2650">
            <v>43312</v>
          </cell>
        </row>
        <row r="2651">
          <cell r="C2651" t="str">
            <v>温春东</v>
          </cell>
          <cell r="D2651" t="str">
            <v>3</v>
          </cell>
          <cell r="E2651" t="str">
            <v>激活</v>
          </cell>
          <cell r="F2651" t="str">
            <v>5</v>
          </cell>
          <cell r="G2651" t="str">
            <v>第二事业部</v>
          </cell>
          <cell r="H2651" t="str">
            <v>785</v>
          </cell>
          <cell r="I2651" t="str">
            <v>数据业务产品线</v>
          </cell>
          <cell r="J2651" t="str">
            <v>1</v>
          </cell>
          <cell r="K2651" t="str">
            <v>正式员工</v>
          </cell>
          <cell r="L2651" t="str">
            <v>13</v>
          </cell>
          <cell r="M2651" t="str">
            <v>产品类</v>
          </cell>
          <cell r="N2651" t="str">
            <v>30000000</v>
          </cell>
          <cell r="O2651" t="str">
            <v>产品类</v>
          </cell>
          <cell r="P2651" t="str">
            <v>32000000</v>
          </cell>
          <cell r="Q2651" t="str">
            <v>产品推广</v>
          </cell>
          <cell r="R2651" t="str">
            <v>32010000</v>
          </cell>
          <cell r="S2651" t="str">
            <v>方案经理</v>
          </cell>
          <cell r="T2651" t="str">
            <v>32010010</v>
          </cell>
          <cell r="U2651" t="str">
            <v>产品方案经理</v>
          </cell>
          <cell r="V2651" t="str">
            <v>7366</v>
          </cell>
          <cell r="W2651" t="str">
            <v>产品方案经理</v>
          </cell>
          <cell r="X2651" t="str">
            <v/>
          </cell>
          <cell r="Y2651" t="str">
            <v>0001</v>
          </cell>
          <cell r="Z2651" t="str">
            <v>北京</v>
          </cell>
          <cell r="AA2651" t="str">
            <v>1</v>
          </cell>
          <cell r="AB2651" t="str">
            <v>男</v>
          </cell>
          <cell r="AC2651" t="str">
            <v>HA</v>
          </cell>
          <cell r="AD2651" t="str">
            <v>汉族</v>
          </cell>
          <cell r="AE2651" t="str">
            <v>620503198007047011</v>
          </cell>
          <cell r="AF2651" t="str">
            <v>2</v>
          </cell>
          <cell r="AG2651" t="str">
            <v>已婚</v>
          </cell>
          <cell r="AH2651" t="str">
            <v>03</v>
          </cell>
          <cell r="AI2651" t="str">
            <v>外埠城镇</v>
          </cell>
          <cell r="AJ2651" t="str">
            <v>03</v>
          </cell>
          <cell r="AK2651" t="str">
            <v>中国共产主义青年团团员</v>
          </cell>
          <cell r="AL2651" t="str">
            <v>02</v>
          </cell>
          <cell r="AM2651" t="str">
            <v>硕士研究生</v>
          </cell>
          <cell r="AN2651" t="str">
            <v>02</v>
          </cell>
          <cell r="AO2651" t="str">
            <v>硕士学位</v>
          </cell>
          <cell r="AQ2651" t="str">
            <v>吉林大学</v>
          </cell>
          <cell r="AR2651" t="str">
            <v>物理学</v>
          </cell>
          <cell r="AS2651">
            <v>43312</v>
          </cell>
        </row>
        <row r="2652">
          <cell r="C2652" t="str">
            <v>朱旺兴</v>
          </cell>
          <cell r="D2652" t="str">
            <v>0</v>
          </cell>
          <cell r="E2652" t="str">
            <v>离职</v>
          </cell>
          <cell r="F2652" t="str">
            <v>780</v>
          </cell>
          <cell r="G2652" t="str">
            <v>数据平台部</v>
          </cell>
          <cell r="H2652" t="str">
            <v>863</v>
          </cell>
          <cell r="I2652" t="str">
            <v>产品设计部</v>
          </cell>
          <cell r="J2652" t="str">
            <v>1</v>
          </cell>
          <cell r="K2652" t="str">
            <v>正式员工</v>
          </cell>
          <cell r="L2652" t="str">
            <v>13</v>
          </cell>
          <cell r="M2652" t="str">
            <v>产品类</v>
          </cell>
          <cell r="N2652" t="str">
            <v>30000000</v>
          </cell>
          <cell r="O2652" t="str">
            <v>产品类</v>
          </cell>
          <cell r="P2652" t="str">
            <v>31000000</v>
          </cell>
          <cell r="Q2652" t="str">
            <v>产品管理</v>
          </cell>
          <cell r="R2652" t="str">
            <v>50000811</v>
          </cell>
          <cell r="S2652" t="str">
            <v>产品经理</v>
          </cell>
          <cell r="T2652" t="str">
            <v>31010030</v>
          </cell>
          <cell r="U2652" t="str">
            <v>产品经理</v>
          </cell>
          <cell r="V2652" t="str">
            <v>5822</v>
          </cell>
          <cell r="W2652" t="str">
            <v>产品经理</v>
          </cell>
          <cell r="X2652" t="str">
            <v/>
          </cell>
          <cell r="Y2652" t="str">
            <v>0001</v>
          </cell>
          <cell r="Z2652" t="str">
            <v>北京</v>
          </cell>
          <cell r="AA2652" t="str">
            <v>1</v>
          </cell>
          <cell r="AB2652" t="str">
            <v>男</v>
          </cell>
          <cell r="AC2652" t="str">
            <v>HA</v>
          </cell>
          <cell r="AD2652" t="str">
            <v>汉族</v>
          </cell>
          <cell r="AE2652" t="str">
            <v>131182198903311210</v>
          </cell>
          <cell r="AF2652" t="str">
            <v>2</v>
          </cell>
          <cell r="AG2652" t="str">
            <v>已婚</v>
          </cell>
          <cell r="AH2652" t="str">
            <v>04</v>
          </cell>
          <cell r="AI2652" t="str">
            <v>外埠农村</v>
          </cell>
          <cell r="AJ2652" t="str">
            <v>13</v>
          </cell>
          <cell r="AK2652" t="str">
            <v>群众</v>
          </cell>
          <cell r="AL2652" t="str">
            <v>01</v>
          </cell>
          <cell r="AM2652" t="str">
            <v>大学本科</v>
          </cell>
          <cell r="AN2652" t="str">
            <v>03</v>
          </cell>
          <cell r="AO2652" t="str">
            <v>学士学位</v>
          </cell>
          <cell r="AQ2652" t="str">
            <v>北京交通大学</v>
          </cell>
          <cell r="AR2652" t="str">
            <v>计算机科学与技术</v>
          </cell>
          <cell r="AS2652">
            <v>43312</v>
          </cell>
        </row>
        <row r="2653">
          <cell r="C2653" t="str">
            <v>范岩</v>
          </cell>
          <cell r="D2653" t="str">
            <v>3</v>
          </cell>
          <cell r="E2653" t="str">
            <v>激活</v>
          </cell>
          <cell r="F2653" t="str">
            <v>782</v>
          </cell>
          <cell r="G2653" t="str">
            <v>战略部</v>
          </cell>
          <cell r="H2653" t="str">
            <v>0</v>
          </cell>
          <cell r="I2653" t="str">
            <v/>
          </cell>
          <cell r="J2653" t="str">
            <v>1</v>
          </cell>
          <cell r="K2653" t="str">
            <v>正式员工</v>
          </cell>
          <cell r="L2653" t="str">
            <v>13</v>
          </cell>
          <cell r="M2653" t="str">
            <v>产品类</v>
          </cell>
          <cell r="N2653" t="str">
            <v>0</v>
          </cell>
          <cell r="O2653" t="str">
            <v/>
          </cell>
          <cell r="P2653" t="str">
            <v>0</v>
          </cell>
          <cell r="Q2653" t="str">
            <v/>
          </cell>
          <cell r="R2653" t="str">
            <v>0</v>
          </cell>
          <cell r="S2653" t="str">
            <v/>
          </cell>
          <cell r="T2653" t="str">
            <v>0</v>
          </cell>
          <cell r="U2653" t="str">
            <v/>
          </cell>
          <cell r="V2653" t="str">
            <v>6400</v>
          </cell>
          <cell r="W2653" t="str">
            <v>战略经理</v>
          </cell>
          <cell r="X2653" t="str">
            <v/>
          </cell>
          <cell r="Y2653" t="str">
            <v>0001</v>
          </cell>
          <cell r="Z2653" t="str">
            <v>北京</v>
          </cell>
          <cell r="AA2653" t="str">
            <v>1</v>
          </cell>
          <cell r="AB2653" t="str">
            <v>男</v>
          </cell>
          <cell r="AC2653" t="str">
            <v>HA</v>
          </cell>
          <cell r="AD2653" t="str">
            <v>汉族</v>
          </cell>
          <cell r="AE2653" t="str">
            <v>142401198502022750</v>
          </cell>
          <cell r="AF2653" t="str">
            <v>2</v>
          </cell>
          <cell r="AG2653" t="str">
            <v>已婚</v>
          </cell>
          <cell r="AH2653" t="str">
            <v>03</v>
          </cell>
          <cell r="AI2653" t="str">
            <v>外埠城镇</v>
          </cell>
          <cell r="AJ2653" t="str">
            <v>01</v>
          </cell>
          <cell r="AK2653" t="str">
            <v>中国共产党党员</v>
          </cell>
          <cell r="AL2653" t="str">
            <v>01</v>
          </cell>
          <cell r="AM2653" t="str">
            <v>大学本科</v>
          </cell>
          <cell r="AN2653" t="str">
            <v>03</v>
          </cell>
          <cell r="AO2653" t="str">
            <v>学士学位</v>
          </cell>
          <cell r="AQ2653" t="str">
            <v>北京交通大学</v>
          </cell>
          <cell r="AR2653" t="str">
            <v>通信工程</v>
          </cell>
          <cell r="AS2653">
            <v>43312</v>
          </cell>
        </row>
        <row r="2654">
          <cell r="C2654" t="str">
            <v>高俭伟</v>
          </cell>
          <cell r="D2654" t="str">
            <v>3</v>
          </cell>
          <cell r="E2654" t="str">
            <v>激活</v>
          </cell>
          <cell r="F2654" t="str">
            <v>1149</v>
          </cell>
          <cell r="G2654" t="str">
            <v>黑龙江代表处</v>
          </cell>
          <cell r="H2654" t="str">
            <v>0</v>
          </cell>
          <cell r="I2654" t="str">
            <v/>
          </cell>
          <cell r="J2654" t="str">
            <v>1</v>
          </cell>
          <cell r="K2654" t="str">
            <v>正式员工</v>
          </cell>
          <cell r="L2654" t="str">
            <v>14</v>
          </cell>
          <cell r="M2654" t="str">
            <v>营销类</v>
          </cell>
          <cell r="N2654" t="str">
            <v>10000000</v>
          </cell>
          <cell r="O2654" t="str">
            <v>管理类</v>
          </cell>
          <cell r="P2654" t="str">
            <v>12000000</v>
          </cell>
          <cell r="Q2654" t="str">
            <v>执行</v>
          </cell>
          <cell r="R2654" t="str">
            <v>12050000</v>
          </cell>
          <cell r="S2654" t="str">
            <v>客户经理</v>
          </cell>
          <cell r="T2654" t="str">
            <v>12050010</v>
          </cell>
          <cell r="U2654" t="str">
            <v>客户经理</v>
          </cell>
          <cell r="V2654" t="str">
            <v>6942</v>
          </cell>
          <cell r="W2654" t="str">
            <v>客户经理</v>
          </cell>
          <cell r="X2654" t="str">
            <v/>
          </cell>
          <cell r="Y2654" t="str">
            <v>0008</v>
          </cell>
          <cell r="Z2654" t="str">
            <v>哈尔滨</v>
          </cell>
          <cell r="AA2654" t="str">
            <v>1</v>
          </cell>
          <cell r="AB2654" t="str">
            <v>男</v>
          </cell>
          <cell r="AC2654" t="str">
            <v>HA</v>
          </cell>
          <cell r="AD2654" t="str">
            <v>汉族</v>
          </cell>
          <cell r="AE2654" t="str">
            <v>231004198408260515</v>
          </cell>
          <cell r="AF2654" t="str">
            <v>1</v>
          </cell>
          <cell r="AG2654" t="str">
            <v>未婚</v>
          </cell>
          <cell r="AH2654" t="str">
            <v>03</v>
          </cell>
          <cell r="AI2654" t="str">
            <v>外埠城镇</v>
          </cell>
          <cell r="AJ2654" t="str">
            <v>03</v>
          </cell>
          <cell r="AK2654" t="str">
            <v>中国共产主义青年团团员</v>
          </cell>
          <cell r="AL2654" t="str">
            <v>01</v>
          </cell>
          <cell r="AM2654" t="str">
            <v>大学本科</v>
          </cell>
          <cell r="AN2654" t="str">
            <v>03</v>
          </cell>
          <cell r="AO2654" t="str">
            <v>学士学位</v>
          </cell>
          <cell r="AQ2654" t="str">
            <v>吉林大学</v>
          </cell>
          <cell r="AR2654" t="str">
            <v>计算机应用</v>
          </cell>
          <cell r="AS2654">
            <v>43312</v>
          </cell>
        </row>
        <row r="2655">
          <cell r="C2655" t="str">
            <v>蒋延通</v>
          </cell>
          <cell r="D2655" t="str">
            <v>3</v>
          </cell>
          <cell r="E2655" t="str">
            <v>激活</v>
          </cell>
          <cell r="F2655" t="str">
            <v>780</v>
          </cell>
          <cell r="G2655" t="str">
            <v>数据平台部</v>
          </cell>
          <cell r="H2655" t="str">
            <v>1080</v>
          </cell>
          <cell r="I2655" t="str">
            <v>数据处理部</v>
          </cell>
          <cell r="J2655" t="str">
            <v>1</v>
          </cell>
          <cell r="K2655" t="str">
            <v>正式员工</v>
          </cell>
          <cell r="L2655" t="str">
            <v>12</v>
          </cell>
          <cell r="M2655" t="str">
            <v>技术类</v>
          </cell>
          <cell r="N2655" t="str">
            <v>0</v>
          </cell>
          <cell r="O2655" t="str">
            <v/>
          </cell>
          <cell r="P2655" t="str">
            <v>0</v>
          </cell>
          <cell r="Q2655" t="str">
            <v/>
          </cell>
          <cell r="R2655" t="str">
            <v>0</v>
          </cell>
          <cell r="S2655" t="str">
            <v/>
          </cell>
          <cell r="T2655" t="str">
            <v>0</v>
          </cell>
          <cell r="U2655" t="str">
            <v/>
          </cell>
          <cell r="V2655" t="str">
            <v>6534</v>
          </cell>
          <cell r="W2655" t="str">
            <v>大数据软件工程师</v>
          </cell>
          <cell r="X2655" t="str">
            <v/>
          </cell>
          <cell r="Y2655" t="str">
            <v>0001</v>
          </cell>
          <cell r="Z2655" t="str">
            <v>北京</v>
          </cell>
          <cell r="AA2655" t="str">
            <v>1</v>
          </cell>
          <cell r="AB2655" t="str">
            <v>男</v>
          </cell>
          <cell r="AC2655" t="str">
            <v>MA</v>
          </cell>
          <cell r="AD2655" t="str">
            <v>满族</v>
          </cell>
          <cell r="AE2655" t="str">
            <v>21088219910717451X</v>
          </cell>
          <cell r="AF2655" t="str">
            <v>1</v>
          </cell>
          <cell r="AG2655" t="str">
            <v>未婚</v>
          </cell>
          <cell r="AH2655" t="str">
            <v>04</v>
          </cell>
          <cell r="AI2655" t="str">
            <v>外埠农村</v>
          </cell>
          <cell r="AJ2655" t="str">
            <v>01</v>
          </cell>
          <cell r="AK2655" t="str">
            <v>中国共产党党员</v>
          </cell>
          <cell r="AL2655" t="str">
            <v>01</v>
          </cell>
          <cell r="AM2655" t="str">
            <v>大学本科</v>
          </cell>
          <cell r="AN2655" t="str">
            <v>03</v>
          </cell>
          <cell r="AO2655" t="str">
            <v>学士学位</v>
          </cell>
          <cell r="AQ2655" t="str">
            <v>大连海事大学</v>
          </cell>
          <cell r="AR2655" t="str">
            <v>海洋工程</v>
          </cell>
          <cell r="AS2655">
            <v>43314</v>
          </cell>
        </row>
        <row r="2656">
          <cell r="C2656" t="str">
            <v>王俊昌</v>
          </cell>
          <cell r="D2656" t="str">
            <v>3</v>
          </cell>
          <cell r="E2656" t="str">
            <v>激活</v>
          </cell>
          <cell r="F2656" t="str">
            <v>1130</v>
          </cell>
          <cell r="G2656" t="str">
            <v>北京代表处</v>
          </cell>
          <cell r="H2656" t="str">
            <v>0</v>
          </cell>
          <cell r="I2656" t="str">
            <v/>
          </cell>
          <cell r="J2656" t="str">
            <v>1</v>
          </cell>
          <cell r="K2656" t="str">
            <v>正式员工</v>
          </cell>
          <cell r="L2656" t="str">
            <v>11</v>
          </cell>
          <cell r="M2656" t="str">
            <v>管理类</v>
          </cell>
          <cell r="N2656" t="str">
            <v>0</v>
          </cell>
          <cell r="O2656" t="str">
            <v/>
          </cell>
          <cell r="P2656" t="str">
            <v>0</v>
          </cell>
          <cell r="Q2656" t="str">
            <v/>
          </cell>
          <cell r="R2656" t="str">
            <v>0</v>
          </cell>
          <cell r="S2656" t="str">
            <v/>
          </cell>
          <cell r="T2656" t="str">
            <v>0</v>
          </cell>
          <cell r="U2656" t="str">
            <v/>
          </cell>
          <cell r="V2656" t="str">
            <v>7208</v>
          </cell>
          <cell r="W2656" t="str">
            <v>代表处副主任</v>
          </cell>
          <cell r="X2656" t="str">
            <v/>
          </cell>
          <cell r="Y2656" t="str">
            <v>0001</v>
          </cell>
          <cell r="Z2656" t="str">
            <v>北京</v>
          </cell>
          <cell r="AA2656" t="str">
            <v>1</v>
          </cell>
          <cell r="AB2656" t="str">
            <v>男</v>
          </cell>
          <cell r="AC2656" t="str">
            <v>HA</v>
          </cell>
          <cell r="AD2656" t="str">
            <v>汉族</v>
          </cell>
          <cell r="AE2656" t="str">
            <v>320724198203036039</v>
          </cell>
          <cell r="AF2656" t="str">
            <v>2</v>
          </cell>
          <cell r="AG2656" t="str">
            <v>已婚</v>
          </cell>
          <cell r="AH2656" t="str">
            <v>03</v>
          </cell>
          <cell r="AI2656" t="str">
            <v>外埠城镇</v>
          </cell>
          <cell r="AJ2656" t="str">
            <v>01</v>
          </cell>
          <cell r="AK2656" t="str">
            <v>中国共产党党员</v>
          </cell>
          <cell r="AL2656" t="str">
            <v>01</v>
          </cell>
          <cell r="AM2656" t="str">
            <v>大学本科</v>
          </cell>
          <cell r="AN2656" t="str">
            <v>03</v>
          </cell>
          <cell r="AO2656" t="str">
            <v>学士学位</v>
          </cell>
          <cell r="AQ2656" t="str">
            <v>大连理工大学</v>
          </cell>
          <cell r="AR2656" t="str">
            <v/>
          </cell>
          <cell r="AS2656">
            <v>43314</v>
          </cell>
        </row>
        <row r="2657">
          <cell r="C2657" t="str">
            <v>雷声</v>
          </cell>
          <cell r="D2657" t="str">
            <v>3</v>
          </cell>
          <cell r="E2657" t="str">
            <v>激活</v>
          </cell>
          <cell r="F2657" t="str">
            <v>1153</v>
          </cell>
          <cell r="G2657" t="str">
            <v>贵州代表处</v>
          </cell>
          <cell r="H2657" t="str">
            <v>0</v>
          </cell>
          <cell r="I2657" t="str">
            <v/>
          </cell>
          <cell r="J2657" t="str">
            <v>1</v>
          </cell>
          <cell r="K2657" t="str">
            <v>正式员工</v>
          </cell>
          <cell r="L2657" t="str">
            <v>13</v>
          </cell>
          <cell r="M2657" t="str">
            <v>产品类</v>
          </cell>
          <cell r="N2657" t="str">
            <v>0</v>
          </cell>
          <cell r="O2657" t="str">
            <v/>
          </cell>
          <cell r="P2657" t="str">
            <v>0</v>
          </cell>
          <cell r="Q2657" t="str">
            <v/>
          </cell>
          <cell r="R2657" t="str">
            <v>0</v>
          </cell>
          <cell r="S2657" t="str">
            <v/>
          </cell>
          <cell r="T2657" t="str">
            <v>0</v>
          </cell>
          <cell r="U2657" t="str">
            <v/>
          </cell>
          <cell r="V2657" t="str">
            <v>7223</v>
          </cell>
          <cell r="W2657" t="str">
            <v>客户经理</v>
          </cell>
          <cell r="X2657" t="str">
            <v/>
          </cell>
          <cell r="Y2657" t="str">
            <v>0006</v>
          </cell>
          <cell r="Z2657" t="str">
            <v>贵阳</v>
          </cell>
          <cell r="AA2657" t="str">
            <v>1</v>
          </cell>
          <cell r="AB2657" t="str">
            <v>男</v>
          </cell>
          <cell r="AC2657" t="str">
            <v>HA</v>
          </cell>
          <cell r="AD2657" t="str">
            <v>汉族</v>
          </cell>
          <cell r="AE2657" t="str">
            <v>421302199206118039</v>
          </cell>
          <cell r="AF2657" t="str">
            <v>1</v>
          </cell>
          <cell r="AG2657" t="str">
            <v>未婚</v>
          </cell>
          <cell r="AH2657" t="str">
            <v>03</v>
          </cell>
          <cell r="AI2657" t="str">
            <v>外埠城镇</v>
          </cell>
          <cell r="AJ2657" t="str">
            <v>03</v>
          </cell>
          <cell r="AK2657" t="str">
            <v>中国共产主义青年团团员</v>
          </cell>
          <cell r="AL2657" t="str">
            <v>01</v>
          </cell>
          <cell r="AM2657" t="str">
            <v>大学本科</v>
          </cell>
          <cell r="AN2657" t="str">
            <v>03</v>
          </cell>
          <cell r="AO2657" t="str">
            <v>学士学位</v>
          </cell>
          <cell r="AQ2657" t="str">
            <v>武汉工程大学邮电与信息工程学院</v>
          </cell>
          <cell r="AR2657" t="str">
            <v>光信息科学与技术</v>
          </cell>
          <cell r="AS2657">
            <v>43314</v>
          </cell>
        </row>
        <row r="2658">
          <cell r="C2658" t="str">
            <v>蔡一延</v>
          </cell>
          <cell r="D2658" t="str">
            <v>0</v>
          </cell>
          <cell r="E2658" t="str">
            <v>离职</v>
          </cell>
          <cell r="F2658" t="str">
            <v>9</v>
          </cell>
          <cell r="G2658" t="str">
            <v>服务中心</v>
          </cell>
          <cell r="H2658" t="str">
            <v>54</v>
          </cell>
          <cell r="I2658" t="str">
            <v>服务部3</v>
          </cell>
          <cell r="J2658" t="str">
            <v>2</v>
          </cell>
          <cell r="K2658" t="str">
            <v>非正式员工</v>
          </cell>
          <cell r="L2658" t="str">
            <v>24</v>
          </cell>
          <cell r="M2658" t="str">
            <v>临时工（短期）</v>
          </cell>
          <cell r="N2658" t="str">
            <v>0</v>
          </cell>
          <cell r="O2658" t="str">
            <v/>
          </cell>
          <cell r="P2658" t="str">
            <v>0</v>
          </cell>
          <cell r="Q2658" t="str">
            <v/>
          </cell>
          <cell r="R2658" t="str">
            <v>0</v>
          </cell>
          <cell r="S2658" t="str">
            <v/>
          </cell>
          <cell r="T2658" t="str">
            <v>0</v>
          </cell>
          <cell r="U2658" t="str">
            <v/>
          </cell>
          <cell r="V2658" t="str">
            <v>5831</v>
          </cell>
          <cell r="W2658" t="str">
            <v>实习生</v>
          </cell>
          <cell r="X2658" t="str">
            <v/>
          </cell>
          <cell r="Y2658" t="str">
            <v>0001</v>
          </cell>
          <cell r="Z2658" t="str">
            <v>北京</v>
          </cell>
          <cell r="AA2658" t="str">
            <v>1</v>
          </cell>
          <cell r="AB2658" t="str">
            <v>男</v>
          </cell>
          <cell r="AC2658" t="str">
            <v>HA</v>
          </cell>
          <cell r="AD2658" t="str">
            <v>汉族</v>
          </cell>
          <cell r="AE2658" t="str">
            <v>110228199804140011</v>
          </cell>
          <cell r="AF2658" t="str">
            <v>1</v>
          </cell>
          <cell r="AG2658" t="str">
            <v>未婚</v>
          </cell>
          <cell r="AH2658" t="str">
            <v>03</v>
          </cell>
          <cell r="AI2658" t="str">
            <v>外埠城镇</v>
          </cell>
          <cell r="AJ2658" t="str">
            <v>03</v>
          </cell>
          <cell r="AK2658" t="str">
            <v>中国共产主义青年团团员</v>
          </cell>
          <cell r="AL2658" t="str">
            <v>01</v>
          </cell>
          <cell r="AM2658" t="str">
            <v>大学本科</v>
          </cell>
          <cell r="AN2658" t="str">
            <v>03</v>
          </cell>
          <cell r="AO2658" t="str">
            <v>学士学位</v>
          </cell>
          <cell r="AQ2658" t="str">
            <v>北京农学院</v>
          </cell>
          <cell r="AR2658" t="str">
            <v>信息管理与信息系统</v>
          </cell>
          <cell r="AS2658">
            <v>43314</v>
          </cell>
        </row>
        <row r="2659">
          <cell r="C2659" t="str">
            <v>程颖星</v>
          </cell>
          <cell r="D2659" t="str">
            <v>0</v>
          </cell>
          <cell r="E2659" t="str">
            <v>离职</v>
          </cell>
          <cell r="F2659" t="str">
            <v>604</v>
          </cell>
          <cell r="G2659" t="str">
            <v>开发中心</v>
          </cell>
          <cell r="H2659" t="str">
            <v>655</v>
          </cell>
          <cell r="I2659" t="str">
            <v>开发一部</v>
          </cell>
          <cell r="J2659" t="str">
            <v>1</v>
          </cell>
          <cell r="K2659" t="str">
            <v>正式员工</v>
          </cell>
          <cell r="L2659" t="str">
            <v>12</v>
          </cell>
          <cell r="M2659" t="str">
            <v>技术类</v>
          </cell>
          <cell r="N2659" t="str">
            <v>20000000</v>
          </cell>
          <cell r="O2659" t="str">
            <v>技术类</v>
          </cell>
          <cell r="P2659" t="str">
            <v>22000000</v>
          </cell>
          <cell r="Q2659" t="str">
            <v>设计</v>
          </cell>
          <cell r="R2659" t="str">
            <v>50000812</v>
          </cell>
          <cell r="S2659" t="str">
            <v>软件工程师</v>
          </cell>
          <cell r="T2659" t="str">
            <v>22060010</v>
          </cell>
          <cell r="U2659" t="str">
            <v>Java后台软件工程师</v>
          </cell>
          <cell r="V2659" t="str">
            <v>5837</v>
          </cell>
          <cell r="W2659" t="str">
            <v>Java后台软件工程师</v>
          </cell>
          <cell r="X2659" t="str">
            <v/>
          </cell>
          <cell r="Y2659" t="str">
            <v>0024</v>
          </cell>
          <cell r="Z2659" t="str">
            <v>武汉</v>
          </cell>
          <cell r="AA2659" t="str">
            <v>1</v>
          </cell>
          <cell r="AB2659" t="str">
            <v>男</v>
          </cell>
          <cell r="AC2659" t="str">
            <v>HA</v>
          </cell>
          <cell r="AD2659" t="str">
            <v>汉族</v>
          </cell>
          <cell r="AE2659" t="str">
            <v>420117198805296310</v>
          </cell>
          <cell r="AF2659" t="str">
            <v>1</v>
          </cell>
          <cell r="AG2659" t="str">
            <v>未婚</v>
          </cell>
          <cell r="AH2659" t="str">
            <v>03</v>
          </cell>
          <cell r="AI2659" t="str">
            <v>外埠城镇</v>
          </cell>
          <cell r="AJ2659" t="str">
            <v>03</v>
          </cell>
          <cell r="AK2659" t="str">
            <v>中国共产主义青年团团员</v>
          </cell>
          <cell r="AL2659" t="str">
            <v>01</v>
          </cell>
          <cell r="AM2659" t="str">
            <v>大学本科</v>
          </cell>
          <cell r="AN2659" t="str">
            <v>03</v>
          </cell>
          <cell r="AO2659" t="str">
            <v>学士学位</v>
          </cell>
          <cell r="AQ2659" t="str">
            <v>武汉理工大学</v>
          </cell>
          <cell r="AR2659" t="str">
            <v>电气工程及其自动化</v>
          </cell>
          <cell r="AS2659">
            <v>43319</v>
          </cell>
        </row>
        <row r="2660">
          <cell r="C2660" t="str">
            <v>陈蔚胜</v>
          </cell>
          <cell r="D2660" t="str">
            <v>3</v>
          </cell>
          <cell r="E2660" t="str">
            <v>激活</v>
          </cell>
          <cell r="F2660" t="str">
            <v>604</v>
          </cell>
          <cell r="G2660" t="str">
            <v>开发中心</v>
          </cell>
          <cell r="H2660" t="str">
            <v>655</v>
          </cell>
          <cell r="I2660" t="str">
            <v>开发一部</v>
          </cell>
          <cell r="J2660" t="str">
            <v>1</v>
          </cell>
          <cell r="K2660" t="str">
            <v>正式员工</v>
          </cell>
          <cell r="L2660" t="str">
            <v>12</v>
          </cell>
          <cell r="M2660" t="str">
            <v>技术类</v>
          </cell>
          <cell r="N2660" t="str">
            <v>20000000</v>
          </cell>
          <cell r="O2660" t="str">
            <v>技术类</v>
          </cell>
          <cell r="P2660" t="str">
            <v>22000000</v>
          </cell>
          <cell r="Q2660" t="str">
            <v>设计</v>
          </cell>
          <cell r="R2660" t="str">
            <v>50000812</v>
          </cell>
          <cell r="S2660" t="str">
            <v>软件工程师</v>
          </cell>
          <cell r="T2660" t="str">
            <v>22060010</v>
          </cell>
          <cell r="U2660" t="str">
            <v>Java后台软件工程师</v>
          </cell>
          <cell r="V2660" t="str">
            <v>5838</v>
          </cell>
          <cell r="W2660" t="str">
            <v>Java后台软件工程师</v>
          </cell>
          <cell r="X2660" t="str">
            <v/>
          </cell>
          <cell r="Y2660" t="str">
            <v>0024</v>
          </cell>
          <cell r="Z2660" t="str">
            <v>武汉</v>
          </cell>
          <cell r="AA2660" t="str">
            <v>1</v>
          </cell>
          <cell r="AB2660" t="str">
            <v>男</v>
          </cell>
          <cell r="AC2660" t="str">
            <v>HA</v>
          </cell>
          <cell r="AD2660" t="str">
            <v>汉族</v>
          </cell>
          <cell r="AE2660" t="str">
            <v>420984199204184012</v>
          </cell>
          <cell r="AF2660" t="str">
            <v>1</v>
          </cell>
          <cell r="AG2660" t="str">
            <v>未婚</v>
          </cell>
          <cell r="AH2660" t="str">
            <v>03</v>
          </cell>
          <cell r="AI2660" t="str">
            <v>外埠城镇</v>
          </cell>
          <cell r="AJ2660" t="str">
            <v>13</v>
          </cell>
          <cell r="AK2660" t="str">
            <v>群众</v>
          </cell>
          <cell r="AL2660" t="str">
            <v>01</v>
          </cell>
          <cell r="AM2660" t="str">
            <v>大学本科</v>
          </cell>
          <cell r="AN2660" t="str">
            <v>03</v>
          </cell>
          <cell r="AO2660" t="str">
            <v>学士学位</v>
          </cell>
          <cell r="AQ2660" t="str">
            <v>三峡大学</v>
          </cell>
          <cell r="AR2660" t="str">
            <v>工业工程</v>
          </cell>
          <cell r="AS2660">
            <v>43319</v>
          </cell>
        </row>
        <row r="2661">
          <cell r="C2661" t="str">
            <v>白轮</v>
          </cell>
          <cell r="D2661" t="str">
            <v>3</v>
          </cell>
          <cell r="E2661" t="str">
            <v>激活</v>
          </cell>
          <cell r="F2661" t="str">
            <v>604</v>
          </cell>
          <cell r="G2661" t="str">
            <v>开发中心</v>
          </cell>
          <cell r="H2661" t="str">
            <v>655</v>
          </cell>
          <cell r="I2661" t="str">
            <v>开发一部</v>
          </cell>
          <cell r="J2661" t="str">
            <v>1</v>
          </cell>
          <cell r="K2661" t="str">
            <v>正式员工</v>
          </cell>
          <cell r="L2661" t="str">
            <v>12</v>
          </cell>
          <cell r="M2661" t="str">
            <v>技术类</v>
          </cell>
          <cell r="N2661" t="str">
            <v>20000000</v>
          </cell>
          <cell r="O2661" t="str">
            <v>技术类</v>
          </cell>
          <cell r="P2661" t="str">
            <v>22000000</v>
          </cell>
          <cell r="Q2661" t="str">
            <v>设计</v>
          </cell>
          <cell r="R2661" t="str">
            <v>50000812</v>
          </cell>
          <cell r="S2661" t="str">
            <v>软件工程师</v>
          </cell>
          <cell r="T2661" t="str">
            <v>22060010</v>
          </cell>
          <cell r="U2661" t="str">
            <v>Java后台软件工程师</v>
          </cell>
          <cell r="V2661" t="str">
            <v>5839</v>
          </cell>
          <cell r="W2661" t="str">
            <v>Java后台软件工程师</v>
          </cell>
          <cell r="X2661" t="str">
            <v/>
          </cell>
          <cell r="Y2661" t="str">
            <v>0024</v>
          </cell>
          <cell r="Z2661" t="str">
            <v>武汉</v>
          </cell>
          <cell r="AA2661" t="str">
            <v>1</v>
          </cell>
          <cell r="AB2661" t="str">
            <v>男</v>
          </cell>
          <cell r="AC2661" t="str">
            <v>HA</v>
          </cell>
          <cell r="AD2661" t="str">
            <v>汉族</v>
          </cell>
          <cell r="AE2661" t="str">
            <v>420116199403184533</v>
          </cell>
          <cell r="AF2661" t="str">
            <v>1</v>
          </cell>
          <cell r="AG2661" t="str">
            <v>未婚</v>
          </cell>
          <cell r="AH2661" t="str">
            <v>04</v>
          </cell>
          <cell r="AI2661" t="str">
            <v>外埠农村</v>
          </cell>
          <cell r="AJ2661" t="str">
            <v>03</v>
          </cell>
          <cell r="AK2661" t="str">
            <v>中国共产主义青年团团员</v>
          </cell>
          <cell r="AL2661" t="str">
            <v>01</v>
          </cell>
          <cell r="AM2661" t="str">
            <v>大学本科</v>
          </cell>
          <cell r="AN2661" t="str">
            <v>03</v>
          </cell>
          <cell r="AO2661" t="str">
            <v>学士学位</v>
          </cell>
          <cell r="AQ2661" t="str">
            <v>武汉工程大学</v>
          </cell>
          <cell r="AR2661" t="str">
            <v>计算机科学与技术</v>
          </cell>
          <cell r="AS2661">
            <v>43319</v>
          </cell>
        </row>
        <row r="2662">
          <cell r="C2662" t="str">
            <v>郭琪</v>
          </cell>
          <cell r="D2662" t="str">
            <v>0</v>
          </cell>
          <cell r="E2662" t="str">
            <v>离职</v>
          </cell>
          <cell r="F2662" t="str">
            <v>604</v>
          </cell>
          <cell r="G2662" t="str">
            <v>开发中心</v>
          </cell>
          <cell r="H2662" t="str">
            <v>658</v>
          </cell>
          <cell r="I2662" t="str">
            <v>开发四部</v>
          </cell>
          <cell r="J2662" t="str">
            <v>1</v>
          </cell>
          <cell r="K2662" t="str">
            <v>正式员工</v>
          </cell>
          <cell r="L2662" t="str">
            <v>12</v>
          </cell>
          <cell r="M2662" t="str">
            <v>技术类</v>
          </cell>
          <cell r="N2662" t="str">
            <v>20000000</v>
          </cell>
          <cell r="O2662" t="str">
            <v>技术类</v>
          </cell>
          <cell r="P2662" t="str">
            <v>22000000</v>
          </cell>
          <cell r="Q2662" t="str">
            <v>设计</v>
          </cell>
          <cell r="R2662" t="str">
            <v>50000812</v>
          </cell>
          <cell r="S2662" t="str">
            <v>软件工程师</v>
          </cell>
          <cell r="T2662" t="str">
            <v>22060010</v>
          </cell>
          <cell r="U2662" t="str">
            <v>Java后台软件工程师</v>
          </cell>
          <cell r="V2662" t="str">
            <v>5840</v>
          </cell>
          <cell r="W2662" t="str">
            <v>Java后台软件工程师</v>
          </cell>
          <cell r="X2662" t="str">
            <v/>
          </cell>
          <cell r="Y2662" t="str">
            <v>0001</v>
          </cell>
          <cell r="Z2662" t="str">
            <v>北京</v>
          </cell>
          <cell r="AA2662" t="str">
            <v>1</v>
          </cell>
          <cell r="AB2662" t="str">
            <v>男</v>
          </cell>
          <cell r="AC2662" t="str">
            <v>HA</v>
          </cell>
          <cell r="AD2662" t="str">
            <v>汉族</v>
          </cell>
          <cell r="AE2662" t="str">
            <v>61232519920926303X</v>
          </cell>
          <cell r="AF2662" t="str">
            <v>1</v>
          </cell>
          <cell r="AG2662" t="str">
            <v>未婚</v>
          </cell>
          <cell r="AH2662" t="str">
            <v>04</v>
          </cell>
          <cell r="AI2662" t="str">
            <v>外埠农村</v>
          </cell>
          <cell r="AJ2662" t="str">
            <v>13</v>
          </cell>
          <cell r="AK2662" t="str">
            <v>群众</v>
          </cell>
          <cell r="AL2662" t="str">
            <v>01</v>
          </cell>
          <cell r="AM2662" t="str">
            <v>大学本科</v>
          </cell>
          <cell r="AN2662" t="str">
            <v>03</v>
          </cell>
          <cell r="AO2662" t="str">
            <v>学士学位</v>
          </cell>
          <cell r="AQ2662" t="str">
            <v>中国矿业大学</v>
          </cell>
          <cell r="AR2662" t="str">
            <v>应用化学</v>
          </cell>
          <cell r="AS2662">
            <v>43319</v>
          </cell>
        </row>
        <row r="2663">
          <cell r="C2663" t="str">
            <v>李潇宁</v>
          </cell>
          <cell r="D2663" t="str">
            <v>0</v>
          </cell>
          <cell r="E2663" t="str">
            <v>离职</v>
          </cell>
          <cell r="F2663" t="str">
            <v>303</v>
          </cell>
          <cell r="G2663" t="str">
            <v>网安事业部</v>
          </cell>
          <cell r="H2663" t="str">
            <v>1186</v>
          </cell>
          <cell r="I2663" t="str">
            <v>综合GK产品线</v>
          </cell>
          <cell r="J2663" t="str">
            <v>2</v>
          </cell>
          <cell r="K2663" t="str">
            <v>非正式员工</v>
          </cell>
          <cell r="L2663" t="str">
            <v>24</v>
          </cell>
          <cell r="M2663" t="str">
            <v>临时工（短期）</v>
          </cell>
          <cell r="N2663" t="str">
            <v>0</v>
          </cell>
          <cell r="O2663" t="str">
            <v/>
          </cell>
          <cell r="P2663" t="str">
            <v>0</v>
          </cell>
          <cell r="Q2663" t="str">
            <v/>
          </cell>
          <cell r="R2663" t="str">
            <v>0</v>
          </cell>
          <cell r="S2663" t="str">
            <v/>
          </cell>
          <cell r="T2663" t="str">
            <v>0</v>
          </cell>
          <cell r="U2663" t="str">
            <v/>
          </cell>
          <cell r="V2663" t="str">
            <v>7776</v>
          </cell>
          <cell r="W2663" t="str">
            <v>实习生</v>
          </cell>
          <cell r="X2663" t="str">
            <v/>
          </cell>
          <cell r="Y2663" t="str">
            <v>0001</v>
          </cell>
          <cell r="Z2663" t="str">
            <v>北京</v>
          </cell>
          <cell r="AA2663" t="str">
            <v>2</v>
          </cell>
          <cell r="AB2663" t="str">
            <v>女</v>
          </cell>
          <cell r="AC2663" t="str">
            <v>HA</v>
          </cell>
          <cell r="AD2663" t="str">
            <v>汉族</v>
          </cell>
          <cell r="AE2663" t="str">
            <v>371083199502076520</v>
          </cell>
          <cell r="AF2663" t="str">
            <v/>
          </cell>
          <cell r="AG2663" t="str">
            <v/>
          </cell>
          <cell r="AH2663" t="str">
            <v>04</v>
          </cell>
          <cell r="AI2663" t="str">
            <v>外埠农村</v>
          </cell>
          <cell r="AJ2663" t="str">
            <v>13</v>
          </cell>
          <cell r="AK2663" t="str">
            <v>群众</v>
          </cell>
          <cell r="AL2663" t="str">
            <v>02</v>
          </cell>
          <cell r="AM2663" t="str">
            <v>硕士研究生</v>
          </cell>
          <cell r="AN2663" t="str">
            <v>02</v>
          </cell>
          <cell r="AO2663" t="str">
            <v>硕士学位</v>
          </cell>
          <cell r="AQ2663" t="str">
            <v>山东科技大学</v>
          </cell>
          <cell r="AR2663" t="str">
            <v>金融学</v>
          </cell>
          <cell r="AS2663">
            <v>43319</v>
          </cell>
        </row>
        <row r="2664">
          <cell r="C2664" t="str">
            <v>刘帅康</v>
          </cell>
          <cell r="D2664" t="str">
            <v>0</v>
          </cell>
          <cell r="E2664" t="str">
            <v>离职</v>
          </cell>
          <cell r="F2664" t="str">
            <v>303</v>
          </cell>
          <cell r="G2664" t="str">
            <v>网安事业部</v>
          </cell>
          <cell r="H2664" t="str">
            <v>637</v>
          </cell>
          <cell r="I2664" t="str">
            <v>铁路公安大数据产品线</v>
          </cell>
          <cell r="J2664" t="str">
            <v>1</v>
          </cell>
          <cell r="K2664" t="str">
            <v>正式员工</v>
          </cell>
          <cell r="L2664" t="str">
            <v>12</v>
          </cell>
          <cell r="M2664" t="str">
            <v>技术类</v>
          </cell>
          <cell r="N2664" t="str">
            <v>20000000</v>
          </cell>
          <cell r="O2664" t="str">
            <v>技术类</v>
          </cell>
          <cell r="P2664" t="str">
            <v>22000000</v>
          </cell>
          <cell r="Q2664" t="str">
            <v>设计</v>
          </cell>
          <cell r="R2664" t="str">
            <v>50000812</v>
          </cell>
          <cell r="S2664" t="str">
            <v>软件工程师</v>
          </cell>
          <cell r="T2664" t="str">
            <v>22060010</v>
          </cell>
          <cell r="U2664" t="str">
            <v>Java后台软件工程师</v>
          </cell>
          <cell r="V2664" t="str">
            <v>5842</v>
          </cell>
          <cell r="W2664" t="str">
            <v>Java后台软件工程师</v>
          </cell>
          <cell r="X2664" t="str">
            <v/>
          </cell>
          <cell r="Y2664" t="str">
            <v>0001</v>
          </cell>
          <cell r="Z2664" t="str">
            <v>北京</v>
          </cell>
          <cell r="AA2664" t="str">
            <v>1</v>
          </cell>
          <cell r="AB2664" t="str">
            <v>男</v>
          </cell>
          <cell r="AC2664" t="str">
            <v>HA</v>
          </cell>
          <cell r="AD2664" t="str">
            <v>汉族</v>
          </cell>
          <cell r="AE2664" t="str">
            <v>130532199708090012</v>
          </cell>
          <cell r="AF2664" t="str">
            <v>1</v>
          </cell>
          <cell r="AG2664" t="str">
            <v>未婚</v>
          </cell>
          <cell r="AH2664" t="str">
            <v>03</v>
          </cell>
          <cell r="AI2664" t="str">
            <v>外埠城镇</v>
          </cell>
          <cell r="AJ2664" t="str">
            <v>13</v>
          </cell>
          <cell r="AK2664" t="str">
            <v>群众</v>
          </cell>
          <cell r="AL2664" t="str">
            <v>01</v>
          </cell>
          <cell r="AM2664" t="str">
            <v>大学专科</v>
          </cell>
          <cell r="AN2664" t="str">
            <v/>
          </cell>
          <cell r="AO2664" t="str">
            <v/>
          </cell>
          <cell r="AQ2664" t="str">
            <v>河北软件职业技术学院</v>
          </cell>
          <cell r="AR2664" t="str">
            <v>软件工程</v>
          </cell>
          <cell r="AS2664">
            <v>43319</v>
          </cell>
        </row>
        <row r="2665">
          <cell r="C2665" t="str">
            <v>赵哲2</v>
          </cell>
          <cell r="D2665" t="str">
            <v>0</v>
          </cell>
          <cell r="E2665" t="str">
            <v>离职</v>
          </cell>
          <cell r="F2665" t="str">
            <v>303</v>
          </cell>
          <cell r="G2665" t="str">
            <v>网安事业部</v>
          </cell>
          <cell r="H2665" t="str">
            <v>635</v>
          </cell>
          <cell r="I2665" t="str">
            <v>GK平台产品线</v>
          </cell>
          <cell r="J2665" t="str">
            <v>2</v>
          </cell>
          <cell r="K2665" t="str">
            <v>非正式员工</v>
          </cell>
          <cell r="L2665" t="str">
            <v>24</v>
          </cell>
          <cell r="M2665" t="str">
            <v>临时工（短期）</v>
          </cell>
          <cell r="N2665" t="str">
            <v>0</v>
          </cell>
          <cell r="O2665" t="str">
            <v/>
          </cell>
          <cell r="P2665" t="str">
            <v>0</v>
          </cell>
          <cell r="Q2665" t="str">
            <v/>
          </cell>
          <cell r="R2665" t="str">
            <v>0</v>
          </cell>
          <cell r="S2665" t="str">
            <v/>
          </cell>
          <cell r="T2665" t="str">
            <v>0</v>
          </cell>
          <cell r="U2665" t="str">
            <v/>
          </cell>
          <cell r="V2665" t="str">
            <v>5843</v>
          </cell>
          <cell r="W2665" t="str">
            <v>实习生</v>
          </cell>
          <cell r="X2665" t="str">
            <v/>
          </cell>
          <cell r="Y2665" t="str">
            <v>0001</v>
          </cell>
          <cell r="Z2665" t="str">
            <v>北京</v>
          </cell>
          <cell r="AA2665" t="str">
            <v>2</v>
          </cell>
          <cell r="AB2665" t="str">
            <v>女</v>
          </cell>
          <cell r="AC2665" t="str">
            <v>HA</v>
          </cell>
          <cell r="AD2665" t="str">
            <v>汉族</v>
          </cell>
          <cell r="AE2665" t="str">
            <v>372922199504020026</v>
          </cell>
          <cell r="AF2665" t="str">
            <v>1</v>
          </cell>
          <cell r="AG2665" t="str">
            <v>未婚</v>
          </cell>
          <cell r="AH2665" t="str">
            <v>03</v>
          </cell>
          <cell r="AI2665" t="str">
            <v>外埠城镇</v>
          </cell>
          <cell r="AJ2665" t="str">
            <v>03</v>
          </cell>
          <cell r="AK2665" t="str">
            <v>中国共产主义青年团团员</v>
          </cell>
          <cell r="AL2665" t="str">
            <v>02</v>
          </cell>
          <cell r="AM2665" t="str">
            <v>硕士研究生</v>
          </cell>
          <cell r="AN2665" t="str">
            <v>02</v>
          </cell>
          <cell r="AO2665" t="str">
            <v>硕士学位</v>
          </cell>
          <cell r="AQ2665" t="str">
            <v>东北财经大学</v>
          </cell>
          <cell r="AR2665" t="str">
            <v>应用统计（商业数据分析）</v>
          </cell>
          <cell r="AS2665">
            <v>43319</v>
          </cell>
        </row>
        <row r="2666">
          <cell r="C2666" t="str">
            <v>张森2</v>
          </cell>
          <cell r="D2666" t="str">
            <v>0</v>
          </cell>
          <cell r="E2666" t="str">
            <v>离职</v>
          </cell>
          <cell r="F2666" t="str">
            <v>777</v>
          </cell>
          <cell r="G2666" t="str">
            <v>大数据服务与解决方案事业群市场与解决方案部</v>
          </cell>
          <cell r="H2666" t="str">
            <v>0</v>
          </cell>
          <cell r="I2666" t="str">
            <v/>
          </cell>
          <cell r="J2666" t="str">
            <v>1</v>
          </cell>
          <cell r="K2666" t="str">
            <v>正式员工</v>
          </cell>
          <cell r="L2666" t="str">
            <v>13</v>
          </cell>
          <cell r="M2666" t="str">
            <v>产品类</v>
          </cell>
          <cell r="N2666" t="str">
            <v>30000000</v>
          </cell>
          <cell r="O2666" t="str">
            <v>产品类</v>
          </cell>
          <cell r="P2666" t="str">
            <v>32000000</v>
          </cell>
          <cell r="Q2666" t="str">
            <v>产品推广</v>
          </cell>
          <cell r="R2666" t="str">
            <v>32010000</v>
          </cell>
          <cell r="S2666" t="str">
            <v>方案经理</v>
          </cell>
          <cell r="T2666" t="str">
            <v>32010010</v>
          </cell>
          <cell r="U2666" t="str">
            <v>产品方案经理</v>
          </cell>
          <cell r="V2666" t="str">
            <v>5844</v>
          </cell>
          <cell r="W2666" t="str">
            <v>产品方案经理</v>
          </cell>
          <cell r="X2666" t="str">
            <v/>
          </cell>
          <cell r="Y2666" t="str">
            <v>0001</v>
          </cell>
          <cell r="Z2666" t="str">
            <v>北京</v>
          </cell>
          <cell r="AA2666" t="str">
            <v>1</v>
          </cell>
          <cell r="AB2666" t="str">
            <v>男</v>
          </cell>
          <cell r="AC2666" t="str">
            <v>MA</v>
          </cell>
          <cell r="AD2666" t="str">
            <v>满族</v>
          </cell>
          <cell r="AE2666" t="str">
            <v>210112198505293010</v>
          </cell>
          <cell r="AF2666" t="str">
            <v>2</v>
          </cell>
          <cell r="AG2666" t="str">
            <v>已婚</v>
          </cell>
          <cell r="AH2666" t="str">
            <v>03</v>
          </cell>
          <cell r="AI2666" t="str">
            <v>外埠城镇</v>
          </cell>
          <cell r="AJ2666" t="str">
            <v>01</v>
          </cell>
          <cell r="AK2666" t="str">
            <v>中国共产党党员</v>
          </cell>
          <cell r="AL2666" t="str">
            <v>02</v>
          </cell>
          <cell r="AM2666" t="str">
            <v>硕士研究生</v>
          </cell>
          <cell r="AN2666" t="str">
            <v>02</v>
          </cell>
          <cell r="AO2666" t="str">
            <v>硕士学位</v>
          </cell>
          <cell r="AQ2666" t="str">
            <v>北京邮电大学</v>
          </cell>
          <cell r="AR2666" t="str">
            <v>电路与系统</v>
          </cell>
          <cell r="AS2666">
            <v>43319</v>
          </cell>
        </row>
        <row r="2667">
          <cell r="C2667" t="str">
            <v>田咏琪</v>
          </cell>
          <cell r="D2667" t="str">
            <v>3</v>
          </cell>
          <cell r="E2667" t="str">
            <v>激活</v>
          </cell>
          <cell r="F2667" t="str">
            <v>1143</v>
          </cell>
          <cell r="G2667" t="str">
            <v>上海代表处</v>
          </cell>
          <cell r="H2667" t="str">
            <v>0</v>
          </cell>
          <cell r="I2667" t="str">
            <v/>
          </cell>
          <cell r="J2667" t="str">
            <v>1</v>
          </cell>
          <cell r="K2667" t="str">
            <v>正式员工</v>
          </cell>
          <cell r="L2667" t="str">
            <v>12</v>
          </cell>
          <cell r="M2667" t="str">
            <v>技术类</v>
          </cell>
          <cell r="N2667" t="str">
            <v>0</v>
          </cell>
          <cell r="O2667" t="str">
            <v/>
          </cell>
          <cell r="P2667" t="str">
            <v>0</v>
          </cell>
          <cell r="Q2667" t="str">
            <v/>
          </cell>
          <cell r="R2667" t="str">
            <v>0</v>
          </cell>
          <cell r="S2667" t="str">
            <v/>
          </cell>
          <cell r="T2667" t="str">
            <v>0</v>
          </cell>
          <cell r="U2667" t="str">
            <v/>
          </cell>
          <cell r="V2667" t="str">
            <v>7222</v>
          </cell>
          <cell r="W2667" t="str">
            <v>解决方案经理</v>
          </cell>
          <cell r="X2667" t="str">
            <v/>
          </cell>
          <cell r="Y2667" t="str">
            <v>0021</v>
          </cell>
          <cell r="Z2667" t="str">
            <v>上海</v>
          </cell>
          <cell r="AA2667" t="str">
            <v>1</v>
          </cell>
          <cell r="AB2667" t="str">
            <v>男</v>
          </cell>
          <cell r="AC2667" t="str">
            <v>HA</v>
          </cell>
          <cell r="AD2667" t="str">
            <v>汉族</v>
          </cell>
          <cell r="AE2667" t="str">
            <v>15042219830306241X</v>
          </cell>
          <cell r="AF2667" t="str">
            <v>2</v>
          </cell>
          <cell r="AG2667" t="str">
            <v>已婚</v>
          </cell>
          <cell r="AH2667" t="str">
            <v>03</v>
          </cell>
          <cell r="AI2667" t="str">
            <v>外埠城镇</v>
          </cell>
          <cell r="AJ2667" t="str">
            <v>13</v>
          </cell>
          <cell r="AK2667" t="str">
            <v>群众</v>
          </cell>
          <cell r="AL2667" t="str">
            <v>01</v>
          </cell>
          <cell r="AM2667" t="str">
            <v>大学本科</v>
          </cell>
          <cell r="AN2667" t="str">
            <v>03</v>
          </cell>
          <cell r="AO2667" t="str">
            <v>学士学位</v>
          </cell>
          <cell r="AQ2667" t="str">
            <v>四川师范大学</v>
          </cell>
          <cell r="AR2667" t="str">
            <v>计算机科学与技术</v>
          </cell>
          <cell r="AS2667">
            <v>43319</v>
          </cell>
        </row>
        <row r="2668">
          <cell r="C2668" t="str">
            <v>李文翰</v>
          </cell>
          <cell r="D2668" t="str">
            <v>0</v>
          </cell>
          <cell r="E2668" t="str">
            <v>离职</v>
          </cell>
          <cell r="F2668" t="str">
            <v>1151</v>
          </cell>
          <cell r="G2668" t="str">
            <v>安徽代表处</v>
          </cell>
          <cell r="H2668" t="str">
            <v>0</v>
          </cell>
          <cell r="I2668" t="str">
            <v/>
          </cell>
          <cell r="J2668" t="str">
            <v>1</v>
          </cell>
          <cell r="K2668" t="str">
            <v>正式员工</v>
          </cell>
          <cell r="L2668" t="str">
            <v>13</v>
          </cell>
          <cell r="M2668" t="str">
            <v>产品类</v>
          </cell>
          <cell r="N2668" t="str">
            <v>0</v>
          </cell>
          <cell r="O2668" t="str">
            <v/>
          </cell>
          <cell r="P2668" t="str">
            <v>0</v>
          </cell>
          <cell r="Q2668" t="str">
            <v/>
          </cell>
          <cell r="R2668" t="str">
            <v>0</v>
          </cell>
          <cell r="S2668" t="str">
            <v/>
          </cell>
          <cell r="T2668" t="str">
            <v>0</v>
          </cell>
          <cell r="U2668" t="str">
            <v/>
          </cell>
          <cell r="V2668" t="str">
            <v>7225</v>
          </cell>
          <cell r="W2668" t="str">
            <v>解决方案经理</v>
          </cell>
          <cell r="X2668" t="str">
            <v/>
          </cell>
          <cell r="Y2668" t="str">
            <v>0010</v>
          </cell>
          <cell r="Z2668" t="str">
            <v>合肥</v>
          </cell>
          <cell r="AA2668" t="str">
            <v>1</v>
          </cell>
          <cell r="AB2668" t="str">
            <v>男</v>
          </cell>
          <cell r="AC2668" t="str">
            <v>HA</v>
          </cell>
          <cell r="AD2668" t="str">
            <v>汉族</v>
          </cell>
          <cell r="AE2668" t="str">
            <v>340603199605080471</v>
          </cell>
          <cell r="AF2668" t="str">
            <v>1</v>
          </cell>
          <cell r="AG2668" t="str">
            <v>未婚</v>
          </cell>
          <cell r="AH2668" t="str">
            <v>03</v>
          </cell>
          <cell r="AI2668" t="str">
            <v>外埠城镇</v>
          </cell>
          <cell r="AJ2668" t="str">
            <v>01</v>
          </cell>
          <cell r="AK2668" t="str">
            <v>中国共产党党员</v>
          </cell>
          <cell r="AL2668" t="str">
            <v>01</v>
          </cell>
          <cell r="AM2668" t="str">
            <v>大学本科</v>
          </cell>
          <cell r="AN2668" t="str">
            <v>03</v>
          </cell>
          <cell r="AO2668" t="str">
            <v>学士学位</v>
          </cell>
          <cell r="AP2668">
            <v>43287</v>
          </cell>
          <cell r="AQ2668" t="str">
            <v>西安科技大学</v>
          </cell>
          <cell r="AR2668" t="str">
            <v>电子信息工程</v>
          </cell>
          <cell r="AS2668">
            <v>43319</v>
          </cell>
        </row>
        <row r="2669">
          <cell r="C2669" t="str">
            <v>谢俊杰</v>
          </cell>
          <cell r="D2669" t="str">
            <v>0</v>
          </cell>
          <cell r="E2669" t="str">
            <v>离职</v>
          </cell>
          <cell r="F2669" t="str">
            <v>339</v>
          </cell>
          <cell r="G2669" t="str">
            <v>UED中心</v>
          </cell>
          <cell r="H2669" t="str">
            <v>356</v>
          </cell>
          <cell r="I2669" t="str">
            <v>前端开发部</v>
          </cell>
          <cell r="J2669" t="str">
            <v>2</v>
          </cell>
          <cell r="K2669" t="str">
            <v>非正式员工</v>
          </cell>
          <cell r="L2669" t="str">
            <v>24</v>
          </cell>
          <cell r="M2669" t="str">
            <v>临时工（短期）</v>
          </cell>
          <cell r="N2669" t="str">
            <v>20000000</v>
          </cell>
          <cell r="O2669" t="str">
            <v>技术类</v>
          </cell>
          <cell r="P2669" t="str">
            <v>21000000</v>
          </cell>
          <cell r="Q2669" t="str">
            <v>开发</v>
          </cell>
          <cell r="R2669" t="str">
            <v>21010000</v>
          </cell>
          <cell r="S2669" t="str">
            <v>WEB前端工程师</v>
          </cell>
          <cell r="T2669" t="str">
            <v>21010010</v>
          </cell>
          <cell r="U2669" t="str">
            <v>WEB前端工程师</v>
          </cell>
          <cell r="V2669" t="str">
            <v>5848</v>
          </cell>
          <cell r="W2669" t="str">
            <v>WEB前端工程师</v>
          </cell>
          <cell r="X2669" t="str">
            <v/>
          </cell>
          <cell r="Y2669" t="str">
            <v>0001</v>
          </cell>
          <cell r="Z2669" t="str">
            <v>北京</v>
          </cell>
          <cell r="AA2669" t="str">
            <v>1</v>
          </cell>
          <cell r="AB2669" t="str">
            <v>男</v>
          </cell>
          <cell r="AC2669" t="str">
            <v>HA</v>
          </cell>
          <cell r="AD2669" t="str">
            <v>汉族</v>
          </cell>
          <cell r="AE2669" t="str">
            <v>429006199610127814</v>
          </cell>
          <cell r="AF2669" t="str">
            <v>1</v>
          </cell>
          <cell r="AG2669" t="str">
            <v>未婚</v>
          </cell>
          <cell r="AH2669" t="str">
            <v>04</v>
          </cell>
          <cell r="AI2669" t="str">
            <v>外埠农村</v>
          </cell>
          <cell r="AJ2669" t="str">
            <v>03</v>
          </cell>
          <cell r="AK2669" t="str">
            <v>中国共产主义青年团团员</v>
          </cell>
          <cell r="AL2669" t="str">
            <v>01</v>
          </cell>
          <cell r="AM2669" t="str">
            <v>大学本科</v>
          </cell>
          <cell r="AN2669" t="str">
            <v>03</v>
          </cell>
          <cell r="AO2669" t="str">
            <v>学士学位</v>
          </cell>
          <cell r="AP2669">
            <v>43287</v>
          </cell>
          <cell r="AQ2669" t="str">
            <v>沈阳理工大学</v>
          </cell>
          <cell r="AR2669" t="str">
            <v>计算机科学与技术</v>
          </cell>
          <cell r="AS2669">
            <v>43319</v>
          </cell>
        </row>
        <row r="2670">
          <cell r="C2670" t="str">
            <v>李岩</v>
          </cell>
          <cell r="D2670" t="str">
            <v>3</v>
          </cell>
          <cell r="E2670" t="str">
            <v>激活</v>
          </cell>
          <cell r="F2670" t="str">
            <v>604</v>
          </cell>
          <cell r="G2670" t="str">
            <v>开发中心</v>
          </cell>
          <cell r="H2670" t="str">
            <v>657</v>
          </cell>
          <cell r="I2670" t="str">
            <v>开发三部</v>
          </cell>
          <cell r="J2670" t="str">
            <v>1</v>
          </cell>
          <cell r="K2670" t="str">
            <v>正式员工</v>
          </cell>
          <cell r="L2670" t="str">
            <v>12</v>
          </cell>
          <cell r="M2670" t="str">
            <v>技术类</v>
          </cell>
          <cell r="N2670" t="str">
            <v>20000000</v>
          </cell>
          <cell r="O2670" t="str">
            <v>技术类</v>
          </cell>
          <cell r="P2670" t="str">
            <v>22000000</v>
          </cell>
          <cell r="Q2670" t="str">
            <v>设计</v>
          </cell>
          <cell r="R2670" t="str">
            <v>50000812</v>
          </cell>
          <cell r="S2670" t="str">
            <v>软件工程师</v>
          </cell>
          <cell r="T2670" t="str">
            <v>22060010</v>
          </cell>
          <cell r="U2670" t="str">
            <v>Java后台软件工程师</v>
          </cell>
          <cell r="V2670" t="str">
            <v>5850</v>
          </cell>
          <cell r="W2670" t="str">
            <v>Java后台软件工程师</v>
          </cell>
          <cell r="X2670" t="str">
            <v/>
          </cell>
          <cell r="Y2670" t="str">
            <v>0024</v>
          </cell>
          <cell r="Z2670" t="str">
            <v>武汉</v>
          </cell>
          <cell r="AA2670" t="str">
            <v>1</v>
          </cell>
          <cell r="AB2670" t="str">
            <v>男</v>
          </cell>
          <cell r="AC2670" t="str">
            <v>HA</v>
          </cell>
          <cell r="AD2670" t="str">
            <v>汉族</v>
          </cell>
          <cell r="AE2670" t="str">
            <v>420802199405081917</v>
          </cell>
          <cell r="AF2670" t="str">
            <v/>
          </cell>
          <cell r="AG2670" t="str">
            <v/>
          </cell>
          <cell r="AH2670" t="str">
            <v>04</v>
          </cell>
          <cell r="AI2670" t="str">
            <v>外埠农村</v>
          </cell>
          <cell r="AJ2670" t="str">
            <v>03</v>
          </cell>
          <cell r="AK2670" t="str">
            <v>中国共产主义青年团团员</v>
          </cell>
          <cell r="AL2670" t="str">
            <v>01</v>
          </cell>
          <cell r="AM2670" t="str">
            <v>大学本科</v>
          </cell>
          <cell r="AN2670" t="str">
            <v>03</v>
          </cell>
          <cell r="AO2670" t="str">
            <v>学士学位</v>
          </cell>
          <cell r="AQ2670" t="str">
            <v>哈尔滨工程大学</v>
          </cell>
          <cell r="AR2670" t="str">
            <v>测控技术与仪器</v>
          </cell>
          <cell r="AS2670">
            <v>43319</v>
          </cell>
        </row>
        <row r="2671">
          <cell r="C2671" t="str">
            <v>吴瑞鹤</v>
          </cell>
          <cell r="D2671" t="str">
            <v>3</v>
          </cell>
          <cell r="E2671" t="str">
            <v>激活</v>
          </cell>
          <cell r="F2671" t="str">
            <v>780</v>
          </cell>
          <cell r="G2671" t="str">
            <v>数据平台部</v>
          </cell>
          <cell r="H2671" t="str">
            <v>1079</v>
          </cell>
          <cell r="I2671" t="str">
            <v>数据组织与服务部</v>
          </cell>
          <cell r="J2671" t="str">
            <v>1</v>
          </cell>
          <cell r="K2671" t="str">
            <v>正式员工</v>
          </cell>
          <cell r="L2671" t="str">
            <v>12</v>
          </cell>
          <cell r="M2671" t="str">
            <v>技术类</v>
          </cell>
          <cell r="N2671" t="str">
            <v>0</v>
          </cell>
          <cell r="O2671" t="str">
            <v/>
          </cell>
          <cell r="P2671" t="str">
            <v>0</v>
          </cell>
          <cell r="Q2671" t="str">
            <v/>
          </cell>
          <cell r="R2671" t="str">
            <v>0</v>
          </cell>
          <cell r="S2671" t="str">
            <v/>
          </cell>
          <cell r="T2671" t="str">
            <v>0</v>
          </cell>
          <cell r="U2671" t="str">
            <v/>
          </cell>
          <cell r="V2671" t="str">
            <v>6512</v>
          </cell>
          <cell r="W2671" t="str">
            <v>大数据软件工程师</v>
          </cell>
          <cell r="X2671" t="str">
            <v/>
          </cell>
          <cell r="Y2671" t="str">
            <v>0001</v>
          </cell>
          <cell r="Z2671" t="str">
            <v>北京</v>
          </cell>
          <cell r="AA2671" t="str">
            <v>2</v>
          </cell>
          <cell r="AB2671" t="str">
            <v>女</v>
          </cell>
          <cell r="AC2671" t="str">
            <v>HA</v>
          </cell>
          <cell r="AD2671" t="str">
            <v>汉族</v>
          </cell>
          <cell r="AE2671" t="str">
            <v>372925199207104724</v>
          </cell>
          <cell r="AF2671" t="str">
            <v>1</v>
          </cell>
          <cell r="AG2671" t="str">
            <v>未婚</v>
          </cell>
          <cell r="AH2671" t="str">
            <v>04</v>
          </cell>
          <cell r="AI2671" t="str">
            <v>外埠农村</v>
          </cell>
          <cell r="AJ2671" t="str">
            <v>13</v>
          </cell>
          <cell r="AK2671" t="str">
            <v>群众</v>
          </cell>
          <cell r="AL2671" t="str">
            <v>01</v>
          </cell>
          <cell r="AM2671" t="str">
            <v>大学本科</v>
          </cell>
          <cell r="AN2671" t="str">
            <v>03</v>
          </cell>
          <cell r="AO2671" t="str">
            <v>学士学位</v>
          </cell>
          <cell r="AQ2671" t="str">
            <v>济南大学</v>
          </cell>
          <cell r="AR2671" t="str">
            <v>社会体育</v>
          </cell>
          <cell r="AS2671">
            <v>43319</v>
          </cell>
        </row>
        <row r="2672">
          <cell r="C2672" t="str">
            <v>张辉</v>
          </cell>
          <cell r="D2672" t="str">
            <v>0</v>
          </cell>
          <cell r="E2672" t="str">
            <v>离职</v>
          </cell>
          <cell r="F2672" t="str">
            <v>602</v>
          </cell>
          <cell r="G2672" t="str">
            <v>第十一事业部</v>
          </cell>
          <cell r="H2672" t="str">
            <v>852</v>
          </cell>
          <cell r="I2672" t="str">
            <v>产品方案部</v>
          </cell>
          <cell r="J2672" t="str">
            <v>1</v>
          </cell>
          <cell r="K2672" t="str">
            <v>正式员工</v>
          </cell>
          <cell r="L2672" t="str">
            <v>13</v>
          </cell>
          <cell r="M2672" t="str">
            <v>产品类</v>
          </cell>
          <cell r="N2672" t="str">
            <v>30000000</v>
          </cell>
          <cell r="O2672" t="str">
            <v>产品类</v>
          </cell>
          <cell r="P2672" t="str">
            <v>32000000</v>
          </cell>
          <cell r="Q2672" t="str">
            <v>产品推广</v>
          </cell>
          <cell r="R2672" t="str">
            <v>32010000</v>
          </cell>
          <cell r="S2672" t="str">
            <v>方案经理</v>
          </cell>
          <cell r="T2672" t="str">
            <v>32010010</v>
          </cell>
          <cell r="U2672" t="str">
            <v>产品方案经理</v>
          </cell>
          <cell r="V2672" t="str">
            <v>5854</v>
          </cell>
          <cell r="W2672" t="str">
            <v>产品方案经理</v>
          </cell>
          <cell r="X2672" t="str">
            <v/>
          </cell>
          <cell r="Y2672" t="str">
            <v>0001</v>
          </cell>
          <cell r="Z2672" t="str">
            <v>北京</v>
          </cell>
          <cell r="AA2672" t="str">
            <v>1</v>
          </cell>
          <cell r="AB2672" t="str">
            <v>男</v>
          </cell>
          <cell r="AC2672" t="str">
            <v>HA</v>
          </cell>
          <cell r="AD2672" t="str">
            <v>汉族</v>
          </cell>
          <cell r="AE2672" t="str">
            <v>130684198608184510</v>
          </cell>
          <cell r="AF2672" t="str">
            <v>2</v>
          </cell>
          <cell r="AG2672" t="str">
            <v>已婚</v>
          </cell>
          <cell r="AH2672" t="str">
            <v>03</v>
          </cell>
          <cell r="AI2672" t="str">
            <v>外埠城镇</v>
          </cell>
          <cell r="AJ2672" t="str">
            <v>13</v>
          </cell>
          <cell r="AK2672" t="str">
            <v>群众</v>
          </cell>
          <cell r="AL2672" t="str">
            <v>01</v>
          </cell>
          <cell r="AM2672" t="str">
            <v>大学本科</v>
          </cell>
          <cell r="AN2672" t="str">
            <v>03</v>
          </cell>
          <cell r="AO2672" t="str">
            <v>学士学位</v>
          </cell>
          <cell r="AQ2672" t="str">
            <v>衡水学院</v>
          </cell>
          <cell r="AR2672" t="str">
            <v>电子信息工程</v>
          </cell>
          <cell r="AS2672">
            <v>43321</v>
          </cell>
        </row>
        <row r="2673">
          <cell r="C2673" t="str">
            <v>毛兴</v>
          </cell>
          <cell r="D2673" t="str">
            <v>3</v>
          </cell>
          <cell r="E2673" t="str">
            <v>激活</v>
          </cell>
          <cell r="F2673" t="str">
            <v>604</v>
          </cell>
          <cell r="G2673" t="str">
            <v>开发中心</v>
          </cell>
          <cell r="H2673" t="str">
            <v>657</v>
          </cell>
          <cell r="I2673" t="str">
            <v>开发三部</v>
          </cell>
          <cell r="J2673" t="str">
            <v>1</v>
          </cell>
          <cell r="K2673" t="str">
            <v>正式员工</v>
          </cell>
          <cell r="L2673" t="str">
            <v>12</v>
          </cell>
          <cell r="M2673" t="str">
            <v>技术类</v>
          </cell>
          <cell r="N2673" t="str">
            <v>20000000</v>
          </cell>
          <cell r="O2673" t="str">
            <v>技术类</v>
          </cell>
          <cell r="P2673" t="str">
            <v>22000000</v>
          </cell>
          <cell r="Q2673" t="str">
            <v>设计</v>
          </cell>
          <cell r="R2673" t="str">
            <v>50000812</v>
          </cell>
          <cell r="S2673" t="str">
            <v>软件工程师</v>
          </cell>
          <cell r="T2673" t="str">
            <v>22060010</v>
          </cell>
          <cell r="U2673" t="str">
            <v>Java后台软件工程师</v>
          </cell>
          <cell r="V2673" t="str">
            <v>5855</v>
          </cell>
          <cell r="W2673" t="str">
            <v>Java后台软件工程师</v>
          </cell>
          <cell r="X2673" t="str">
            <v/>
          </cell>
          <cell r="Y2673" t="str">
            <v>0024</v>
          </cell>
          <cell r="Z2673" t="str">
            <v>武汉</v>
          </cell>
          <cell r="AA2673" t="str">
            <v>1</v>
          </cell>
          <cell r="AB2673" t="str">
            <v>男</v>
          </cell>
          <cell r="AC2673" t="str">
            <v>HA</v>
          </cell>
          <cell r="AD2673" t="str">
            <v>汉族</v>
          </cell>
          <cell r="AE2673" t="str">
            <v>411324199003013292</v>
          </cell>
          <cell r="AF2673" t="str">
            <v>1</v>
          </cell>
          <cell r="AG2673" t="str">
            <v>未婚</v>
          </cell>
          <cell r="AH2673" t="str">
            <v>03</v>
          </cell>
          <cell r="AI2673" t="str">
            <v>外埠城镇</v>
          </cell>
          <cell r="AJ2673" t="str">
            <v>13</v>
          </cell>
          <cell r="AK2673" t="str">
            <v>群众</v>
          </cell>
          <cell r="AL2673" t="str">
            <v>01</v>
          </cell>
          <cell r="AM2673" t="str">
            <v>大学本科</v>
          </cell>
          <cell r="AN2673" t="str">
            <v>03</v>
          </cell>
          <cell r="AO2673" t="str">
            <v>学士学位</v>
          </cell>
          <cell r="AQ2673" t="str">
            <v>中国地质大学</v>
          </cell>
          <cell r="AR2673" t="str">
            <v>数学与应用数学</v>
          </cell>
          <cell r="AS2673">
            <v>43321</v>
          </cell>
        </row>
        <row r="2674">
          <cell r="C2674" t="str">
            <v>陈锋</v>
          </cell>
          <cell r="D2674" t="str">
            <v>3</v>
          </cell>
          <cell r="E2674" t="str">
            <v>激活</v>
          </cell>
          <cell r="F2674" t="str">
            <v>303</v>
          </cell>
          <cell r="G2674" t="str">
            <v>网安事业部</v>
          </cell>
          <cell r="H2674" t="str">
            <v>1186</v>
          </cell>
          <cell r="I2674" t="str">
            <v>综合GK产品线</v>
          </cell>
          <cell r="J2674" t="str">
            <v>1</v>
          </cell>
          <cell r="K2674" t="str">
            <v>正式员工</v>
          </cell>
          <cell r="L2674" t="str">
            <v>11</v>
          </cell>
          <cell r="M2674" t="str">
            <v>管理类</v>
          </cell>
          <cell r="N2674" t="str">
            <v>0</v>
          </cell>
          <cell r="O2674" t="str">
            <v/>
          </cell>
          <cell r="P2674" t="str">
            <v>0</v>
          </cell>
          <cell r="Q2674" t="str">
            <v/>
          </cell>
          <cell r="R2674" t="str">
            <v>0</v>
          </cell>
          <cell r="S2674" t="str">
            <v/>
          </cell>
          <cell r="T2674" t="str">
            <v>0</v>
          </cell>
          <cell r="U2674" t="str">
            <v/>
          </cell>
          <cell r="V2674" t="str">
            <v>7035</v>
          </cell>
          <cell r="W2674" t="str">
            <v>研发项目经理</v>
          </cell>
          <cell r="X2674" t="str">
            <v/>
          </cell>
          <cell r="Y2674" t="str">
            <v>0001</v>
          </cell>
          <cell r="Z2674" t="str">
            <v>北京</v>
          </cell>
          <cell r="AA2674" t="str">
            <v>1</v>
          </cell>
          <cell r="AB2674" t="str">
            <v>男</v>
          </cell>
          <cell r="AC2674" t="str">
            <v>HA</v>
          </cell>
          <cell r="AD2674" t="str">
            <v>汉族</v>
          </cell>
          <cell r="AE2674" t="str">
            <v>522424197703260211</v>
          </cell>
          <cell r="AF2674" t="str">
            <v>2</v>
          </cell>
          <cell r="AG2674" t="str">
            <v>已婚</v>
          </cell>
          <cell r="AH2674" t="str">
            <v>03</v>
          </cell>
          <cell r="AI2674" t="str">
            <v>外埠城镇</v>
          </cell>
          <cell r="AJ2674" t="str">
            <v>03</v>
          </cell>
          <cell r="AK2674" t="str">
            <v>中国共产主义青年团团员</v>
          </cell>
          <cell r="AL2674" t="str">
            <v>01</v>
          </cell>
          <cell r="AM2674" t="str">
            <v>大学本科</v>
          </cell>
          <cell r="AN2674" t="str">
            <v>03</v>
          </cell>
          <cell r="AO2674" t="str">
            <v>学士学位</v>
          </cell>
          <cell r="AQ2674" t="str">
            <v>吉林大学</v>
          </cell>
          <cell r="AR2674" t="str">
            <v>计算机应用软件</v>
          </cell>
          <cell r="AS2674">
            <v>43321</v>
          </cell>
        </row>
        <row r="2675">
          <cell r="C2675" t="str">
            <v>勾可心</v>
          </cell>
          <cell r="D2675" t="str">
            <v>3</v>
          </cell>
          <cell r="E2675" t="str">
            <v>激活</v>
          </cell>
          <cell r="F2675" t="str">
            <v>53</v>
          </cell>
          <cell r="G2675" t="str">
            <v>采购中心</v>
          </cell>
          <cell r="H2675" t="str">
            <v>477</v>
          </cell>
          <cell r="I2675" t="str">
            <v>采购部</v>
          </cell>
          <cell r="J2675" t="str">
            <v>1</v>
          </cell>
          <cell r="K2675" t="str">
            <v>正式员工</v>
          </cell>
          <cell r="L2675" t="str">
            <v>15</v>
          </cell>
          <cell r="M2675" t="str">
            <v>专业类</v>
          </cell>
          <cell r="N2675" t="str">
            <v>50000000</v>
          </cell>
          <cell r="O2675" t="str">
            <v>专业类</v>
          </cell>
          <cell r="P2675" t="str">
            <v>54000000</v>
          </cell>
          <cell r="Q2675" t="str">
            <v>物资采购</v>
          </cell>
          <cell r="R2675" t="str">
            <v>54010000</v>
          </cell>
          <cell r="S2675" t="str">
            <v>采购工程师</v>
          </cell>
          <cell r="T2675" t="str">
            <v>54010010</v>
          </cell>
          <cell r="U2675" t="str">
            <v>采购工程师</v>
          </cell>
          <cell r="V2675" t="str">
            <v>5857</v>
          </cell>
          <cell r="W2675" t="str">
            <v>采购工程师</v>
          </cell>
          <cell r="X2675" t="str">
            <v/>
          </cell>
          <cell r="Y2675" t="str">
            <v>0001</v>
          </cell>
          <cell r="Z2675" t="str">
            <v>北京</v>
          </cell>
          <cell r="AA2675" t="str">
            <v>1</v>
          </cell>
          <cell r="AB2675" t="str">
            <v>男</v>
          </cell>
          <cell r="AC2675" t="str">
            <v>HA</v>
          </cell>
          <cell r="AD2675" t="str">
            <v>汉族</v>
          </cell>
          <cell r="AE2675" t="str">
            <v>11010519951013541X</v>
          </cell>
          <cell r="AF2675" t="str">
            <v>1</v>
          </cell>
          <cell r="AG2675" t="str">
            <v>未婚</v>
          </cell>
          <cell r="AH2675" t="str">
            <v>01</v>
          </cell>
          <cell r="AI2675" t="str">
            <v>本市城镇</v>
          </cell>
          <cell r="AJ2675" t="str">
            <v>03</v>
          </cell>
          <cell r="AK2675" t="str">
            <v>中国共产主义青年团团员</v>
          </cell>
          <cell r="AL2675" t="str">
            <v>01</v>
          </cell>
          <cell r="AM2675" t="str">
            <v>大学本科</v>
          </cell>
          <cell r="AN2675" t="str">
            <v>03</v>
          </cell>
          <cell r="AO2675" t="str">
            <v>学士学位</v>
          </cell>
          <cell r="AQ2675" t="str">
            <v>兰州财经大学</v>
          </cell>
          <cell r="AR2675" t="str">
            <v>国际经济与贸易专业</v>
          </cell>
          <cell r="AS2675">
            <v>43321</v>
          </cell>
        </row>
        <row r="2676">
          <cell r="C2676" t="str">
            <v>郑程锦</v>
          </cell>
          <cell r="D2676" t="str">
            <v>0</v>
          </cell>
          <cell r="E2676" t="str">
            <v>离职</v>
          </cell>
          <cell r="F2676" t="str">
            <v>1158</v>
          </cell>
          <cell r="G2676" t="str">
            <v>西藏代表处</v>
          </cell>
          <cell r="H2676" t="str">
            <v>0</v>
          </cell>
          <cell r="I2676" t="str">
            <v/>
          </cell>
          <cell r="J2676" t="str">
            <v>1</v>
          </cell>
          <cell r="K2676" t="str">
            <v>正式员工</v>
          </cell>
          <cell r="L2676" t="str">
            <v>12</v>
          </cell>
          <cell r="M2676" t="str">
            <v>技术类</v>
          </cell>
          <cell r="N2676" t="str">
            <v>0</v>
          </cell>
          <cell r="O2676" t="str">
            <v/>
          </cell>
          <cell r="P2676" t="str">
            <v>0</v>
          </cell>
          <cell r="Q2676" t="str">
            <v/>
          </cell>
          <cell r="R2676" t="str">
            <v>0</v>
          </cell>
          <cell r="S2676" t="str">
            <v/>
          </cell>
          <cell r="T2676" t="str">
            <v>0</v>
          </cell>
          <cell r="U2676" t="str">
            <v/>
          </cell>
          <cell r="V2676" t="str">
            <v>7625</v>
          </cell>
          <cell r="W2676" t="str">
            <v>解决方案经理</v>
          </cell>
          <cell r="X2676" t="str">
            <v/>
          </cell>
          <cell r="Y2676" t="str">
            <v>0071</v>
          </cell>
          <cell r="Z2676" t="str">
            <v>拉萨</v>
          </cell>
          <cell r="AA2676" t="str">
            <v>1</v>
          </cell>
          <cell r="AB2676" t="str">
            <v>男</v>
          </cell>
          <cell r="AC2676" t="str">
            <v>HA</v>
          </cell>
          <cell r="AD2676" t="str">
            <v>汉族</v>
          </cell>
          <cell r="AE2676" t="str">
            <v>421223199108125717</v>
          </cell>
          <cell r="AF2676" t="str">
            <v>1</v>
          </cell>
          <cell r="AG2676" t="str">
            <v>未婚</v>
          </cell>
          <cell r="AH2676" t="str">
            <v>04</v>
          </cell>
          <cell r="AI2676" t="str">
            <v>外埠农村</v>
          </cell>
          <cell r="AJ2676" t="str">
            <v>13</v>
          </cell>
          <cell r="AK2676" t="str">
            <v>群众</v>
          </cell>
          <cell r="AL2676" t="str">
            <v>01</v>
          </cell>
          <cell r="AM2676" t="str">
            <v>大学本科</v>
          </cell>
          <cell r="AN2676" t="str">
            <v>03</v>
          </cell>
          <cell r="AO2676" t="str">
            <v>学士学位</v>
          </cell>
          <cell r="AP2676">
            <v>41818</v>
          </cell>
          <cell r="AQ2676" t="str">
            <v>西藏大学</v>
          </cell>
          <cell r="AR2676" t="str">
            <v>计算机科学与技术</v>
          </cell>
          <cell r="AS2676">
            <v>43326</v>
          </cell>
        </row>
        <row r="2677">
          <cell r="C2677" t="str">
            <v>强宇</v>
          </cell>
          <cell r="D2677" t="str">
            <v>3</v>
          </cell>
          <cell r="E2677" t="str">
            <v>激活</v>
          </cell>
          <cell r="F2677" t="str">
            <v>604</v>
          </cell>
          <cell r="G2677" t="str">
            <v>开发中心</v>
          </cell>
          <cell r="H2677" t="str">
            <v>658</v>
          </cell>
          <cell r="I2677" t="str">
            <v>开发四部</v>
          </cell>
          <cell r="J2677" t="str">
            <v>1</v>
          </cell>
          <cell r="K2677" t="str">
            <v>正式员工</v>
          </cell>
          <cell r="L2677" t="str">
            <v>12</v>
          </cell>
          <cell r="M2677" t="str">
            <v>技术类</v>
          </cell>
          <cell r="N2677" t="str">
            <v>20000000</v>
          </cell>
          <cell r="O2677" t="str">
            <v>技术类</v>
          </cell>
          <cell r="P2677" t="str">
            <v>22000000</v>
          </cell>
          <cell r="Q2677" t="str">
            <v>设计</v>
          </cell>
          <cell r="R2677" t="str">
            <v>50000812</v>
          </cell>
          <cell r="S2677" t="str">
            <v>软件工程师</v>
          </cell>
          <cell r="T2677" t="str">
            <v>22060010</v>
          </cell>
          <cell r="U2677" t="str">
            <v>Java后台软件工程师</v>
          </cell>
          <cell r="V2677" t="str">
            <v>5888</v>
          </cell>
          <cell r="W2677" t="str">
            <v>Java后台软件工程师</v>
          </cell>
          <cell r="X2677" t="str">
            <v/>
          </cell>
          <cell r="Y2677" t="str">
            <v>0001</v>
          </cell>
          <cell r="Z2677" t="str">
            <v>北京</v>
          </cell>
          <cell r="AA2677" t="str">
            <v>1</v>
          </cell>
          <cell r="AB2677" t="str">
            <v>男</v>
          </cell>
          <cell r="AC2677" t="str">
            <v>HA</v>
          </cell>
          <cell r="AD2677" t="str">
            <v>汉族</v>
          </cell>
          <cell r="AE2677" t="str">
            <v>332501199112174455</v>
          </cell>
          <cell r="AF2677" t="str">
            <v>1</v>
          </cell>
          <cell r="AG2677" t="str">
            <v>未婚</v>
          </cell>
          <cell r="AH2677" t="str">
            <v>01</v>
          </cell>
          <cell r="AI2677" t="str">
            <v>本市城镇</v>
          </cell>
          <cell r="AJ2677" t="str">
            <v>13</v>
          </cell>
          <cell r="AK2677" t="str">
            <v>群众</v>
          </cell>
          <cell r="AL2677" t="str">
            <v>01</v>
          </cell>
          <cell r="AM2677" t="str">
            <v>大学本科</v>
          </cell>
          <cell r="AN2677" t="str">
            <v>03</v>
          </cell>
          <cell r="AO2677" t="str">
            <v>学士学位</v>
          </cell>
          <cell r="AP2677">
            <v>41461</v>
          </cell>
          <cell r="AQ2677" t="str">
            <v>北京工业大学</v>
          </cell>
          <cell r="AR2677" t="str">
            <v>计算机科学与技术</v>
          </cell>
          <cell r="AS2677">
            <v>43326</v>
          </cell>
        </row>
        <row r="2678">
          <cell r="C2678" t="str">
            <v>邱健</v>
          </cell>
          <cell r="D2678" t="str">
            <v>0</v>
          </cell>
          <cell r="E2678" t="str">
            <v>离职</v>
          </cell>
          <cell r="F2678" t="str">
            <v>604</v>
          </cell>
          <cell r="G2678" t="str">
            <v>开发中心</v>
          </cell>
          <cell r="H2678" t="str">
            <v>656</v>
          </cell>
          <cell r="I2678" t="str">
            <v>开发二部</v>
          </cell>
          <cell r="J2678" t="str">
            <v>1</v>
          </cell>
          <cell r="K2678" t="str">
            <v>正式员工</v>
          </cell>
          <cell r="L2678" t="str">
            <v>12</v>
          </cell>
          <cell r="M2678" t="str">
            <v>技术类</v>
          </cell>
          <cell r="N2678" t="str">
            <v>20000000</v>
          </cell>
          <cell r="O2678" t="str">
            <v>技术类</v>
          </cell>
          <cell r="P2678" t="str">
            <v>22000000</v>
          </cell>
          <cell r="Q2678" t="str">
            <v>设计</v>
          </cell>
          <cell r="R2678" t="str">
            <v>50000812</v>
          </cell>
          <cell r="S2678" t="str">
            <v>软件工程师</v>
          </cell>
          <cell r="T2678" t="str">
            <v>22060010</v>
          </cell>
          <cell r="U2678" t="str">
            <v>Java后台软件工程师</v>
          </cell>
          <cell r="V2678" t="str">
            <v>5891</v>
          </cell>
          <cell r="W2678" t="str">
            <v>Java后台软件工程师</v>
          </cell>
          <cell r="X2678" t="str">
            <v/>
          </cell>
          <cell r="Y2678" t="str">
            <v>0024</v>
          </cell>
          <cell r="Z2678" t="str">
            <v>武汉</v>
          </cell>
          <cell r="AA2678" t="str">
            <v>1</v>
          </cell>
          <cell r="AB2678" t="str">
            <v>男</v>
          </cell>
          <cell r="AC2678" t="str">
            <v>HA</v>
          </cell>
          <cell r="AD2678" t="str">
            <v>汉族</v>
          </cell>
          <cell r="AE2678" t="str">
            <v>420222199301131011</v>
          </cell>
          <cell r="AF2678" t="str">
            <v>1</v>
          </cell>
          <cell r="AG2678" t="str">
            <v>未婚</v>
          </cell>
          <cell r="AH2678" t="str">
            <v>04</v>
          </cell>
          <cell r="AI2678" t="str">
            <v>外埠农村</v>
          </cell>
          <cell r="AJ2678" t="str">
            <v>13</v>
          </cell>
          <cell r="AK2678" t="str">
            <v>群众</v>
          </cell>
          <cell r="AL2678" t="str">
            <v>01</v>
          </cell>
          <cell r="AM2678" t="str">
            <v/>
          </cell>
          <cell r="AN2678" t="str">
            <v/>
          </cell>
          <cell r="AO2678" t="str">
            <v/>
          </cell>
          <cell r="AQ2678" t="str">
            <v/>
          </cell>
          <cell r="AR2678" t="str">
            <v>医药营销</v>
          </cell>
          <cell r="AS2678">
            <v>43326</v>
          </cell>
        </row>
        <row r="2679">
          <cell r="C2679" t="str">
            <v>杜明月</v>
          </cell>
          <cell r="D2679" t="str">
            <v>3</v>
          </cell>
          <cell r="E2679" t="str">
            <v>激活</v>
          </cell>
          <cell r="F2679" t="str">
            <v>17</v>
          </cell>
          <cell r="G2679" t="str">
            <v>运营管理中心</v>
          </cell>
          <cell r="H2679" t="str">
            <v>0</v>
          </cell>
          <cell r="I2679" t="str">
            <v/>
          </cell>
          <cell r="J2679" t="str">
            <v>1</v>
          </cell>
          <cell r="K2679" t="str">
            <v>正式员工</v>
          </cell>
          <cell r="L2679" t="str">
            <v>15</v>
          </cell>
          <cell r="M2679" t="str">
            <v>专业类</v>
          </cell>
          <cell r="N2679" t="str">
            <v>50000000</v>
          </cell>
          <cell r="O2679" t="str">
            <v>专业类</v>
          </cell>
          <cell r="P2679" t="str">
            <v>56000000</v>
          </cell>
          <cell r="Q2679" t="str">
            <v>专项管理</v>
          </cell>
          <cell r="R2679" t="str">
            <v>56110000</v>
          </cell>
          <cell r="S2679" t="str">
            <v>项目管理专员</v>
          </cell>
          <cell r="T2679" t="str">
            <v>56110010</v>
          </cell>
          <cell r="U2679" t="str">
            <v>项目管理专员</v>
          </cell>
          <cell r="V2679" t="str">
            <v>7572</v>
          </cell>
          <cell r="W2679" t="str">
            <v>项目管理专员</v>
          </cell>
          <cell r="X2679" t="str">
            <v/>
          </cell>
          <cell r="Y2679" t="str">
            <v>0001</v>
          </cell>
          <cell r="Z2679" t="str">
            <v>北京</v>
          </cell>
          <cell r="AA2679" t="str">
            <v>2</v>
          </cell>
          <cell r="AB2679" t="str">
            <v>女</v>
          </cell>
          <cell r="AC2679" t="str">
            <v>HA</v>
          </cell>
          <cell r="AD2679" t="str">
            <v>汉族</v>
          </cell>
          <cell r="AE2679" t="str">
            <v>211224199606208889</v>
          </cell>
          <cell r="AF2679" t="str">
            <v>1</v>
          </cell>
          <cell r="AG2679" t="str">
            <v>未婚</v>
          </cell>
          <cell r="AH2679" t="str">
            <v>04</v>
          </cell>
          <cell r="AI2679" t="str">
            <v>外埠农村</v>
          </cell>
          <cell r="AJ2679" t="str">
            <v>03</v>
          </cell>
          <cell r="AK2679" t="str">
            <v>中国共产主义青年团团员</v>
          </cell>
          <cell r="AL2679" t="str">
            <v>01</v>
          </cell>
          <cell r="AM2679" t="str">
            <v>大学本科</v>
          </cell>
          <cell r="AN2679" t="str">
            <v>03</v>
          </cell>
          <cell r="AO2679" t="str">
            <v>学士学位</v>
          </cell>
          <cell r="AP2679">
            <v>42919</v>
          </cell>
          <cell r="AQ2679" t="str">
            <v>西安电子科技大学</v>
          </cell>
          <cell r="AR2679" t="str">
            <v>软件工程</v>
          </cell>
          <cell r="AS2679">
            <v>43326</v>
          </cell>
        </row>
        <row r="2680">
          <cell r="C2680" t="str">
            <v>刘蕾</v>
          </cell>
          <cell r="D2680" t="str">
            <v>0</v>
          </cell>
          <cell r="E2680" t="str">
            <v>离职</v>
          </cell>
          <cell r="F2680" t="str">
            <v>338</v>
          </cell>
          <cell r="G2680" t="str">
            <v>人力资源中心</v>
          </cell>
          <cell r="H2680" t="str">
            <v>354</v>
          </cell>
          <cell r="I2680" t="str">
            <v>人才资源部</v>
          </cell>
          <cell r="J2680" t="str">
            <v>1</v>
          </cell>
          <cell r="K2680" t="str">
            <v>正式员工</v>
          </cell>
          <cell r="L2680" t="str">
            <v>15</v>
          </cell>
          <cell r="M2680" t="str">
            <v>专业类</v>
          </cell>
          <cell r="N2680" t="str">
            <v>0</v>
          </cell>
          <cell r="O2680" t="str">
            <v/>
          </cell>
          <cell r="P2680" t="str">
            <v>0</v>
          </cell>
          <cell r="Q2680" t="str">
            <v/>
          </cell>
          <cell r="R2680" t="str">
            <v>0</v>
          </cell>
          <cell r="S2680" t="str">
            <v/>
          </cell>
          <cell r="T2680" t="str">
            <v>0</v>
          </cell>
          <cell r="U2680" t="str">
            <v/>
          </cell>
          <cell r="V2680" t="str">
            <v>5893</v>
          </cell>
          <cell r="W2680" t="str">
            <v>实习生</v>
          </cell>
          <cell r="X2680" t="str">
            <v/>
          </cell>
          <cell r="Y2680" t="str">
            <v>0001</v>
          </cell>
          <cell r="Z2680" t="str">
            <v>北京</v>
          </cell>
          <cell r="AA2680" t="str">
            <v>2</v>
          </cell>
          <cell r="AB2680" t="str">
            <v>女</v>
          </cell>
          <cell r="AC2680" t="str">
            <v>HA</v>
          </cell>
          <cell r="AD2680" t="str">
            <v>汉族</v>
          </cell>
          <cell r="AE2680" t="str">
            <v>142333199609071827</v>
          </cell>
          <cell r="AF2680" t="str">
            <v>1</v>
          </cell>
          <cell r="AG2680" t="str">
            <v>未婚</v>
          </cell>
          <cell r="AH2680" t="str">
            <v>03</v>
          </cell>
          <cell r="AI2680" t="str">
            <v>外埠城镇</v>
          </cell>
          <cell r="AJ2680" t="str">
            <v>03</v>
          </cell>
          <cell r="AK2680" t="str">
            <v>中国共产主义青年团团员</v>
          </cell>
          <cell r="AL2680" t="str">
            <v/>
          </cell>
          <cell r="AM2680" t="str">
            <v/>
          </cell>
          <cell r="AN2680" t="str">
            <v/>
          </cell>
          <cell r="AO2680" t="str">
            <v/>
          </cell>
          <cell r="AQ2680" t="str">
            <v/>
          </cell>
          <cell r="AR2680" t="str">
            <v/>
          </cell>
          <cell r="AS2680">
            <v>43326</v>
          </cell>
        </row>
        <row r="2681">
          <cell r="C2681" t="str">
            <v>徐进2</v>
          </cell>
          <cell r="D2681" t="str">
            <v>3</v>
          </cell>
          <cell r="E2681" t="str">
            <v>激活</v>
          </cell>
          <cell r="F2681" t="str">
            <v>780</v>
          </cell>
          <cell r="G2681" t="str">
            <v>数据平台部</v>
          </cell>
          <cell r="H2681" t="str">
            <v>863</v>
          </cell>
          <cell r="I2681" t="str">
            <v>产品设计部</v>
          </cell>
          <cell r="J2681" t="str">
            <v>1</v>
          </cell>
          <cell r="K2681" t="str">
            <v>正式员工</v>
          </cell>
          <cell r="L2681" t="str">
            <v>13</v>
          </cell>
          <cell r="M2681" t="str">
            <v>产品类</v>
          </cell>
          <cell r="N2681" t="str">
            <v>0</v>
          </cell>
          <cell r="O2681" t="str">
            <v/>
          </cell>
          <cell r="P2681" t="str">
            <v>0</v>
          </cell>
          <cell r="Q2681" t="str">
            <v/>
          </cell>
          <cell r="R2681" t="str">
            <v>0</v>
          </cell>
          <cell r="S2681" t="str">
            <v/>
          </cell>
          <cell r="T2681" t="str">
            <v>0</v>
          </cell>
          <cell r="U2681" t="str">
            <v/>
          </cell>
          <cell r="V2681" t="str">
            <v>7473</v>
          </cell>
          <cell r="W2681" t="str">
            <v>产品经理</v>
          </cell>
          <cell r="X2681" t="str">
            <v/>
          </cell>
          <cell r="Y2681" t="str">
            <v>0001</v>
          </cell>
          <cell r="Z2681" t="str">
            <v>北京</v>
          </cell>
          <cell r="AA2681" t="str">
            <v>1</v>
          </cell>
          <cell r="AB2681" t="str">
            <v>男</v>
          </cell>
          <cell r="AC2681" t="str">
            <v>HA</v>
          </cell>
          <cell r="AD2681" t="str">
            <v>汉族</v>
          </cell>
          <cell r="AE2681" t="str">
            <v>321281198402100196</v>
          </cell>
          <cell r="AF2681" t="str">
            <v>2</v>
          </cell>
          <cell r="AG2681" t="str">
            <v>已婚</v>
          </cell>
          <cell r="AH2681" t="str">
            <v>03</v>
          </cell>
          <cell r="AI2681" t="str">
            <v>外埠城镇</v>
          </cell>
          <cell r="AJ2681" t="str">
            <v>13</v>
          </cell>
          <cell r="AK2681" t="str">
            <v>群众</v>
          </cell>
          <cell r="AL2681" t="str">
            <v>02</v>
          </cell>
          <cell r="AM2681" t="str">
            <v>硕士研究生</v>
          </cell>
          <cell r="AN2681" t="str">
            <v>02</v>
          </cell>
          <cell r="AO2681" t="str">
            <v>硕士学位</v>
          </cell>
          <cell r="AP2681">
            <v>44018</v>
          </cell>
          <cell r="AQ2681" t="str">
            <v>对外经贸大学</v>
          </cell>
          <cell r="AR2681" t="str">
            <v>公共政策</v>
          </cell>
          <cell r="AS2681">
            <v>43326</v>
          </cell>
        </row>
        <row r="2682">
          <cell r="C2682" t="str">
            <v>郝红艳</v>
          </cell>
          <cell r="D2682" t="str">
            <v>0</v>
          </cell>
          <cell r="E2682" t="str">
            <v>离职</v>
          </cell>
          <cell r="F2682" t="str">
            <v>9</v>
          </cell>
          <cell r="G2682" t="str">
            <v>服务中心</v>
          </cell>
          <cell r="H2682" t="str">
            <v>52</v>
          </cell>
          <cell r="I2682" t="str">
            <v>服务部2</v>
          </cell>
          <cell r="J2682" t="str">
            <v>1</v>
          </cell>
          <cell r="K2682" t="str">
            <v>正式员工</v>
          </cell>
          <cell r="L2682" t="str">
            <v>15</v>
          </cell>
          <cell r="M2682" t="str">
            <v>专业类</v>
          </cell>
          <cell r="N2682" t="str">
            <v>50000000</v>
          </cell>
          <cell r="O2682" t="str">
            <v>专业类</v>
          </cell>
          <cell r="P2682" t="str">
            <v>56000000</v>
          </cell>
          <cell r="Q2682" t="str">
            <v>专项管理</v>
          </cell>
          <cell r="R2682" t="str">
            <v>56030000</v>
          </cell>
          <cell r="S2682" t="str">
            <v>服务专员</v>
          </cell>
          <cell r="T2682" t="str">
            <v>56030010</v>
          </cell>
          <cell r="U2682" t="str">
            <v>服务专员（前台）</v>
          </cell>
          <cell r="V2682" t="str">
            <v>5896</v>
          </cell>
          <cell r="W2682" t="str">
            <v>服务专员（前台）</v>
          </cell>
          <cell r="X2682" t="str">
            <v/>
          </cell>
          <cell r="Y2682" t="str">
            <v>0001</v>
          </cell>
          <cell r="Z2682" t="str">
            <v>北京</v>
          </cell>
          <cell r="AA2682" t="str">
            <v>2</v>
          </cell>
          <cell r="AB2682" t="str">
            <v>女</v>
          </cell>
          <cell r="AC2682" t="str">
            <v>HA</v>
          </cell>
          <cell r="AD2682" t="str">
            <v>汉族</v>
          </cell>
          <cell r="AE2682" t="str">
            <v>142223199506280628</v>
          </cell>
          <cell r="AF2682" t="str">
            <v>1</v>
          </cell>
          <cell r="AG2682" t="str">
            <v>未婚</v>
          </cell>
          <cell r="AH2682" t="str">
            <v>04</v>
          </cell>
          <cell r="AI2682" t="str">
            <v>外埠农村</v>
          </cell>
          <cell r="AJ2682" t="str">
            <v>03</v>
          </cell>
          <cell r="AK2682" t="str">
            <v>中国共产主义青年团团员</v>
          </cell>
          <cell r="AL2682" t="str">
            <v>01</v>
          </cell>
          <cell r="AM2682" t="str">
            <v>大学本科</v>
          </cell>
          <cell r="AN2682" t="str">
            <v>03</v>
          </cell>
          <cell r="AO2682" t="str">
            <v>学士学位</v>
          </cell>
          <cell r="AP2682">
            <v>42919</v>
          </cell>
          <cell r="AQ2682" t="str">
            <v>晋中学院</v>
          </cell>
          <cell r="AR2682" t="str">
            <v>汉语言文学</v>
          </cell>
          <cell r="AS2682">
            <v>43326</v>
          </cell>
        </row>
        <row r="2683">
          <cell r="C2683" t="str">
            <v>樊雪飞</v>
          </cell>
          <cell r="D2683" t="str">
            <v>3</v>
          </cell>
          <cell r="E2683" t="str">
            <v>激活</v>
          </cell>
          <cell r="F2683" t="str">
            <v>10</v>
          </cell>
          <cell r="G2683" t="str">
            <v>工程中心</v>
          </cell>
          <cell r="H2683" t="str">
            <v>481</v>
          </cell>
          <cell r="I2683" t="str">
            <v>工程五部</v>
          </cell>
          <cell r="J2683" t="str">
            <v>2</v>
          </cell>
          <cell r="K2683" t="str">
            <v>非正式员工</v>
          </cell>
          <cell r="L2683" t="str">
            <v>23</v>
          </cell>
          <cell r="M2683" t="str">
            <v>应届培养生（毕业后可录用）</v>
          </cell>
          <cell r="N2683" t="str">
            <v>20000000</v>
          </cell>
          <cell r="O2683" t="str">
            <v>技术类</v>
          </cell>
          <cell r="P2683" t="str">
            <v>24000000</v>
          </cell>
          <cell r="Q2683" t="str">
            <v>系统集成</v>
          </cell>
          <cell r="R2683" t="str">
            <v>24020000</v>
          </cell>
          <cell r="S2683" t="str">
            <v>实施工程师</v>
          </cell>
          <cell r="T2683" t="str">
            <v>24020010</v>
          </cell>
          <cell r="U2683" t="str">
            <v>实施工程师</v>
          </cell>
          <cell r="V2683" t="str">
            <v>5897</v>
          </cell>
          <cell r="W2683" t="str">
            <v>实施工程师</v>
          </cell>
          <cell r="X2683" t="str">
            <v/>
          </cell>
          <cell r="Y2683" t="str">
            <v>0001</v>
          </cell>
          <cell r="Z2683" t="str">
            <v>北京</v>
          </cell>
          <cell r="AA2683" t="str">
            <v>1</v>
          </cell>
          <cell r="AB2683" t="str">
            <v>男</v>
          </cell>
          <cell r="AC2683" t="str">
            <v>HA</v>
          </cell>
          <cell r="AD2683" t="str">
            <v>汉族</v>
          </cell>
          <cell r="AE2683" t="str">
            <v>230108199611261438</v>
          </cell>
          <cell r="AF2683" t="str">
            <v>1</v>
          </cell>
          <cell r="AG2683" t="str">
            <v>未婚</v>
          </cell>
          <cell r="AH2683" t="str">
            <v>03</v>
          </cell>
          <cell r="AI2683" t="str">
            <v>外埠城镇</v>
          </cell>
          <cell r="AJ2683" t="str">
            <v>03</v>
          </cell>
          <cell r="AK2683" t="str">
            <v>中国共产主义青年团团员</v>
          </cell>
          <cell r="AL2683" t="str">
            <v>01</v>
          </cell>
          <cell r="AM2683" t="str">
            <v>大学本科</v>
          </cell>
          <cell r="AN2683" t="str">
            <v>03</v>
          </cell>
          <cell r="AO2683" t="str">
            <v>学士学位</v>
          </cell>
          <cell r="AP2683">
            <v>43279</v>
          </cell>
          <cell r="AQ2683" t="str">
            <v>哈尔滨师范大学</v>
          </cell>
          <cell r="AR2683" t="str">
            <v>软件工程</v>
          </cell>
          <cell r="AS2683">
            <v>43326</v>
          </cell>
        </row>
        <row r="2684">
          <cell r="C2684" t="str">
            <v>许山川</v>
          </cell>
          <cell r="D2684" t="str">
            <v>3</v>
          </cell>
          <cell r="E2684" t="str">
            <v>激活</v>
          </cell>
          <cell r="F2684" t="str">
            <v>780</v>
          </cell>
          <cell r="G2684" t="str">
            <v>数据平台部</v>
          </cell>
          <cell r="H2684" t="str">
            <v>1078</v>
          </cell>
          <cell r="I2684" t="str">
            <v>数据分析部</v>
          </cell>
          <cell r="J2684" t="str">
            <v>1</v>
          </cell>
          <cell r="K2684" t="str">
            <v>正式员工</v>
          </cell>
          <cell r="L2684" t="str">
            <v>12</v>
          </cell>
          <cell r="M2684" t="str">
            <v>技术类</v>
          </cell>
          <cell r="N2684" t="str">
            <v>0</v>
          </cell>
          <cell r="O2684" t="str">
            <v/>
          </cell>
          <cell r="P2684" t="str">
            <v>0</v>
          </cell>
          <cell r="Q2684" t="str">
            <v/>
          </cell>
          <cell r="R2684" t="str">
            <v>0</v>
          </cell>
          <cell r="S2684" t="str">
            <v/>
          </cell>
          <cell r="T2684" t="str">
            <v>0</v>
          </cell>
          <cell r="U2684" t="str">
            <v/>
          </cell>
          <cell r="V2684" t="str">
            <v>7478</v>
          </cell>
          <cell r="W2684" t="str">
            <v>部门经理</v>
          </cell>
          <cell r="X2684" t="str">
            <v/>
          </cell>
          <cell r="Y2684" t="str">
            <v>0001</v>
          </cell>
          <cell r="Z2684" t="str">
            <v>北京</v>
          </cell>
          <cell r="AA2684" t="str">
            <v>1</v>
          </cell>
          <cell r="AB2684" t="str">
            <v>男</v>
          </cell>
          <cell r="AC2684" t="str">
            <v>HA</v>
          </cell>
          <cell r="AD2684" t="str">
            <v>汉族</v>
          </cell>
          <cell r="AE2684" t="str">
            <v>320923198012251515</v>
          </cell>
          <cell r="AF2684" t="str">
            <v>2</v>
          </cell>
          <cell r="AG2684" t="str">
            <v>已婚</v>
          </cell>
          <cell r="AH2684" t="str">
            <v>03</v>
          </cell>
          <cell r="AI2684" t="str">
            <v>外埠城镇</v>
          </cell>
          <cell r="AJ2684" t="str">
            <v>01</v>
          </cell>
          <cell r="AK2684" t="str">
            <v>中国共产党党员</v>
          </cell>
          <cell r="AL2684" t="str">
            <v>02</v>
          </cell>
          <cell r="AM2684" t="str">
            <v>硕士研究生</v>
          </cell>
          <cell r="AN2684" t="str">
            <v>02</v>
          </cell>
          <cell r="AO2684" t="str">
            <v>硕士学位</v>
          </cell>
          <cell r="AP2684">
            <v>38904</v>
          </cell>
          <cell r="AQ2684" t="str">
            <v>燕山大学</v>
          </cell>
          <cell r="AR2684" t="str">
            <v>通信与信息系统</v>
          </cell>
          <cell r="AS2684">
            <v>43326</v>
          </cell>
        </row>
        <row r="2685">
          <cell r="C2685" t="str">
            <v>安源</v>
          </cell>
          <cell r="D2685" t="str">
            <v>0</v>
          </cell>
          <cell r="E2685" t="str">
            <v>离职</v>
          </cell>
          <cell r="F2685" t="str">
            <v>303</v>
          </cell>
          <cell r="G2685" t="str">
            <v>网安事业部</v>
          </cell>
          <cell r="H2685" t="str">
            <v>633</v>
          </cell>
          <cell r="I2685" t="str">
            <v>客户价值服务部</v>
          </cell>
          <cell r="J2685" t="str">
            <v>1</v>
          </cell>
          <cell r="K2685" t="str">
            <v>正式员工</v>
          </cell>
          <cell r="L2685" t="str">
            <v>13</v>
          </cell>
          <cell r="M2685" t="str">
            <v>产品类</v>
          </cell>
          <cell r="N2685" t="str">
            <v>30000000</v>
          </cell>
          <cell r="O2685" t="str">
            <v>产品类</v>
          </cell>
          <cell r="P2685" t="str">
            <v>31000000</v>
          </cell>
          <cell r="Q2685" t="str">
            <v>产品管理</v>
          </cell>
          <cell r="R2685" t="str">
            <v>50000811</v>
          </cell>
          <cell r="S2685" t="str">
            <v>产品经理</v>
          </cell>
          <cell r="T2685" t="str">
            <v>31010030</v>
          </cell>
          <cell r="U2685" t="str">
            <v>产品经理</v>
          </cell>
          <cell r="V2685" t="str">
            <v>5898</v>
          </cell>
          <cell r="W2685" t="str">
            <v>产品经理</v>
          </cell>
          <cell r="X2685" t="str">
            <v/>
          </cell>
          <cell r="Y2685" t="str">
            <v>0001</v>
          </cell>
          <cell r="Z2685" t="str">
            <v>北京</v>
          </cell>
          <cell r="AA2685" t="str">
            <v>1</v>
          </cell>
          <cell r="AB2685" t="str">
            <v>男</v>
          </cell>
          <cell r="AC2685" t="str">
            <v>HA</v>
          </cell>
          <cell r="AD2685" t="str">
            <v>汉族</v>
          </cell>
          <cell r="AE2685" t="str">
            <v>110105198901031154</v>
          </cell>
          <cell r="AF2685" t="str">
            <v>1</v>
          </cell>
          <cell r="AG2685" t="str">
            <v>未婚</v>
          </cell>
          <cell r="AH2685" t="str">
            <v>01</v>
          </cell>
          <cell r="AI2685" t="str">
            <v>本市城镇</v>
          </cell>
          <cell r="AJ2685" t="str">
            <v>03</v>
          </cell>
          <cell r="AK2685" t="str">
            <v>中国共产主义青年团团员</v>
          </cell>
          <cell r="AL2685" t="str">
            <v>02</v>
          </cell>
          <cell r="AM2685" t="str">
            <v>硕士研究生</v>
          </cell>
          <cell r="AN2685" t="str">
            <v>02</v>
          </cell>
          <cell r="AO2685" t="str">
            <v>硕士学位</v>
          </cell>
          <cell r="AP2685">
            <v>42919</v>
          </cell>
          <cell r="AQ2685" t="str">
            <v>首都经济贸易大学</v>
          </cell>
          <cell r="AR2685" t="str">
            <v>工商管理</v>
          </cell>
          <cell r="AS2685">
            <v>43326</v>
          </cell>
        </row>
        <row r="2686">
          <cell r="C2686" t="str">
            <v>范蔓锐</v>
          </cell>
          <cell r="D2686" t="str">
            <v>3</v>
          </cell>
          <cell r="E2686" t="str">
            <v>激活</v>
          </cell>
          <cell r="F2686" t="str">
            <v>1141</v>
          </cell>
          <cell r="G2686" t="str">
            <v>河南代表处</v>
          </cell>
          <cell r="H2686" t="str">
            <v>0</v>
          </cell>
          <cell r="I2686" t="str">
            <v/>
          </cell>
          <cell r="J2686" t="str">
            <v>1</v>
          </cell>
          <cell r="K2686" t="str">
            <v>正式员工</v>
          </cell>
          <cell r="L2686" t="str">
            <v>13</v>
          </cell>
          <cell r="M2686" t="str">
            <v>产品类</v>
          </cell>
          <cell r="N2686" t="str">
            <v>0</v>
          </cell>
          <cell r="O2686" t="str">
            <v/>
          </cell>
          <cell r="P2686" t="str">
            <v>0</v>
          </cell>
          <cell r="Q2686" t="str">
            <v/>
          </cell>
          <cell r="R2686" t="str">
            <v>0</v>
          </cell>
          <cell r="S2686" t="str">
            <v/>
          </cell>
          <cell r="T2686" t="str">
            <v>0</v>
          </cell>
          <cell r="U2686" t="str">
            <v/>
          </cell>
          <cell r="V2686" t="str">
            <v>7117</v>
          </cell>
          <cell r="W2686" t="str">
            <v>解决方案经理</v>
          </cell>
          <cell r="X2686" t="str">
            <v/>
          </cell>
          <cell r="Y2686" t="str">
            <v>0029</v>
          </cell>
          <cell r="Z2686" t="str">
            <v>郑州</v>
          </cell>
          <cell r="AA2686" t="str">
            <v>2</v>
          </cell>
          <cell r="AB2686" t="str">
            <v>女</v>
          </cell>
          <cell r="AC2686" t="str">
            <v>HA</v>
          </cell>
          <cell r="AD2686" t="str">
            <v>汉族</v>
          </cell>
          <cell r="AE2686" t="str">
            <v>142725199105153644</v>
          </cell>
          <cell r="AF2686" t="str">
            <v>1</v>
          </cell>
          <cell r="AG2686" t="str">
            <v>未婚</v>
          </cell>
          <cell r="AH2686" t="str">
            <v>03</v>
          </cell>
          <cell r="AI2686" t="str">
            <v>外埠城镇</v>
          </cell>
          <cell r="AJ2686" t="str">
            <v>03</v>
          </cell>
          <cell r="AK2686" t="str">
            <v>中国共产主义青年团团员</v>
          </cell>
          <cell r="AL2686" t="str">
            <v>01</v>
          </cell>
          <cell r="AM2686" t="str">
            <v>大学本科</v>
          </cell>
          <cell r="AN2686" t="str">
            <v>03</v>
          </cell>
          <cell r="AO2686" t="str">
            <v>学士学位</v>
          </cell>
          <cell r="AP2686">
            <v>41818</v>
          </cell>
          <cell r="AQ2686" t="str">
            <v>西安科技大学</v>
          </cell>
          <cell r="AR2686" t="str">
            <v>通信工程</v>
          </cell>
          <cell r="AS2686">
            <v>43326</v>
          </cell>
        </row>
        <row r="2687">
          <cell r="C2687" t="str">
            <v>孙正义</v>
          </cell>
          <cell r="D2687" t="str">
            <v>0</v>
          </cell>
          <cell r="E2687" t="str">
            <v>离职</v>
          </cell>
          <cell r="F2687" t="str">
            <v>602</v>
          </cell>
          <cell r="G2687" t="str">
            <v>第十一事业部</v>
          </cell>
          <cell r="H2687" t="str">
            <v>0</v>
          </cell>
          <cell r="I2687" t="str">
            <v/>
          </cell>
          <cell r="J2687" t="str">
            <v>1</v>
          </cell>
          <cell r="K2687" t="str">
            <v>正式员工</v>
          </cell>
          <cell r="L2687" t="str">
            <v>11</v>
          </cell>
          <cell r="M2687" t="str">
            <v>管理类</v>
          </cell>
          <cell r="N2687" t="str">
            <v>0</v>
          </cell>
          <cell r="O2687" t="str">
            <v/>
          </cell>
          <cell r="P2687" t="str">
            <v>0</v>
          </cell>
          <cell r="Q2687" t="str">
            <v/>
          </cell>
          <cell r="R2687" t="str">
            <v>0</v>
          </cell>
          <cell r="S2687" t="str">
            <v/>
          </cell>
          <cell r="T2687" t="str">
            <v>0</v>
          </cell>
          <cell r="U2687" t="str">
            <v/>
          </cell>
          <cell r="V2687" t="str">
            <v>5900</v>
          </cell>
          <cell r="W2687" t="str">
            <v>事业部技术总工</v>
          </cell>
          <cell r="X2687" t="str">
            <v/>
          </cell>
          <cell r="Y2687" t="str">
            <v>0001</v>
          </cell>
          <cell r="Z2687" t="str">
            <v>北京</v>
          </cell>
          <cell r="AA2687" t="str">
            <v>1</v>
          </cell>
          <cell r="AB2687" t="str">
            <v>男</v>
          </cell>
          <cell r="AC2687" t="str">
            <v>HA</v>
          </cell>
          <cell r="AD2687" t="str">
            <v>汉族</v>
          </cell>
          <cell r="AE2687" t="str">
            <v>330381198508103412</v>
          </cell>
          <cell r="AF2687" t="str">
            <v>1</v>
          </cell>
          <cell r="AG2687" t="str">
            <v>未婚</v>
          </cell>
          <cell r="AH2687" t="str">
            <v>03</v>
          </cell>
          <cell r="AI2687" t="str">
            <v>外埠城镇</v>
          </cell>
          <cell r="AJ2687" t="str">
            <v>01</v>
          </cell>
          <cell r="AK2687" t="str">
            <v>中国共产党党员</v>
          </cell>
          <cell r="AL2687" t="str">
            <v>02</v>
          </cell>
          <cell r="AM2687" t="str">
            <v>硕士研究生</v>
          </cell>
          <cell r="AN2687" t="str">
            <v>02</v>
          </cell>
          <cell r="AO2687" t="str">
            <v>硕士学位</v>
          </cell>
          <cell r="AP2687">
            <v>40357</v>
          </cell>
          <cell r="AQ2687" t="str">
            <v>浙江大学</v>
          </cell>
          <cell r="AR2687" t="str">
            <v>软件工程</v>
          </cell>
          <cell r="AS2687">
            <v>43328</v>
          </cell>
        </row>
        <row r="2688">
          <cell r="C2688" t="str">
            <v>向月</v>
          </cell>
          <cell r="D2688" t="str">
            <v>3</v>
          </cell>
          <cell r="E2688" t="str">
            <v>激活</v>
          </cell>
          <cell r="F2688" t="str">
            <v>604</v>
          </cell>
          <cell r="G2688" t="str">
            <v>开发中心</v>
          </cell>
          <cell r="H2688" t="str">
            <v>655</v>
          </cell>
          <cell r="I2688" t="str">
            <v>开发一部</v>
          </cell>
          <cell r="J2688" t="str">
            <v>1</v>
          </cell>
          <cell r="K2688" t="str">
            <v>正式员工</v>
          </cell>
          <cell r="L2688" t="str">
            <v>12</v>
          </cell>
          <cell r="M2688" t="str">
            <v>技术类</v>
          </cell>
          <cell r="N2688" t="str">
            <v>20000000</v>
          </cell>
          <cell r="O2688" t="str">
            <v>技术类</v>
          </cell>
          <cell r="P2688" t="str">
            <v>22000000</v>
          </cell>
          <cell r="Q2688" t="str">
            <v>设计</v>
          </cell>
          <cell r="R2688" t="str">
            <v>50000812</v>
          </cell>
          <cell r="S2688" t="str">
            <v>软件工程师</v>
          </cell>
          <cell r="T2688" t="str">
            <v>22060010</v>
          </cell>
          <cell r="U2688" t="str">
            <v>Java后台软件工程师</v>
          </cell>
          <cell r="V2688" t="str">
            <v>5912</v>
          </cell>
          <cell r="W2688" t="str">
            <v>Java后台软件工程师</v>
          </cell>
          <cell r="X2688" t="str">
            <v/>
          </cell>
          <cell r="Y2688" t="str">
            <v>0024</v>
          </cell>
          <cell r="Z2688" t="str">
            <v>武汉</v>
          </cell>
          <cell r="AA2688" t="str">
            <v>1</v>
          </cell>
          <cell r="AB2688" t="str">
            <v>男</v>
          </cell>
          <cell r="AC2688" t="str">
            <v>HA</v>
          </cell>
          <cell r="AD2688" t="str">
            <v>汉族</v>
          </cell>
          <cell r="AE2688" t="str">
            <v>420881199402192537</v>
          </cell>
          <cell r="AF2688" t="str">
            <v>1</v>
          </cell>
          <cell r="AG2688" t="str">
            <v>未婚</v>
          </cell>
          <cell r="AH2688" t="str">
            <v>04</v>
          </cell>
          <cell r="AI2688" t="str">
            <v>外埠农村</v>
          </cell>
          <cell r="AJ2688" t="str">
            <v>03</v>
          </cell>
          <cell r="AK2688" t="str">
            <v>中国共产主义青年团团员</v>
          </cell>
          <cell r="AL2688" t="str">
            <v>01</v>
          </cell>
          <cell r="AM2688" t="str">
            <v>大学本科</v>
          </cell>
          <cell r="AN2688" t="str">
            <v>03</v>
          </cell>
          <cell r="AO2688" t="str">
            <v>学士学位</v>
          </cell>
          <cell r="AP2688">
            <v>42549</v>
          </cell>
          <cell r="AQ2688" t="str">
            <v>武汉科技大学</v>
          </cell>
          <cell r="AR2688" t="str">
            <v>机械工程及自动化</v>
          </cell>
          <cell r="AS2688">
            <v>43333</v>
          </cell>
        </row>
        <row r="2689">
          <cell r="C2689" t="str">
            <v>王光伟</v>
          </cell>
          <cell r="D2689" t="str">
            <v>3</v>
          </cell>
          <cell r="E2689" t="str">
            <v>激活</v>
          </cell>
          <cell r="F2689" t="str">
            <v>604</v>
          </cell>
          <cell r="G2689" t="str">
            <v>开发中心</v>
          </cell>
          <cell r="H2689" t="str">
            <v>658</v>
          </cell>
          <cell r="I2689" t="str">
            <v>开发四部</v>
          </cell>
          <cell r="J2689" t="str">
            <v>1</v>
          </cell>
          <cell r="K2689" t="str">
            <v>正式员工</v>
          </cell>
          <cell r="L2689" t="str">
            <v>12</v>
          </cell>
          <cell r="M2689" t="str">
            <v>技术类</v>
          </cell>
          <cell r="N2689" t="str">
            <v>20000000</v>
          </cell>
          <cell r="O2689" t="str">
            <v>技术类</v>
          </cell>
          <cell r="P2689" t="str">
            <v>22000000</v>
          </cell>
          <cell r="Q2689" t="str">
            <v>设计</v>
          </cell>
          <cell r="R2689" t="str">
            <v>50000812</v>
          </cell>
          <cell r="S2689" t="str">
            <v>软件工程师</v>
          </cell>
          <cell r="T2689" t="str">
            <v>22060010</v>
          </cell>
          <cell r="U2689" t="str">
            <v>Java后台软件工程师</v>
          </cell>
          <cell r="V2689" t="str">
            <v>5913</v>
          </cell>
          <cell r="W2689" t="str">
            <v>Java后台软件工程师</v>
          </cell>
          <cell r="X2689" t="str">
            <v/>
          </cell>
          <cell r="Y2689" t="str">
            <v>0001</v>
          </cell>
          <cell r="Z2689" t="str">
            <v>北京</v>
          </cell>
          <cell r="AA2689" t="str">
            <v>1</v>
          </cell>
          <cell r="AB2689" t="str">
            <v>男</v>
          </cell>
          <cell r="AC2689" t="str">
            <v>HA</v>
          </cell>
          <cell r="AD2689" t="str">
            <v>汉族</v>
          </cell>
          <cell r="AE2689" t="str">
            <v>370123199501145211</v>
          </cell>
          <cell r="AF2689" t="str">
            <v>1</v>
          </cell>
          <cell r="AG2689" t="str">
            <v>未婚</v>
          </cell>
          <cell r="AH2689" t="str">
            <v>04</v>
          </cell>
          <cell r="AI2689" t="str">
            <v>外埠农村</v>
          </cell>
          <cell r="AJ2689" t="str">
            <v>01</v>
          </cell>
          <cell r="AK2689" t="str">
            <v>中国共产党党员</v>
          </cell>
          <cell r="AL2689" t="str">
            <v>01</v>
          </cell>
          <cell r="AM2689" t="str">
            <v>大学本科</v>
          </cell>
          <cell r="AN2689" t="str">
            <v>03</v>
          </cell>
          <cell r="AO2689" t="str">
            <v>学士学位</v>
          </cell>
          <cell r="AP2689">
            <v>42914</v>
          </cell>
          <cell r="AQ2689" t="str">
            <v>济南大学</v>
          </cell>
          <cell r="AR2689" t="str">
            <v>光电信息科学与工程专业</v>
          </cell>
          <cell r="AS2689">
            <v>43333</v>
          </cell>
        </row>
        <row r="2690">
          <cell r="C2690" t="str">
            <v>胡锐</v>
          </cell>
          <cell r="D2690" t="str">
            <v>3</v>
          </cell>
          <cell r="E2690" t="str">
            <v>激活</v>
          </cell>
          <cell r="F2690" t="str">
            <v>604</v>
          </cell>
          <cell r="G2690" t="str">
            <v>开发中心</v>
          </cell>
          <cell r="H2690" t="str">
            <v>658</v>
          </cell>
          <cell r="I2690" t="str">
            <v>开发四部</v>
          </cell>
          <cell r="J2690" t="str">
            <v>1</v>
          </cell>
          <cell r="K2690" t="str">
            <v>正式员工</v>
          </cell>
          <cell r="L2690" t="str">
            <v>12</v>
          </cell>
          <cell r="M2690" t="str">
            <v>技术类</v>
          </cell>
          <cell r="N2690" t="str">
            <v>20000000</v>
          </cell>
          <cell r="O2690" t="str">
            <v>技术类</v>
          </cell>
          <cell r="P2690" t="str">
            <v>22000000</v>
          </cell>
          <cell r="Q2690" t="str">
            <v>设计</v>
          </cell>
          <cell r="R2690" t="str">
            <v>50000812</v>
          </cell>
          <cell r="S2690" t="str">
            <v>软件工程师</v>
          </cell>
          <cell r="T2690" t="str">
            <v>22060010</v>
          </cell>
          <cell r="U2690" t="str">
            <v>Java后台软件工程师</v>
          </cell>
          <cell r="V2690" t="str">
            <v>5914</v>
          </cell>
          <cell r="W2690" t="str">
            <v>Java后台软件工程师</v>
          </cell>
          <cell r="X2690" t="str">
            <v/>
          </cell>
          <cell r="Y2690" t="str">
            <v>0001</v>
          </cell>
          <cell r="Z2690" t="str">
            <v>北京</v>
          </cell>
          <cell r="AA2690" t="str">
            <v>1</v>
          </cell>
          <cell r="AB2690" t="str">
            <v>男</v>
          </cell>
          <cell r="AC2690" t="str">
            <v>HA</v>
          </cell>
          <cell r="AD2690" t="str">
            <v>汉族</v>
          </cell>
          <cell r="AE2690" t="str">
            <v>421125199507227611</v>
          </cell>
          <cell r="AF2690" t="str">
            <v>1</v>
          </cell>
          <cell r="AG2690" t="str">
            <v>未婚</v>
          </cell>
          <cell r="AH2690" t="str">
            <v>03</v>
          </cell>
          <cell r="AI2690" t="str">
            <v>外埠城镇</v>
          </cell>
          <cell r="AJ2690" t="str">
            <v>03</v>
          </cell>
          <cell r="AK2690" t="str">
            <v>中国共产主义青年团团员</v>
          </cell>
          <cell r="AL2690" t="str">
            <v>01</v>
          </cell>
          <cell r="AM2690" t="str">
            <v>大学本科</v>
          </cell>
          <cell r="AN2690" t="str">
            <v>03</v>
          </cell>
          <cell r="AO2690" t="str">
            <v>学士学位</v>
          </cell>
          <cell r="AP2690">
            <v>42914</v>
          </cell>
          <cell r="AQ2690" t="str">
            <v>齐齐哈尔大学</v>
          </cell>
          <cell r="AR2690" t="str">
            <v>软件工程</v>
          </cell>
          <cell r="AS2690">
            <v>43333</v>
          </cell>
        </row>
        <row r="2691">
          <cell r="C2691" t="str">
            <v>刘小军</v>
          </cell>
          <cell r="D2691" t="str">
            <v>3</v>
          </cell>
          <cell r="E2691" t="str">
            <v>激活</v>
          </cell>
          <cell r="F2691" t="str">
            <v>1327</v>
          </cell>
          <cell r="G2691" t="str">
            <v>解决方案训战队</v>
          </cell>
          <cell r="H2691" t="str">
            <v>0</v>
          </cell>
          <cell r="I2691" t="str">
            <v/>
          </cell>
          <cell r="J2691" t="str">
            <v>1</v>
          </cell>
          <cell r="K2691" t="str">
            <v>正式员工</v>
          </cell>
          <cell r="L2691" t="str">
            <v>12</v>
          </cell>
          <cell r="M2691" t="str">
            <v>技术类</v>
          </cell>
          <cell r="N2691" t="str">
            <v>0</v>
          </cell>
          <cell r="O2691" t="str">
            <v/>
          </cell>
          <cell r="P2691" t="str">
            <v>0</v>
          </cell>
          <cell r="Q2691" t="str">
            <v/>
          </cell>
          <cell r="R2691" t="str">
            <v>0</v>
          </cell>
          <cell r="S2691" t="str">
            <v/>
          </cell>
          <cell r="T2691" t="str">
            <v>0</v>
          </cell>
          <cell r="U2691" t="str">
            <v/>
          </cell>
          <cell r="V2691" t="str">
            <v>8024</v>
          </cell>
          <cell r="W2691" t="str">
            <v>解决方案经理预备岗</v>
          </cell>
          <cell r="X2691" t="str">
            <v/>
          </cell>
          <cell r="Y2691" t="str">
            <v>0001</v>
          </cell>
          <cell r="Z2691" t="str">
            <v>北京</v>
          </cell>
          <cell r="AA2691" t="str">
            <v>1</v>
          </cell>
          <cell r="AB2691" t="str">
            <v>男</v>
          </cell>
          <cell r="AC2691" t="str">
            <v>HA</v>
          </cell>
          <cell r="AD2691" t="str">
            <v>汉族</v>
          </cell>
          <cell r="AE2691" t="str">
            <v>142325198204210919</v>
          </cell>
          <cell r="AF2691" t="str">
            <v>2</v>
          </cell>
          <cell r="AG2691" t="str">
            <v>已婚</v>
          </cell>
          <cell r="AH2691" t="str">
            <v>03</v>
          </cell>
          <cell r="AI2691" t="str">
            <v>外埠城镇</v>
          </cell>
          <cell r="AJ2691" t="str">
            <v>13</v>
          </cell>
          <cell r="AK2691" t="str">
            <v>群众</v>
          </cell>
          <cell r="AL2691" t="str">
            <v>01</v>
          </cell>
          <cell r="AM2691" t="str">
            <v>大学本科</v>
          </cell>
          <cell r="AN2691" t="str">
            <v>03</v>
          </cell>
          <cell r="AO2691" t="str">
            <v>学士学位</v>
          </cell>
          <cell r="AP2691">
            <v>40020</v>
          </cell>
          <cell r="AQ2691" t="str">
            <v>华中科技大学</v>
          </cell>
          <cell r="AR2691" t="str">
            <v>计算机科学与技术</v>
          </cell>
          <cell r="AS2691">
            <v>43333</v>
          </cell>
        </row>
        <row r="2692">
          <cell r="C2692" t="str">
            <v>张岩2</v>
          </cell>
          <cell r="D2692" t="str">
            <v>0</v>
          </cell>
          <cell r="E2692" t="str">
            <v>离职</v>
          </cell>
          <cell r="F2692" t="str">
            <v>428</v>
          </cell>
          <cell r="G2692" t="str">
            <v>有机体建设中心</v>
          </cell>
          <cell r="H2692" t="str">
            <v>640</v>
          </cell>
          <cell r="I2692" t="str">
            <v>有机体产品线</v>
          </cell>
          <cell r="J2692" t="str">
            <v>1</v>
          </cell>
          <cell r="K2692" t="str">
            <v>正式员工</v>
          </cell>
          <cell r="L2692" t="str">
            <v>12</v>
          </cell>
          <cell r="M2692" t="str">
            <v>技术类</v>
          </cell>
          <cell r="N2692" t="str">
            <v>20000000</v>
          </cell>
          <cell r="O2692" t="str">
            <v>技术类</v>
          </cell>
          <cell r="P2692" t="str">
            <v>22000000</v>
          </cell>
          <cell r="Q2692" t="str">
            <v>设计</v>
          </cell>
          <cell r="R2692" t="str">
            <v>22160000</v>
          </cell>
          <cell r="S2692" t="str">
            <v>业务分析师</v>
          </cell>
          <cell r="T2692" t="str">
            <v>22160010</v>
          </cell>
          <cell r="U2692" t="str">
            <v>业务分析师</v>
          </cell>
          <cell r="V2692" t="str">
            <v>5916</v>
          </cell>
          <cell r="W2692" t="str">
            <v>业务分析师</v>
          </cell>
          <cell r="X2692" t="str">
            <v/>
          </cell>
          <cell r="Y2692" t="str">
            <v>0001</v>
          </cell>
          <cell r="Z2692" t="str">
            <v>北京</v>
          </cell>
          <cell r="AA2692" t="str">
            <v>1</v>
          </cell>
          <cell r="AB2692" t="str">
            <v>男</v>
          </cell>
          <cell r="AC2692" t="str">
            <v>HA</v>
          </cell>
          <cell r="AD2692" t="str">
            <v>汉族</v>
          </cell>
          <cell r="AE2692" t="str">
            <v>652801198506211614</v>
          </cell>
          <cell r="AF2692" t="str">
            <v>2</v>
          </cell>
          <cell r="AG2692" t="str">
            <v>已婚</v>
          </cell>
          <cell r="AH2692" t="str">
            <v>03</v>
          </cell>
          <cell r="AI2692" t="str">
            <v>外埠城镇</v>
          </cell>
          <cell r="AJ2692" t="str">
            <v>13</v>
          </cell>
          <cell r="AK2692" t="str">
            <v>群众</v>
          </cell>
          <cell r="AL2692" t="str">
            <v>01</v>
          </cell>
          <cell r="AM2692" t="str">
            <v>大学本科</v>
          </cell>
          <cell r="AN2692" t="str">
            <v>03</v>
          </cell>
          <cell r="AO2692" t="str">
            <v>学士学位</v>
          </cell>
          <cell r="AP2692">
            <v>40020</v>
          </cell>
          <cell r="AQ2692" t="str">
            <v>西安石油大学</v>
          </cell>
          <cell r="AR2692" t="str">
            <v>电子信息工程</v>
          </cell>
          <cell r="AS2692">
            <v>43333</v>
          </cell>
        </row>
        <row r="2693">
          <cell r="C2693" t="str">
            <v>杨阳</v>
          </cell>
          <cell r="D2693" t="str">
            <v>3</v>
          </cell>
          <cell r="E2693" t="str">
            <v>激活</v>
          </cell>
          <cell r="F2693" t="str">
            <v>604</v>
          </cell>
          <cell r="G2693" t="str">
            <v>开发中心</v>
          </cell>
          <cell r="H2693" t="str">
            <v>658</v>
          </cell>
          <cell r="I2693" t="str">
            <v>开发四部</v>
          </cell>
          <cell r="J2693" t="str">
            <v>1</v>
          </cell>
          <cell r="K2693" t="str">
            <v>正式员工</v>
          </cell>
          <cell r="L2693" t="str">
            <v>12</v>
          </cell>
          <cell r="M2693" t="str">
            <v>技术类</v>
          </cell>
          <cell r="N2693" t="str">
            <v>20000000</v>
          </cell>
          <cell r="O2693" t="str">
            <v>技术类</v>
          </cell>
          <cell r="P2693" t="str">
            <v>22000000</v>
          </cell>
          <cell r="Q2693" t="str">
            <v>设计</v>
          </cell>
          <cell r="R2693" t="str">
            <v>22160000</v>
          </cell>
          <cell r="S2693" t="str">
            <v>业务分析师</v>
          </cell>
          <cell r="T2693" t="str">
            <v>22160010</v>
          </cell>
          <cell r="U2693" t="str">
            <v>业务分析师</v>
          </cell>
          <cell r="V2693" t="str">
            <v>7724</v>
          </cell>
          <cell r="W2693" t="str">
            <v>业务分析师</v>
          </cell>
          <cell r="X2693" t="str">
            <v/>
          </cell>
          <cell r="Y2693" t="str">
            <v>0001</v>
          </cell>
          <cell r="Z2693" t="str">
            <v>北京</v>
          </cell>
          <cell r="AA2693" t="str">
            <v>1</v>
          </cell>
          <cell r="AB2693" t="str">
            <v>男</v>
          </cell>
          <cell r="AC2693" t="str">
            <v>HA</v>
          </cell>
          <cell r="AD2693" t="str">
            <v>汉族</v>
          </cell>
          <cell r="AE2693" t="str">
            <v>610323199111090914</v>
          </cell>
          <cell r="AF2693" t="str">
            <v>1</v>
          </cell>
          <cell r="AG2693" t="str">
            <v>未婚</v>
          </cell>
          <cell r="AH2693" t="str">
            <v>04</v>
          </cell>
          <cell r="AI2693" t="str">
            <v>外埠农村</v>
          </cell>
          <cell r="AJ2693" t="str">
            <v>03</v>
          </cell>
          <cell r="AK2693" t="str">
            <v>中国共产主义青年团团员</v>
          </cell>
          <cell r="AL2693" t="str">
            <v>01</v>
          </cell>
          <cell r="AM2693" t="str">
            <v>大学本科</v>
          </cell>
          <cell r="AN2693" t="str">
            <v>03</v>
          </cell>
          <cell r="AO2693" t="str">
            <v>学士学位</v>
          </cell>
          <cell r="AP2693">
            <v>42183</v>
          </cell>
          <cell r="AQ2693" t="str">
            <v>太原理工大学</v>
          </cell>
          <cell r="AR2693" t="str">
            <v>通信工程</v>
          </cell>
          <cell r="AS2693">
            <v>43333</v>
          </cell>
        </row>
        <row r="2694">
          <cell r="C2694" t="str">
            <v>郭朋飞</v>
          </cell>
          <cell r="D2694" t="str">
            <v>3</v>
          </cell>
          <cell r="E2694" t="str">
            <v>激活</v>
          </cell>
          <cell r="F2694" t="str">
            <v>18</v>
          </cell>
          <cell r="G2694" t="str">
            <v>第一事业部</v>
          </cell>
          <cell r="H2694" t="str">
            <v>96</v>
          </cell>
          <cell r="I2694" t="str">
            <v>分流设备产品线</v>
          </cell>
          <cell r="J2694" t="str">
            <v>1</v>
          </cell>
          <cell r="K2694" t="str">
            <v>正式员工</v>
          </cell>
          <cell r="L2694" t="str">
            <v>12</v>
          </cell>
          <cell r="M2694" t="str">
            <v>技术类</v>
          </cell>
          <cell r="N2694" t="str">
            <v>20000000</v>
          </cell>
          <cell r="O2694" t="str">
            <v>技术类</v>
          </cell>
          <cell r="P2694" t="str">
            <v>22000000</v>
          </cell>
          <cell r="Q2694" t="str">
            <v>设计</v>
          </cell>
          <cell r="R2694" t="str">
            <v>22140000</v>
          </cell>
          <cell r="S2694" t="str">
            <v>无线技术工程师</v>
          </cell>
          <cell r="T2694" t="str">
            <v>22140430</v>
          </cell>
          <cell r="U2694" t="str">
            <v>无线算法软件工程师</v>
          </cell>
          <cell r="V2694" t="str">
            <v>5918</v>
          </cell>
          <cell r="W2694" t="str">
            <v>无线算法软件工程师</v>
          </cell>
          <cell r="X2694" t="str">
            <v/>
          </cell>
          <cell r="Y2694" t="str">
            <v>0001</v>
          </cell>
          <cell r="Z2694" t="str">
            <v>北京</v>
          </cell>
          <cell r="AA2694" t="str">
            <v>1</v>
          </cell>
          <cell r="AB2694" t="str">
            <v>男</v>
          </cell>
          <cell r="AC2694" t="str">
            <v>HA</v>
          </cell>
          <cell r="AD2694" t="str">
            <v>汉族</v>
          </cell>
          <cell r="AE2694" t="str">
            <v>13012419851208241X</v>
          </cell>
          <cell r="AF2694" t="str">
            <v>2</v>
          </cell>
          <cell r="AG2694" t="str">
            <v>已婚</v>
          </cell>
          <cell r="AH2694" t="str">
            <v>04</v>
          </cell>
          <cell r="AI2694" t="str">
            <v>外埠农村</v>
          </cell>
          <cell r="AJ2694" t="str">
            <v>13</v>
          </cell>
          <cell r="AK2694" t="str">
            <v>群众</v>
          </cell>
          <cell r="AL2694" t="str">
            <v>01</v>
          </cell>
          <cell r="AM2694" t="str">
            <v>大学本科</v>
          </cell>
          <cell r="AN2694" t="str">
            <v>03</v>
          </cell>
          <cell r="AO2694" t="str">
            <v>学士学位</v>
          </cell>
          <cell r="AP2694">
            <v>40020</v>
          </cell>
          <cell r="AQ2694" t="str">
            <v>河北经贸大学</v>
          </cell>
          <cell r="AR2694" t="str">
            <v>数学与应用数学</v>
          </cell>
          <cell r="AS2694">
            <v>43333</v>
          </cell>
        </row>
        <row r="2695">
          <cell r="C2695" t="str">
            <v>杜野</v>
          </cell>
          <cell r="D2695" t="str">
            <v>3</v>
          </cell>
          <cell r="E2695" t="str">
            <v>激活</v>
          </cell>
          <cell r="F2695" t="str">
            <v>1146</v>
          </cell>
          <cell r="G2695" t="str">
            <v>天津代表处</v>
          </cell>
          <cell r="H2695" t="str">
            <v>0</v>
          </cell>
          <cell r="I2695" t="str">
            <v/>
          </cell>
          <cell r="J2695" t="str">
            <v>1</v>
          </cell>
          <cell r="K2695" t="str">
            <v>正式员工</v>
          </cell>
          <cell r="L2695" t="str">
            <v>13</v>
          </cell>
          <cell r="M2695" t="str">
            <v>产品类</v>
          </cell>
          <cell r="N2695" t="str">
            <v>0</v>
          </cell>
          <cell r="O2695" t="str">
            <v/>
          </cell>
          <cell r="P2695" t="str">
            <v>0</v>
          </cell>
          <cell r="Q2695" t="str">
            <v/>
          </cell>
          <cell r="R2695" t="str">
            <v>0</v>
          </cell>
          <cell r="S2695" t="str">
            <v/>
          </cell>
          <cell r="T2695" t="str">
            <v>0</v>
          </cell>
          <cell r="U2695" t="str">
            <v/>
          </cell>
          <cell r="V2695" t="str">
            <v>7132</v>
          </cell>
          <cell r="W2695" t="str">
            <v>解决方案经理</v>
          </cell>
          <cell r="X2695" t="str">
            <v/>
          </cell>
          <cell r="Y2695" t="str">
            <v>0044</v>
          </cell>
          <cell r="Z2695" t="str">
            <v>天津</v>
          </cell>
          <cell r="AA2695" t="str">
            <v>1</v>
          </cell>
          <cell r="AB2695" t="str">
            <v>男</v>
          </cell>
          <cell r="AC2695" t="str">
            <v>HA</v>
          </cell>
          <cell r="AD2695" t="str">
            <v>汉族</v>
          </cell>
          <cell r="AE2695" t="str">
            <v>21142119940328041X</v>
          </cell>
          <cell r="AF2695" t="str">
            <v>1</v>
          </cell>
          <cell r="AG2695" t="str">
            <v>未婚</v>
          </cell>
          <cell r="AH2695" t="str">
            <v>04</v>
          </cell>
          <cell r="AI2695" t="str">
            <v>外埠农村</v>
          </cell>
          <cell r="AJ2695" t="str">
            <v>03</v>
          </cell>
          <cell r="AK2695" t="str">
            <v>中国共产主义青年团团员</v>
          </cell>
          <cell r="AL2695" t="str">
            <v>01</v>
          </cell>
          <cell r="AM2695" t="str">
            <v>大学本科</v>
          </cell>
          <cell r="AN2695" t="str">
            <v>03</v>
          </cell>
          <cell r="AO2695" t="str">
            <v>学士学位</v>
          </cell>
          <cell r="AP2695">
            <v>42549</v>
          </cell>
          <cell r="AQ2695" t="str">
            <v>大连工业大学</v>
          </cell>
          <cell r="AR2695" t="str">
            <v>计算机网络工程</v>
          </cell>
          <cell r="AS2695">
            <v>43333</v>
          </cell>
        </row>
        <row r="2696">
          <cell r="C2696" t="str">
            <v>孙士成</v>
          </cell>
          <cell r="D2696" t="str">
            <v>3</v>
          </cell>
          <cell r="E2696" t="str">
            <v>激活</v>
          </cell>
          <cell r="F2696" t="str">
            <v>780</v>
          </cell>
          <cell r="G2696" t="str">
            <v>数据平台部</v>
          </cell>
          <cell r="H2696" t="str">
            <v>1079</v>
          </cell>
          <cell r="I2696" t="str">
            <v>数据组织与服务部</v>
          </cell>
          <cell r="J2696" t="str">
            <v>1</v>
          </cell>
          <cell r="K2696" t="str">
            <v>正式员工</v>
          </cell>
          <cell r="L2696" t="str">
            <v>12</v>
          </cell>
          <cell r="M2696" t="str">
            <v>技术类</v>
          </cell>
          <cell r="N2696" t="str">
            <v>0</v>
          </cell>
          <cell r="O2696" t="str">
            <v/>
          </cell>
          <cell r="P2696" t="str">
            <v>0</v>
          </cell>
          <cell r="Q2696" t="str">
            <v/>
          </cell>
          <cell r="R2696" t="str">
            <v>0</v>
          </cell>
          <cell r="S2696" t="str">
            <v/>
          </cell>
          <cell r="T2696" t="str">
            <v>0</v>
          </cell>
          <cell r="U2696" t="str">
            <v/>
          </cell>
          <cell r="V2696" t="str">
            <v>6523</v>
          </cell>
          <cell r="W2696" t="str">
            <v>大数据软件工程师</v>
          </cell>
          <cell r="X2696" t="str">
            <v/>
          </cell>
          <cell r="Y2696" t="str">
            <v>0001</v>
          </cell>
          <cell r="Z2696" t="str">
            <v>北京</v>
          </cell>
          <cell r="AA2696" t="str">
            <v>1</v>
          </cell>
          <cell r="AB2696" t="str">
            <v>男</v>
          </cell>
          <cell r="AC2696" t="str">
            <v>HA</v>
          </cell>
          <cell r="AD2696" t="str">
            <v>汉族</v>
          </cell>
          <cell r="AE2696" t="str">
            <v>230225199304141016</v>
          </cell>
          <cell r="AF2696" t="str">
            <v>1</v>
          </cell>
          <cell r="AG2696" t="str">
            <v>未婚</v>
          </cell>
          <cell r="AH2696" t="str">
            <v>03</v>
          </cell>
          <cell r="AI2696" t="str">
            <v>外埠城镇</v>
          </cell>
          <cell r="AJ2696" t="str">
            <v>03</v>
          </cell>
          <cell r="AK2696" t="str">
            <v>中国共产主义青年团团员</v>
          </cell>
          <cell r="AL2696" t="str">
            <v>01</v>
          </cell>
          <cell r="AM2696" t="str">
            <v>大学本科</v>
          </cell>
          <cell r="AN2696" t="str">
            <v>03</v>
          </cell>
          <cell r="AO2696" t="str">
            <v>学士学位</v>
          </cell>
          <cell r="AP2696">
            <v>43287</v>
          </cell>
          <cell r="AQ2696" t="str">
            <v>太原理工大学</v>
          </cell>
          <cell r="AR2696" t="str">
            <v>自动化</v>
          </cell>
          <cell r="AS2696">
            <v>43333</v>
          </cell>
        </row>
        <row r="2697">
          <cell r="C2697" t="str">
            <v>王晓光</v>
          </cell>
          <cell r="D2697" t="str">
            <v>0</v>
          </cell>
          <cell r="E2697" t="str">
            <v>离职</v>
          </cell>
          <cell r="F2697" t="str">
            <v>303</v>
          </cell>
          <cell r="G2697" t="str">
            <v>网安事业部</v>
          </cell>
          <cell r="H2697" t="str">
            <v>633</v>
          </cell>
          <cell r="I2697" t="str">
            <v>客户价值服务部</v>
          </cell>
          <cell r="J2697" t="str">
            <v>1</v>
          </cell>
          <cell r="K2697" t="str">
            <v>正式员工</v>
          </cell>
          <cell r="L2697" t="str">
            <v>12</v>
          </cell>
          <cell r="M2697" t="str">
            <v>技术类</v>
          </cell>
          <cell r="N2697" t="str">
            <v>20000000</v>
          </cell>
          <cell r="O2697" t="str">
            <v>技术类</v>
          </cell>
          <cell r="P2697" t="str">
            <v>24000000</v>
          </cell>
          <cell r="Q2697" t="str">
            <v>系统集成</v>
          </cell>
          <cell r="R2697" t="str">
            <v>24030000</v>
          </cell>
          <cell r="S2697" t="str">
            <v>售后工程师</v>
          </cell>
          <cell r="T2697" t="str">
            <v>24030010</v>
          </cell>
          <cell r="U2697" t="str">
            <v>售后工程师</v>
          </cell>
          <cell r="V2697" t="str">
            <v>5921</v>
          </cell>
          <cell r="W2697" t="str">
            <v>售后工程师</v>
          </cell>
          <cell r="X2697" t="str">
            <v/>
          </cell>
          <cell r="Y2697" t="str">
            <v>0001</v>
          </cell>
          <cell r="Z2697" t="str">
            <v>北京</v>
          </cell>
          <cell r="AA2697" t="str">
            <v>1</v>
          </cell>
          <cell r="AB2697" t="str">
            <v>男</v>
          </cell>
          <cell r="AC2697" t="str">
            <v>MG</v>
          </cell>
          <cell r="AD2697" t="str">
            <v>蒙古族</v>
          </cell>
          <cell r="AE2697" t="str">
            <v>150426198905015819</v>
          </cell>
          <cell r="AF2697" t="str">
            <v>1</v>
          </cell>
          <cell r="AG2697" t="str">
            <v>未婚</v>
          </cell>
          <cell r="AH2697" t="str">
            <v>04</v>
          </cell>
          <cell r="AI2697" t="str">
            <v>外埠农村</v>
          </cell>
          <cell r="AJ2697" t="str">
            <v>03</v>
          </cell>
          <cell r="AK2697" t="str">
            <v>中国共产主义青年团团员</v>
          </cell>
          <cell r="AL2697" t="str">
            <v>01</v>
          </cell>
          <cell r="AM2697" t="str">
            <v>大学本科</v>
          </cell>
          <cell r="AN2697" t="str">
            <v>03</v>
          </cell>
          <cell r="AO2697" t="str">
            <v>学士学位</v>
          </cell>
          <cell r="AP2697">
            <v>41818</v>
          </cell>
          <cell r="AQ2697" t="str">
            <v>内蒙古工业大学</v>
          </cell>
          <cell r="AR2697" t="str">
            <v>信息工程</v>
          </cell>
          <cell r="AS2697">
            <v>43333</v>
          </cell>
        </row>
        <row r="2698">
          <cell r="C2698" t="str">
            <v>房艳龙2</v>
          </cell>
          <cell r="D2698" t="str">
            <v>3</v>
          </cell>
          <cell r="E2698" t="str">
            <v>激活</v>
          </cell>
          <cell r="F2698" t="str">
            <v>1154</v>
          </cell>
          <cell r="G2698" t="str">
            <v>宁夏代表处</v>
          </cell>
          <cell r="H2698" t="str">
            <v>0</v>
          </cell>
          <cell r="I2698" t="str">
            <v/>
          </cell>
          <cell r="J2698" t="str">
            <v>1</v>
          </cell>
          <cell r="K2698" t="str">
            <v>正式员工</v>
          </cell>
          <cell r="L2698" t="str">
            <v>12</v>
          </cell>
          <cell r="M2698" t="str">
            <v>技术类</v>
          </cell>
          <cell r="N2698" t="str">
            <v>0</v>
          </cell>
          <cell r="O2698" t="str">
            <v/>
          </cell>
          <cell r="P2698" t="str">
            <v>0</v>
          </cell>
          <cell r="Q2698" t="str">
            <v/>
          </cell>
          <cell r="R2698" t="str">
            <v>0</v>
          </cell>
          <cell r="S2698" t="str">
            <v/>
          </cell>
          <cell r="T2698" t="str">
            <v>0</v>
          </cell>
          <cell r="U2698" t="str">
            <v/>
          </cell>
          <cell r="V2698" t="str">
            <v>7227</v>
          </cell>
          <cell r="W2698" t="str">
            <v>解决方案经理</v>
          </cell>
          <cell r="X2698" t="str">
            <v/>
          </cell>
          <cell r="Y2698" t="str">
            <v>0027</v>
          </cell>
          <cell r="Z2698" t="str">
            <v>银川</v>
          </cell>
          <cell r="AA2698" t="str">
            <v>1</v>
          </cell>
          <cell r="AB2698" t="str">
            <v>男</v>
          </cell>
          <cell r="AC2698" t="str">
            <v>HA</v>
          </cell>
          <cell r="AD2698" t="str">
            <v>汉族</v>
          </cell>
          <cell r="AE2698" t="str">
            <v>130434198812130515</v>
          </cell>
          <cell r="AF2698" t="str">
            <v>2</v>
          </cell>
          <cell r="AG2698" t="str">
            <v>已婚</v>
          </cell>
          <cell r="AH2698" t="str">
            <v>04</v>
          </cell>
          <cell r="AI2698" t="str">
            <v>外埠农村</v>
          </cell>
          <cell r="AJ2698" t="str">
            <v>13</v>
          </cell>
          <cell r="AK2698" t="str">
            <v>群众</v>
          </cell>
          <cell r="AL2698" t="str">
            <v>01</v>
          </cell>
          <cell r="AM2698" t="str">
            <v>大学本科双学位</v>
          </cell>
          <cell r="AN2698" t="str">
            <v>03</v>
          </cell>
          <cell r="AO2698" t="str">
            <v>学士学位</v>
          </cell>
          <cell r="AP2698">
            <v>40020</v>
          </cell>
          <cell r="AQ2698" t="str">
            <v>中国国际经济学院</v>
          </cell>
          <cell r="AR2698" t="str">
            <v>计算机网络管理</v>
          </cell>
          <cell r="AS2698">
            <v>43333</v>
          </cell>
        </row>
        <row r="2699">
          <cell r="C2699" t="str">
            <v>李哲</v>
          </cell>
          <cell r="D2699" t="str">
            <v>3</v>
          </cell>
          <cell r="E2699" t="str">
            <v>激活</v>
          </cell>
          <cell r="F2699" t="str">
            <v>780</v>
          </cell>
          <cell r="G2699" t="str">
            <v>数据平台部</v>
          </cell>
          <cell r="H2699" t="str">
            <v>1077</v>
          </cell>
          <cell r="I2699" t="str">
            <v>产品价值部</v>
          </cell>
          <cell r="J2699" t="str">
            <v>1</v>
          </cell>
          <cell r="K2699" t="str">
            <v>正式员工</v>
          </cell>
          <cell r="L2699" t="str">
            <v>12</v>
          </cell>
          <cell r="M2699" t="str">
            <v>技术类</v>
          </cell>
          <cell r="N2699" t="str">
            <v>0</v>
          </cell>
          <cell r="O2699" t="str">
            <v/>
          </cell>
          <cell r="P2699" t="str">
            <v>0</v>
          </cell>
          <cell r="Q2699" t="str">
            <v/>
          </cell>
          <cell r="R2699" t="str">
            <v>0</v>
          </cell>
          <cell r="S2699" t="str">
            <v/>
          </cell>
          <cell r="T2699" t="str">
            <v>0</v>
          </cell>
          <cell r="U2699" t="str">
            <v/>
          </cell>
          <cell r="V2699" t="str">
            <v>6477</v>
          </cell>
          <cell r="W2699" t="str">
            <v>Java后台软件工程师</v>
          </cell>
          <cell r="X2699" t="str">
            <v/>
          </cell>
          <cell r="Y2699" t="str">
            <v>0001</v>
          </cell>
          <cell r="Z2699" t="str">
            <v>北京</v>
          </cell>
          <cell r="AA2699" t="str">
            <v>1</v>
          </cell>
          <cell r="AB2699" t="str">
            <v>男</v>
          </cell>
          <cell r="AC2699" t="str">
            <v>HA</v>
          </cell>
          <cell r="AD2699" t="str">
            <v>汉族</v>
          </cell>
          <cell r="AE2699" t="str">
            <v>130532199208017556</v>
          </cell>
          <cell r="AF2699" t="str">
            <v/>
          </cell>
          <cell r="AG2699" t="str">
            <v/>
          </cell>
          <cell r="AH2699" t="str">
            <v>04</v>
          </cell>
          <cell r="AI2699" t="str">
            <v>外埠农村</v>
          </cell>
          <cell r="AJ2699" t="str">
            <v>13</v>
          </cell>
          <cell r="AK2699" t="str">
            <v>群众</v>
          </cell>
          <cell r="AL2699" t="str">
            <v>01</v>
          </cell>
          <cell r="AM2699" t="str">
            <v>大学本科</v>
          </cell>
          <cell r="AN2699" t="str">
            <v>03</v>
          </cell>
          <cell r="AO2699" t="str">
            <v>学士学位</v>
          </cell>
          <cell r="AP2699">
            <v>42549</v>
          </cell>
          <cell r="AQ2699" t="str">
            <v>河北地质大学</v>
          </cell>
          <cell r="AR2699" t="str">
            <v>测绘工程</v>
          </cell>
          <cell r="AS2699">
            <v>43335</v>
          </cell>
        </row>
        <row r="2700">
          <cell r="C2700" t="str">
            <v>吴卫光</v>
          </cell>
          <cell r="D2700" t="str">
            <v>0</v>
          </cell>
          <cell r="E2700" t="str">
            <v>离职</v>
          </cell>
          <cell r="F2700" t="str">
            <v>604</v>
          </cell>
          <cell r="G2700" t="str">
            <v>开发中心</v>
          </cell>
          <cell r="H2700" t="str">
            <v>658</v>
          </cell>
          <cell r="I2700" t="str">
            <v>开发四部</v>
          </cell>
          <cell r="J2700" t="str">
            <v>1</v>
          </cell>
          <cell r="K2700" t="str">
            <v>正式员工</v>
          </cell>
          <cell r="L2700" t="str">
            <v>12</v>
          </cell>
          <cell r="M2700" t="str">
            <v>技术类</v>
          </cell>
          <cell r="N2700" t="str">
            <v>20000000</v>
          </cell>
          <cell r="O2700" t="str">
            <v>技术类</v>
          </cell>
          <cell r="P2700" t="str">
            <v>22000000</v>
          </cell>
          <cell r="Q2700" t="str">
            <v>设计</v>
          </cell>
          <cell r="R2700" t="str">
            <v>50000812</v>
          </cell>
          <cell r="S2700" t="str">
            <v>软件工程师</v>
          </cell>
          <cell r="T2700" t="str">
            <v>22050010</v>
          </cell>
          <cell r="U2700" t="str">
            <v>大数据软件工程师</v>
          </cell>
          <cell r="V2700" t="str">
            <v>5927</v>
          </cell>
          <cell r="W2700" t="str">
            <v>大数据软件工程师</v>
          </cell>
          <cell r="X2700" t="str">
            <v/>
          </cell>
          <cell r="Y2700" t="str">
            <v>0001</v>
          </cell>
          <cell r="Z2700" t="str">
            <v>北京</v>
          </cell>
          <cell r="AA2700" t="str">
            <v>1</v>
          </cell>
          <cell r="AB2700" t="str">
            <v>男</v>
          </cell>
          <cell r="AC2700" t="str">
            <v>HA</v>
          </cell>
          <cell r="AD2700" t="str">
            <v>汉族</v>
          </cell>
          <cell r="AE2700" t="str">
            <v>130182199209266230</v>
          </cell>
          <cell r="AF2700" t="str">
            <v>1</v>
          </cell>
          <cell r="AG2700" t="str">
            <v>未婚</v>
          </cell>
          <cell r="AH2700" t="str">
            <v>04</v>
          </cell>
          <cell r="AI2700" t="str">
            <v>外埠农村</v>
          </cell>
          <cell r="AJ2700" t="str">
            <v>13</v>
          </cell>
          <cell r="AK2700" t="str">
            <v>群众</v>
          </cell>
          <cell r="AL2700" t="str">
            <v>01</v>
          </cell>
          <cell r="AM2700" t="str">
            <v>大学本科</v>
          </cell>
          <cell r="AN2700" t="str">
            <v>03</v>
          </cell>
          <cell r="AO2700" t="str">
            <v>学士学位</v>
          </cell>
          <cell r="AP2700">
            <v>42183</v>
          </cell>
          <cell r="AQ2700" t="str">
            <v>黑龙江科技大学</v>
          </cell>
          <cell r="AR2700" t="str">
            <v>计算机科学与技术</v>
          </cell>
          <cell r="AS2700">
            <v>43335</v>
          </cell>
        </row>
        <row r="2701">
          <cell r="C2701" t="str">
            <v>胡俊</v>
          </cell>
          <cell r="D2701" t="str">
            <v>0</v>
          </cell>
          <cell r="E2701" t="str">
            <v>离职</v>
          </cell>
          <cell r="F2701" t="str">
            <v>604</v>
          </cell>
          <cell r="G2701" t="str">
            <v>开发中心</v>
          </cell>
          <cell r="H2701" t="str">
            <v>657</v>
          </cell>
          <cell r="I2701" t="str">
            <v>开发三部</v>
          </cell>
          <cell r="J2701" t="str">
            <v>1</v>
          </cell>
          <cell r="K2701" t="str">
            <v>正式员工</v>
          </cell>
          <cell r="L2701" t="str">
            <v>12</v>
          </cell>
          <cell r="M2701" t="str">
            <v>技术类</v>
          </cell>
          <cell r="N2701" t="str">
            <v>20000000</v>
          </cell>
          <cell r="O2701" t="str">
            <v>技术类</v>
          </cell>
          <cell r="P2701" t="str">
            <v>22000000</v>
          </cell>
          <cell r="Q2701" t="str">
            <v>设计</v>
          </cell>
          <cell r="R2701" t="str">
            <v>22160000</v>
          </cell>
          <cell r="S2701" t="str">
            <v>业务分析师</v>
          </cell>
          <cell r="T2701" t="str">
            <v>22160010</v>
          </cell>
          <cell r="U2701" t="str">
            <v>业务分析师</v>
          </cell>
          <cell r="V2701" t="str">
            <v>5928</v>
          </cell>
          <cell r="W2701" t="str">
            <v>业务分析师</v>
          </cell>
          <cell r="X2701" t="str">
            <v/>
          </cell>
          <cell r="Y2701" t="str">
            <v>0024</v>
          </cell>
          <cell r="Z2701" t="str">
            <v>武汉</v>
          </cell>
          <cell r="AA2701" t="str">
            <v>1</v>
          </cell>
          <cell r="AB2701" t="str">
            <v>男</v>
          </cell>
          <cell r="AC2701" t="str">
            <v>HA</v>
          </cell>
          <cell r="AD2701" t="str">
            <v>汉族</v>
          </cell>
          <cell r="AE2701" t="str">
            <v>420107198408060512</v>
          </cell>
          <cell r="AF2701" t="str">
            <v>2</v>
          </cell>
          <cell r="AG2701" t="str">
            <v>已婚</v>
          </cell>
          <cell r="AH2701" t="str">
            <v>03</v>
          </cell>
          <cell r="AI2701" t="str">
            <v>外埠城镇</v>
          </cell>
          <cell r="AJ2701" t="str">
            <v>13</v>
          </cell>
          <cell r="AK2701" t="str">
            <v>群众</v>
          </cell>
          <cell r="AL2701" t="str">
            <v>01</v>
          </cell>
          <cell r="AM2701" t="str">
            <v>大学本科</v>
          </cell>
          <cell r="AN2701" t="str">
            <v>03</v>
          </cell>
          <cell r="AO2701" t="str">
            <v>学士学位</v>
          </cell>
          <cell r="AP2701">
            <v>38924</v>
          </cell>
          <cell r="AQ2701" t="str">
            <v>武汉科技大学</v>
          </cell>
          <cell r="AR2701" t="str">
            <v>计算机科学与技术</v>
          </cell>
          <cell r="AS2701">
            <v>43335</v>
          </cell>
        </row>
        <row r="2702">
          <cell r="C2702" t="str">
            <v>汪浩</v>
          </cell>
          <cell r="D2702" t="str">
            <v>0</v>
          </cell>
          <cell r="E2702" t="str">
            <v>离职</v>
          </cell>
          <cell r="F2702" t="str">
            <v>1129</v>
          </cell>
          <cell r="G2702" t="str">
            <v>广东代表处</v>
          </cell>
          <cell r="H2702" t="str">
            <v>0</v>
          </cell>
          <cell r="I2702" t="str">
            <v/>
          </cell>
          <cell r="J2702" t="str">
            <v>1</v>
          </cell>
          <cell r="K2702" t="str">
            <v>正式员工</v>
          </cell>
          <cell r="L2702" t="str">
            <v>14</v>
          </cell>
          <cell r="M2702" t="str">
            <v>营销类</v>
          </cell>
          <cell r="N2702" t="str">
            <v>0</v>
          </cell>
          <cell r="O2702" t="str">
            <v/>
          </cell>
          <cell r="P2702" t="str">
            <v>0</v>
          </cell>
          <cell r="Q2702" t="str">
            <v/>
          </cell>
          <cell r="R2702" t="str">
            <v>0</v>
          </cell>
          <cell r="S2702" t="str">
            <v/>
          </cell>
          <cell r="T2702" t="str">
            <v>0</v>
          </cell>
          <cell r="U2702" t="str">
            <v/>
          </cell>
          <cell r="V2702" t="str">
            <v>7084</v>
          </cell>
          <cell r="W2702" t="str">
            <v>客户经理</v>
          </cell>
          <cell r="X2702" t="str">
            <v/>
          </cell>
          <cell r="Y2702" t="str">
            <v>0005</v>
          </cell>
          <cell r="Z2702" t="str">
            <v>广州</v>
          </cell>
          <cell r="AA2702" t="str">
            <v>1</v>
          </cell>
          <cell r="AB2702" t="str">
            <v>男</v>
          </cell>
          <cell r="AC2702" t="str">
            <v>HA</v>
          </cell>
          <cell r="AD2702" t="str">
            <v>汉族</v>
          </cell>
          <cell r="AE2702" t="str">
            <v>230206198911220417</v>
          </cell>
          <cell r="AF2702" t="str">
            <v>1</v>
          </cell>
          <cell r="AG2702" t="str">
            <v>未婚</v>
          </cell>
          <cell r="AH2702" t="str">
            <v>03</v>
          </cell>
          <cell r="AI2702" t="str">
            <v>外埠城镇</v>
          </cell>
          <cell r="AJ2702" t="str">
            <v>13</v>
          </cell>
          <cell r="AK2702" t="str">
            <v>群众</v>
          </cell>
          <cell r="AL2702" t="str">
            <v/>
          </cell>
          <cell r="AM2702" t="str">
            <v>大学本科</v>
          </cell>
          <cell r="AN2702" t="str">
            <v>03</v>
          </cell>
          <cell r="AO2702" t="str">
            <v>学士学位</v>
          </cell>
          <cell r="AP2702">
            <v>41461</v>
          </cell>
          <cell r="AQ2702" t="str">
            <v>黑龙江八一农垦大学</v>
          </cell>
          <cell r="AR2702" t="str">
            <v>市场营销</v>
          </cell>
          <cell r="AS2702">
            <v>43340</v>
          </cell>
        </row>
        <row r="2703">
          <cell r="C2703" t="str">
            <v>佀书磊</v>
          </cell>
          <cell r="D2703" t="str">
            <v>3</v>
          </cell>
          <cell r="E2703" t="str">
            <v>激活</v>
          </cell>
          <cell r="F2703" t="str">
            <v>602</v>
          </cell>
          <cell r="G2703" t="str">
            <v>第十一事业部</v>
          </cell>
          <cell r="H2703" t="str">
            <v>653</v>
          </cell>
          <cell r="I2703" t="str">
            <v>市场营销部</v>
          </cell>
          <cell r="J2703" t="str">
            <v>1</v>
          </cell>
          <cell r="K2703" t="str">
            <v>正式员工</v>
          </cell>
          <cell r="L2703" t="str">
            <v>14</v>
          </cell>
          <cell r="M2703" t="str">
            <v>营销类</v>
          </cell>
          <cell r="N2703" t="str">
            <v>10000000</v>
          </cell>
          <cell r="O2703" t="str">
            <v>管理类</v>
          </cell>
          <cell r="P2703" t="str">
            <v>12000000</v>
          </cell>
          <cell r="Q2703" t="str">
            <v>执行</v>
          </cell>
          <cell r="R2703" t="str">
            <v>12050000</v>
          </cell>
          <cell r="S2703" t="str">
            <v>客户经理</v>
          </cell>
          <cell r="T2703" t="str">
            <v>12050010</v>
          </cell>
          <cell r="U2703" t="str">
            <v>客户经理</v>
          </cell>
          <cell r="V2703" t="str">
            <v>7311</v>
          </cell>
          <cell r="W2703" t="str">
            <v>客户经理</v>
          </cell>
          <cell r="X2703" t="str">
            <v/>
          </cell>
          <cell r="Y2703" t="str">
            <v>0001</v>
          </cell>
          <cell r="Z2703" t="str">
            <v>北京</v>
          </cell>
          <cell r="AA2703" t="str">
            <v>1</v>
          </cell>
          <cell r="AB2703" t="str">
            <v>男</v>
          </cell>
          <cell r="AC2703" t="str">
            <v>HA</v>
          </cell>
          <cell r="AD2703" t="str">
            <v>汉族</v>
          </cell>
          <cell r="AE2703" t="str">
            <v>371525198512026016</v>
          </cell>
          <cell r="AF2703" t="str">
            <v>2</v>
          </cell>
          <cell r="AG2703" t="str">
            <v>已婚</v>
          </cell>
          <cell r="AH2703" t="str">
            <v>03</v>
          </cell>
          <cell r="AI2703" t="str">
            <v>外埠城镇</v>
          </cell>
          <cell r="AJ2703" t="str">
            <v>03</v>
          </cell>
          <cell r="AK2703" t="str">
            <v>中国共产主义青年团团员</v>
          </cell>
          <cell r="AL2703" t="str">
            <v>01</v>
          </cell>
          <cell r="AM2703" t="str">
            <v>大学本科</v>
          </cell>
          <cell r="AN2703" t="str">
            <v>03</v>
          </cell>
          <cell r="AO2703" t="str">
            <v>学士学位</v>
          </cell>
          <cell r="AP2703">
            <v>42457</v>
          </cell>
          <cell r="AQ2703" t="str">
            <v>北京航空航天大学</v>
          </cell>
          <cell r="AR2703" t="str">
            <v>计算机科学与技术</v>
          </cell>
          <cell r="AS2703">
            <v>43340</v>
          </cell>
        </row>
        <row r="2704">
          <cell r="C2704" t="str">
            <v>张凤春</v>
          </cell>
          <cell r="D2704" t="str">
            <v>3</v>
          </cell>
          <cell r="E2704" t="str">
            <v>激活</v>
          </cell>
          <cell r="F2704" t="str">
            <v>18</v>
          </cell>
          <cell r="G2704" t="str">
            <v>第一事业部</v>
          </cell>
          <cell r="H2704" t="str">
            <v>96</v>
          </cell>
          <cell r="I2704" t="str">
            <v>分流设备产品线</v>
          </cell>
          <cell r="J2704" t="str">
            <v>1</v>
          </cell>
          <cell r="K2704" t="str">
            <v>正式员工</v>
          </cell>
          <cell r="L2704" t="str">
            <v>12</v>
          </cell>
          <cell r="M2704" t="str">
            <v>技术类</v>
          </cell>
          <cell r="N2704" t="str">
            <v>20000000</v>
          </cell>
          <cell r="O2704" t="str">
            <v>技术类</v>
          </cell>
          <cell r="P2704" t="str">
            <v>22000000</v>
          </cell>
          <cell r="Q2704" t="str">
            <v>设计</v>
          </cell>
          <cell r="R2704" t="str">
            <v>50000814</v>
          </cell>
          <cell r="S2704" t="str">
            <v>技术经理</v>
          </cell>
          <cell r="T2704" t="str">
            <v>50000815</v>
          </cell>
          <cell r="U2704" t="str">
            <v>技术经理</v>
          </cell>
          <cell r="V2704" t="str">
            <v>5939</v>
          </cell>
          <cell r="W2704" t="str">
            <v>技术经理</v>
          </cell>
          <cell r="X2704" t="str">
            <v/>
          </cell>
          <cell r="Y2704" t="str">
            <v>0001</v>
          </cell>
          <cell r="Z2704" t="str">
            <v>北京</v>
          </cell>
          <cell r="AA2704" t="str">
            <v>1</v>
          </cell>
          <cell r="AB2704" t="str">
            <v>男</v>
          </cell>
          <cell r="AC2704" t="str">
            <v>HA</v>
          </cell>
          <cell r="AD2704" t="str">
            <v>汉族</v>
          </cell>
          <cell r="AE2704" t="str">
            <v>232324198309293015</v>
          </cell>
          <cell r="AF2704" t="str">
            <v>2</v>
          </cell>
          <cell r="AG2704" t="str">
            <v>已婚</v>
          </cell>
          <cell r="AH2704" t="str">
            <v>03</v>
          </cell>
          <cell r="AI2704" t="str">
            <v>外埠城镇</v>
          </cell>
          <cell r="AJ2704" t="str">
            <v>13</v>
          </cell>
          <cell r="AK2704" t="str">
            <v>群众</v>
          </cell>
          <cell r="AL2704" t="str">
            <v>02</v>
          </cell>
          <cell r="AM2704" t="str">
            <v>硕士研究生</v>
          </cell>
          <cell r="AN2704" t="str">
            <v>02</v>
          </cell>
          <cell r="AO2704" t="str">
            <v>硕士学位</v>
          </cell>
          <cell r="AP2704">
            <v>40020</v>
          </cell>
          <cell r="AQ2704" t="str">
            <v>太原科技大学</v>
          </cell>
          <cell r="AR2704" t="str">
            <v>电力电子与电力传动</v>
          </cell>
          <cell r="AS2704">
            <v>43340</v>
          </cell>
        </row>
        <row r="2705">
          <cell r="C2705" t="str">
            <v>刘昕</v>
          </cell>
          <cell r="D2705" t="str">
            <v>3</v>
          </cell>
          <cell r="E2705" t="str">
            <v>激活</v>
          </cell>
          <cell r="F2705" t="str">
            <v>780</v>
          </cell>
          <cell r="G2705" t="str">
            <v>数据平台部</v>
          </cell>
          <cell r="H2705" t="str">
            <v>1079</v>
          </cell>
          <cell r="I2705" t="str">
            <v>数据组织与服务部</v>
          </cell>
          <cell r="J2705" t="str">
            <v>1</v>
          </cell>
          <cell r="K2705" t="str">
            <v>正式员工</v>
          </cell>
          <cell r="L2705" t="str">
            <v>12</v>
          </cell>
          <cell r="M2705" t="str">
            <v>技术类</v>
          </cell>
          <cell r="N2705" t="str">
            <v>0</v>
          </cell>
          <cell r="O2705" t="str">
            <v/>
          </cell>
          <cell r="P2705" t="str">
            <v>0</v>
          </cell>
          <cell r="Q2705" t="str">
            <v/>
          </cell>
          <cell r="R2705" t="str">
            <v>0</v>
          </cell>
          <cell r="S2705" t="str">
            <v/>
          </cell>
          <cell r="T2705" t="str">
            <v>0</v>
          </cell>
          <cell r="U2705" t="str">
            <v/>
          </cell>
          <cell r="V2705" t="str">
            <v>6502</v>
          </cell>
          <cell r="W2705" t="str">
            <v>大数据软件工程师</v>
          </cell>
          <cell r="X2705" t="str">
            <v/>
          </cell>
          <cell r="Y2705" t="str">
            <v>0001</v>
          </cell>
          <cell r="Z2705" t="str">
            <v>北京</v>
          </cell>
          <cell r="AA2705" t="str">
            <v>1</v>
          </cell>
          <cell r="AB2705" t="str">
            <v>男</v>
          </cell>
          <cell r="AC2705" t="str">
            <v>HA</v>
          </cell>
          <cell r="AD2705" t="str">
            <v>汉族</v>
          </cell>
          <cell r="AE2705" t="str">
            <v>410603198809043537</v>
          </cell>
          <cell r="AF2705" t="str">
            <v>2</v>
          </cell>
          <cell r="AG2705" t="str">
            <v>已婚</v>
          </cell>
          <cell r="AH2705" t="str">
            <v>03</v>
          </cell>
          <cell r="AI2705" t="str">
            <v>外埠城镇</v>
          </cell>
          <cell r="AJ2705" t="str">
            <v>13</v>
          </cell>
          <cell r="AK2705" t="str">
            <v>群众</v>
          </cell>
          <cell r="AL2705" t="str">
            <v>01</v>
          </cell>
          <cell r="AM2705" t="str">
            <v>大学本科</v>
          </cell>
          <cell r="AN2705" t="str">
            <v>03</v>
          </cell>
          <cell r="AO2705" t="str">
            <v>学士学位</v>
          </cell>
          <cell r="AP2705">
            <v>40385</v>
          </cell>
          <cell r="AQ2705" t="str">
            <v>河南师范大学</v>
          </cell>
          <cell r="AR2705" t="str">
            <v>计算机科学与技术</v>
          </cell>
          <cell r="AS2705">
            <v>43340</v>
          </cell>
        </row>
        <row r="2706">
          <cell r="C2706" t="str">
            <v>刘宝军</v>
          </cell>
          <cell r="D2706" t="str">
            <v>0</v>
          </cell>
          <cell r="E2706" t="str">
            <v>离职</v>
          </cell>
          <cell r="F2706" t="str">
            <v>780</v>
          </cell>
          <cell r="G2706" t="str">
            <v>数据平台部</v>
          </cell>
          <cell r="H2706" t="str">
            <v>866</v>
          </cell>
          <cell r="I2706" t="str">
            <v>平台价值部</v>
          </cell>
          <cell r="J2706" t="str">
            <v>1</v>
          </cell>
          <cell r="K2706" t="str">
            <v>正式员工</v>
          </cell>
          <cell r="L2706" t="str">
            <v>11</v>
          </cell>
          <cell r="M2706" t="str">
            <v>管理类</v>
          </cell>
          <cell r="N2706" t="str">
            <v>10000000</v>
          </cell>
          <cell r="O2706" t="str">
            <v>管理类</v>
          </cell>
          <cell r="P2706" t="str">
            <v>12000000</v>
          </cell>
          <cell r="Q2706" t="str">
            <v>执行</v>
          </cell>
          <cell r="R2706" t="str">
            <v>12040000</v>
          </cell>
          <cell r="S2706" t="str">
            <v>项目经理</v>
          </cell>
          <cell r="T2706" t="str">
            <v>12060010</v>
          </cell>
          <cell r="U2706" t="str">
            <v>研发项目经理</v>
          </cell>
          <cell r="V2706" t="str">
            <v>5941</v>
          </cell>
          <cell r="W2706" t="str">
            <v>研发项目经理</v>
          </cell>
          <cell r="X2706" t="str">
            <v/>
          </cell>
          <cell r="Y2706" t="str">
            <v>0001</v>
          </cell>
          <cell r="Z2706" t="str">
            <v>北京</v>
          </cell>
          <cell r="AA2706" t="str">
            <v>1</v>
          </cell>
          <cell r="AB2706" t="str">
            <v>男</v>
          </cell>
          <cell r="AC2706" t="str">
            <v>HA</v>
          </cell>
          <cell r="AD2706" t="str">
            <v>汉族</v>
          </cell>
          <cell r="AE2706" t="str">
            <v>211324198309092614</v>
          </cell>
          <cell r="AF2706" t="str">
            <v>2</v>
          </cell>
          <cell r="AG2706" t="str">
            <v>已婚</v>
          </cell>
          <cell r="AH2706" t="str">
            <v>03</v>
          </cell>
          <cell r="AI2706" t="str">
            <v>外埠城镇</v>
          </cell>
          <cell r="AJ2706" t="str">
            <v>13</v>
          </cell>
          <cell r="AK2706" t="str">
            <v>群众</v>
          </cell>
          <cell r="AL2706" t="str">
            <v>01</v>
          </cell>
          <cell r="AM2706" t="str">
            <v>大学本科</v>
          </cell>
          <cell r="AN2706" t="str">
            <v>03</v>
          </cell>
          <cell r="AO2706" t="str">
            <v>学士学位</v>
          </cell>
          <cell r="AP2706">
            <v>39660</v>
          </cell>
          <cell r="AQ2706" t="str">
            <v>重庆交通大学</v>
          </cell>
          <cell r="AR2706" t="str">
            <v>信息与计算机科学专业</v>
          </cell>
          <cell r="AS2706">
            <v>43340</v>
          </cell>
        </row>
        <row r="2707">
          <cell r="C2707" t="str">
            <v>赵轶骅</v>
          </cell>
          <cell r="D2707" t="str">
            <v>0</v>
          </cell>
          <cell r="E2707" t="str">
            <v>离职</v>
          </cell>
          <cell r="F2707" t="str">
            <v>1147</v>
          </cell>
          <cell r="G2707" t="str">
            <v>吉林代表处</v>
          </cell>
          <cell r="H2707" t="str">
            <v>0</v>
          </cell>
          <cell r="I2707" t="str">
            <v/>
          </cell>
          <cell r="J2707" t="str">
            <v>1</v>
          </cell>
          <cell r="K2707" t="str">
            <v>正式员工</v>
          </cell>
          <cell r="L2707" t="str">
            <v>12</v>
          </cell>
          <cell r="M2707" t="str">
            <v>技术类</v>
          </cell>
          <cell r="N2707" t="str">
            <v>0</v>
          </cell>
          <cell r="O2707" t="str">
            <v/>
          </cell>
          <cell r="P2707" t="str">
            <v>0</v>
          </cell>
          <cell r="Q2707" t="str">
            <v/>
          </cell>
          <cell r="R2707" t="str">
            <v>0</v>
          </cell>
          <cell r="S2707" t="str">
            <v/>
          </cell>
          <cell r="T2707" t="str">
            <v>0</v>
          </cell>
          <cell r="U2707" t="str">
            <v/>
          </cell>
          <cell r="V2707" t="str">
            <v>7255</v>
          </cell>
          <cell r="W2707" t="str">
            <v>解决方案经理</v>
          </cell>
          <cell r="X2707" t="str">
            <v/>
          </cell>
          <cell r="Y2707" t="str">
            <v>0045</v>
          </cell>
          <cell r="Z2707" t="str">
            <v>长春</v>
          </cell>
          <cell r="AA2707" t="str">
            <v>1</v>
          </cell>
          <cell r="AB2707" t="str">
            <v>男</v>
          </cell>
          <cell r="AC2707" t="str">
            <v>HA</v>
          </cell>
          <cell r="AD2707" t="str">
            <v>汉族</v>
          </cell>
          <cell r="AE2707" t="str">
            <v>110108199004211458</v>
          </cell>
          <cell r="AF2707" t="str">
            <v>1</v>
          </cell>
          <cell r="AG2707" t="str">
            <v>未婚</v>
          </cell>
          <cell r="AH2707" t="str">
            <v>03</v>
          </cell>
          <cell r="AI2707" t="str">
            <v>外埠城镇</v>
          </cell>
          <cell r="AJ2707" t="str">
            <v>13</v>
          </cell>
          <cell r="AK2707" t="str">
            <v>群众</v>
          </cell>
          <cell r="AL2707" t="str">
            <v>02</v>
          </cell>
          <cell r="AM2707" t="str">
            <v>硕士研究生</v>
          </cell>
          <cell r="AN2707" t="str">
            <v>02</v>
          </cell>
          <cell r="AO2707" t="str">
            <v>硕士学位</v>
          </cell>
          <cell r="AP2707">
            <v>41461</v>
          </cell>
          <cell r="AQ2707" t="str">
            <v>英国纽卡斯尔大学</v>
          </cell>
          <cell r="AR2707" t="str">
            <v>计算机安全与恢复</v>
          </cell>
          <cell r="AS2707">
            <v>43340</v>
          </cell>
        </row>
        <row r="2708">
          <cell r="C2708" t="str">
            <v>丁考</v>
          </cell>
          <cell r="D2708" t="str">
            <v>3</v>
          </cell>
          <cell r="E2708" t="str">
            <v>激活</v>
          </cell>
          <cell r="F2708" t="str">
            <v>1126</v>
          </cell>
          <cell r="G2708" t="str">
            <v>客户服务部</v>
          </cell>
          <cell r="H2708" t="str">
            <v>1188</v>
          </cell>
          <cell r="I2708" t="str">
            <v>交付管理部</v>
          </cell>
          <cell r="J2708" t="str">
            <v>1</v>
          </cell>
          <cell r="K2708" t="str">
            <v>正式员工</v>
          </cell>
          <cell r="L2708" t="str">
            <v>12</v>
          </cell>
          <cell r="M2708" t="str">
            <v>技术类</v>
          </cell>
          <cell r="N2708" t="str">
            <v>0</v>
          </cell>
          <cell r="O2708" t="str">
            <v/>
          </cell>
          <cell r="P2708" t="str">
            <v>0</v>
          </cell>
          <cell r="Q2708" t="str">
            <v/>
          </cell>
          <cell r="R2708" t="str">
            <v>0</v>
          </cell>
          <cell r="S2708" t="str">
            <v/>
          </cell>
          <cell r="T2708" t="str">
            <v>0</v>
          </cell>
          <cell r="U2708" t="str">
            <v/>
          </cell>
          <cell r="V2708" t="str">
            <v>7161</v>
          </cell>
          <cell r="W2708" t="str">
            <v>交付经理</v>
          </cell>
          <cell r="X2708" t="str">
            <v/>
          </cell>
          <cell r="Y2708" t="str">
            <v>0024</v>
          </cell>
          <cell r="Z2708" t="str">
            <v>武汉</v>
          </cell>
          <cell r="AA2708" t="str">
            <v>1</v>
          </cell>
          <cell r="AB2708" t="str">
            <v>男</v>
          </cell>
          <cell r="AC2708" t="str">
            <v>HA</v>
          </cell>
          <cell r="AD2708" t="str">
            <v>汉族</v>
          </cell>
          <cell r="AE2708" t="str">
            <v>421181199109064491</v>
          </cell>
          <cell r="AF2708" t="str">
            <v>1</v>
          </cell>
          <cell r="AG2708" t="str">
            <v>未婚</v>
          </cell>
          <cell r="AH2708" t="str">
            <v>04</v>
          </cell>
          <cell r="AI2708" t="str">
            <v>外埠农村</v>
          </cell>
          <cell r="AJ2708" t="str">
            <v>03</v>
          </cell>
          <cell r="AK2708" t="str">
            <v>中国共产主义青年团团员</v>
          </cell>
          <cell r="AL2708" t="str">
            <v>01</v>
          </cell>
          <cell r="AM2708" t="str">
            <v>大学本科</v>
          </cell>
          <cell r="AN2708" t="str">
            <v>03</v>
          </cell>
          <cell r="AO2708" t="str">
            <v>学士学位</v>
          </cell>
          <cell r="AP2708">
            <v>42191</v>
          </cell>
          <cell r="AQ2708" t="str">
            <v>中南财经政法大学</v>
          </cell>
          <cell r="AR2708" t="str">
            <v>计算机信息管理</v>
          </cell>
          <cell r="AS2708">
            <v>43340</v>
          </cell>
        </row>
        <row r="2709">
          <cell r="C2709" t="str">
            <v>李聪聪</v>
          </cell>
          <cell r="D2709" t="str">
            <v>3</v>
          </cell>
          <cell r="E2709" t="str">
            <v>激活</v>
          </cell>
          <cell r="F2709" t="str">
            <v>1168</v>
          </cell>
          <cell r="G2709" t="str">
            <v>通用应用部</v>
          </cell>
          <cell r="H2709" t="str">
            <v>1203</v>
          </cell>
          <cell r="I2709" t="str">
            <v>产品管理部</v>
          </cell>
          <cell r="J2709" t="str">
            <v>1</v>
          </cell>
          <cell r="K2709" t="str">
            <v>正式员工</v>
          </cell>
          <cell r="L2709" t="str">
            <v>15</v>
          </cell>
          <cell r="M2709" t="str">
            <v>专业类</v>
          </cell>
          <cell r="N2709" t="str">
            <v>0</v>
          </cell>
          <cell r="O2709" t="str">
            <v/>
          </cell>
          <cell r="P2709" t="str">
            <v>0</v>
          </cell>
          <cell r="Q2709" t="str">
            <v/>
          </cell>
          <cell r="R2709" t="str">
            <v>0</v>
          </cell>
          <cell r="S2709" t="str">
            <v/>
          </cell>
          <cell r="T2709" t="str">
            <v>0</v>
          </cell>
          <cell r="U2709" t="str">
            <v/>
          </cell>
          <cell r="V2709" t="str">
            <v>7646</v>
          </cell>
          <cell r="W2709" t="str">
            <v>产品经理</v>
          </cell>
          <cell r="X2709" t="str">
            <v/>
          </cell>
          <cell r="Y2709" t="str">
            <v>0001</v>
          </cell>
          <cell r="Z2709" t="str">
            <v>北京</v>
          </cell>
          <cell r="AA2709" t="str">
            <v>2</v>
          </cell>
          <cell r="AB2709" t="str">
            <v>女</v>
          </cell>
          <cell r="AC2709" t="str">
            <v>HA</v>
          </cell>
          <cell r="AD2709" t="str">
            <v>汉族</v>
          </cell>
          <cell r="AE2709" t="str">
            <v>130182198810054429</v>
          </cell>
          <cell r="AF2709" t="str">
            <v>1</v>
          </cell>
          <cell r="AG2709" t="str">
            <v>未婚</v>
          </cell>
          <cell r="AH2709" t="str">
            <v>04</v>
          </cell>
          <cell r="AI2709" t="str">
            <v>外埠农村</v>
          </cell>
          <cell r="AJ2709" t="str">
            <v>13</v>
          </cell>
          <cell r="AK2709" t="str">
            <v>群众</v>
          </cell>
          <cell r="AL2709" t="str">
            <v>02</v>
          </cell>
          <cell r="AM2709" t="str">
            <v>硕士研究生</v>
          </cell>
          <cell r="AN2709" t="str">
            <v>02</v>
          </cell>
          <cell r="AO2709" t="str">
            <v>硕士学位</v>
          </cell>
          <cell r="AP2709">
            <v>42582</v>
          </cell>
          <cell r="AQ2709" t="str">
            <v>北京科技大学</v>
          </cell>
          <cell r="AR2709" t="str">
            <v>材料科学与工程</v>
          </cell>
          <cell r="AS2709">
            <v>43340</v>
          </cell>
        </row>
        <row r="2710">
          <cell r="C2710" t="str">
            <v>韩敬维</v>
          </cell>
          <cell r="D2710" t="str">
            <v>3</v>
          </cell>
          <cell r="E2710" t="str">
            <v>激活</v>
          </cell>
          <cell r="F2710" t="str">
            <v>1136</v>
          </cell>
          <cell r="G2710" t="str">
            <v>甘肃代表处</v>
          </cell>
          <cell r="H2710" t="str">
            <v>0</v>
          </cell>
          <cell r="I2710" t="str">
            <v/>
          </cell>
          <cell r="J2710" t="str">
            <v>1</v>
          </cell>
          <cell r="K2710" t="str">
            <v>正式员工</v>
          </cell>
          <cell r="L2710" t="str">
            <v>12</v>
          </cell>
          <cell r="M2710" t="str">
            <v>技术类</v>
          </cell>
          <cell r="N2710" t="str">
            <v>0</v>
          </cell>
          <cell r="O2710" t="str">
            <v/>
          </cell>
          <cell r="P2710" t="str">
            <v>0</v>
          </cell>
          <cell r="Q2710" t="str">
            <v/>
          </cell>
          <cell r="R2710" t="str">
            <v>0</v>
          </cell>
          <cell r="S2710" t="str">
            <v/>
          </cell>
          <cell r="T2710" t="str">
            <v>0</v>
          </cell>
          <cell r="U2710" t="str">
            <v/>
          </cell>
          <cell r="V2710" t="str">
            <v>7238</v>
          </cell>
          <cell r="W2710" t="str">
            <v>解决方案经理</v>
          </cell>
          <cell r="X2710" t="str">
            <v/>
          </cell>
          <cell r="Y2710" t="str">
            <v>0015</v>
          </cell>
          <cell r="Z2710" t="str">
            <v>兰州</v>
          </cell>
          <cell r="AA2710" t="str">
            <v>1</v>
          </cell>
          <cell r="AB2710" t="str">
            <v>男</v>
          </cell>
          <cell r="AC2710" t="str">
            <v>HA</v>
          </cell>
          <cell r="AD2710" t="str">
            <v>汉族</v>
          </cell>
          <cell r="AE2710" t="str">
            <v>410923198802093031</v>
          </cell>
          <cell r="AF2710" t="str">
            <v>1</v>
          </cell>
          <cell r="AG2710" t="str">
            <v>未婚</v>
          </cell>
          <cell r="AH2710" t="str">
            <v>04</v>
          </cell>
          <cell r="AI2710" t="str">
            <v>外埠农村</v>
          </cell>
          <cell r="AJ2710" t="str">
            <v>01</v>
          </cell>
          <cell r="AK2710" t="str">
            <v>中国共产党党员</v>
          </cell>
          <cell r="AL2710" t="str">
            <v>01</v>
          </cell>
          <cell r="AM2710" t="str">
            <v>大学本科</v>
          </cell>
          <cell r="AN2710" t="str">
            <v>03</v>
          </cell>
          <cell r="AO2710" t="str">
            <v>学士学位</v>
          </cell>
          <cell r="AP2710">
            <v>41483</v>
          </cell>
          <cell r="AQ2710" t="str">
            <v>河南财经政法大学</v>
          </cell>
          <cell r="AR2710" t="str">
            <v>艺术设计</v>
          </cell>
          <cell r="AS2710">
            <v>43340</v>
          </cell>
        </row>
        <row r="2711">
          <cell r="C2711" t="str">
            <v>王硕4</v>
          </cell>
          <cell r="D2711" t="str">
            <v>0</v>
          </cell>
          <cell r="E2711" t="str">
            <v>离职</v>
          </cell>
          <cell r="F2711" t="str">
            <v>1156</v>
          </cell>
          <cell r="G2711" t="str">
            <v>福建代表处</v>
          </cell>
          <cell r="H2711" t="str">
            <v>0</v>
          </cell>
          <cell r="I2711" t="str">
            <v/>
          </cell>
          <cell r="J2711" t="str">
            <v>1</v>
          </cell>
          <cell r="K2711" t="str">
            <v>正式员工</v>
          </cell>
          <cell r="L2711" t="str">
            <v>12</v>
          </cell>
          <cell r="M2711" t="str">
            <v>技术类</v>
          </cell>
          <cell r="N2711" t="str">
            <v>0</v>
          </cell>
          <cell r="O2711" t="str">
            <v/>
          </cell>
          <cell r="P2711" t="str">
            <v>0</v>
          </cell>
          <cell r="Q2711" t="str">
            <v/>
          </cell>
          <cell r="R2711" t="str">
            <v>0</v>
          </cell>
          <cell r="S2711" t="str">
            <v/>
          </cell>
          <cell r="T2711" t="str">
            <v>0</v>
          </cell>
          <cell r="U2711" t="str">
            <v/>
          </cell>
          <cell r="V2711" t="str">
            <v>7259</v>
          </cell>
          <cell r="W2711" t="str">
            <v>解决方案经理</v>
          </cell>
          <cell r="X2711" t="str">
            <v/>
          </cell>
          <cell r="Y2711" t="str">
            <v>0054</v>
          </cell>
          <cell r="Z2711" t="str">
            <v>福州</v>
          </cell>
          <cell r="AA2711" t="str">
            <v>1</v>
          </cell>
          <cell r="AB2711" t="str">
            <v>男</v>
          </cell>
          <cell r="AC2711" t="str">
            <v>HA</v>
          </cell>
          <cell r="AD2711" t="str">
            <v>汉族</v>
          </cell>
          <cell r="AE2711" t="str">
            <v>14272519910320601X</v>
          </cell>
          <cell r="AF2711" t="str">
            <v>2</v>
          </cell>
          <cell r="AG2711" t="str">
            <v>已婚</v>
          </cell>
          <cell r="AH2711" t="str">
            <v>03</v>
          </cell>
          <cell r="AI2711" t="str">
            <v>外埠城镇</v>
          </cell>
          <cell r="AJ2711" t="str">
            <v>03</v>
          </cell>
          <cell r="AK2711" t="str">
            <v>中国共产主义青年团团员</v>
          </cell>
          <cell r="AL2711" t="str">
            <v>01</v>
          </cell>
          <cell r="AM2711" t="str">
            <v>大学本科</v>
          </cell>
          <cell r="AN2711" t="str">
            <v>03</v>
          </cell>
          <cell r="AO2711" t="str">
            <v>学士学位</v>
          </cell>
          <cell r="AP2711">
            <v>41118</v>
          </cell>
          <cell r="AQ2711" t="str">
            <v>运城学院</v>
          </cell>
          <cell r="AR2711" t="str">
            <v>电子科学与技术</v>
          </cell>
          <cell r="AS2711">
            <v>43340</v>
          </cell>
        </row>
        <row r="2712">
          <cell r="C2712" t="str">
            <v>郎彬</v>
          </cell>
          <cell r="D2712" t="str">
            <v>3</v>
          </cell>
          <cell r="E2712" t="str">
            <v>激活</v>
          </cell>
          <cell r="F2712" t="str">
            <v>1156</v>
          </cell>
          <cell r="G2712" t="str">
            <v>福建代表处</v>
          </cell>
          <cell r="H2712" t="str">
            <v>0</v>
          </cell>
          <cell r="I2712" t="str">
            <v/>
          </cell>
          <cell r="J2712" t="str">
            <v>1</v>
          </cell>
          <cell r="K2712" t="str">
            <v>正式员工</v>
          </cell>
          <cell r="L2712" t="str">
            <v>12</v>
          </cell>
          <cell r="M2712" t="str">
            <v>技术类</v>
          </cell>
          <cell r="N2712" t="str">
            <v>0</v>
          </cell>
          <cell r="O2712" t="str">
            <v/>
          </cell>
          <cell r="P2712" t="str">
            <v>0</v>
          </cell>
          <cell r="Q2712" t="str">
            <v/>
          </cell>
          <cell r="R2712" t="str">
            <v>0</v>
          </cell>
          <cell r="S2712" t="str">
            <v/>
          </cell>
          <cell r="T2712" t="str">
            <v>0</v>
          </cell>
          <cell r="U2712" t="str">
            <v/>
          </cell>
          <cell r="V2712" t="str">
            <v>7526</v>
          </cell>
          <cell r="W2712" t="str">
            <v>解决方案经理</v>
          </cell>
          <cell r="X2712" t="str">
            <v/>
          </cell>
          <cell r="Y2712" t="str">
            <v>0054</v>
          </cell>
          <cell r="Z2712" t="str">
            <v>福州</v>
          </cell>
          <cell r="AA2712" t="str">
            <v>1</v>
          </cell>
          <cell r="AB2712" t="str">
            <v>男</v>
          </cell>
          <cell r="AC2712" t="str">
            <v>HA</v>
          </cell>
          <cell r="AD2712" t="str">
            <v>汉族</v>
          </cell>
          <cell r="AE2712" t="str">
            <v>211402199002041435</v>
          </cell>
          <cell r="AF2712" t="str">
            <v>2</v>
          </cell>
          <cell r="AG2712" t="str">
            <v>已婚</v>
          </cell>
          <cell r="AH2712" t="str">
            <v>03</v>
          </cell>
          <cell r="AI2712" t="str">
            <v>外埠城镇</v>
          </cell>
          <cell r="AJ2712" t="str">
            <v>13</v>
          </cell>
          <cell r="AK2712" t="str">
            <v>群众</v>
          </cell>
          <cell r="AL2712" t="str">
            <v>01</v>
          </cell>
          <cell r="AM2712" t="str">
            <v>大学本科</v>
          </cell>
          <cell r="AN2712" t="str">
            <v>03</v>
          </cell>
          <cell r="AO2712" t="str">
            <v>学士学位</v>
          </cell>
          <cell r="AP2712">
            <v>41483</v>
          </cell>
          <cell r="AQ2712" t="str">
            <v>沈阳化工大学</v>
          </cell>
          <cell r="AR2712" t="str">
            <v>计算机科学与技术</v>
          </cell>
          <cell r="AS2712">
            <v>43340</v>
          </cell>
        </row>
        <row r="2713">
          <cell r="C2713" t="str">
            <v>王谦</v>
          </cell>
          <cell r="D2713" t="str">
            <v>3</v>
          </cell>
          <cell r="E2713" t="str">
            <v>激活</v>
          </cell>
          <cell r="F2713" t="str">
            <v>602</v>
          </cell>
          <cell r="G2713" t="str">
            <v>第十一事业部</v>
          </cell>
          <cell r="H2713" t="str">
            <v>852</v>
          </cell>
          <cell r="I2713" t="str">
            <v>产品方案部</v>
          </cell>
          <cell r="J2713" t="str">
            <v>1</v>
          </cell>
          <cell r="K2713" t="str">
            <v>正式员工</v>
          </cell>
          <cell r="L2713" t="str">
            <v>13</v>
          </cell>
          <cell r="M2713" t="str">
            <v>产品类</v>
          </cell>
          <cell r="N2713" t="str">
            <v>30000000</v>
          </cell>
          <cell r="O2713" t="str">
            <v>产品类</v>
          </cell>
          <cell r="P2713" t="str">
            <v>32000000</v>
          </cell>
          <cell r="Q2713" t="str">
            <v>产品推广</v>
          </cell>
          <cell r="R2713" t="str">
            <v>32010000</v>
          </cell>
          <cell r="S2713" t="str">
            <v>方案经理</v>
          </cell>
          <cell r="T2713" t="str">
            <v>32010010</v>
          </cell>
          <cell r="U2713" t="str">
            <v>产品方案经理</v>
          </cell>
          <cell r="V2713" t="str">
            <v>5948</v>
          </cell>
          <cell r="W2713" t="str">
            <v>产品方案经理</v>
          </cell>
          <cell r="X2713" t="str">
            <v/>
          </cell>
          <cell r="Y2713" t="str">
            <v>0001</v>
          </cell>
          <cell r="Z2713" t="str">
            <v>北京</v>
          </cell>
          <cell r="AA2713" t="str">
            <v>1</v>
          </cell>
          <cell r="AB2713" t="str">
            <v>男</v>
          </cell>
          <cell r="AC2713" t="str">
            <v>HA</v>
          </cell>
          <cell r="AD2713" t="str">
            <v>汉族</v>
          </cell>
          <cell r="AE2713" t="str">
            <v>130630199102145018</v>
          </cell>
          <cell r="AF2713" t="str">
            <v>1</v>
          </cell>
          <cell r="AG2713" t="str">
            <v>未婚</v>
          </cell>
          <cell r="AH2713" t="str">
            <v>03</v>
          </cell>
          <cell r="AI2713" t="str">
            <v>外埠城镇</v>
          </cell>
          <cell r="AJ2713" t="str">
            <v>13</v>
          </cell>
          <cell r="AK2713" t="str">
            <v>群众</v>
          </cell>
          <cell r="AL2713" t="str">
            <v>02</v>
          </cell>
          <cell r="AM2713" t="str">
            <v>硕士研究生</v>
          </cell>
          <cell r="AN2713" t="str">
            <v>02</v>
          </cell>
          <cell r="AO2713" t="str">
            <v>硕士学位</v>
          </cell>
          <cell r="AP2713">
            <v>42010</v>
          </cell>
          <cell r="AQ2713" t="str">
            <v>天津大学</v>
          </cell>
          <cell r="AR2713" t="str">
            <v>控制科学与控制工程</v>
          </cell>
          <cell r="AS2713">
            <v>43340</v>
          </cell>
        </row>
        <row r="2714">
          <cell r="C2714" t="str">
            <v>叶茂</v>
          </cell>
          <cell r="D2714" t="str">
            <v>3</v>
          </cell>
          <cell r="E2714" t="str">
            <v>激活</v>
          </cell>
          <cell r="F2714" t="str">
            <v>1129</v>
          </cell>
          <cell r="G2714" t="str">
            <v>广东代表处</v>
          </cell>
          <cell r="H2714" t="str">
            <v>0</v>
          </cell>
          <cell r="I2714" t="str">
            <v/>
          </cell>
          <cell r="J2714" t="str">
            <v>2</v>
          </cell>
          <cell r="K2714" t="str">
            <v>非正式员工</v>
          </cell>
          <cell r="L2714" t="str">
            <v>23</v>
          </cell>
          <cell r="M2714" t="str">
            <v>应届培养生（毕业后可录用）</v>
          </cell>
          <cell r="N2714" t="str">
            <v>0</v>
          </cell>
          <cell r="O2714" t="str">
            <v/>
          </cell>
          <cell r="P2714" t="str">
            <v>0</v>
          </cell>
          <cell r="Q2714" t="str">
            <v/>
          </cell>
          <cell r="R2714" t="str">
            <v>0</v>
          </cell>
          <cell r="S2714" t="str">
            <v/>
          </cell>
          <cell r="T2714" t="str">
            <v>0</v>
          </cell>
          <cell r="U2714" t="str">
            <v/>
          </cell>
          <cell r="V2714" t="str">
            <v>7141</v>
          </cell>
          <cell r="W2714" t="str">
            <v>交付经理</v>
          </cell>
          <cell r="X2714" t="str">
            <v/>
          </cell>
          <cell r="Y2714" t="str">
            <v>0065</v>
          </cell>
          <cell r="Z2714" t="str">
            <v>肇庆</v>
          </cell>
          <cell r="AA2714" t="str">
            <v>1</v>
          </cell>
          <cell r="AB2714" t="str">
            <v>男</v>
          </cell>
          <cell r="AC2714" t="str">
            <v>HA</v>
          </cell>
          <cell r="AD2714" t="str">
            <v>汉族</v>
          </cell>
          <cell r="AE2714" t="str">
            <v>413026199410051833</v>
          </cell>
          <cell r="AF2714" t="str">
            <v>1</v>
          </cell>
          <cell r="AG2714" t="str">
            <v>未婚</v>
          </cell>
          <cell r="AH2714" t="str">
            <v>03</v>
          </cell>
          <cell r="AI2714" t="str">
            <v>外埠城镇</v>
          </cell>
          <cell r="AJ2714" t="str">
            <v>03</v>
          </cell>
          <cell r="AK2714" t="str">
            <v>中国共产主义青年团团员</v>
          </cell>
          <cell r="AL2714" t="str">
            <v>01</v>
          </cell>
          <cell r="AM2714" t="str">
            <v>大学本科</v>
          </cell>
          <cell r="AN2714" t="str">
            <v>03</v>
          </cell>
          <cell r="AO2714" t="str">
            <v>学士学位</v>
          </cell>
          <cell r="AP2714">
            <v>42914</v>
          </cell>
          <cell r="AQ2714" t="str">
            <v>郑州大学</v>
          </cell>
          <cell r="AR2714" t="str">
            <v>计算机科学与技术</v>
          </cell>
          <cell r="AS2714">
            <v>43340</v>
          </cell>
        </row>
        <row r="2715">
          <cell r="C2715" t="str">
            <v>何彦豪</v>
          </cell>
          <cell r="D2715" t="str">
            <v>3</v>
          </cell>
          <cell r="E2715" t="str">
            <v>激活</v>
          </cell>
          <cell r="F2715" t="str">
            <v>604</v>
          </cell>
          <cell r="G2715" t="str">
            <v>开发中心</v>
          </cell>
          <cell r="H2715" t="str">
            <v>656</v>
          </cell>
          <cell r="I2715" t="str">
            <v>开发二部</v>
          </cell>
          <cell r="J2715" t="str">
            <v>1</v>
          </cell>
          <cell r="K2715" t="str">
            <v>正式员工</v>
          </cell>
          <cell r="L2715" t="str">
            <v>12</v>
          </cell>
          <cell r="M2715" t="str">
            <v>技术类</v>
          </cell>
          <cell r="N2715" t="str">
            <v>20000000</v>
          </cell>
          <cell r="O2715" t="str">
            <v>技术类</v>
          </cell>
          <cell r="P2715" t="str">
            <v>22000000</v>
          </cell>
          <cell r="Q2715" t="str">
            <v>设计</v>
          </cell>
          <cell r="R2715" t="str">
            <v>50000812</v>
          </cell>
          <cell r="S2715" t="str">
            <v>软件工程师</v>
          </cell>
          <cell r="T2715" t="str">
            <v>22060010</v>
          </cell>
          <cell r="U2715" t="str">
            <v>Java后台软件工程师</v>
          </cell>
          <cell r="V2715" t="str">
            <v>5950</v>
          </cell>
          <cell r="W2715" t="str">
            <v>Java后台软件工程师</v>
          </cell>
          <cell r="X2715" t="str">
            <v/>
          </cell>
          <cell r="Y2715" t="str">
            <v>0024</v>
          </cell>
          <cell r="Z2715" t="str">
            <v>武汉</v>
          </cell>
          <cell r="AA2715" t="str">
            <v>1</v>
          </cell>
          <cell r="AB2715" t="str">
            <v>男</v>
          </cell>
          <cell r="AC2715" t="str">
            <v>HA</v>
          </cell>
          <cell r="AD2715" t="str">
            <v>汉族</v>
          </cell>
          <cell r="AE2715" t="str">
            <v>412722199311043012</v>
          </cell>
          <cell r="AF2715" t="str">
            <v>1</v>
          </cell>
          <cell r="AG2715" t="str">
            <v>未婚</v>
          </cell>
          <cell r="AH2715" t="str">
            <v>04</v>
          </cell>
          <cell r="AI2715" t="str">
            <v>外埠农村</v>
          </cell>
          <cell r="AJ2715" t="str">
            <v>13</v>
          </cell>
          <cell r="AK2715" t="str">
            <v>群众</v>
          </cell>
          <cell r="AL2715" t="str">
            <v>01</v>
          </cell>
          <cell r="AM2715" t="str">
            <v>大学本科</v>
          </cell>
          <cell r="AN2715" t="str">
            <v>03</v>
          </cell>
          <cell r="AO2715" t="str">
            <v>学士学位</v>
          </cell>
          <cell r="AP2715">
            <v>42582</v>
          </cell>
          <cell r="AQ2715" t="str">
            <v>河南工业大学</v>
          </cell>
          <cell r="AR2715" t="str">
            <v>高分子科学与工程</v>
          </cell>
          <cell r="AS2715">
            <v>43340</v>
          </cell>
        </row>
        <row r="2716">
          <cell r="C2716" t="str">
            <v>万猛</v>
          </cell>
          <cell r="D2716" t="str">
            <v>3</v>
          </cell>
          <cell r="E2716" t="str">
            <v>激活</v>
          </cell>
          <cell r="F2716" t="str">
            <v>604</v>
          </cell>
          <cell r="G2716" t="str">
            <v>开发中心</v>
          </cell>
          <cell r="H2716" t="str">
            <v>657</v>
          </cell>
          <cell r="I2716" t="str">
            <v>开发三部</v>
          </cell>
          <cell r="J2716" t="str">
            <v>1</v>
          </cell>
          <cell r="K2716" t="str">
            <v>正式员工</v>
          </cell>
          <cell r="L2716" t="str">
            <v>12</v>
          </cell>
          <cell r="M2716" t="str">
            <v>技术类</v>
          </cell>
          <cell r="N2716" t="str">
            <v>20000000</v>
          </cell>
          <cell r="O2716" t="str">
            <v>技术类</v>
          </cell>
          <cell r="P2716" t="str">
            <v>22000000</v>
          </cell>
          <cell r="Q2716" t="str">
            <v>设计</v>
          </cell>
          <cell r="R2716" t="str">
            <v>50000812</v>
          </cell>
          <cell r="S2716" t="str">
            <v>软件工程师</v>
          </cell>
          <cell r="T2716" t="str">
            <v>22060010</v>
          </cell>
          <cell r="U2716" t="str">
            <v>Java后台软件工程师</v>
          </cell>
          <cell r="V2716" t="str">
            <v>5951</v>
          </cell>
          <cell r="W2716" t="str">
            <v>Java后台软件工程师</v>
          </cell>
          <cell r="X2716" t="str">
            <v/>
          </cell>
          <cell r="Y2716" t="str">
            <v>0024</v>
          </cell>
          <cell r="Z2716" t="str">
            <v>武汉</v>
          </cell>
          <cell r="AA2716" t="str">
            <v>1</v>
          </cell>
          <cell r="AB2716" t="str">
            <v>男</v>
          </cell>
          <cell r="AC2716" t="str">
            <v>HA</v>
          </cell>
          <cell r="AD2716" t="str">
            <v>汉族</v>
          </cell>
          <cell r="AE2716" t="str">
            <v>420117199101100812</v>
          </cell>
          <cell r="AF2716" t="str">
            <v>1</v>
          </cell>
          <cell r="AG2716" t="str">
            <v>未婚</v>
          </cell>
          <cell r="AH2716" t="str">
            <v>04</v>
          </cell>
          <cell r="AI2716" t="str">
            <v>外埠农村</v>
          </cell>
          <cell r="AJ2716" t="str">
            <v>01</v>
          </cell>
          <cell r="AK2716" t="str">
            <v>中国共产党党员</v>
          </cell>
          <cell r="AL2716" t="str">
            <v>02</v>
          </cell>
          <cell r="AM2716" t="str">
            <v>硕士研究生</v>
          </cell>
          <cell r="AN2716" t="str">
            <v>02</v>
          </cell>
          <cell r="AO2716" t="str">
            <v>硕士学位</v>
          </cell>
          <cell r="AP2716">
            <v>42582</v>
          </cell>
          <cell r="AQ2716" t="str">
            <v>中国矿业大学</v>
          </cell>
          <cell r="AR2716" t="str">
            <v>工业工程</v>
          </cell>
          <cell r="AS2716">
            <v>43340</v>
          </cell>
        </row>
        <row r="2717">
          <cell r="C2717" t="str">
            <v>程云鹏</v>
          </cell>
          <cell r="D2717" t="str">
            <v>3</v>
          </cell>
          <cell r="E2717" t="str">
            <v>激活</v>
          </cell>
          <cell r="F2717" t="str">
            <v>5</v>
          </cell>
          <cell r="G2717" t="str">
            <v>第二事业部</v>
          </cell>
          <cell r="H2717" t="str">
            <v>785</v>
          </cell>
          <cell r="I2717" t="str">
            <v>数据业务产品线</v>
          </cell>
          <cell r="J2717" t="str">
            <v>1</v>
          </cell>
          <cell r="K2717" t="str">
            <v>正式员工</v>
          </cell>
          <cell r="L2717" t="str">
            <v>13</v>
          </cell>
          <cell r="M2717" t="str">
            <v>产品类</v>
          </cell>
          <cell r="N2717" t="str">
            <v>30000000</v>
          </cell>
          <cell r="O2717" t="str">
            <v>产品类</v>
          </cell>
          <cell r="P2717" t="str">
            <v>31000000</v>
          </cell>
          <cell r="Q2717" t="str">
            <v>产品管理</v>
          </cell>
          <cell r="R2717" t="str">
            <v>50000811</v>
          </cell>
          <cell r="S2717" t="str">
            <v>产品经理</v>
          </cell>
          <cell r="T2717" t="str">
            <v>31010030</v>
          </cell>
          <cell r="U2717" t="str">
            <v>产品经理</v>
          </cell>
          <cell r="V2717" t="str">
            <v>5954</v>
          </cell>
          <cell r="W2717" t="str">
            <v>产品经理</v>
          </cell>
          <cell r="X2717" t="str">
            <v/>
          </cell>
          <cell r="Y2717" t="str">
            <v>0001</v>
          </cell>
          <cell r="Z2717" t="str">
            <v>北京</v>
          </cell>
          <cell r="AA2717" t="str">
            <v>1</v>
          </cell>
          <cell r="AB2717" t="str">
            <v>男</v>
          </cell>
          <cell r="AC2717" t="str">
            <v>HA</v>
          </cell>
          <cell r="AD2717" t="str">
            <v>汉族</v>
          </cell>
          <cell r="AE2717" t="str">
            <v>230303198707294917</v>
          </cell>
          <cell r="AF2717" t="str">
            <v>2</v>
          </cell>
          <cell r="AG2717" t="str">
            <v>已婚</v>
          </cell>
          <cell r="AH2717" t="str">
            <v>04</v>
          </cell>
          <cell r="AI2717" t="str">
            <v>外埠农村</v>
          </cell>
          <cell r="AJ2717" t="str">
            <v>01</v>
          </cell>
          <cell r="AK2717" t="str">
            <v>中国共产党党员</v>
          </cell>
          <cell r="AL2717" t="str">
            <v>01</v>
          </cell>
          <cell r="AM2717" t="str">
            <v>大学本科</v>
          </cell>
          <cell r="AN2717" t="str">
            <v>03</v>
          </cell>
          <cell r="AO2717" t="str">
            <v>学士学位</v>
          </cell>
          <cell r="AP2717">
            <v>39994</v>
          </cell>
          <cell r="AQ2717" t="str">
            <v>吉林大学</v>
          </cell>
          <cell r="AR2717" t="str">
            <v>计算机应用软件</v>
          </cell>
          <cell r="AS2717">
            <v>43342</v>
          </cell>
        </row>
        <row r="2718">
          <cell r="C2718" t="str">
            <v>郭荣2</v>
          </cell>
          <cell r="D2718" t="str">
            <v>3</v>
          </cell>
          <cell r="E2718" t="str">
            <v>激活</v>
          </cell>
          <cell r="F2718" t="str">
            <v>780</v>
          </cell>
          <cell r="G2718" t="str">
            <v>数据平台部</v>
          </cell>
          <cell r="H2718" t="str">
            <v>1079</v>
          </cell>
          <cell r="I2718" t="str">
            <v>数据组织与服务部</v>
          </cell>
          <cell r="J2718" t="str">
            <v>1</v>
          </cell>
          <cell r="K2718" t="str">
            <v>正式员工</v>
          </cell>
          <cell r="L2718" t="str">
            <v>12</v>
          </cell>
          <cell r="M2718" t="str">
            <v>技术类</v>
          </cell>
          <cell r="N2718" t="str">
            <v>0</v>
          </cell>
          <cell r="O2718" t="str">
            <v/>
          </cell>
          <cell r="P2718" t="str">
            <v>0</v>
          </cell>
          <cell r="Q2718" t="str">
            <v/>
          </cell>
          <cell r="R2718" t="str">
            <v>0</v>
          </cell>
          <cell r="S2718" t="str">
            <v/>
          </cell>
          <cell r="T2718" t="str">
            <v>0</v>
          </cell>
          <cell r="U2718" t="str">
            <v/>
          </cell>
          <cell r="V2718" t="str">
            <v>7485</v>
          </cell>
          <cell r="W2718" t="str">
            <v>技术经理</v>
          </cell>
          <cell r="X2718" t="str">
            <v/>
          </cell>
          <cell r="Y2718" t="str">
            <v>0001</v>
          </cell>
          <cell r="Z2718" t="str">
            <v>北京</v>
          </cell>
          <cell r="AA2718" t="str">
            <v>1</v>
          </cell>
          <cell r="AB2718" t="str">
            <v>男</v>
          </cell>
          <cell r="AC2718" t="str">
            <v>HA</v>
          </cell>
          <cell r="AD2718" t="str">
            <v>汉族</v>
          </cell>
          <cell r="AE2718" t="str">
            <v>141127199107180055</v>
          </cell>
          <cell r="AF2718" t="str">
            <v>1</v>
          </cell>
          <cell r="AG2718" t="str">
            <v>未婚</v>
          </cell>
          <cell r="AH2718" t="str">
            <v>04</v>
          </cell>
          <cell r="AI2718" t="str">
            <v>外埠农村</v>
          </cell>
          <cell r="AJ2718" t="str">
            <v>03</v>
          </cell>
          <cell r="AK2718" t="str">
            <v>中国共产主义青年团团员</v>
          </cell>
          <cell r="AL2718" t="str">
            <v>01</v>
          </cell>
          <cell r="AM2718" t="str">
            <v>大学本科</v>
          </cell>
          <cell r="AN2718" t="str">
            <v>03</v>
          </cell>
          <cell r="AO2718" t="str">
            <v>学士学位</v>
          </cell>
          <cell r="AP2718">
            <v>42582</v>
          </cell>
          <cell r="AQ2718" t="str">
            <v>对外经济贸易大学</v>
          </cell>
          <cell r="AR2718" t="str">
            <v/>
          </cell>
          <cell r="AS2718">
            <v>43342</v>
          </cell>
        </row>
        <row r="2719">
          <cell r="C2719" t="str">
            <v>宋伟强</v>
          </cell>
          <cell r="D2719" t="str">
            <v>3</v>
          </cell>
          <cell r="E2719" t="str">
            <v>激活</v>
          </cell>
          <cell r="F2719" t="str">
            <v>780</v>
          </cell>
          <cell r="G2719" t="str">
            <v>数据平台部</v>
          </cell>
          <cell r="H2719" t="str">
            <v>863</v>
          </cell>
          <cell r="I2719" t="str">
            <v>产品设计部</v>
          </cell>
          <cell r="J2719" t="str">
            <v>1</v>
          </cell>
          <cell r="K2719" t="str">
            <v>正式员工</v>
          </cell>
          <cell r="L2719" t="str">
            <v>12</v>
          </cell>
          <cell r="M2719" t="str">
            <v>技术类</v>
          </cell>
          <cell r="N2719" t="str">
            <v>0</v>
          </cell>
          <cell r="O2719" t="str">
            <v/>
          </cell>
          <cell r="P2719" t="str">
            <v>0</v>
          </cell>
          <cell r="Q2719" t="str">
            <v/>
          </cell>
          <cell r="R2719" t="str">
            <v>0</v>
          </cell>
          <cell r="S2719" t="str">
            <v/>
          </cell>
          <cell r="T2719" t="str">
            <v>0</v>
          </cell>
          <cell r="U2719" t="str">
            <v/>
          </cell>
          <cell r="V2719" t="str">
            <v>7471</v>
          </cell>
          <cell r="W2719" t="str">
            <v>部门经理</v>
          </cell>
          <cell r="X2719" t="str">
            <v/>
          </cell>
          <cell r="Y2719" t="str">
            <v>0001</v>
          </cell>
          <cell r="Z2719" t="str">
            <v>北京</v>
          </cell>
          <cell r="AA2719" t="str">
            <v>1</v>
          </cell>
          <cell r="AB2719" t="str">
            <v>男</v>
          </cell>
          <cell r="AC2719" t="str">
            <v>HA</v>
          </cell>
          <cell r="AD2719" t="str">
            <v>汉族</v>
          </cell>
          <cell r="AE2719" t="str">
            <v>150204198401021212</v>
          </cell>
          <cell r="AF2719" t="str">
            <v>2</v>
          </cell>
          <cell r="AG2719" t="str">
            <v>已婚</v>
          </cell>
          <cell r="AH2719" t="str">
            <v>03</v>
          </cell>
          <cell r="AI2719" t="str">
            <v>外埠城镇</v>
          </cell>
          <cell r="AJ2719" t="str">
            <v>13</v>
          </cell>
          <cell r="AK2719" t="str">
            <v>群众</v>
          </cell>
          <cell r="AL2719" t="str">
            <v>01</v>
          </cell>
          <cell r="AM2719" t="str">
            <v>大学本科</v>
          </cell>
          <cell r="AN2719" t="str">
            <v>03</v>
          </cell>
          <cell r="AO2719" t="str">
            <v>学士学位</v>
          </cell>
          <cell r="AP2719">
            <v>40730</v>
          </cell>
          <cell r="AQ2719" t="str">
            <v>北京理工大学</v>
          </cell>
          <cell r="AR2719" t="str">
            <v>计算机科学与技术</v>
          </cell>
          <cell r="AS2719">
            <v>43342</v>
          </cell>
        </row>
        <row r="2720">
          <cell r="C2720" t="str">
            <v>朱苗</v>
          </cell>
          <cell r="D2720" t="str">
            <v>3</v>
          </cell>
          <cell r="E2720" t="str">
            <v>激活</v>
          </cell>
          <cell r="F2720" t="str">
            <v>777</v>
          </cell>
          <cell r="G2720" t="str">
            <v>大数据服务与解决方案事业群市场与解决方案部</v>
          </cell>
          <cell r="H2720" t="str">
            <v>0</v>
          </cell>
          <cell r="I2720" t="str">
            <v/>
          </cell>
          <cell r="J2720" t="str">
            <v>1</v>
          </cell>
          <cell r="K2720" t="str">
            <v>正式员工</v>
          </cell>
          <cell r="L2720" t="str">
            <v>12</v>
          </cell>
          <cell r="M2720" t="str">
            <v>技术类</v>
          </cell>
          <cell r="N2720" t="str">
            <v>40000000</v>
          </cell>
          <cell r="O2720" t="str">
            <v>营销类</v>
          </cell>
          <cell r="P2720" t="str">
            <v>41000000</v>
          </cell>
          <cell r="Q2720" t="str">
            <v>市场管理</v>
          </cell>
          <cell r="R2720" t="str">
            <v>101</v>
          </cell>
          <cell r="S2720" t="str">
            <v>市场经理</v>
          </cell>
          <cell r="T2720" t="str">
            <v>41030010</v>
          </cell>
          <cell r="U2720" t="str">
            <v>市场经理</v>
          </cell>
          <cell r="V2720" t="str">
            <v>5957</v>
          </cell>
          <cell r="W2720" t="str">
            <v>市场经理</v>
          </cell>
          <cell r="X2720" t="str">
            <v/>
          </cell>
          <cell r="Y2720" t="str">
            <v>0001</v>
          </cell>
          <cell r="Z2720" t="str">
            <v>北京</v>
          </cell>
          <cell r="AA2720" t="str">
            <v>1</v>
          </cell>
          <cell r="AB2720" t="str">
            <v>男</v>
          </cell>
          <cell r="AC2720" t="str">
            <v>HA</v>
          </cell>
          <cell r="AD2720" t="str">
            <v>汉族</v>
          </cell>
          <cell r="AE2720" t="str">
            <v>110103198706300010</v>
          </cell>
          <cell r="AF2720" t="str">
            <v>4</v>
          </cell>
          <cell r="AG2720" t="str">
            <v>离异</v>
          </cell>
          <cell r="AH2720" t="str">
            <v>01</v>
          </cell>
          <cell r="AI2720" t="str">
            <v>本市城镇</v>
          </cell>
          <cell r="AJ2720" t="str">
            <v>13</v>
          </cell>
          <cell r="AK2720" t="str">
            <v>群众</v>
          </cell>
          <cell r="AL2720" t="str">
            <v>01</v>
          </cell>
          <cell r="AM2720" t="str">
            <v>大学本科</v>
          </cell>
          <cell r="AN2720" t="str">
            <v>03</v>
          </cell>
          <cell r="AO2720" t="str">
            <v>学士学位</v>
          </cell>
          <cell r="AP2720">
            <v>40730</v>
          </cell>
          <cell r="AQ2720" t="str">
            <v>北京联合大学</v>
          </cell>
          <cell r="AR2720" t="str">
            <v>市场营销</v>
          </cell>
          <cell r="AS2720">
            <v>43342</v>
          </cell>
        </row>
        <row r="2721">
          <cell r="C2721" t="str">
            <v>胡伟男</v>
          </cell>
          <cell r="D2721" t="str">
            <v>0</v>
          </cell>
          <cell r="E2721" t="str">
            <v>离职</v>
          </cell>
          <cell r="F2721" t="str">
            <v>604</v>
          </cell>
          <cell r="G2721" t="str">
            <v>开发中心</v>
          </cell>
          <cell r="H2721" t="str">
            <v>658</v>
          </cell>
          <cell r="I2721" t="str">
            <v>开发四部</v>
          </cell>
          <cell r="J2721" t="str">
            <v>1</v>
          </cell>
          <cell r="K2721" t="str">
            <v>正式员工</v>
          </cell>
          <cell r="L2721" t="str">
            <v>12</v>
          </cell>
          <cell r="M2721" t="str">
            <v>技术类</v>
          </cell>
          <cell r="N2721" t="str">
            <v>20000000</v>
          </cell>
          <cell r="O2721" t="str">
            <v>技术类</v>
          </cell>
          <cell r="P2721" t="str">
            <v>22000000</v>
          </cell>
          <cell r="Q2721" t="str">
            <v>设计</v>
          </cell>
          <cell r="R2721" t="str">
            <v>50000812</v>
          </cell>
          <cell r="S2721" t="str">
            <v>软件工程师</v>
          </cell>
          <cell r="T2721" t="str">
            <v>22060010</v>
          </cell>
          <cell r="U2721" t="str">
            <v>Java后台软件工程师</v>
          </cell>
          <cell r="V2721" t="str">
            <v>5958</v>
          </cell>
          <cell r="W2721" t="str">
            <v>Java后台软件工程师</v>
          </cell>
          <cell r="X2721" t="str">
            <v/>
          </cell>
          <cell r="Y2721" t="str">
            <v>0001</v>
          </cell>
          <cell r="Z2721" t="str">
            <v>北京</v>
          </cell>
          <cell r="AA2721" t="str">
            <v>1</v>
          </cell>
          <cell r="AB2721" t="str">
            <v>男</v>
          </cell>
          <cell r="AC2721" t="str">
            <v>HA</v>
          </cell>
          <cell r="AD2721" t="str">
            <v>汉族</v>
          </cell>
          <cell r="AE2721" t="str">
            <v>412722199105122553</v>
          </cell>
          <cell r="AF2721" t="str">
            <v/>
          </cell>
          <cell r="AG2721" t="str">
            <v/>
          </cell>
          <cell r="AH2721" t="str">
            <v>04</v>
          </cell>
          <cell r="AI2721" t="str">
            <v>外埠农村</v>
          </cell>
          <cell r="AJ2721" t="str">
            <v>13</v>
          </cell>
          <cell r="AK2721" t="str">
            <v>群众</v>
          </cell>
          <cell r="AL2721" t="str">
            <v>01</v>
          </cell>
          <cell r="AM2721" t="str">
            <v>大学本科</v>
          </cell>
          <cell r="AN2721" t="str">
            <v>03</v>
          </cell>
          <cell r="AO2721" t="str">
            <v>学士学位</v>
          </cell>
          <cell r="AP2721">
            <v>40795</v>
          </cell>
          <cell r="AQ2721" t="str">
            <v>郑州大学</v>
          </cell>
          <cell r="AR2721" t="str">
            <v>计算机科学与技术</v>
          </cell>
          <cell r="AS2721">
            <v>43342</v>
          </cell>
        </row>
        <row r="2722">
          <cell r="C2722" t="str">
            <v>任恒</v>
          </cell>
          <cell r="D2722" t="str">
            <v>0</v>
          </cell>
          <cell r="E2722" t="str">
            <v>离职</v>
          </cell>
          <cell r="F2722" t="str">
            <v>604</v>
          </cell>
          <cell r="G2722" t="str">
            <v>开发中心</v>
          </cell>
          <cell r="H2722" t="str">
            <v>655</v>
          </cell>
          <cell r="I2722" t="str">
            <v>开发一部</v>
          </cell>
          <cell r="J2722" t="str">
            <v>2</v>
          </cell>
          <cell r="K2722" t="str">
            <v>非正式员工</v>
          </cell>
          <cell r="L2722" t="str">
            <v>23</v>
          </cell>
          <cell r="M2722" t="str">
            <v>应届培养生（毕业后可录用）</v>
          </cell>
          <cell r="N2722" t="str">
            <v>20000000</v>
          </cell>
          <cell r="O2722" t="str">
            <v>技术类</v>
          </cell>
          <cell r="P2722" t="str">
            <v>22000000</v>
          </cell>
          <cell r="Q2722" t="str">
            <v>设计</v>
          </cell>
          <cell r="R2722" t="str">
            <v>50000812</v>
          </cell>
          <cell r="S2722" t="str">
            <v>软件工程师</v>
          </cell>
          <cell r="T2722" t="str">
            <v>22060010</v>
          </cell>
          <cell r="U2722" t="str">
            <v>Java后台软件工程师</v>
          </cell>
          <cell r="V2722" t="str">
            <v>5959</v>
          </cell>
          <cell r="W2722" t="str">
            <v>Java后台软件工程师</v>
          </cell>
          <cell r="X2722" t="str">
            <v/>
          </cell>
          <cell r="Y2722" t="str">
            <v>0024</v>
          </cell>
          <cell r="Z2722" t="str">
            <v>武汉</v>
          </cell>
          <cell r="AA2722" t="str">
            <v>1</v>
          </cell>
          <cell r="AB2722" t="str">
            <v>男</v>
          </cell>
          <cell r="AC2722" t="str">
            <v>HA</v>
          </cell>
          <cell r="AD2722" t="str">
            <v>汉族</v>
          </cell>
          <cell r="AE2722" t="str">
            <v>410223199509101537</v>
          </cell>
          <cell r="AF2722" t="str">
            <v>1</v>
          </cell>
          <cell r="AG2722" t="str">
            <v>未婚</v>
          </cell>
          <cell r="AH2722" t="str">
            <v>04</v>
          </cell>
          <cell r="AI2722" t="str">
            <v>外埠农村</v>
          </cell>
          <cell r="AJ2722" t="str">
            <v>03</v>
          </cell>
          <cell r="AK2722" t="str">
            <v>中国共产主义青年团团员</v>
          </cell>
          <cell r="AL2722" t="str">
            <v>01</v>
          </cell>
          <cell r="AM2722" t="str">
            <v>大学本科</v>
          </cell>
          <cell r="AN2722" t="str">
            <v>03</v>
          </cell>
          <cell r="AO2722" t="str">
            <v>学士学位</v>
          </cell>
          <cell r="AP2722">
            <v>42549</v>
          </cell>
          <cell r="AQ2722" t="str">
            <v>郑州大学</v>
          </cell>
          <cell r="AR2722" t="str">
            <v>计算机科学与技术</v>
          </cell>
          <cell r="AS2722">
            <v>43342</v>
          </cell>
        </row>
        <row r="2723">
          <cell r="C2723" t="str">
            <v>韩威威</v>
          </cell>
          <cell r="D2723" t="str">
            <v>3</v>
          </cell>
          <cell r="E2723" t="str">
            <v>激活</v>
          </cell>
          <cell r="F2723" t="str">
            <v>1141</v>
          </cell>
          <cell r="G2723" t="str">
            <v>河南代表处</v>
          </cell>
          <cell r="H2723" t="str">
            <v>0</v>
          </cell>
          <cell r="I2723" t="str">
            <v/>
          </cell>
          <cell r="J2723" t="str">
            <v>1</v>
          </cell>
          <cell r="K2723" t="str">
            <v>正式员工</v>
          </cell>
          <cell r="L2723" t="str">
            <v>12</v>
          </cell>
          <cell r="M2723" t="str">
            <v>技术类</v>
          </cell>
          <cell r="N2723" t="str">
            <v>0</v>
          </cell>
          <cell r="O2723" t="str">
            <v/>
          </cell>
          <cell r="P2723" t="str">
            <v>0</v>
          </cell>
          <cell r="Q2723" t="str">
            <v/>
          </cell>
          <cell r="R2723" t="str">
            <v>0</v>
          </cell>
          <cell r="S2723" t="str">
            <v/>
          </cell>
          <cell r="T2723" t="str">
            <v>0</v>
          </cell>
          <cell r="U2723" t="str">
            <v/>
          </cell>
          <cell r="V2723" t="str">
            <v>7617</v>
          </cell>
          <cell r="W2723" t="str">
            <v>解决方案经理</v>
          </cell>
          <cell r="X2723" t="str">
            <v/>
          </cell>
          <cell r="Y2723" t="str">
            <v>0029</v>
          </cell>
          <cell r="Z2723" t="str">
            <v>郑州</v>
          </cell>
          <cell r="AA2723" t="str">
            <v>1</v>
          </cell>
          <cell r="AB2723" t="str">
            <v>男</v>
          </cell>
          <cell r="AC2723" t="str">
            <v>HA</v>
          </cell>
          <cell r="AD2723" t="str">
            <v>汉族</v>
          </cell>
          <cell r="AE2723" t="str">
            <v>411424198810307116</v>
          </cell>
          <cell r="AF2723" t="str">
            <v>2</v>
          </cell>
          <cell r="AG2723" t="str">
            <v>已婚</v>
          </cell>
          <cell r="AH2723" t="str">
            <v>04</v>
          </cell>
          <cell r="AI2723" t="str">
            <v>外埠农村</v>
          </cell>
          <cell r="AJ2723" t="str">
            <v>13</v>
          </cell>
          <cell r="AK2723" t="str">
            <v>群众</v>
          </cell>
          <cell r="AL2723" t="str">
            <v>01</v>
          </cell>
          <cell r="AM2723" t="str">
            <v>大学本科</v>
          </cell>
          <cell r="AN2723" t="str">
            <v>03</v>
          </cell>
          <cell r="AO2723" t="str">
            <v>学士学位</v>
          </cell>
          <cell r="AP2723">
            <v>43279</v>
          </cell>
          <cell r="AQ2723" t="str">
            <v>北京理工大学</v>
          </cell>
          <cell r="AR2723" t="str">
            <v>计算机科学与技术</v>
          </cell>
          <cell r="AS2723">
            <v>43342</v>
          </cell>
        </row>
        <row r="2724">
          <cell r="C2724" t="str">
            <v>何鹏云</v>
          </cell>
          <cell r="D2724" t="str">
            <v>3</v>
          </cell>
          <cell r="E2724" t="str">
            <v>激活</v>
          </cell>
          <cell r="F2724" t="str">
            <v>303</v>
          </cell>
          <cell r="G2724" t="str">
            <v>网安事业部</v>
          </cell>
          <cell r="H2724" t="str">
            <v>401</v>
          </cell>
          <cell r="I2724" t="str">
            <v>实战创新产品线</v>
          </cell>
          <cell r="J2724" t="str">
            <v>1</v>
          </cell>
          <cell r="K2724" t="str">
            <v>正式员工</v>
          </cell>
          <cell r="L2724" t="str">
            <v>12</v>
          </cell>
          <cell r="M2724" t="str">
            <v>技术类</v>
          </cell>
          <cell r="N2724" t="str">
            <v>20000000</v>
          </cell>
          <cell r="O2724" t="str">
            <v>技术类</v>
          </cell>
          <cell r="P2724" t="str">
            <v>22000000</v>
          </cell>
          <cell r="Q2724" t="str">
            <v>设计</v>
          </cell>
          <cell r="R2724" t="str">
            <v>50000812</v>
          </cell>
          <cell r="S2724" t="str">
            <v>软件工程师</v>
          </cell>
          <cell r="T2724" t="str">
            <v>22060010</v>
          </cell>
          <cell r="U2724" t="str">
            <v>Java后台软件工程师</v>
          </cell>
          <cell r="V2724" t="str">
            <v>5961</v>
          </cell>
          <cell r="W2724" t="str">
            <v>Java后台软件工程师</v>
          </cell>
          <cell r="X2724" t="str">
            <v/>
          </cell>
          <cell r="Y2724" t="str">
            <v>0003</v>
          </cell>
          <cell r="Z2724" t="str">
            <v>东莞</v>
          </cell>
          <cell r="AA2724" t="str">
            <v>1</v>
          </cell>
          <cell r="AB2724" t="str">
            <v>男</v>
          </cell>
          <cell r="AC2724" t="str">
            <v>HA</v>
          </cell>
          <cell r="AD2724" t="str">
            <v>汉族</v>
          </cell>
          <cell r="AE2724" t="str">
            <v>429006199201044372</v>
          </cell>
          <cell r="AF2724" t="str">
            <v>1</v>
          </cell>
          <cell r="AG2724" t="str">
            <v>未婚</v>
          </cell>
          <cell r="AH2724" t="str">
            <v>04</v>
          </cell>
          <cell r="AI2724" t="str">
            <v>外埠农村</v>
          </cell>
          <cell r="AJ2724" t="str">
            <v>03</v>
          </cell>
          <cell r="AK2724" t="str">
            <v>中国共产主义青年团团员</v>
          </cell>
          <cell r="AL2724" t="str">
            <v>01</v>
          </cell>
          <cell r="AM2724" t="str">
            <v>大学本科</v>
          </cell>
          <cell r="AN2724" t="str">
            <v>03</v>
          </cell>
          <cell r="AO2724" t="str">
            <v>学士学位</v>
          </cell>
          <cell r="AP2724">
            <v>41846</v>
          </cell>
          <cell r="AQ2724" t="str">
            <v>武汉轻工大学</v>
          </cell>
          <cell r="AR2724" t="str">
            <v>电子信息与计算机科学专业</v>
          </cell>
          <cell r="AS2724">
            <v>43342</v>
          </cell>
        </row>
        <row r="2725">
          <cell r="C2725" t="str">
            <v>刘立翠</v>
          </cell>
          <cell r="D2725" t="str">
            <v>3</v>
          </cell>
          <cell r="E2725" t="str">
            <v>激活</v>
          </cell>
          <cell r="F2725" t="str">
            <v>17</v>
          </cell>
          <cell r="G2725" t="str">
            <v>运营管理中心</v>
          </cell>
          <cell r="H2725" t="str">
            <v>0</v>
          </cell>
          <cell r="I2725" t="str">
            <v/>
          </cell>
          <cell r="J2725" t="str">
            <v>1</v>
          </cell>
          <cell r="K2725" t="str">
            <v>正式员工</v>
          </cell>
          <cell r="L2725" t="str">
            <v>15</v>
          </cell>
          <cell r="M2725" t="str">
            <v>专业类</v>
          </cell>
          <cell r="N2725" t="str">
            <v>0</v>
          </cell>
          <cell r="O2725" t="str">
            <v/>
          </cell>
          <cell r="P2725" t="str">
            <v>0</v>
          </cell>
          <cell r="Q2725" t="str">
            <v/>
          </cell>
          <cell r="R2725" t="str">
            <v>0</v>
          </cell>
          <cell r="S2725" t="str">
            <v/>
          </cell>
          <cell r="T2725" t="str">
            <v>0</v>
          </cell>
          <cell r="U2725" t="str">
            <v/>
          </cell>
          <cell r="V2725" t="str">
            <v>7580</v>
          </cell>
          <cell r="W2725" t="str">
            <v>质量保证工程师</v>
          </cell>
          <cell r="X2725" t="str">
            <v/>
          </cell>
          <cell r="Y2725" t="str">
            <v>0001</v>
          </cell>
          <cell r="Z2725" t="str">
            <v>北京</v>
          </cell>
          <cell r="AA2725" t="str">
            <v>2</v>
          </cell>
          <cell r="AB2725" t="str">
            <v>女</v>
          </cell>
          <cell r="AC2725" t="str">
            <v>HA</v>
          </cell>
          <cell r="AD2725" t="str">
            <v>汉族</v>
          </cell>
          <cell r="AE2725" t="str">
            <v>130430198201042123</v>
          </cell>
          <cell r="AF2725" t="str">
            <v>2</v>
          </cell>
          <cell r="AG2725" t="str">
            <v>已婚</v>
          </cell>
          <cell r="AH2725" t="str">
            <v>03</v>
          </cell>
          <cell r="AI2725" t="str">
            <v>外埠城镇</v>
          </cell>
          <cell r="AJ2725" t="str">
            <v>13</v>
          </cell>
          <cell r="AK2725" t="str">
            <v>群众</v>
          </cell>
          <cell r="AL2725" t="str">
            <v>01</v>
          </cell>
          <cell r="AM2725" t="str">
            <v>大学本科</v>
          </cell>
          <cell r="AN2725" t="str">
            <v>03</v>
          </cell>
          <cell r="AO2725" t="str">
            <v>学士学位</v>
          </cell>
          <cell r="AP2725">
            <v>38539</v>
          </cell>
          <cell r="AQ2725" t="str">
            <v>河北工业大学</v>
          </cell>
          <cell r="AR2725" t="str">
            <v>计算机科学与技术</v>
          </cell>
          <cell r="AS2725">
            <v>43342</v>
          </cell>
        </row>
        <row r="2726">
          <cell r="C2726" t="str">
            <v>赵兰</v>
          </cell>
          <cell r="D2726" t="str">
            <v>3</v>
          </cell>
          <cell r="E2726" t="str">
            <v>激活</v>
          </cell>
          <cell r="F2726" t="str">
            <v>780</v>
          </cell>
          <cell r="G2726" t="str">
            <v>数据平台部</v>
          </cell>
          <cell r="H2726" t="str">
            <v>1078</v>
          </cell>
          <cell r="I2726" t="str">
            <v>数据分析部</v>
          </cell>
          <cell r="J2726" t="str">
            <v>1</v>
          </cell>
          <cell r="K2726" t="str">
            <v>正式员工</v>
          </cell>
          <cell r="L2726" t="str">
            <v>12</v>
          </cell>
          <cell r="M2726" t="str">
            <v>技术类</v>
          </cell>
          <cell r="N2726" t="str">
            <v>0</v>
          </cell>
          <cell r="O2726" t="str">
            <v/>
          </cell>
          <cell r="P2726" t="str">
            <v>0</v>
          </cell>
          <cell r="Q2726" t="str">
            <v/>
          </cell>
          <cell r="R2726" t="str">
            <v>0</v>
          </cell>
          <cell r="S2726" t="str">
            <v/>
          </cell>
          <cell r="T2726" t="str">
            <v>0</v>
          </cell>
          <cell r="U2726" t="str">
            <v/>
          </cell>
          <cell r="V2726" t="str">
            <v>6485</v>
          </cell>
          <cell r="W2726" t="str">
            <v>数据分析工程师</v>
          </cell>
          <cell r="X2726" t="str">
            <v/>
          </cell>
          <cell r="Y2726" t="str">
            <v>0001</v>
          </cell>
          <cell r="Z2726" t="str">
            <v>北京</v>
          </cell>
          <cell r="AA2726" t="str">
            <v>2</v>
          </cell>
          <cell r="AB2726" t="str">
            <v>女</v>
          </cell>
          <cell r="AC2726" t="str">
            <v>HA</v>
          </cell>
          <cell r="AD2726" t="str">
            <v>汉族</v>
          </cell>
          <cell r="AE2726" t="str">
            <v>610428199401223620</v>
          </cell>
          <cell r="AF2726" t="str">
            <v>1</v>
          </cell>
          <cell r="AG2726" t="str">
            <v>未婚</v>
          </cell>
          <cell r="AH2726" t="str">
            <v>04</v>
          </cell>
          <cell r="AI2726" t="str">
            <v>外埠农村</v>
          </cell>
          <cell r="AJ2726" t="str">
            <v>01</v>
          </cell>
          <cell r="AK2726" t="str">
            <v>中国共产党党员</v>
          </cell>
          <cell r="AL2726" t="str">
            <v>01</v>
          </cell>
          <cell r="AM2726" t="str">
            <v>大学本科</v>
          </cell>
          <cell r="AN2726" t="str">
            <v>03</v>
          </cell>
          <cell r="AO2726" t="str">
            <v>学士学位</v>
          </cell>
          <cell r="AP2726">
            <v>42914</v>
          </cell>
          <cell r="AQ2726" t="str">
            <v>陕西理工大学</v>
          </cell>
          <cell r="AR2726" t="str">
            <v>教育技术学专业</v>
          </cell>
          <cell r="AS2726">
            <v>43342</v>
          </cell>
        </row>
        <row r="2727">
          <cell r="C2727" t="str">
            <v>魏强</v>
          </cell>
          <cell r="D2727" t="str">
            <v>3</v>
          </cell>
          <cell r="E2727" t="str">
            <v>激活</v>
          </cell>
          <cell r="F2727" t="str">
            <v>5</v>
          </cell>
          <cell r="G2727" t="str">
            <v>第二事业部</v>
          </cell>
          <cell r="H2727" t="str">
            <v>876</v>
          </cell>
          <cell r="I2727" t="str">
            <v>拓展业务产品线</v>
          </cell>
          <cell r="J2727" t="str">
            <v>1</v>
          </cell>
          <cell r="K2727" t="str">
            <v>正式员工</v>
          </cell>
          <cell r="L2727" t="str">
            <v>13</v>
          </cell>
          <cell r="M2727" t="str">
            <v>产品类</v>
          </cell>
          <cell r="N2727" t="str">
            <v>0</v>
          </cell>
          <cell r="O2727" t="str">
            <v/>
          </cell>
          <cell r="P2727" t="str">
            <v>0</v>
          </cell>
          <cell r="Q2727" t="str">
            <v/>
          </cell>
          <cell r="R2727" t="str">
            <v>0</v>
          </cell>
          <cell r="S2727" t="str">
            <v/>
          </cell>
          <cell r="T2727" t="str">
            <v>0</v>
          </cell>
          <cell r="U2727" t="str">
            <v/>
          </cell>
          <cell r="V2727" t="str">
            <v>7645</v>
          </cell>
          <cell r="W2727" t="str">
            <v>产品经理</v>
          </cell>
          <cell r="X2727" t="str">
            <v/>
          </cell>
          <cell r="Y2727" t="str">
            <v>0001</v>
          </cell>
          <cell r="Z2727" t="str">
            <v>北京</v>
          </cell>
          <cell r="AA2727" t="str">
            <v>1</v>
          </cell>
          <cell r="AB2727" t="str">
            <v>男</v>
          </cell>
          <cell r="AC2727" t="str">
            <v>HA</v>
          </cell>
          <cell r="AD2727" t="str">
            <v>汉族</v>
          </cell>
          <cell r="AE2727" t="str">
            <v>152624199403173918</v>
          </cell>
          <cell r="AF2727" t="str">
            <v>1</v>
          </cell>
          <cell r="AG2727" t="str">
            <v>未婚</v>
          </cell>
          <cell r="AH2727" t="str">
            <v>04</v>
          </cell>
          <cell r="AI2727" t="str">
            <v>外埠农村</v>
          </cell>
          <cell r="AJ2727" t="str">
            <v>03</v>
          </cell>
          <cell r="AK2727" t="str">
            <v>中国共产主义青年团团员</v>
          </cell>
          <cell r="AL2727" t="str">
            <v>01</v>
          </cell>
          <cell r="AM2727" t="str">
            <v>大学本科</v>
          </cell>
          <cell r="AN2727" t="str">
            <v>03</v>
          </cell>
          <cell r="AO2727" t="str">
            <v>学士学位</v>
          </cell>
          <cell r="AP2727">
            <v>43279</v>
          </cell>
          <cell r="AQ2727" t="str">
            <v>呼和浩特民族学院</v>
          </cell>
          <cell r="AR2727" t="str">
            <v>计算机科学与技术</v>
          </cell>
          <cell r="AS2727">
            <v>43347</v>
          </cell>
        </row>
        <row r="2728">
          <cell r="C2728" t="str">
            <v>肖峰</v>
          </cell>
          <cell r="D2728" t="str">
            <v>0</v>
          </cell>
          <cell r="E2728" t="str">
            <v>离职</v>
          </cell>
          <cell r="F2728" t="str">
            <v>338</v>
          </cell>
          <cell r="G2728" t="str">
            <v>人力资源中心</v>
          </cell>
          <cell r="H2728" t="str">
            <v>302</v>
          </cell>
          <cell r="I2728" t="str">
            <v>岗位退出</v>
          </cell>
          <cell r="J2728" t="str">
            <v>1</v>
          </cell>
          <cell r="K2728" t="str">
            <v>正式员工</v>
          </cell>
          <cell r="L2728" t="str">
            <v>14</v>
          </cell>
          <cell r="M2728" t="str">
            <v>营销类</v>
          </cell>
          <cell r="N2728" t="str">
            <v>0</v>
          </cell>
          <cell r="O2728" t="str">
            <v/>
          </cell>
          <cell r="P2728" t="str">
            <v>0</v>
          </cell>
          <cell r="Q2728" t="str">
            <v/>
          </cell>
          <cell r="R2728" t="str">
            <v>0</v>
          </cell>
          <cell r="S2728" t="str">
            <v/>
          </cell>
          <cell r="T2728" t="str">
            <v>0</v>
          </cell>
          <cell r="U2728" t="str">
            <v/>
          </cell>
          <cell r="V2728" t="str">
            <v>6861</v>
          </cell>
          <cell r="W2728" t="str">
            <v>岗位退出</v>
          </cell>
          <cell r="X2728" t="str">
            <v/>
          </cell>
          <cell r="Y2728" t="str">
            <v>0001</v>
          </cell>
          <cell r="Z2728" t="str">
            <v>北京</v>
          </cell>
          <cell r="AA2728" t="str">
            <v>1</v>
          </cell>
          <cell r="AB2728" t="str">
            <v>男</v>
          </cell>
          <cell r="AC2728" t="str">
            <v>HA</v>
          </cell>
          <cell r="AD2728" t="str">
            <v>汉族</v>
          </cell>
          <cell r="AE2728" t="str">
            <v>150304197812190513</v>
          </cell>
          <cell r="AF2728" t="str">
            <v>2</v>
          </cell>
          <cell r="AG2728" t="str">
            <v>已婚</v>
          </cell>
          <cell r="AH2728" t="str">
            <v>03</v>
          </cell>
          <cell r="AI2728" t="str">
            <v>外埠城镇</v>
          </cell>
          <cell r="AJ2728" t="str">
            <v>13</v>
          </cell>
          <cell r="AK2728" t="str">
            <v>群众</v>
          </cell>
          <cell r="AL2728" t="str">
            <v>01</v>
          </cell>
          <cell r="AM2728" t="str">
            <v>大学本科</v>
          </cell>
          <cell r="AN2728" t="str">
            <v>03</v>
          </cell>
          <cell r="AO2728" t="str">
            <v>学士学位</v>
          </cell>
          <cell r="AP2728">
            <v>38539</v>
          </cell>
          <cell r="AQ2728" t="str">
            <v>内蒙古科技大学</v>
          </cell>
          <cell r="AR2728" t="str">
            <v>生物工程</v>
          </cell>
          <cell r="AS2728">
            <v>43347</v>
          </cell>
        </row>
        <row r="2729">
          <cell r="C2729" t="str">
            <v>陈子旭</v>
          </cell>
          <cell r="D2729" t="str">
            <v>3</v>
          </cell>
          <cell r="E2729" t="str">
            <v>激活</v>
          </cell>
          <cell r="F2729" t="str">
            <v>10</v>
          </cell>
          <cell r="G2729" t="str">
            <v>工程中心</v>
          </cell>
          <cell r="H2729" t="str">
            <v>481</v>
          </cell>
          <cell r="I2729" t="str">
            <v>工程五部</v>
          </cell>
          <cell r="J2729" t="str">
            <v>1</v>
          </cell>
          <cell r="K2729" t="str">
            <v>正式员工</v>
          </cell>
          <cell r="L2729" t="str">
            <v>12</v>
          </cell>
          <cell r="M2729" t="str">
            <v>技术类</v>
          </cell>
          <cell r="N2729" t="str">
            <v>20000000</v>
          </cell>
          <cell r="O2729" t="str">
            <v>技术类</v>
          </cell>
          <cell r="P2729" t="str">
            <v>24000000</v>
          </cell>
          <cell r="Q2729" t="str">
            <v>系统集成</v>
          </cell>
          <cell r="R2729" t="str">
            <v>24020000</v>
          </cell>
          <cell r="S2729" t="str">
            <v>实施工程师</v>
          </cell>
          <cell r="T2729" t="str">
            <v>24020010</v>
          </cell>
          <cell r="U2729" t="str">
            <v>实施工程师</v>
          </cell>
          <cell r="V2729" t="str">
            <v>5989</v>
          </cell>
          <cell r="W2729" t="str">
            <v>实施工程师</v>
          </cell>
          <cell r="X2729" t="str">
            <v/>
          </cell>
          <cell r="Y2729" t="str">
            <v>0001</v>
          </cell>
          <cell r="Z2729" t="str">
            <v>北京</v>
          </cell>
          <cell r="AA2729" t="str">
            <v>1</v>
          </cell>
          <cell r="AB2729" t="str">
            <v>男</v>
          </cell>
          <cell r="AC2729" t="str">
            <v>MA</v>
          </cell>
          <cell r="AD2729" t="str">
            <v>满族</v>
          </cell>
          <cell r="AE2729" t="str">
            <v>231202199707030018</v>
          </cell>
          <cell r="AF2729" t="str">
            <v>1</v>
          </cell>
          <cell r="AG2729" t="str">
            <v>未婚</v>
          </cell>
          <cell r="AH2729" t="str">
            <v>04</v>
          </cell>
          <cell r="AI2729" t="str">
            <v>外埠农村</v>
          </cell>
          <cell r="AJ2729" t="str">
            <v>03</v>
          </cell>
          <cell r="AK2729" t="str">
            <v>中国共产主义青年团团员</v>
          </cell>
          <cell r="AL2729" t="str">
            <v>01</v>
          </cell>
          <cell r="AM2729" t="str">
            <v>大学本科</v>
          </cell>
          <cell r="AN2729" t="str">
            <v>03</v>
          </cell>
          <cell r="AO2729" t="str">
            <v>学士学位</v>
          </cell>
          <cell r="AP2729">
            <v>43279</v>
          </cell>
          <cell r="AQ2729" t="str">
            <v>黑龙江科技大学</v>
          </cell>
          <cell r="AR2729" t="str">
            <v>物联网工程</v>
          </cell>
          <cell r="AS2729">
            <v>43347</v>
          </cell>
        </row>
        <row r="2730">
          <cell r="C2730" t="str">
            <v>段宝富</v>
          </cell>
          <cell r="D2730" t="str">
            <v>3</v>
          </cell>
          <cell r="E2730" t="str">
            <v>激活</v>
          </cell>
          <cell r="F2730" t="str">
            <v>780</v>
          </cell>
          <cell r="G2730" t="str">
            <v>数据平台部</v>
          </cell>
          <cell r="H2730" t="str">
            <v>1078</v>
          </cell>
          <cell r="I2730" t="str">
            <v>数据分析部</v>
          </cell>
          <cell r="J2730" t="str">
            <v>1</v>
          </cell>
          <cell r="K2730" t="str">
            <v>正式员工</v>
          </cell>
          <cell r="L2730" t="str">
            <v>12</v>
          </cell>
          <cell r="M2730" t="str">
            <v>技术类</v>
          </cell>
          <cell r="N2730" t="str">
            <v>0</v>
          </cell>
          <cell r="O2730" t="str">
            <v/>
          </cell>
          <cell r="P2730" t="str">
            <v>0</v>
          </cell>
          <cell r="Q2730" t="str">
            <v/>
          </cell>
          <cell r="R2730" t="str">
            <v>0</v>
          </cell>
          <cell r="S2730" t="str">
            <v/>
          </cell>
          <cell r="T2730" t="str">
            <v>0</v>
          </cell>
          <cell r="U2730" t="str">
            <v/>
          </cell>
          <cell r="V2730" t="str">
            <v>6486</v>
          </cell>
          <cell r="W2730" t="str">
            <v>数据分析工程师</v>
          </cell>
          <cell r="X2730" t="str">
            <v/>
          </cell>
          <cell r="Y2730" t="str">
            <v>0001</v>
          </cell>
          <cell r="Z2730" t="str">
            <v>北京</v>
          </cell>
          <cell r="AA2730" t="str">
            <v>1</v>
          </cell>
          <cell r="AB2730" t="str">
            <v>男</v>
          </cell>
          <cell r="AC2730" t="str">
            <v>HA</v>
          </cell>
          <cell r="AD2730" t="str">
            <v>汉族</v>
          </cell>
          <cell r="AE2730" t="str">
            <v>110223199011283117</v>
          </cell>
          <cell r="AF2730" t="str">
            <v>1</v>
          </cell>
          <cell r="AG2730" t="str">
            <v>未婚</v>
          </cell>
          <cell r="AH2730" t="str">
            <v>01</v>
          </cell>
          <cell r="AI2730" t="str">
            <v>本市城镇</v>
          </cell>
          <cell r="AJ2730" t="str">
            <v>03</v>
          </cell>
          <cell r="AK2730" t="str">
            <v>中国共产主义青年团团员</v>
          </cell>
          <cell r="AL2730" t="str">
            <v>01</v>
          </cell>
          <cell r="AM2730" t="str">
            <v>大学本科</v>
          </cell>
          <cell r="AN2730" t="str">
            <v>03</v>
          </cell>
          <cell r="AO2730" t="str">
            <v>学士学位</v>
          </cell>
          <cell r="AP2730">
            <v>41481</v>
          </cell>
          <cell r="AQ2730" t="str">
            <v>北京信息科技大学</v>
          </cell>
          <cell r="AR2730" t="str">
            <v>工业设计</v>
          </cell>
          <cell r="AS2730">
            <v>43347</v>
          </cell>
        </row>
        <row r="2731">
          <cell r="C2731" t="str">
            <v>郭志勇</v>
          </cell>
          <cell r="D2731" t="str">
            <v>3</v>
          </cell>
          <cell r="E2731" t="str">
            <v>激活</v>
          </cell>
          <cell r="F2731" t="str">
            <v>780</v>
          </cell>
          <cell r="G2731" t="str">
            <v>数据平台部</v>
          </cell>
          <cell r="H2731" t="str">
            <v>1079</v>
          </cell>
          <cell r="I2731" t="str">
            <v>数据组织与服务部</v>
          </cell>
          <cell r="J2731" t="str">
            <v>1</v>
          </cell>
          <cell r="K2731" t="str">
            <v>正式员工</v>
          </cell>
          <cell r="L2731" t="str">
            <v>12</v>
          </cell>
          <cell r="M2731" t="str">
            <v>技术类</v>
          </cell>
          <cell r="N2731" t="str">
            <v>0</v>
          </cell>
          <cell r="O2731" t="str">
            <v/>
          </cell>
          <cell r="P2731" t="str">
            <v>0</v>
          </cell>
          <cell r="Q2731" t="str">
            <v/>
          </cell>
          <cell r="R2731" t="str">
            <v>0</v>
          </cell>
          <cell r="S2731" t="str">
            <v/>
          </cell>
          <cell r="T2731" t="str">
            <v>0</v>
          </cell>
          <cell r="U2731" t="str">
            <v/>
          </cell>
          <cell r="V2731" t="str">
            <v>6524</v>
          </cell>
          <cell r="W2731" t="str">
            <v>C++linux软件工程师</v>
          </cell>
          <cell r="X2731" t="str">
            <v/>
          </cell>
          <cell r="Y2731" t="str">
            <v>0001</v>
          </cell>
          <cell r="Z2731" t="str">
            <v>北京</v>
          </cell>
          <cell r="AA2731" t="str">
            <v>1</v>
          </cell>
          <cell r="AB2731" t="str">
            <v>男</v>
          </cell>
          <cell r="AC2731" t="str">
            <v>HA</v>
          </cell>
          <cell r="AD2731" t="str">
            <v>汉族</v>
          </cell>
          <cell r="AE2731" t="str">
            <v>230229198710141215</v>
          </cell>
          <cell r="AF2731" t="str">
            <v>1</v>
          </cell>
          <cell r="AG2731" t="str">
            <v>未婚</v>
          </cell>
          <cell r="AH2731" t="str">
            <v>04</v>
          </cell>
          <cell r="AI2731" t="str">
            <v>外埠农村</v>
          </cell>
          <cell r="AJ2731" t="str">
            <v>13</v>
          </cell>
          <cell r="AK2731" t="str">
            <v>群众</v>
          </cell>
          <cell r="AL2731" t="str">
            <v>01</v>
          </cell>
          <cell r="AM2731" t="str">
            <v>大学本科</v>
          </cell>
          <cell r="AN2731" t="str">
            <v>03</v>
          </cell>
          <cell r="AO2731" t="str">
            <v>学士学位</v>
          </cell>
          <cell r="AP2731">
            <v>41481</v>
          </cell>
          <cell r="AQ2731" t="str">
            <v>齐齐哈尔大学</v>
          </cell>
          <cell r="AR2731" t="str">
            <v>电气化及其自动化</v>
          </cell>
          <cell r="AS2731">
            <v>43347</v>
          </cell>
        </row>
        <row r="2732">
          <cell r="C2732" t="str">
            <v>胡凌轩</v>
          </cell>
          <cell r="D2732" t="str">
            <v>0</v>
          </cell>
          <cell r="E2732" t="str">
            <v>离职</v>
          </cell>
          <cell r="F2732" t="str">
            <v>604</v>
          </cell>
          <cell r="G2732" t="str">
            <v>开发中心</v>
          </cell>
          <cell r="H2732" t="str">
            <v>656</v>
          </cell>
          <cell r="I2732" t="str">
            <v>开发二部</v>
          </cell>
          <cell r="J2732" t="str">
            <v>1</v>
          </cell>
          <cell r="K2732" t="str">
            <v>正式员工</v>
          </cell>
          <cell r="L2732" t="str">
            <v>12</v>
          </cell>
          <cell r="M2732" t="str">
            <v>技术类</v>
          </cell>
          <cell r="N2732" t="str">
            <v>20000000</v>
          </cell>
          <cell r="O2732" t="str">
            <v>技术类</v>
          </cell>
          <cell r="P2732" t="str">
            <v>22000000</v>
          </cell>
          <cell r="Q2732" t="str">
            <v>设计</v>
          </cell>
          <cell r="R2732" t="str">
            <v>22160000</v>
          </cell>
          <cell r="S2732" t="str">
            <v>业务分析师</v>
          </cell>
          <cell r="T2732" t="str">
            <v>22160010</v>
          </cell>
          <cell r="U2732" t="str">
            <v>业务分析师</v>
          </cell>
          <cell r="V2732" t="str">
            <v>5992</v>
          </cell>
          <cell r="W2732" t="str">
            <v>业务分析师</v>
          </cell>
          <cell r="X2732" t="str">
            <v/>
          </cell>
          <cell r="Y2732" t="str">
            <v>0024</v>
          </cell>
          <cell r="Z2732" t="str">
            <v>武汉</v>
          </cell>
          <cell r="AA2732" t="str">
            <v>1</v>
          </cell>
          <cell r="AB2732" t="str">
            <v>男</v>
          </cell>
          <cell r="AC2732" t="str">
            <v>HA</v>
          </cell>
          <cell r="AD2732" t="str">
            <v>汉族</v>
          </cell>
          <cell r="AE2732" t="str">
            <v>421087199304180810</v>
          </cell>
          <cell r="AF2732" t="str">
            <v>1</v>
          </cell>
          <cell r="AG2732" t="str">
            <v>未婚</v>
          </cell>
          <cell r="AH2732" t="str">
            <v>03</v>
          </cell>
          <cell r="AI2732" t="str">
            <v>外埠城镇</v>
          </cell>
          <cell r="AJ2732" t="str">
            <v>01</v>
          </cell>
          <cell r="AK2732" t="str">
            <v>中国共产党党员</v>
          </cell>
          <cell r="AL2732" t="str">
            <v>01</v>
          </cell>
          <cell r="AM2732" t="str">
            <v>大学本科</v>
          </cell>
          <cell r="AN2732" t="str">
            <v>03</v>
          </cell>
          <cell r="AO2732" t="str">
            <v>学士学位</v>
          </cell>
          <cell r="AP2732">
            <v>42246</v>
          </cell>
          <cell r="AQ2732" t="str">
            <v>三峡大学科技学院</v>
          </cell>
          <cell r="AR2732" t="str">
            <v>水利水电工程</v>
          </cell>
          <cell r="AS2732">
            <v>43354</v>
          </cell>
        </row>
        <row r="2733">
          <cell r="C2733" t="str">
            <v>刘冰亮</v>
          </cell>
          <cell r="D2733" t="str">
            <v>0</v>
          </cell>
          <cell r="E2733" t="str">
            <v>离职</v>
          </cell>
          <cell r="F2733" t="str">
            <v>18</v>
          </cell>
          <cell r="G2733" t="str">
            <v>第一事业部</v>
          </cell>
          <cell r="H2733" t="str">
            <v>96</v>
          </cell>
          <cell r="I2733" t="str">
            <v>分流设备产品线</v>
          </cell>
          <cell r="J2733" t="str">
            <v>1</v>
          </cell>
          <cell r="K2733" t="str">
            <v>正式员工</v>
          </cell>
          <cell r="L2733" t="str">
            <v>13</v>
          </cell>
          <cell r="M2733" t="str">
            <v>产品类</v>
          </cell>
          <cell r="N2733" t="str">
            <v>30000000</v>
          </cell>
          <cell r="O2733" t="str">
            <v>产品类</v>
          </cell>
          <cell r="P2733" t="str">
            <v>31000000</v>
          </cell>
          <cell r="Q2733" t="str">
            <v>产品管理</v>
          </cell>
          <cell r="R2733" t="str">
            <v>50000811</v>
          </cell>
          <cell r="S2733" t="str">
            <v>产品经理</v>
          </cell>
          <cell r="T2733" t="str">
            <v>31010030</v>
          </cell>
          <cell r="U2733" t="str">
            <v>产品经理</v>
          </cell>
          <cell r="V2733" t="str">
            <v>5993</v>
          </cell>
          <cell r="W2733" t="str">
            <v>产品经理</v>
          </cell>
          <cell r="X2733" t="str">
            <v/>
          </cell>
          <cell r="Y2733" t="str">
            <v>0001</v>
          </cell>
          <cell r="Z2733" t="str">
            <v>北京</v>
          </cell>
          <cell r="AA2733" t="str">
            <v>1</v>
          </cell>
          <cell r="AB2733" t="str">
            <v>男</v>
          </cell>
          <cell r="AC2733" t="str">
            <v>HA</v>
          </cell>
          <cell r="AD2733" t="str">
            <v>汉族</v>
          </cell>
          <cell r="AE2733" t="str">
            <v>429004197901130317</v>
          </cell>
          <cell r="AF2733" t="str">
            <v>2</v>
          </cell>
          <cell r="AG2733" t="str">
            <v>已婚</v>
          </cell>
          <cell r="AH2733" t="str">
            <v>03</v>
          </cell>
          <cell r="AI2733" t="str">
            <v>外埠城镇</v>
          </cell>
          <cell r="AJ2733" t="str">
            <v>13</v>
          </cell>
          <cell r="AK2733" t="str">
            <v>群众</v>
          </cell>
          <cell r="AL2733" t="str">
            <v>01</v>
          </cell>
          <cell r="AM2733" t="str">
            <v>大学本科</v>
          </cell>
          <cell r="AN2733" t="str">
            <v>03</v>
          </cell>
          <cell r="AO2733" t="str">
            <v>学士学位</v>
          </cell>
          <cell r="AP2733">
            <v>37098</v>
          </cell>
          <cell r="AQ2733" t="str">
            <v>中国地质大学（武汉）</v>
          </cell>
          <cell r="AR2733" t="str">
            <v>计算机科学与技术</v>
          </cell>
          <cell r="AS2733">
            <v>43349</v>
          </cell>
        </row>
        <row r="2734">
          <cell r="C2734" t="str">
            <v>刘海彬</v>
          </cell>
          <cell r="D2734" t="str">
            <v>3</v>
          </cell>
          <cell r="E2734" t="str">
            <v>激活</v>
          </cell>
          <cell r="F2734" t="str">
            <v>1168</v>
          </cell>
          <cell r="G2734" t="str">
            <v>通用应用部</v>
          </cell>
          <cell r="H2734" t="str">
            <v>1203</v>
          </cell>
          <cell r="I2734" t="str">
            <v>产品管理部</v>
          </cell>
          <cell r="J2734" t="str">
            <v>1</v>
          </cell>
          <cell r="K2734" t="str">
            <v>正式员工</v>
          </cell>
          <cell r="L2734" t="str">
            <v>13</v>
          </cell>
          <cell r="M2734" t="str">
            <v>产品类</v>
          </cell>
          <cell r="N2734" t="str">
            <v>30000000</v>
          </cell>
          <cell r="O2734" t="str">
            <v>产品类</v>
          </cell>
          <cell r="P2734" t="str">
            <v>31000000</v>
          </cell>
          <cell r="Q2734" t="str">
            <v>产品管理</v>
          </cell>
          <cell r="R2734" t="str">
            <v>50000811</v>
          </cell>
          <cell r="S2734" t="str">
            <v>产品经理</v>
          </cell>
          <cell r="T2734" t="str">
            <v>31010030</v>
          </cell>
          <cell r="U2734" t="str">
            <v>产品经理</v>
          </cell>
          <cell r="V2734" t="str">
            <v>7390</v>
          </cell>
          <cell r="W2734" t="str">
            <v>产品经理</v>
          </cell>
          <cell r="X2734" t="str">
            <v/>
          </cell>
          <cell r="Y2734" t="str">
            <v>0001</v>
          </cell>
          <cell r="Z2734" t="str">
            <v>北京</v>
          </cell>
          <cell r="AA2734" t="str">
            <v>1</v>
          </cell>
          <cell r="AB2734" t="str">
            <v>男</v>
          </cell>
          <cell r="AC2734" t="str">
            <v>HA</v>
          </cell>
          <cell r="AD2734" t="str">
            <v>汉族</v>
          </cell>
          <cell r="AE2734" t="str">
            <v>152102199401113019</v>
          </cell>
          <cell r="AF2734" t="str">
            <v>1</v>
          </cell>
          <cell r="AG2734" t="str">
            <v>未婚</v>
          </cell>
          <cell r="AH2734" t="str">
            <v>03</v>
          </cell>
          <cell r="AI2734" t="str">
            <v>外埠城镇</v>
          </cell>
          <cell r="AJ2734" t="str">
            <v>03</v>
          </cell>
          <cell r="AK2734" t="str">
            <v>中国共产主义青年团团员</v>
          </cell>
          <cell r="AL2734" t="str">
            <v>01</v>
          </cell>
          <cell r="AM2734" t="str">
            <v>大学本科</v>
          </cell>
          <cell r="AN2734" t="str">
            <v>03</v>
          </cell>
          <cell r="AO2734" t="str">
            <v>学士学位</v>
          </cell>
          <cell r="AP2734">
            <v>41846</v>
          </cell>
          <cell r="AQ2734" t="str">
            <v>武汉理工大学</v>
          </cell>
          <cell r="AR2734" t="str">
            <v>项目管理</v>
          </cell>
          <cell r="AS2734">
            <v>43349</v>
          </cell>
        </row>
        <row r="2735">
          <cell r="C2735" t="str">
            <v>薛英英</v>
          </cell>
          <cell r="D2735" t="str">
            <v>3</v>
          </cell>
          <cell r="E2735" t="str">
            <v>激活</v>
          </cell>
          <cell r="F2735" t="str">
            <v>780</v>
          </cell>
          <cell r="G2735" t="str">
            <v>数据平台部</v>
          </cell>
          <cell r="H2735" t="str">
            <v>863</v>
          </cell>
          <cell r="I2735" t="str">
            <v>产品设计部</v>
          </cell>
          <cell r="J2735" t="str">
            <v>1</v>
          </cell>
          <cell r="K2735" t="str">
            <v>正式员工</v>
          </cell>
          <cell r="L2735" t="str">
            <v>13</v>
          </cell>
          <cell r="M2735" t="str">
            <v>产品类</v>
          </cell>
          <cell r="N2735" t="str">
            <v>0</v>
          </cell>
          <cell r="O2735" t="str">
            <v/>
          </cell>
          <cell r="P2735" t="str">
            <v>0</v>
          </cell>
          <cell r="Q2735" t="str">
            <v/>
          </cell>
          <cell r="R2735" t="str">
            <v>0</v>
          </cell>
          <cell r="S2735" t="str">
            <v/>
          </cell>
          <cell r="T2735" t="str">
            <v>0</v>
          </cell>
          <cell r="U2735" t="str">
            <v/>
          </cell>
          <cell r="V2735" t="str">
            <v>6453</v>
          </cell>
          <cell r="W2735" t="str">
            <v>产品经理</v>
          </cell>
          <cell r="X2735" t="str">
            <v/>
          </cell>
          <cell r="Y2735" t="str">
            <v>0001</v>
          </cell>
          <cell r="Z2735" t="str">
            <v>北京</v>
          </cell>
          <cell r="AA2735" t="str">
            <v>2</v>
          </cell>
          <cell r="AB2735" t="str">
            <v>女</v>
          </cell>
          <cell r="AC2735" t="str">
            <v>HA</v>
          </cell>
          <cell r="AD2735" t="str">
            <v>汉族</v>
          </cell>
          <cell r="AE2735" t="str">
            <v>130625199409164925</v>
          </cell>
          <cell r="AF2735" t="str">
            <v>1</v>
          </cell>
          <cell r="AG2735" t="str">
            <v>未婚</v>
          </cell>
          <cell r="AH2735" t="str">
            <v>04</v>
          </cell>
          <cell r="AI2735" t="str">
            <v>外埠农村</v>
          </cell>
          <cell r="AJ2735" t="str">
            <v>13</v>
          </cell>
          <cell r="AK2735" t="str">
            <v>群众</v>
          </cell>
          <cell r="AL2735" t="str">
            <v>01</v>
          </cell>
          <cell r="AM2735" t="str">
            <v>大学本科</v>
          </cell>
          <cell r="AN2735" t="str">
            <v>03</v>
          </cell>
          <cell r="AO2735" t="str">
            <v>学士学位</v>
          </cell>
          <cell r="AP2735">
            <v>42582</v>
          </cell>
          <cell r="AQ2735" t="str">
            <v>河北师范大学</v>
          </cell>
          <cell r="AR2735" t="str">
            <v>物联网工程</v>
          </cell>
          <cell r="AS2735">
            <v>43354</v>
          </cell>
        </row>
        <row r="2736">
          <cell r="C2736" t="str">
            <v>赵泉</v>
          </cell>
          <cell r="D2736" t="str">
            <v>3</v>
          </cell>
          <cell r="E2736" t="str">
            <v>激活</v>
          </cell>
          <cell r="F2736" t="str">
            <v>18</v>
          </cell>
          <cell r="G2736" t="str">
            <v>第一事业部</v>
          </cell>
          <cell r="H2736" t="str">
            <v>1169</v>
          </cell>
          <cell r="I2736" t="str">
            <v>网络数据解析产品线</v>
          </cell>
          <cell r="J2736" t="str">
            <v>1</v>
          </cell>
          <cell r="K2736" t="str">
            <v>正式员工</v>
          </cell>
          <cell r="L2736" t="str">
            <v>12</v>
          </cell>
          <cell r="M2736" t="str">
            <v>技术类</v>
          </cell>
          <cell r="N2736" t="str">
            <v>20000000</v>
          </cell>
          <cell r="O2736" t="str">
            <v>技术类</v>
          </cell>
          <cell r="P2736" t="str">
            <v>22000000</v>
          </cell>
          <cell r="Q2736" t="str">
            <v>设计</v>
          </cell>
          <cell r="R2736" t="str">
            <v>50000812</v>
          </cell>
          <cell r="S2736" t="str">
            <v>软件工程师</v>
          </cell>
          <cell r="T2736" t="str">
            <v>22020010</v>
          </cell>
          <cell r="U2736" t="str">
            <v>C++Linux软件工程师</v>
          </cell>
          <cell r="V2736" t="str">
            <v>7908</v>
          </cell>
          <cell r="W2736" t="str">
            <v>C++Linux软件工程师</v>
          </cell>
          <cell r="X2736" t="str">
            <v/>
          </cell>
          <cell r="Y2736" t="str">
            <v>0001</v>
          </cell>
          <cell r="Z2736" t="str">
            <v>北京</v>
          </cell>
          <cell r="AA2736" t="str">
            <v>1</v>
          </cell>
          <cell r="AB2736" t="str">
            <v>男</v>
          </cell>
          <cell r="AC2736" t="str">
            <v>HA</v>
          </cell>
          <cell r="AD2736" t="str">
            <v>汉族</v>
          </cell>
          <cell r="AE2736" t="str">
            <v>141102199603040097</v>
          </cell>
          <cell r="AF2736" t="str">
            <v>1</v>
          </cell>
          <cell r="AG2736" t="str">
            <v>未婚</v>
          </cell>
          <cell r="AH2736" t="str">
            <v>03</v>
          </cell>
          <cell r="AI2736" t="str">
            <v>外埠城镇</v>
          </cell>
          <cell r="AJ2736" t="str">
            <v>03</v>
          </cell>
          <cell r="AK2736" t="str">
            <v>中国共产主义青年团团员</v>
          </cell>
          <cell r="AL2736" t="str">
            <v>01</v>
          </cell>
          <cell r="AM2736" t="str">
            <v>大学本科</v>
          </cell>
          <cell r="AN2736" t="str">
            <v>03</v>
          </cell>
          <cell r="AO2736" t="str">
            <v>学士学位</v>
          </cell>
          <cell r="AP2736">
            <v>42914</v>
          </cell>
          <cell r="AQ2736" t="str">
            <v>中北大学</v>
          </cell>
          <cell r="AR2736" t="str">
            <v>软件工程</v>
          </cell>
          <cell r="AS2736">
            <v>43354</v>
          </cell>
        </row>
        <row r="2737">
          <cell r="C2737" t="str">
            <v>钱旭</v>
          </cell>
          <cell r="D2737" t="str">
            <v>3</v>
          </cell>
          <cell r="E2737" t="str">
            <v>激活</v>
          </cell>
          <cell r="F2737" t="str">
            <v>604</v>
          </cell>
          <cell r="G2737" t="str">
            <v>开发中心</v>
          </cell>
          <cell r="H2737" t="str">
            <v>656</v>
          </cell>
          <cell r="I2737" t="str">
            <v>开发二部</v>
          </cell>
          <cell r="J2737" t="str">
            <v>1</v>
          </cell>
          <cell r="K2737" t="str">
            <v>正式员工</v>
          </cell>
          <cell r="L2737" t="str">
            <v>12</v>
          </cell>
          <cell r="M2737" t="str">
            <v>技术类</v>
          </cell>
          <cell r="N2737" t="str">
            <v>20000000</v>
          </cell>
          <cell r="O2737" t="str">
            <v>技术类</v>
          </cell>
          <cell r="P2737" t="str">
            <v>22000000</v>
          </cell>
          <cell r="Q2737" t="str">
            <v>设计</v>
          </cell>
          <cell r="R2737" t="str">
            <v>50000812</v>
          </cell>
          <cell r="S2737" t="str">
            <v>软件工程师</v>
          </cell>
          <cell r="T2737" t="str">
            <v>22060010</v>
          </cell>
          <cell r="U2737" t="str">
            <v>Java后台软件工程师</v>
          </cell>
          <cell r="V2737" t="str">
            <v>6014</v>
          </cell>
          <cell r="W2737" t="str">
            <v>Java后台软件工程师</v>
          </cell>
          <cell r="X2737" t="str">
            <v/>
          </cell>
          <cell r="Y2737" t="str">
            <v>0024</v>
          </cell>
          <cell r="Z2737" t="str">
            <v>武汉</v>
          </cell>
          <cell r="AA2737" t="str">
            <v>1</v>
          </cell>
          <cell r="AB2737" t="str">
            <v>男</v>
          </cell>
          <cell r="AC2737" t="str">
            <v>HA</v>
          </cell>
          <cell r="AD2737" t="str">
            <v>汉族</v>
          </cell>
          <cell r="AE2737" t="str">
            <v>421302199207038671</v>
          </cell>
          <cell r="AF2737" t="str">
            <v>1</v>
          </cell>
          <cell r="AG2737" t="str">
            <v>未婚</v>
          </cell>
          <cell r="AH2737" t="str">
            <v>04</v>
          </cell>
          <cell r="AI2737" t="str">
            <v>外埠农村</v>
          </cell>
          <cell r="AJ2737" t="str">
            <v>03</v>
          </cell>
          <cell r="AK2737" t="str">
            <v>中国共产主义青年团团员</v>
          </cell>
          <cell r="AL2737" t="str">
            <v>01</v>
          </cell>
          <cell r="AM2737" t="str">
            <v>大学本科</v>
          </cell>
          <cell r="AN2737" t="str">
            <v>03</v>
          </cell>
          <cell r="AO2737" t="str">
            <v>学士学位</v>
          </cell>
          <cell r="AP2737">
            <v>42582</v>
          </cell>
          <cell r="AQ2737" t="str">
            <v>江苏大学京江学院</v>
          </cell>
          <cell r="AR2737" t="str">
            <v>计算机科学与技术</v>
          </cell>
          <cell r="AS2737">
            <v>43354</v>
          </cell>
        </row>
        <row r="2738">
          <cell r="C2738" t="str">
            <v>孙长兴</v>
          </cell>
          <cell r="D2738" t="str">
            <v>0</v>
          </cell>
          <cell r="E2738" t="str">
            <v>离职</v>
          </cell>
          <cell r="F2738" t="str">
            <v>1130</v>
          </cell>
          <cell r="G2738" t="str">
            <v>北京代表处</v>
          </cell>
          <cell r="H2738" t="str">
            <v>0</v>
          </cell>
          <cell r="I2738" t="str">
            <v/>
          </cell>
          <cell r="J2738" t="str">
            <v>1</v>
          </cell>
          <cell r="K2738" t="str">
            <v>正式员工</v>
          </cell>
          <cell r="L2738" t="str">
            <v>14</v>
          </cell>
          <cell r="M2738" t="str">
            <v>营销类</v>
          </cell>
          <cell r="N2738" t="str">
            <v>0</v>
          </cell>
          <cell r="O2738" t="str">
            <v/>
          </cell>
          <cell r="P2738" t="str">
            <v>0</v>
          </cell>
          <cell r="Q2738" t="str">
            <v/>
          </cell>
          <cell r="R2738" t="str">
            <v>0</v>
          </cell>
          <cell r="S2738" t="str">
            <v/>
          </cell>
          <cell r="T2738" t="str">
            <v>0</v>
          </cell>
          <cell r="U2738" t="str">
            <v/>
          </cell>
          <cell r="V2738" t="str">
            <v>7088</v>
          </cell>
          <cell r="W2738" t="str">
            <v>客户经理</v>
          </cell>
          <cell r="X2738" t="str">
            <v/>
          </cell>
          <cell r="Y2738" t="str">
            <v>0001</v>
          </cell>
          <cell r="Z2738" t="str">
            <v>北京</v>
          </cell>
          <cell r="AA2738" t="str">
            <v>1</v>
          </cell>
          <cell r="AB2738" t="str">
            <v>男</v>
          </cell>
          <cell r="AC2738" t="str">
            <v>HA</v>
          </cell>
          <cell r="AD2738" t="str">
            <v>汉族</v>
          </cell>
          <cell r="AE2738" t="str">
            <v>130926198812123013</v>
          </cell>
          <cell r="AF2738" t="str">
            <v>1</v>
          </cell>
          <cell r="AG2738" t="str">
            <v>未婚</v>
          </cell>
          <cell r="AH2738" t="str">
            <v>04</v>
          </cell>
          <cell r="AI2738" t="str">
            <v>外埠农村</v>
          </cell>
          <cell r="AJ2738" t="str">
            <v>03</v>
          </cell>
          <cell r="AK2738" t="str">
            <v>中国共产主义青年团团员</v>
          </cell>
          <cell r="AL2738" t="str">
            <v>01</v>
          </cell>
          <cell r="AM2738" t="str">
            <v>大学本科</v>
          </cell>
          <cell r="AN2738" t="str">
            <v>03</v>
          </cell>
          <cell r="AO2738" t="str">
            <v>学士学位</v>
          </cell>
          <cell r="AP2738">
            <v>41846</v>
          </cell>
          <cell r="AQ2738" t="str">
            <v>天津工业大学</v>
          </cell>
          <cell r="AR2738" t="str">
            <v>机械工程及自动化</v>
          </cell>
          <cell r="AS2738">
            <v>43354</v>
          </cell>
        </row>
        <row r="2739">
          <cell r="C2739" t="str">
            <v>刘银锋2</v>
          </cell>
          <cell r="D2739" t="str">
            <v>3</v>
          </cell>
          <cell r="E2739" t="str">
            <v>激活</v>
          </cell>
          <cell r="F2739" t="str">
            <v>1138</v>
          </cell>
          <cell r="G2739" t="str">
            <v>浙江代表处</v>
          </cell>
          <cell r="H2739" t="str">
            <v>0</v>
          </cell>
          <cell r="I2739" t="str">
            <v/>
          </cell>
          <cell r="J2739" t="str">
            <v>1</v>
          </cell>
          <cell r="K2739" t="str">
            <v>正式员工</v>
          </cell>
          <cell r="L2739" t="str">
            <v>13</v>
          </cell>
          <cell r="M2739" t="str">
            <v>产品类</v>
          </cell>
          <cell r="N2739" t="str">
            <v>0</v>
          </cell>
          <cell r="O2739" t="str">
            <v/>
          </cell>
          <cell r="P2739" t="str">
            <v>0</v>
          </cell>
          <cell r="Q2739" t="str">
            <v/>
          </cell>
          <cell r="R2739" t="str">
            <v>0</v>
          </cell>
          <cell r="S2739" t="str">
            <v/>
          </cell>
          <cell r="T2739" t="str">
            <v>0</v>
          </cell>
          <cell r="U2739" t="str">
            <v/>
          </cell>
          <cell r="V2739" t="str">
            <v>7219</v>
          </cell>
          <cell r="W2739" t="str">
            <v>解决方案经理</v>
          </cell>
          <cell r="X2739" t="str">
            <v/>
          </cell>
          <cell r="Y2739" t="str">
            <v>0009</v>
          </cell>
          <cell r="Z2739" t="str">
            <v>杭州</v>
          </cell>
          <cell r="AA2739" t="str">
            <v>1</v>
          </cell>
          <cell r="AB2739" t="str">
            <v>男</v>
          </cell>
          <cell r="AC2739" t="str">
            <v>HA</v>
          </cell>
          <cell r="AD2739" t="str">
            <v>汉族</v>
          </cell>
          <cell r="AE2739" t="str">
            <v>410181198311154012</v>
          </cell>
          <cell r="AF2739" t="str">
            <v>2</v>
          </cell>
          <cell r="AG2739" t="str">
            <v>已婚</v>
          </cell>
          <cell r="AH2739" t="str">
            <v>04</v>
          </cell>
          <cell r="AI2739" t="str">
            <v>外埠农村</v>
          </cell>
          <cell r="AJ2739" t="str">
            <v>03</v>
          </cell>
          <cell r="AK2739" t="str">
            <v>中国共产主义青年团团员</v>
          </cell>
          <cell r="AL2739" t="str">
            <v>02</v>
          </cell>
          <cell r="AM2739" t="str">
            <v>硕士研究生</v>
          </cell>
          <cell r="AN2739" t="str">
            <v>02</v>
          </cell>
          <cell r="AO2739" t="str">
            <v>硕士学位</v>
          </cell>
          <cell r="AP2739">
            <v>40730</v>
          </cell>
          <cell r="AQ2739" t="str">
            <v>南京邮电大学</v>
          </cell>
          <cell r="AR2739" t="str">
            <v>测试计量技术及仪器</v>
          </cell>
          <cell r="AS2739">
            <v>43354</v>
          </cell>
        </row>
        <row r="2740">
          <cell r="C2740" t="str">
            <v>陆楠</v>
          </cell>
          <cell r="D2740" t="str">
            <v>3</v>
          </cell>
          <cell r="E2740" t="str">
            <v>激活</v>
          </cell>
          <cell r="F2740" t="str">
            <v>303</v>
          </cell>
          <cell r="G2740" t="str">
            <v>网安事业部</v>
          </cell>
          <cell r="H2740" t="str">
            <v>633</v>
          </cell>
          <cell r="I2740" t="str">
            <v>客户价值服务部</v>
          </cell>
          <cell r="J2740" t="str">
            <v>1</v>
          </cell>
          <cell r="K2740" t="str">
            <v>正式员工</v>
          </cell>
          <cell r="L2740" t="str">
            <v>13</v>
          </cell>
          <cell r="M2740" t="str">
            <v>产品类</v>
          </cell>
          <cell r="N2740" t="str">
            <v>0</v>
          </cell>
          <cell r="O2740" t="str">
            <v/>
          </cell>
          <cell r="P2740" t="str">
            <v>0</v>
          </cell>
          <cell r="Q2740" t="str">
            <v/>
          </cell>
          <cell r="R2740" t="str">
            <v>0</v>
          </cell>
          <cell r="S2740" t="str">
            <v/>
          </cell>
          <cell r="T2740" t="str">
            <v>0</v>
          </cell>
          <cell r="U2740" t="str">
            <v/>
          </cell>
          <cell r="V2740" t="str">
            <v>7044</v>
          </cell>
          <cell r="W2740" t="str">
            <v>产品经理</v>
          </cell>
          <cell r="X2740" t="str">
            <v/>
          </cell>
          <cell r="Y2740" t="str">
            <v>0001</v>
          </cell>
          <cell r="Z2740" t="str">
            <v>北京</v>
          </cell>
          <cell r="AA2740" t="str">
            <v>1</v>
          </cell>
          <cell r="AB2740" t="str">
            <v>男</v>
          </cell>
          <cell r="AC2740" t="str">
            <v>HA</v>
          </cell>
          <cell r="AD2740" t="str">
            <v>汉族</v>
          </cell>
          <cell r="AE2740" t="str">
            <v>320682199206283759</v>
          </cell>
          <cell r="AF2740" t="str">
            <v/>
          </cell>
          <cell r="AG2740" t="str">
            <v/>
          </cell>
          <cell r="AH2740" t="str">
            <v>03</v>
          </cell>
          <cell r="AI2740" t="str">
            <v>外埠城镇</v>
          </cell>
          <cell r="AJ2740" t="str">
            <v>13</v>
          </cell>
          <cell r="AK2740" t="str">
            <v>群众</v>
          </cell>
          <cell r="AL2740" t="str">
            <v>01</v>
          </cell>
          <cell r="AM2740" t="str">
            <v>大学本科</v>
          </cell>
          <cell r="AN2740" t="str">
            <v>03</v>
          </cell>
          <cell r="AO2740" t="str">
            <v>学士学位</v>
          </cell>
          <cell r="AP2740">
            <v>41649</v>
          </cell>
          <cell r="AQ2740" t="str">
            <v>江苏大学</v>
          </cell>
          <cell r="AR2740" t="str">
            <v>软件工程</v>
          </cell>
          <cell r="AS2740">
            <v>43354</v>
          </cell>
        </row>
        <row r="2741">
          <cell r="C2741" t="str">
            <v>赵盈宇</v>
          </cell>
          <cell r="D2741" t="str">
            <v>3</v>
          </cell>
          <cell r="E2741" t="str">
            <v>激活</v>
          </cell>
          <cell r="F2741" t="str">
            <v>1158</v>
          </cell>
          <cell r="G2741" t="str">
            <v>西藏代表处</v>
          </cell>
          <cell r="H2741" t="str">
            <v>0</v>
          </cell>
          <cell r="I2741" t="str">
            <v/>
          </cell>
          <cell r="J2741" t="str">
            <v>1</v>
          </cell>
          <cell r="K2741" t="str">
            <v>正式员工</v>
          </cell>
          <cell r="L2741" t="str">
            <v>14</v>
          </cell>
          <cell r="M2741" t="str">
            <v>营销类</v>
          </cell>
          <cell r="N2741" t="str">
            <v>10000000</v>
          </cell>
          <cell r="O2741" t="str">
            <v>管理类</v>
          </cell>
          <cell r="P2741" t="str">
            <v>12000000</v>
          </cell>
          <cell r="Q2741" t="str">
            <v>执行</v>
          </cell>
          <cell r="R2741" t="str">
            <v>12050000</v>
          </cell>
          <cell r="S2741" t="str">
            <v>客户经理</v>
          </cell>
          <cell r="T2741" t="str">
            <v>12050010</v>
          </cell>
          <cell r="U2741" t="str">
            <v>客户经理</v>
          </cell>
          <cell r="V2741" t="str">
            <v>7262</v>
          </cell>
          <cell r="W2741" t="str">
            <v>客户经理</v>
          </cell>
          <cell r="X2741" t="str">
            <v/>
          </cell>
          <cell r="Y2741" t="str">
            <v>0071</v>
          </cell>
          <cell r="Z2741" t="str">
            <v>拉萨</v>
          </cell>
          <cell r="AA2741" t="str">
            <v>1</v>
          </cell>
          <cell r="AB2741" t="str">
            <v>男</v>
          </cell>
          <cell r="AC2741" t="str">
            <v>HA</v>
          </cell>
          <cell r="AD2741" t="str">
            <v>汉族</v>
          </cell>
          <cell r="AE2741" t="str">
            <v>110228199008023834</v>
          </cell>
          <cell r="AF2741" t="str">
            <v>2</v>
          </cell>
          <cell r="AG2741" t="str">
            <v>已婚</v>
          </cell>
          <cell r="AH2741" t="str">
            <v>01</v>
          </cell>
          <cell r="AI2741" t="str">
            <v>本市城镇</v>
          </cell>
          <cell r="AJ2741" t="str">
            <v>13</v>
          </cell>
          <cell r="AK2741" t="str">
            <v>群众</v>
          </cell>
          <cell r="AL2741" t="str">
            <v>01</v>
          </cell>
          <cell r="AM2741" t="str">
            <v>大学本科</v>
          </cell>
          <cell r="AN2741" t="str">
            <v>03</v>
          </cell>
          <cell r="AO2741" t="str">
            <v>学士学位</v>
          </cell>
          <cell r="AP2741">
            <v>41481</v>
          </cell>
          <cell r="AQ2741" t="str">
            <v>沈阳理工大学</v>
          </cell>
          <cell r="AR2741" t="str">
            <v>计算机科学与技术</v>
          </cell>
          <cell r="AS2741">
            <v>43354</v>
          </cell>
        </row>
        <row r="2742">
          <cell r="C2742" t="str">
            <v>郭东永2</v>
          </cell>
          <cell r="D2742" t="str">
            <v>3</v>
          </cell>
          <cell r="E2742" t="str">
            <v>激活</v>
          </cell>
          <cell r="F2742" t="str">
            <v>428</v>
          </cell>
          <cell r="G2742" t="str">
            <v>有机体建设中心</v>
          </cell>
          <cell r="H2742" t="str">
            <v>640</v>
          </cell>
          <cell r="I2742" t="str">
            <v>有机体产品线</v>
          </cell>
          <cell r="J2742" t="str">
            <v>1</v>
          </cell>
          <cell r="K2742" t="str">
            <v>正式员工</v>
          </cell>
          <cell r="L2742" t="str">
            <v>11</v>
          </cell>
          <cell r="M2742" t="str">
            <v>管理类</v>
          </cell>
          <cell r="N2742" t="str">
            <v>0</v>
          </cell>
          <cell r="O2742" t="str">
            <v/>
          </cell>
          <cell r="P2742" t="str">
            <v>0</v>
          </cell>
          <cell r="Q2742" t="str">
            <v/>
          </cell>
          <cell r="R2742" t="str">
            <v>0</v>
          </cell>
          <cell r="S2742" t="str">
            <v/>
          </cell>
          <cell r="T2742" t="str">
            <v>0</v>
          </cell>
          <cell r="U2742" t="str">
            <v/>
          </cell>
          <cell r="V2742" t="str">
            <v>7511</v>
          </cell>
          <cell r="W2742" t="str">
            <v>技术经理</v>
          </cell>
          <cell r="X2742" t="str">
            <v/>
          </cell>
          <cell r="Y2742" t="str">
            <v>0001</v>
          </cell>
          <cell r="Z2742" t="str">
            <v>北京</v>
          </cell>
          <cell r="AA2742" t="str">
            <v>1</v>
          </cell>
          <cell r="AB2742" t="str">
            <v>男</v>
          </cell>
          <cell r="AC2742" t="str">
            <v>HA</v>
          </cell>
          <cell r="AD2742" t="str">
            <v>汉族</v>
          </cell>
          <cell r="AE2742" t="str">
            <v>41078219880116161X</v>
          </cell>
          <cell r="AF2742" t="str">
            <v>1</v>
          </cell>
          <cell r="AG2742" t="str">
            <v>未婚</v>
          </cell>
          <cell r="AH2742" t="str">
            <v>04</v>
          </cell>
          <cell r="AI2742" t="str">
            <v>外埠农村</v>
          </cell>
          <cell r="AJ2742" t="str">
            <v>13</v>
          </cell>
          <cell r="AK2742" t="str">
            <v>群众</v>
          </cell>
          <cell r="AL2742" t="str">
            <v>01</v>
          </cell>
          <cell r="AM2742" t="str">
            <v>大学本科</v>
          </cell>
          <cell r="AN2742" t="str">
            <v>03</v>
          </cell>
          <cell r="AO2742" t="str">
            <v>学士学位</v>
          </cell>
          <cell r="AP2742">
            <v>40796</v>
          </cell>
          <cell r="AQ2742" t="str">
            <v>洛阳师范学院</v>
          </cell>
          <cell r="AR2742" t="str">
            <v>软件工程</v>
          </cell>
          <cell r="AS2742">
            <v>43354</v>
          </cell>
        </row>
        <row r="2743">
          <cell r="C2743" t="str">
            <v>谢笛</v>
          </cell>
          <cell r="D2743" t="str">
            <v>0</v>
          </cell>
          <cell r="E2743" t="str">
            <v>离职</v>
          </cell>
          <cell r="F2743" t="str">
            <v>9</v>
          </cell>
          <cell r="G2743" t="str">
            <v>服务中心</v>
          </cell>
          <cell r="H2743" t="str">
            <v>52</v>
          </cell>
          <cell r="I2743" t="str">
            <v>服务部2</v>
          </cell>
          <cell r="J2743" t="str">
            <v>1</v>
          </cell>
          <cell r="K2743" t="str">
            <v>正式员工</v>
          </cell>
          <cell r="L2743" t="str">
            <v>15</v>
          </cell>
          <cell r="M2743" t="str">
            <v>专业类</v>
          </cell>
          <cell r="N2743" t="str">
            <v>0</v>
          </cell>
          <cell r="O2743" t="str">
            <v/>
          </cell>
          <cell r="P2743" t="str">
            <v>0</v>
          </cell>
          <cell r="Q2743" t="str">
            <v/>
          </cell>
          <cell r="R2743" t="str">
            <v>0</v>
          </cell>
          <cell r="S2743" t="str">
            <v/>
          </cell>
          <cell r="T2743" t="str">
            <v>0</v>
          </cell>
          <cell r="U2743" t="str">
            <v/>
          </cell>
          <cell r="V2743" t="str">
            <v>6427</v>
          </cell>
          <cell r="W2743" t="str">
            <v>前台</v>
          </cell>
          <cell r="X2743" t="str">
            <v/>
          </cell>
          <cell r="Y2743" t="str">
            <v>0001</v>
          </cell>
          <cell r="Z2743" t="str">
            <v>北京</v>
          </cell>
          <cell r="AA2743" t="str">
            <v>2</v>
          </cell>
          <cell r="AB2743" t="str">
            <v>女</v>
          </cell>
          <cell r="AC2743" t="str">
            <v>LI</v>
          </cell>
          <cell r="AD2743" t="str">
            <v>黎族</v>
          </cell>
          <cell r="AE2743" t="str">
            <v>460034199507030920</v>
          </cell>
          <cell r="AF2743" t="str">
            <v>1</v>
          </cell>
          <cell r="AG2743" t="str">
            <v>未婚</v>
          </cell>
          <cell r="AH2743" t="str">
            <v>04</v>
          </cell>
          <cell r="AI2743" t="str">
            <v>外埠农村</v>
          </cell>
          <cell r="AJ2743" t="str">
            <v>03</v>
          </cell>
          <cell r="AK2743" t="str">
            <v>中国共产主义青年团团员</v>
          </cell>
          <cell r="AL2743" t="str">
            <v>01</v>
          </cell>
          <cell r="AM2743" t="str">
            <v>大学本科</v>
          </cell>
          <cell r="AN2743" t="str">
            <v>03</v>
          </cell>
          <cell r="AO2743" t="str">
            <v>学士学位</v>
          </cell>
          <cell r="AP2743">
            <v>43279</v>
          </cell>
          <cell r="AQ2743" t="str">
            <v>中南民族大学</v>
          </cell>
          <cell r="AR2743" t="str">
            <v>材料化学</v>
          </cell>
          <cell r="AS2743">
            <v>43354</v>
          </cell>
        </row>
        <row r="2744">
          <cell r="C2744" t="str">
            <v>吕石奎2</v>
          </cell>
          <cell r="D2744" t="str">
            <v>3</v>
          </cell>
          <cell r="E2744" t="str">
            <v>激活</v>
          </cell>
          <cell r="F2744" t="str">
            <v>253</v>
          </cell>
          <cell r="G2744" t="str">
            <v>第五事业部</v>
          </cell>
          <cell r="H2744" t="str">
            <v>858</v>
          </cell>
          <cell r="I2744" t="str">
            <v>JSD产品线</v>
          </cell>
          <cell r="J2744" t="str">
            <v>1</v>
          </cell>
          <cell r="K2744" t="str">
            <v>正式员工</v>
          </cell>
          <cell r="L2744" t="str">
            <v>13</v>
          </cell>
          <cell r="M2744" t="str">
            <v>产品类</v>
          </cell>
          <cell r="N2744" t="str">
            <v>30000000</v>
          </cell>
          <cell r="O2744" t="str">
            <v>产品类</v>
          </cell>
          <cell r="P2744" t="str">
            <v>31000000</v>
          </cell>
          <cell r="Q2744" t="str">
            <v>产品管理</v>
          </cell>
          <cell r="R2744" t="str">
            <v>50000811</v>
          </cell>
          <cell r="S2744" t="str">
            <v>产品经理</v>
          </cell>
          <cell r="T2744" t="str">
            <v>31010030</v>
          </cell>
          <cell r="U2744" t="str">
            <v>产品经理</v>
          </cell>
          <cell r="V2744" t="str">
            <v>6021</v>
          </cell>
          <cell r="W2744" t="str">
            <v>产品经理</v>
          </cell>
          <cell r="X2744" t="str">
            <v/>
          </cell>
          <cell r="Y2744" t="str">
            <v>0001</v>
          </cell>
          <cell r="Z2744" t="str">
            <v>北京</v>
          </cell>
          <cell r="AA2744" t="str">
            <v>1</v>
          </cell>
          <cell r="AB2744" t="str">
            <v>男</v>
          </cell>
          <cell r="AC2744" t="str">
            <v>HA</v>
          </cell>
          <cell r="AD2744" t="str">
            <v>汉族</v>
          </cell>
          <cell r="AE2744" t="str">
            <v>371328198610086512</v>
          </cell>
          <cell r="AF2744" t="str">
            <v>1</v>
          </cell>
          <cell r="AG2744" t="str">
            <v>未婚</v>
          </cell>
          <cell r="AH2744" t="str">
            <v>04</v>
          </cell>
          <cell r="AI2744" t="str">
            <v>外埠农村</v>
          </cell>
          <cell r="AJ2744" t="str">
            <v>13</v>
          </cell>
          <cell r="AK2744" t="str">
            <v>群众</v>
          </cell>
          <cell r="AL2744" t="str">
            <v>01</v>
          </cell>
          <cell r="AM2744" t="str">
            <v>大学本科</v>
          </cell>
          <cell r="AN2744" t="str">
            <v/>
          </cell>
          <cell r="AO2744" t="str">
            <v/>
          </cell>
          <cell r="AP2744">
            <v>39994</v>
          </cell>
          <cell r="AQ2744" t="str">
            <v>海军航空工程学院</v>
          </cell>
          <cell r="AR2744" t="str">
            <v>信息工程</v>
          </cell>
          <cell r="AS2744">
            <v>43354</v>
          </cell>
        </row>
        <row r="2745">
          <cell r="C2745" t="str">
            <v>崔翔2</v>
          </cell>
          <cell r="D2745" t="str">
            <v>3</v>
          </cell>
          <cell r="E2745" t="str">
            <v>激活</v>
          </cell>
          <cell r="F2745" t="str">
            <v>604</v>
          </cell>
          <cell r="G2745" t="str">
            <v>开发中心</v>
          </cell>
          <cell r="H2745" t="str">
            <v>872</v>
          </cell>
          <cell r="I2745" t="str">
            <v>项目管理部</v>
          </cell>
          <cell r="J2745" t="str">
            <v>1</v>
          </cell>
          <cell r="K2745" t="str">
            <v>正式员工</v>
          </cell>
          <cell r="L2745" t="str">
            <v>11</v>
          </cell>
          <cell r="M2745" t="str">
            <v>管理类</v>
          </cell>
          <cell r="N2745" t="str">
            <v>10000000</v>
          </cell>
          <cell r="O2745" t="str">
            <v>管理类</v>
          </cell>
          <cell r="P2745" t="str">
            <v>12000000</v>
          </cell>
          <cell r="Q2745" t="str">
            <v>执行</v>
          </cell>
          <cell r="R2745" t="str">
            <v>12040000</v>
          </cell>
          <cell r="S2745" t="str">
            <v>项目经理</v>
          </cell>
          <cell r="T2745" t="str">
            <v>12060010</v>
          </cell>
          <cell r="U2745" t="str">
            <v>研发项目经理</v>
          </cell>
          <cell r="V2745" t="str">
            <v>6024</v>
          </cell>
          <cell r="W2745" t="str">
            <v>研发项目经理</v>
          </cell>
          <cell r="X2745" t="str">
            <v/>
          </cell>
          <cell r="Y2745" t="str">
            <v>0024</v>
          </cell>
          <cell r="Z2745" t="str">
            <v>武汉</v>
          </cell>
          <cell r="AA2745" t="str">
            <v>1</v>
          </cell>
          <cell r="AB2745" t="str">
            <v>男</v>
          </cell>
          <cell r="AC2745" t="str">
            <v>HA</v>
          </cell>
          <cell r="AD2745" t="str">
            <v>汉族</v>
          </cell>
          <cell r="AE2745" t="str">
            <v>420682198811121036</v>
          </cell>
          <cell r="AF2745" t="str">
            <v>1</v>
          </cell>
          <cell r="AG2745" t="str">
            <v>未婚</v>
          </cell>
          <cell r="AH2745" t="str">
            <v>03</v>
          </cell>
          <cell r="AI2745" t="str">
            <v>外埠城镇</v>
          </cell>
          <cell r="AJ2745" t="str">
            <v>03</v>
          </cell>
          <cell r="AK2745" t="str">
            <v>中国共产主义青年团团员</v>
          </cell>
          <cell r="AL2745" t="str">
            <v>01</v>
          </cell>
          <cell r="AM2745" t="str">
            <v>大学本科</v>
          </cell>
          <cell r="AN2745" t="str">
            <v>03</v>
          </cell>
          <cell r="AO2745" t="str">
            <v>学士学位</v>
          </cell>
          <cell r="AP2745">
            <v>43279</v>
          </cell>
          <cell r="AQ2745" t="str">
            <v>电子科技大学</v>
          </cell>
          <cell r="AR2745" t="str">
            <v>计算机科学与技术</v>
          </cell>
          <cell r="AS2745">
            <v>43356</v>
          </cell>
        </row>
        <row r="2746">
          <cell r="C2746" t="str">
            <v>何金进</v>
          </cell>
          <cell r="D2746" t="str">
            <v>3</v>
          </cell>
          <cell r="E2746" t="str">
            <v>激活</v>
          </cell>
          <cell r="F2746" t="str">
            <v>339</v>
          </cell>
          <cell r="G2746" t="str">
            <v>UED中心</v>
          </cell>
          <cell r="H2746" t="str">
            <v>355</v>
          </cell>
          <cell r="I2746" t="str">
            <v>界面设计部</v>
          </cell>
          <cell r="J2746" t="str">
            <v>1</v>
          </cell>
          <cell r="K2746" t="str">
            <v>正式员工</v>
          </cell>
          <cell r="L2746" t="str">
            <v>12</v>
          </cell>
          <cell r="M2746" t="str">
            <v>技术类</v>
          </cell>
          <cell r="N2746" t="str">
            <v>20000000</v>
          </cell>
          <cell r="O2746" t="str">
            <v>技术类</v>
          </cell>
          <cell r="P2746" t="str">
            <v>21000000</v>
          </cell>
          <cell r="Q2746" t="str">
            <v>开发</v>
          </cell>
          <cell r="R2746" t="str">
            <v>21030000</v>
          </cell>
          <cell r="S2746" t="str">
            <v>界面设计工程师</v>
          </cell>
          <cell r="T2746" t="str">
            <v>21030010</v>
          </cell>
          <cell r="U2746" t="str">
            <v>界面设计工程师</v>
          </cell>
          <cell r="V2746" t="str">
            <v>6025</v>
          </cell>
          <cell r="W2746" t="str">
            <v>界面设计工程师</v>
          </cell>
          <cell r="X2746" t="str">
            <v/>
          </cell>
          <cell r="Y2746" t="str">
            <v>0001</v>
          </cell>
          <cell r="Z2746" t="str">
            <v>北京</v>
          </cell>
          <cell r="AA2746" t="str">
            <v>1</v>
          </cell>
          <cell r="AB2746" t="str">
            <v>男</v>
          </cell>
          <cell r="AC2746" t="str">
            <v>HA</v>
          </cell>
          <cell r="AD2746" t="str">
            <v>汉族</v>
          </cell>
          <cell r="AE2746" t="str">
            <v>431081199007114191</v>
          </cell>
          <cell r="AF2746" t="str">
            <v>1</v>
          </cell>
          <cell r="AG2746" t="str">
            <v>未婚</v>
          </cell>
          <cell r="AH2746" t="str">
            <v>03</v>
          </cell>
          <cell r="AI2746" t="str">
            <v>外埠城镇</v>
          </cell>
          <cell r="AJ2746" t="str">
            <v>03</v>
          </cell>
          <cell r="AK2746" t="str">
            <v>中国共产主义青年团团员</v>
          </cell>
          <cell r="AL2746" t="str">
            <v>01</v>
          </cell>
          <cell r="AM2746" t="str">
            <v>大学本科</v>
          </cell>
          <cell r="AN2746" t="str">
            <v>03</v>
          </cell>
          <cell r="AO2746" t="str">
            <v>学士学位</v>
          </cell>
          <cell r="AP2746">
            <v>41649</v>
          </cell>
          <cell r="AQ2746" t="str">
            <v>中南大学</v>
          </cell>
          <cell r="AR2746" t="str">
            <v>工业设计</v>
          </cell>
          <cell r="AS2746">
            <v>43356</v>
          </cell>
        </row>
        <row r="2747">
          <cell r="C2747" t="str">
            <v>叶晓林</v>
          </cell>
          <cell r="D2747" t="str">
            <v>3</v>
          </cell>
          <cell r="E2747" t="str">
            <v>激活</v>
          </cell>
          <cell r="F2747" t="str">
            <v>777</v>
          </cell>
          <cell r="G2747" t="str">
            <v>大数据服务与解决方案事业群市场与解决方案部</v>
          </cell>
          <cell r="H2747" t="str">
            <v>0</v>
          </cell>
          <cell r="I2747" t="str">
            <v/>
          </cell>
          <cell r="J2747" t="str">
            <v>1</v>
          </cell>
          <cell r="K2747" t="str">
            <v>正式员工</v>
          </cell>
          <cell r="L2747" t="str">
            <v>13</v>
          </cell>
          <cell r="M2747" t="str">
            <v>产品类</v>
          </cell>
          <cell r="N2747" t="str">
            <v>0</v>
          </cell>
          <cell r="O2747" t="str">
            <v/>
          </cell>
          <cell r="P2747" t="str">
            <v>0</v>
          </cell>
          <cell r="Q2747" t="str">
            <v/>
          </cell>
          <cell r="R2747" t="str">
            <v>0</v>
          </cell>
          <cell r="S2747" t="str">
            <v/>
          </cell>
          <cell r="T2747" t="str">
            <v>0</v>
          </cell>
          <cell r="U2747" t="str">
            <v/>
          </cell>
          <cell r="V2747" t="str">
            <v>7537</v>
          </cell>
          <cell r="W2747" t="str">
            <v>行业技术专家</v>
          </cell>
          <cell r="X2747" t="str">
            <v/>
          </cell>
          <cell r="Y2747" t="str">
            <v>0001</v>
          </cell>
          <cell r="Z2747" t="str">
            <v>北京</v>
          </cell>
          <cell r="AA2747" t="str">
            <v>1</v>
          </cell>
          <cell r="AB2747" t="str">
            <v>男</v>
          </cell>
          <cell r="AC2747" t="str">
            <v>HA</v>
          </cell>
          <cell r="AD2747" t="str">
            <v>汉族</v>
          </cell>
          <cell r="AE2747" t="str">
            <v>152104198303054113</v>
          </cell>
          <cell r="AF2747" t="str">
            <v>2</v>
          </cell>
          <cell r="AG2747" t="str">
            <v>已婚</v>
          </cell>
          <cell r="AH2747" t="str">
            <v>03</v>
          </cell>
          <cell r="AI2747" t="str">
            <v>外埠城镇</v>
          </cell>
          <cell r="AJ2747" t="str">
            <v>03</v>
          </cell>
          <cell r="AK2747" t="str">
            <v>中国共产主义青年团团员</v>
          </cell>
          <cell r="AL2747" t="str">
            <v>01</v>
          </cell>
          <cell r="AM2747" t="str">
            <v>大学本科</v>
          </cell>
          <cell r="AN2747" t="str">
            <v>03</v>
          </cell>
          <cell r="AO2747" t="str">
            <v>学士学位</v>
          </cell>
          <cell r="AP2747">
            <v>43279</v>
          </cell>
          <cell r="AQ2747" t="str">
            <v>华北科技学院</v>
          </cell>
          <cell r="AR2747" t="str">
            <v>计算机科学与技术</v>
          </cell>
          <cell r="AS2747">
            <v>43356</v>
          </cell>
        </row>
        <row r="2748">
          <cell r="C2748" t="str">
            <v>王晓勇</v>
          </cell>
          <cell r="D2748" t="str">
            <v>3</v>
          </cell>
          <cell r="E2748" t="str">
            <v>激活</v>
          </cell>
          <cell r="F2748" t="str">
            <v>602</v>
          </cell>
          <cell r="G2748" t="str">
            <v>第十一事业部</v>
          </cell>
          <cell r="H2748" t="str">
            <v>852</v>
          </cell>
          <cell r="I2748" t="str">
            <v>产品方案部</v>
          </cell>
          <cell r="J2748" t="str">
            <v>1</v>
          </cell>
          <cell r="K2748" t="str">
            <v>正式员工</v>
          </cell>
          <cell r="L2748" t="str">
            <v>13</v>
          </cell>
          <cell r="M2748" t="str">
            <v>产品类</v>
          </cell>
          <cell r="N2748" t="str">
            <v>30000000</v>
          </cell>
          <cell r="O2748" t="str">
            <v>产品类</v>
          </cell>
          <cell r="P2748" t="str">
            <v>32000000</v>
          </cell>
          <cell r="Q2748" t="str">
            <v>产品推广</v>
          </cell>
          <cell r="R2748" t="str">
            <v>32010000</v>
          </cell>
          <cell r="S2748" t="str">
            <v>方案经理</v>
          </cell>
          <cell r="T2748" t="str">
            <v>32010010</v>
          </cell>
          <cell r="U2748" t="str">
            <v>产品方案经理</v>
          </cell>
          <cell r="V2748" t="str">
            <v>7374</v>
          </cell>
          <cell r="W2748" t="str">
            <v>产品方案经理</v>
          </cell>
          <cell r="X2748" t="str">
            <v/>
          </cell>
          <cell r="Y2748" t="str">
            <v>0001</v>
          </cell>
          <cell r="Z2748" t="str">
            <v>北京</v>
          </cell>
          <cell r="AA2748" t="str">
            <v>1</v>
          </cell>
          <cell r="AB2748" t="str">
            <v>男</v>
          </cell>
          <cell r="AC2748" t="str">
            <v>HA</v>
          </cell>
          <cell r="AD2748" t="str">
            <v>汉族</v>
          </cell>
          <cell r="AE2748" t="str">
            <v>41052619850204581X</v>
          </cell>
          <cell r="AF2748" t="str">
            <v>2</v>
          </cell>
          <cell r="AG2748" t="str">
            <v>已婚</v>
          </cell>
          <cell r="AH2748" t="str">
            <v>03</v>
          </cell>
          <cell r="AI2748" t="str">
            <v>外埠城镇</v>
          </cell>
          <cell r="AJ2748" t="str">
            <v>01</v>
          </cell>
          <cell r="AK2748" t="str">
            <v>中国共产党党员</v>
          </cell>
          <cell r="AL2748" t="str">
            <v>01</v>
          </cell>
          <cell r="AM2748" t="str">
            <v>大学本科</v>
          </cell>
          <cell r="AN2748" t="str">
            <v>03</v>
          </cell>
          <cell r="AO2748" t="str">
            <v>学士学位</v>
          </cell>
          <cell r="AP2748">
            <v>39627</v>
          </cell>
          <cell r="AQ2748" t="str">
            <v>桂林电子科技大学</v>
          </cell>
          <cell r="AR2748" t="str">
            <v>电子商务</v>
          </cell>
          <cell r="AS2748">
            <v>43356</v>
          </cell>
        </row>
        <row r="2749">
          <cell r="C2749" t="str">
            <v>迟银宝</v>
          </cell>
          <cell r="D2749" t="str">
            <v>3</v>
          </cell>
          <cell r="E2749" t="str">
            <v>激活</v>
          </cell>
          <cell r="F2749" t="str">
            <v>303</v>
          </cell>
          <cell r="G2749" t="str">
            <v>网安事业部</v>
          </cell>
          <cell r="H2749" t="str">
            <v>633</v>
          </cell>
          <cell r="I2749" t="str">
            <v>客户价值服务部</v>
          </cell>
          <cell r="J2749" t="str">
            <v>1</v>
          </cell>
          <cell r="K2749" t="str">
            <v>正式员工</v>
          </cell>
          <cell r="L2749" t="str">
            <v>12</v>
          </cell>
          <cell r="M2749" t="str">
            <v>技术类</v>
          </cell>
          <cell r="N2749" t="str">
            <v>20000000</v>
          </cell>
          <cell r="O2749" t="str">
            <v>技术类</v>
          </cell>
          <cell r="P2749" t="str">
            <v>22000000</v>
          </cell>
          <cell r="Q2749" t="str">
            <v>设计</v>
          </cell>
          <cell r="R2749" t="str">
            <v>50000812</v>
          </cell>
          <cell r="S2749" t="str">
            <v>软件工程师</v>
          </cell>
          <cell r="T2749" t="str">
            <v>22060010</v>
          </cell>
          <cell r="U2749" t="str">
            <v>Java后台软件工程师</v>
          </cell>
          <cell r="V2749" t="str">
            <v>6028</v>
          </cell>
          <cell r="W2749" t="str">
            <v>Java后台软件工程师</v>
          </cell>
          <cell r="X2749" t="str">
            <v/>
          </cell>
          <cell r="Y2749" t="str">
            <v>0001</v>
          </cell>
          <cell r="Z2749" t="str">
            <v>北京</v>
          </cell>
          <cell r="AA2749" t="str">
            <v>1</v>
          </cell>
          <cell r="AB2749" t="str">
            <v>男</v>
          </cell>
          <cell r="AC2749" t="str">
            <v>HA</v>
          </cell>
          <cell r="AD2749" t="str">
            <v>汉族</v>
          </cell>
          <cell r="AE2749" t="str">
            <v>210323199203294071</v>
          </cell>
          <cell r="AF2749" t="str">
            <v>1</v>
          </cell>
          <cell r="AG2749" t="str">
            <v>未婚</v>
          </cell>
          <cell r="AH2749" t="str">
            <v>04</v>
          </cell>
          <cell r="AI2749" t="str">
            <v>外埠农村</v>
          </cell>
          <cell r="AJ2749" t="str">
            <v>13</v>
          </cell>
          <cell r="AK2749" t="str">
            <v>群众</v>
          </cell>
          <cell r="AL2749" t="str">
            <v>01</v>
          </cell>
          <cell r="AM2749" t="str">
            <v>大学本科</v>
          </cell>
          <cell r="AN2749" t="str">
            <v>03</v>
          </cell>
          <cell r="AO2749" t="str">
            <v>学士学位</v>
          </cell>
          <cell r="AP2749">
            <v>42195</v>
          </cell>
          <cell r="AQ2749" t="str">
            <v>辽工程技术大学</v>
          </cell>
          <cell r="AR2749" t="str">
            <v>灾害防止工程</v>
          </cell>
          <cell r="AS2749">
            <v>43356</v>
          </cell>
        </row>
        <row r="2750">
          <cell r="C2750" t="str">
            <v>李长峰</v>
          </cell>
          <cell r="D2750" t="str">
            <v>3</v>
          </cell>
          <cell r="E2750" t="str">
            <v>激活</v>
          </cell>
          <cell r="F2750" t="str">
            <v>18</v>
          </cell>
          <cell r="G2750" t="str">
            <v>第一事业部</v>
          </cell>
          <cell r="H2750" t="str">
            <v>96</v>
          </cell>
          <cell r="I2750" t="str">
            <v>分流设备产品线</v>
          </cell>
          <cell r="J2750" t="str">
            <v>1</v>
          </cell>
          <cell r="K2750" t="str">
            <v>正式员工</v>
          </cell>
          <cell r="L2750" t="str">
            <v>12</v>
          </cell>
          <cell r="M2750" t="str">
            <v>技术类</v>
          </cell>
          <cell r="N2750" t="str">
            <v>20000000</v>
          </cell>
          <cell r="O2750" t="str">
            <v>技术类</v>
          </cell>
          <cell r="P2750" t="str">
            <v>22000000</v>
          </cell>
          <cell r="Q2750" t="str">
            <v>设计</v>
          </cell>
          <cell r="R2750" t="str">
            <v>22130000</v>
          </cell>
          <cell r="S2750" t="str">
            <v>数通硬件工程师</v>
          </cell>
          <cell r="T2750" t="str">
            <v>22130130</v>
          </cell>
          <cell r="U2750" t="str">
            <v>数通多核软件工程师</v>
          </cell>
          <cell r="V2750" t="str">
            <v>6029</v>
          </cell>
          <cell r="W2750" t="str">
            <v>数通多核软件工程师</v>
          </cell>
          <cell r="X2750" t="str">
            <v/>
          </cell>
          <cell r="Y2750" t="str">
            <v>0001</v>
          </cell>
          <cell r="Z2750" t="str">
            <v>北京</v>
          </cell>
          <cell r="AA2750" t="str">
            <v>1</v>
          </cell>
          <cell r="AB2750" t="str">
            <v>男</v>
          </cell>
          <cell r="AC2750" t="str">
            <v>HA</v>
          </cell>
          <cell r="AD2750" t="str">
            <v>汉族</v>
          </cell>
          <cell r="AE2750" t="str">
            <v>152127198612109215</v>
          </cell>
          <cell r="AF2750" t="str">
            <v>2</v>
          </cell>
          <cell r="AG2750" t="str">
            <v>已婚</v>
          </cell>
          <cell r="AH2750" t="str">
            <v>03</v>
          </cell>
          <cell r="AI2750" t="str">
            <v>外埠城镇</v>
          </cell>
          <cell r="AJ2750" t="str">
            <v>01</v>
          </cell>
          <cell r="AK2750" t="str">
            <v>中国共产党党员</v>
          </cell>
          <cell r="AL2750" t="str">
            <v>01</v>
          </cell>
          <cell r="AM2750" t="str">
            <v>大学本科</v>
          </cell>
          <cell r="AN2750" t="str">
            <v>03</v>
          </cell>
          <cell r="AO2750" t="str">
            <v>学士学位</v>
          </cell>
          <cell r="AP2750">
            <v>40730</v>
          </cell>
          <cell r="AQ2750" t="str">
            <v>南昌大学</v>
          </cell>
          <cell r="AR2750" t="str">
            <v>计算机科学与技术</v>
          </cell>
          <cell r="AS2750">
            <v>43356</v>
          </cell>
        </row>
        <row r="2751">
          <cell r="C2751" t="str">
            <v>岳富国</v>
          </cell>
          <cell r="D2751" t="str">
            <v>0</v>
          </cell>
          <cell r="E2751" t="str">
            <v>离职</v>
          </cell>
          <cell r="F2751" t="str">
            <v>303</v>
          </cell>
          <cell r="G2751" t="str">
            <v>网安事业部</v>
          </cell>
          <cell r="H2751" t="str">
            <v>862</v>
          </cell>
          <cell r="I2751" t="str">
            <v>整体设计部</v>
          </cell>
          <cell r="J2751" t="str">
            <v>1</v>
          </cell>
          <cell r="K2751" t="str">
            <v>正式员工</v>
          </cell>
          <cell r="L2751" t="str">
            <v>12</v>
          </cell>
          <cell r="M2751" t="str">
            <v>技术类</v>
          </cell>
          <cell r="N2751" t="str">
            <v>20000000</v>
          </cell>
          <cell r="O2751" t="str">
            <v>技术类</v>
          </cell>
          <cell r="P2751" t="str">
            <v>22000000</v>
          </cell>
          <cell r="Q2751" t="str">
            <v>设计</v>
          </cell>
          <cell r="R2751" t="str">
            <v>22160000</v>
          </cell>
          <cell r="S2751" t="str">
            <v>业务分析师</v>
          </cell>
          <cell r="T2751" t="str">
            <v>22160010</v>
          </cell>
          <cell r="U2751" t="str">
            <v>业务分析师</v>
          </cell>
          <cell r="V2751" t="str">
            <v>6037</v>
          </cell>
          <cell r="W2751" t="str">
            <v>业务分析师</v>
          </cell>
          <cell r="X2751" t="str">
            <v/>
          </cell>
          <cell r="Y2751" t="str">
            <v>0001</v>
          </cell>
          <cell r="Z2751" t="str">
            <v>北京</v>
          </cell>
          <cell r="AA2751" t="str">
            <v>1</v>
          </cell>
          <cell r="AB2751" t="str">
            <v>男</v>
          </cell>
          <cell r="AC2751" t="str">
            <v>HA</v>
          </cell>
          <cell r="AD2751" t="str">
            <v>汉族</v>
          </cell>
          <cell r="AE2751" t="str">
            <v>140430198906167614</v>
          </cell>
          <cell r="AF2751" t="str">
            <v>1</v>
          </cell>
          <cell r="AG2751" t="str">
            <v>未婚</v>
          </cell>
          <cell r="AH2751" t="str">
            <v>03</v>
          </cell>
          <cell r="AI2751" t="str">
            <v>外埠城镇</v>
          </cell>
          <cell r="AJ2751" t="str">
            <v>13</v>
          </cell>
          <cell r="AK2751" t="str">
            <v>群众</v>
          </cell>
          <cell r="AL2751" t="str">
            <v>01</v>
          </cell>
          <cell r="AM2751" t="str">
            <v>大学本科</v>
          </cell>
          <cell r="AN2751" t="str">
            <v>03</v>
          </cell>
          <cell r="AO2751" t="str">
            <v>学士学位</v>
          </cell>
          <cell r="AP2751">
            <v>41481</v>
          </cell>
          <cell r="AQ2751" t="str">
            <v>中北大学</v>
          </cell>
          <cell r="AR2751" t="str">
            <v>计算机科学与技术</v>
          </cell>
          <cell r="AS2751">
            <v>43361</v>
          </cell>
        </row>
        <row r="2752">
          <cell r="C2752" t="str">
            <v>薛涛</v>
          </cell>
          <cell r="D2752" t="str">
            <v>3</v>
          </cell>
          <cell r="E2752" t="str">
            <v>激活</v>
          </cell>
          <cell r="F2752" t="str">
            <v>1133</v>
          </cell>
          <cell r="G2752" t="str">
            <v>陕西代表处</v>
          </cell>
          <cell r="H2752" t="str">
            <v>0</v>
          </cell>
          <cell r="I2752" t="str">
            <v/>
          </cell>
          <cell r="J2752" t="str">
            <v>1</v>
          </cell>
          <cell r="K2752" t="str">
            <v>正式员工</v>
          </cell>
          <cell r="L2752" t="str">
            <v>12</v>
          </cell>
          <cell r="M2752" t="str">
            <v>技术类</v>
          </cell>
          <cell r="N2752" t="str">
            <v>0</v>
          </cell>
          <cell r="O2752" t="str">
            <v/>
          </cell>
          <cell r="P2752" t="str">
            <v>0</v>
          </cell>
          <cell r="Q2752" t="str">
            <v/>
          </cell>
          <cell r="R2752" t="str">
            <v>0</v>
          </cell>
          <cell r="S2752" t="str">
            <v/>
          </cell>
          <cell r="T2752" t="str">
            <v>0</v>
          </cell>
          <cell r="U2752" t="str">
            <v/>
          </cell>
          <cell r="V2752" t="str">
            <v>7145</v>
          </cell>
          <cell r="W2752" t="str">
            <v>交付经理</v>
          </cell>
          <cell r="X2752" t="str">
            <v/>
          </cell>
          <cell r="Y2752" t="str">
            <v>0025</v>
          </cell>
          <cell r="Z2752" t="str">
            <v>西安</v>
          </cell>
          <cell r="AA2752" t="str">
            <v>1</v>
          </cell>
          <cell r="AB2752" t="str">
            <v>男</v>
          </cell>
          <cell r="AC2752" t="str">
            <v>HA</v>
          </cell>
          <cell r="AD2752" t="str">
            <v>汉族</v>
          </cell>
          <cell r="AE2752" t="str">
            <v>61032319880105043X</v>
          </cell>
          <cell r="AF2752" t="str">
            <v>2</v>
          </cell>
          <cell r="AG2752" t="str">
            <v>已婚</v>
          </cell>
          <cell r="AH2752" t="str">
            <v>04</v>
          </cell>
          <cell r="AI2752" t="str">
            <v>外埠农村</v>
          </cell>
          <cell r="AJ2752" t="str">
            <v>03</v>
          </cell>
          <cell r="AK2752" t="str">
            <v>中国共产主义青年团团员</v>
          </cell>
          <cell r="AL2752" t="str">
            <v>01</v>
          </cell>
          <cell r="AM2752" t="str">
            <v>大学本科</v>
          </cell>
          <cell r="AN2752" t="str">
            <v>03</v>
          </cell>
          <cell r="AO2752" t="str">
            <v>学士学位</v>
          </cell>
          <cell r="AP2752">
            <v>40750</v>
          </cell>
          <cell r="AQ2752" t="str">
            <v>西安陆军学院</v>
          </cell>
          <cell r="AR2752" t="str">
            <v>计算机科学与技术</v>
          </cell>
          <cell r="AS2752">
            <v>43361</v>
          </cell>
        </row>
        <row r="2753">
          <cell r="C2753" t="str">
            <v>杨敏</v>
          </cell>
          <cell r="D2753" t="str">
            <v>3</v>
          </cell>
          <cell r="E2753" t="str">
            <v>激活</v>
          </cell>
          <cell r="F2753" t="str">
            <v>780</v>
          </cell>
          <cell r="G2753" t="str">
            <v>数据平台部</v>
          </cell>
          <cell r="H2753" t="str">
            <v>865</v>
          </cell>
          <cell r="I2753" t="str">
            <v>平台服务部</v>
          </cell>
          <cell r="J2753" t="str">
            <v>1</v>
          </cell>
          <cell r="K2753" t="str">
            <v>正式员工</v>
          </cell>
          <cell r="L2753" t="str">
            <v>12</v>
          </cell>
          <cell r="M2753" t="str">
            <v>技术类</v>
          </cell>
          <cell r="N2753" t="str">
            <v>0</v>
          </cell>
          <cell r="O2753" t="str">
            <v/>
          </cell>
          <cell r="P2753" t="str">
            <v>0</v>
          </cell>
          <cell r="Q2753" t="str">
            <v/>
          </cell>
          <cell r="R2753" t="str">
            <v>0</v>
          </cell>
          <cell r="S2753" t="str">
            <v/>
          </cell>
          <cell r="T2753" t="str">
            <v>0</v>
          </cell>
          <cell r="U2753" t="str">
            <v/>
          </cell>
          <cell r="V2753" t="str">
            <v>6467</v>
          </cell>
          <cell r="W2753" t="str">
            <v>数据分析工程师</v>
          </cell>
          <cell r="X2753" t="str">
            <v/>
          </cell>
          <cell r="Y2753" t="str">
            <v>0024</v>
          </cell>
          <cell r="Z2753" t="str">
            <v>武汉</v>
          </cell>
          <cell r="AA2753" t="str">
            <v>2</v>
          </cell>
          <cell r="AB2753" t="str">
            <v>女</v>
          </cell>
          <cell r="AC2753" t="str">
            <v>HA</v>
          </cell>
          <cell r="AD2753" t="str">
            <v>汉族</v>
          </cell>
          <cell r="AE2753" t="str">
            <v>420684199301195024</v>
          </cell>
          <cell r="AF2753" t="str">
            <v>1</v>
          </cell>
          <cell r="AG2753" t="str">
            <v>未婚</v>
          </cell>
          <cell r="AH2753" t="str">
            <v>04</v>
          </cell>
          <cell r="AI2753" t="str">
            <v>外埠农村</v>
          </cell>
          <cell r="AJ2753" t="str">
            <v>03</v>
          </cell>
          <cell r="AK2753" t="str">
            <v>中国共产主义青年团团员</v>
          </cell>
          <cell r="AL2753" t="str">
            <v>01</v>
          </cell>
          <cell r="AM2753" t="str">
            <v>大学本科</v>
          </cell>
          <cell r="AN2753" t="str">
            <v>03</v>
          </cell>
          <cell r="AO2753" t="str">
            <v>学士学位</v>
          </cell>
          <cell r="AP2753">
            <v>43279</v>
          </cell>
          <cell r="AQ2753" t="str">
            <v>烟台大学</v>
          </cell>
          <cell r="AR2753" t="str">
            <v>统计学</v>
          </cell>
          <cell r="AS2753">
            <v>43361</v>
          </cell>
        </row>
        <row r="2754">
          <cell r="C2754" t="str">
            <v>何沅达</v>
          </cell>
          <cell r="D2754" t="str">
            <v>3</v>
          </cell>
          <cell r="E2754" t="str">
            <v>激活</v>
          </cell>
          <cell r="F2754" t="str">
            <v>780</v>
          </cell>
          <cell r="G2754" t="str">
            <v>数据平台部</v>
          </cell>
          <cell r="H2754" t="str">
            <v>1078</v>
          </cell>
          <cell r="I2754" t="str">
            <v>数据分析部</v>
          </cell>
          <cell r="J2754" t="str">
            <v>1</v>
          </cell>
          <cell r="K2754" t="str">
            <v>正式员工</v>
          </cell>
          <cell r="L2754" t="str">
            <v>12</v>
          </cell>
          <cell r="M2754" t="str">
            <v>技术类</v>
          </cell>
          <cell r="N2754" t="str">
            <v>0</v>
          </cell>
          <cell r="O2754" t="str">
            <v/>
          </cell>
          <cell r="P2754" t="str">
            <v>0</v>
          </cell>
          <cell r="Q2754" t="str">
            <v/>
          </cell>
          <cell r="R2754" t="str">
            <v>0</v>
          </cell>
          <cell r="S2754" t="str">
            <v/>
          </cell>
          <cell r="T2754" t="str">
            <v>0</v>
          </cell>
          <cell r="U2754" t="str">
            <v/>
          </cell>
          <cell r="V2754" t="str">
            <v>6487</v>
          </cell>
          <cell r="W2754" t="str">
            <v>数据分析工程师</v>
          </cell>
          <cell r="X2754" t="str">
            <v/>
          </cell>
          <cell r="Y2754" t="str">
            <v>0001</v>
          </cell>
          <cell r="Z2754" t="str">
            <v>北京</v>
          </cell>
          <cell r="AA2754" t="str">
            <v>1</v>
          </cell>
          <cell r="AB2754" t="str">
            <v>男</v>
          </cell>
          <cell r="AC2754" t="str">
            <v>HA</v>
          </cell>
          <cell r="AD2754" t="str">
            <v>汉族</v>
          </cell>
          <cell r="AE2754" t="str">
            <v>13028119950124007X</v>
          </cell>
          <cell r="AF2754" t="str">
            <v>1</v>
          </cell>
          <cell r="AG2754" t="str">
            <v>未婚</v>
          </cell>
          <cell r="AH2754" t="str">
            <v>03</v>
          </cell>
          <cell r="AI2754" t="str">
            <v>外埠城镇</v>
          </cell>
          <cell r="AJ2754" t="str">
            <v>03</v>
          </cell>
          <cell r="AK2754" t="str">
            <v>中国共产主义青年团团员</v>
          </cell>
          <cell r="AL2754" t="str">
            <v>01</v>
          </cell>
          <cell r="AM2754" t="str">
            <v>大学本科</v>
          </cell>
          <cell r="AN2754" t="str">
            <v>03</v>
          </cell>
          <cell r="AO2754" t="str">
            <v>学士学位</v>
          </cell>
          <cell r="AP2754">
            <v>42977</v>
          </cell>
          <cell r="AQ2754" t="str">
            <v>华北理工大学</v>
          </cell>
          <cell r="AR2754" t="str">
            <v>土木工程</v>
          </cell>
          <cell r="AS2754">
            <v>43361</v>
          </cell>
        </row>
        <row r="2755">
          <cell r="C2755" t="str">
            <v>周小丹</v>
          </cell>
          <cell r="D2755" t="str">
            <v>3</v>
          </cell>
          <cell r="E2755" t="str">
            <v>激活</v>
          </cell>
          <cell r="F2755" t="str">
            <v>1165</v>
          </cell>
          <cell r="G2755" t="str">
            <v>第十事业部</v>
          </cell>
          <cell r="H2755" t="str">
            <v>1175</v>
          </cell>
          <cell r="I2755" t="str">
            <v>态势感知产品线</v>
          </cell>
          <cell r="J2755" t="str">
            <v>1</v>
          </cell>
          <cell r="K2755" t="str">
            <v>正式员工</v>
          </cell>
          <cell r="L2755" t="str">
            <v>13</v>
          </cell>
          <cell r="M2755" t="str">
            <v>产品类</v>
          </cell>
          <cell r="N2755" t="str">
            <v>0</v>
          </cell>
          <cell r="O2755" t="str">
            <v/>
          </cell>
          <cell r="P2755" t="str">
            <v>0</v>
          </cell>
          <cell r="Q2755" t="str">
            <v/>
          </cell>
          <cell r="R2755" t="str">
            <v>0</v>
          </cell>
          <cell r="S2755" t="str">
            <v/>
          </cell>
          <cell r="T2755" t="str">
            <v>0</v>
          </cell>
          <cell r="U2755" t="str">
            <v/>
          </cell>
          <cell r="V2755" t="str">
            <v>7014</v>
          </cell>
          <cell r="W2755" t="str">
            <v>产品方案经理</v>
          </cell>
          <cell r="X2755" t="str">
            <v/>
          </cell>
          <cell r="Y2755" t="str">
            <v>0001</v>
          </cell>
          <cell r="Z2755" t="str">
            <v>北京</v>
          </cell>
          <cell r="AA2755" t="str">
            <v>1</v>
          </cell>
          <cell r="AB2755" t="str">
            <v>男</v>
          </cell>
          <cell r="AC2755" t="str">
            <v>HA</v>
          </cell>
          <cell r="AD2755" t="str">
            <v>汉族</v>
          </cell>
          <cell r="AE2755" t="str">
            <v>421125199110225239</v>
          </cell>
          <cell r="AF2755" t="str">
            <v>2</v>
          </cell>
          <cell r="AG2755" t="str">
            <v>已婚</v>
          </cell>
          <cell r="AH2755" t="str">
            <v>04</v>
          </cell>
          <cell r="AI2755" t="str">
            <v>外埠农村</v>
          </cell>
          <cell r="AJ2755" t="str">
            <v>13</v>
          </cell>
          <cell r="AK2755" t="str">
            <v>群众</v>
          </cell>
          <cell r="AL2755" t="str">
            <v>01</v>
          </cell>
          <cell r="AM2755" t="str">
            <v>大学本科</v>
          </cell>
          <cell r="AN2755" t="str">
            <v>03</v>
          </cell>
          <cell r="AO2755" t="str">
            <v>学士学位</v>
          </cell>
          <cell r="AP2755">
            <v>41090</v>
          </cell>
          <cell r="AQ2755" t="str">
            <v>北京航空航天大学</v>
          </cell>
          <cell r="AR2755" t="str">
            <v>计算机科学与技术</v>
          </cell>
          <cell r="AS2755">
            <v>43361</v>
          </cell>
        </row>
        <row r="2756">
          <cell r="C2756" t="str">
            <v>武新明2</v>
          </cell>
          <cell r="D2756" t="str">
            <v>3</v>
          </cell>
          <cell r="E2756" t="str">
            <v>激活</v>
          </cell>
          <cell r="F2756" t="str">
            <v>1168</v>
          </cell>
          <cell r="G2756" t="str">
            <v>通用应用部</v>
          </cell>
          <cell r="H2756" t="str">
            <v>1204</v>
          </cell>
          <cell r="I2756" t="str">
            <v>软件设计部</v>
          </cell>
          <cell r="J2756" t="str">
            <v>1</v>
          </cell>
          <cell r="K2756" t="str">
            <v>正式员工</v>
          </cell>
          <cell r="L2756" t="str">
            <v>12</v>
          </cell>
          <cell r="M2756" t="str">
            <v>技术类</v>
          </cell>
          <cell r="N2756" t="str">
            <v>20000000</v>
          </cell>
          <cell r="O2756" t="str">
            <v>技术类</v>
          </cell>
          <cell r="P2756" t="str">
            <v>22000000</v>
          </cell>
          <cell r="Q2756" t="str">
            <v>设计</v>
          </cell>
          <cell r="R2756" t="str">
            <v>50000814</v>
          </cell>
          <cell r="S2756" t="str">
            <v>技术经理</v>
          </cell>
          <cell r="T2756" t="str">
            <v>50000815</v>
          </cell>
          <cell r="U2756" t="str">
            <v>技术经理</v>
          </cell>
          <cell r="V2756" t="str">
            <v>7399</v>
          </cell>
          <cell r="W2756" t="str">
            <v>技术经理</v>
          </cell>
          <cell r="X2756" t="str">
            <v/>
          </cell>
          <cell r="Y2756" t="str">
            <v>0001</v>
          </cell>
          <cell r="Z2756" t="str">
            <v>北京</v>
          </cell>
          <cell r="AA2756" t="str">
            <v>1</v>
          </cell>
          <cell r="AB2756" t="str">
            <v>男</v>
          </cell>
          <cell r="AC2756" t="str">
            <v>HA</v>
          </cell>
          <cell r="AD2756" t="str">
            <v>汉族</v>
          </cell>
          <cell r="AE2756" t="str">
            <v>13010219790707151X</v>
          </cell>
          <cell r="AF2756" t="str">
            <v>2</v>
          </cell>
          <cell r="AG2756" t="str">
            <v>已婚</v>
          </cell>
          <cell r="AH2756" t="str">
            <v>03</v>
          </cell>
          <cell r="AI2756" t="str">
            <v>外埠城镇</v>
          </cell>
          <cell r="AJ2756" t="str">
            <v>13</v>
          </cell>
          <cell r="AK2756" t="str">
            <v>群众</v>
          </cell>
          <cell r="AL2756" t="str">
            <v>02</v>
          </cell>
          <cell r="AM2756" t="str">
            <v>硕士研究生</v>
          </cell>
          <cell r="AN2756" t="str">
            <v>02</v>
          </cell>
          <cell r="AO2756" t="str">
            <v>硕士学位</v>
          </cell>
          <cell r="AP2756">
            <v>42914</v>
          </cell>
          <cell r="AQ2756" t="str">
            <v>北京航空航天大学</v>
          </cell>
          <cell r="AR2756" t="str">
            <v>大数据技术与应用</v>
          </cell>
          <cell r="AS2756">
            <v>43361</v>
          </cell>
        </row>
        <row r="2757">
          <cell r="C2757" t="str">
            <v>冀浩哲</v>
          </cell>
          <cell r="D2757" t="str">
            <v>3</v>
          </cell>
          <cell r="E2757" t="str">
            <v>激活</v>
          </cell>
          <cell r="F2757" t="str">
            <v>604</v>
          </cell>
          <cell r="G2757" t="str">
            <v>开发中心</v>
          </cell>
          <cell r="H2757" t="str">
            <v>655</v>
          </cell>
          <cell r="I2757" t="str">
            <v>开发一部</v>
          </cell>
          <cell r="J2757" t="str">
            <v>1</v>
          </cell>
          <cell r="K2757" t="str">
            <v>正式员工</v>
          </cell>
          <cell r="L2757" t="str">
            <v>12</v>
          </cell>
          <cell r="M2757" t="str">
            <v>技术类</v>
          </cell>
          <cell r="N2757" t="str">
            <v>20000000</v>
          </cell>
          <cell r="O2757" t="str">
            <v>技术类</v>
          </cell>
          <cell r="P2757" t="str">
            <v>22000000</v>
          </cell>
          <cell r="Q2757" t="str">
            <v>设计</v>
          </cell>
          <cell r="R2757" t="str">
            <v>50000812</v>
          </cell>
          <cell r="S2757" t="str">
            <v>软件工程师</v>
          </cell>
          <cell r="T2757" t="str">
            <v>22060010</v>
          </cell>
          <cell r="U2757" t="str">
            <v>Java后台软件工程师</v>
          </cell>
          <cell r="V2757" t="str">
            <v>6044</v>
          </cell>
          <cell r="W2757" t="str">
            <v>Java后台软件工程师</v>
          </cell>
          <cell r="X2757" t="str">
            <v/>
          </cell>
          <cell r="Y2757" t="str">
            <v>0024</v>
          </cell>
          <cell r="Z2757" t="str">
            <v>武汉</v>
          </cell>
          <cell r="AA2757" t="str">
            <v>1</v>
          </cell>
          <cell r="AB2757" t="str">
            <v>男</v>
          </cell>
          <cell r="AC2757" t="str">
            <v>HA</v>
          </cell>
          <cell r="AD2757" t="str">
            <v>汉族</v>
          </cell>
          <cell r="AE2757" t="str">
            <v>420606199311110013</v>
          </cell>
          <cell r="AF2757" t="str">
            <v>1</v>
          </cell>
          <cell r="AG2757" t="str">
            <v>未婚</v>
          </cell>
          <cell r="AH2757" t="str">
            <v>03</v>
          </cell>
          <cell r="AI2757" t="str">
            <v>外埠城镇</v>
          </cell>
          <cell r="AJ2757" t="str">
            <v>03</v>
          </cell>
          <cell r="AK2757" t="str">
            <v>中国共产主义青年团团员</v>
          </cell>
          <cell r="AL2757" t="str">
            <v>01</v>
          </cell>
          <cell r="AM2757" t="str">
            <v>大学本科</v>
          </cell>
          <cell r="AN2757" t="str">
            <v>03</v>
          </cell>
          <cell r="AO2757" t="str">
            <v>学士学位</v>
          </cell>
          <cell r="AP2757">
            <v>42551</v>
          </cell>
          <cell r="AQ2757" t="str">
            <v>湖北工业大学</v>
          </cell>
          <cell r="AR2757" t="str">
            <v>电器工程及其自动化</v>
          </cell>
          <cell r="AS2757">
            <v>43361</v>
          </cell>
        </row>
        <row r="2758">
          <cell r="C2758" t="str">
            <v>龚宇</v>
          </cell>
          <cell r="D2758" t="str">
            <v>0</v>
          </cell>
          <cell r="E2758" t="str">
            <v>离职</v>
          </cell>
          <cell r="F2758" t="str">
            <v>604</v>
          </cell>
          <cell r="G2758" t="str">
            <v>开发中心</v>
          </cell>
          <cell r="H2758" t="str">
            <v>656</v>
          </cell>
          <cell r="I2758" t="str">
            <v>开发二部</v>
          </cell>
          <cell r="J2758" t="str">
            <v>1</v>
          </cell>
          <cell r="K2758" t="str">
            <v>正式员工</v>
          </cell>
          <cell r="L2758" t="str">
            <v>12</v>
          </cell>
          <cell r="M2758" t="str">
            <v>技术类</v>
          </cell>
          <cell r="N2758" t="str">
            <v>20000000</v>
          </cell>
          <cell r="O2758" t="str">
            <v>技术类</v>
          </cell>
          <cell r="P2758" t="str">
            <v>22000000</v>
          </cell>
          <cell r="Q2758" t="str">
            <v>设计</v>
          </cell>
          <cell r="R2758" t="str">
            <v>50000812</v>
          </cell>
          <cell r="S2758" t="str">
            <v>软件工程师</v>
          </cell>
          <cell r="T2758" t="str">
            <v>22060010</v>
          </cell>
          <cell r="U2758" t="str">
            <v>Java后台软件工程师</v>
          </cell>
          <cell r="V2758" t="str">
            <v>6045</v>
          </cell>
          <cell r="W2758" t="str">
            <v>Java后台软件工程师</v>
          </cell>
          <cell r="X2758" t="str">
            <v/>
          </cell>
          <cell r="Y2758" t="str">
            <v>0024</v>
          </cell>
          <cell r="Z2758" t="str">
            <v>武汉</v>
          </cell>
          <cell r="AA2758" t="str">
            <v>1</v>
          </cell>
          <cell r="AB2758" t="str">
            <v>男</v>
          </cell>
          <cell r="AC2758" t="str">
            <v>HA</v>
          </cell>
          <cell r="AD2758" t="str">
            <v>汉族</v>
          </cell>
          <cell r="AE2758" t="str">
            <v>421087199108262317</v>
          </cell>
          <cell r="AF2758" t="str">
            <v>1</v>
          </cell>
          <cell r="AG2758" t="str">
            <v>未婚</v>
          </cell>
          <cell r="AH2758" t="str">
            <v>03</v>
          </cell>
          <cell r="AI2758" t="str">
            <v>外埠城镇</v>
          </cell>
          <cell r="AJ2758" t="str">
            <v>03</v>
          </cell>
          <cell r="AK2758" t="str">
            <v>中国共产主义青年团团员</v>
          </cell>
          <cell r="AL2758" t="str">
            <v>01</v>
          </cell>
          <cell r="AM2758" t="str">
            <v>大学本科</v>
          </cell>
          <cell r="AN2758" t="str">
            <v>03</v>
          </cell>
          <cell r="AO2758" t="str">
            <v>学士学位</v>
          </cell>
          <cell r="AP2758">
            <v>41820</v>
          </cell>
          <cell r="AQ2758" t="str">
            <v>华中科技大学</v>
          </cell>
          <cell r="AR2758" t="str">
            <v>电子信息工程</v>
          </cell>
          <cell r="AS2758">
            <v>43361</v>
          </cell>
        </row>
        <row r="2759">
          <cell r="C2759" t="str">
            <v>耿爽</v>
          </cell>
          <cell r="D2759" t="str">
            <v>3</v>
          </cell>
          <cell r="E2759" t="str">
            <v>激活</v>
          </cell>
          <cell r="F2759" t="str">
            <v>339</v>
          </cell>
          <cell r="G2759" t="str">
            <v>UED中心</v>
          </cell>
          <cell r="H2759" t="str">
            <v>356</v>
          </cell>
          <cell r="I2759" t="str">
            <v>前端开发部</v>
          </cell>
          <cell r="J2759" t="str">
            <v>1</v>
          </cell>
          <cell r="K2759" t="str">
            <v>正式员工</v>
          </cell>
          <cell r="L2759" t="str">
            <v>12</v>
          </cell>
          <cell r="M2759" t="str">
            <v>技术类</v>
          </cell>
          <cell r="N2759" t="str">
            <v>20000000</v>
          </cell>
          <cell r="O2759" t="str">
            <v>技术类</v>
          </cell>
          <cell r="P2759" t="str">
            <v>21000000</v>
          </cell>
          <cell r="Q2759" t="str">
            <v>开发</v>
          </cell>
          <cell r="R2759" t="str">
            <v>21010000</v>
          </cell>
          <cell r="S2759" t="str">
            <v>WEB前端工程师</v>
          </cell>
          <cell r="T2759" t="str">
            <v>21010010</v>
          </cell>
          <cell r="U2759" t="str">
            <v>WEB前端工程师</v>
          </cell>
          <cell r="V2759" t="str">
            <v>6046</v>
          </cell>
          <cell r="W2759" t="str">
            <v>WEB前端工程师</v>
          </cell>
          <cell r="X2759" t="str">
            <v/>
          </cell>
          <cell r="Y2759" t="str">
            <v>0001</v>
          </cell>
          <cell r="Z2759" t="str">
            <v>北京</v>
          </cell>
          <cell r="AA2759" t="str">
            <v>2</v>
          </cell>
          <cell r="AB2759" t="str">
            <v>女</v>
          </cell>
          <cell r="AC2759" t="str">
            <v>HA</v>
          </cell>
          <cell r="AD2759" t="str">
            <v>汉族</v>
          </cell>
          <cell r="AE2759" t="str">
            <v>230221199510050945</v>
          </cell>
          <cell r="AF2759" t="str">
            <v>1</v>
          </cell>
          <cell r="AG2759" t="str">
            <v>未婚</v>
          </cell>
          <cell r="AH2759" t="str">
            <v>04</v>
          </cell>
          <cell r="AI2759" t="str">
            <v>外埠农村</v>
          </cell>
          <cell r="AJ2759" t="str">
            <v>03</v>
          </cell>
          <cell r="AK2759" t="str">
            <v>中国共产主义青年团团员</v>
          </cell>
          <cell r="AL2759" t="str">
            <v>01</v>
          </cell>
          <cell r="AM2759" t="str">
            <v>大学本科</v>
          </cell>
          <cell r="AN2759" t="str">
            <v>03</v>
          </cell>
          <cell r="AO2759" t="str">
            <v>学士学位</v>
          </cell>
          <cell r="AP2759">
            <v>42551</v>
          </cell>
          <cell r="AQ2759" t="str">
            <v>黑龙江大学</v>
          </cell>
          <cell r="AR2759" t="str">
            <v>软件工程</v>
          </cell>
          <cell r="AS2759">
            <v>43361</v>
          </cell>
        </row>
        <row r="2760">
          <cell r="C2760" t="str">
            <v>庞超</v>
          </cell>
          <cell r="D2760" t="str">
            <v>3</v>
          </cell>
          <cell r="E2760" t="str">
            <v>激活</v>
          </cell>
          <cell r="F2760" t="str">
            <v>428</v>
          </cell>
          <cell r="G2760" t="str">
            <v>有机体建设中心</v>
          </cell>
          <cell r="H2760" t="str">
            <v>640</v>
          </cell>
          <cell r="I2760" t="str">
            <v>有机体产品线</v>
          </cell>
          <cell r="J2760" t="str">
            <v>1</v>
          </cell>
          <cell r="K2760" t="str">
            <v>正式员工</v>
          </cell>
          <cell r="L2760" t="str">
            <v>12</v>
          </cell>
          <cell r="M2760" t="str">
            <v>技术类</v>
          </cell>
          <cell r="N2760" t="str">
            <v>20000000</v>
          </cell>
          <cell r="O2760" t="str">
            <v>技术类</v>
          </cell>
          <cell r="P2760" t="str">
            <v>22000000</v>
          </cell>
          <cell r="Q2760" t="str">
            <v>设计</v>
          </cell>
          <cell r="R2760" t="str">
            <v>22160000</v>
          </cell>
          <cell r="S2760" t="str">
            <v>业务分析师</v>
          </cell>
          <cell r="T2760" t="str">
            <v>22160010</v>
          </cell>
          <cell r="U2760" t="str">
            <v>业务分析师</v>
          </cell>
          <cell r="V2760" t="str">
            <v>6047</v>
          </cell>
          <cell r="W2760" t="str">
            <v>业务分析师</v>
          </cell>
          <cell r="X2760" t="str">
            <v/>
          </cell>
          <cell r="Y2760" t="str">
            <v>0001</v>
          </cell>
          <cell r="Z2760" t="str">
            <v>北京</v>
          </cell>
          <cell r="AA2760" t="str">
            <v>1</v>
          </cell>
          <cell r="AB2760" t="str">
            <v>男</v>
          </cell>
          <cell r="AC2760" t="str">
            <v>HA</v>
          </cell>
          <cell r="AD2760" t="str">
            <v>汉族</v>
          </cell>
          <cell r="AE2760" t="str">
            <v>110101198604040016</v>
          </cell>
          <cell r="AF2760" t="str">
            <v>2</v>
          </cell>
          <cell r="AG2760" t="str">
            <v>已婚</v>
          </cell>
          <cell r="AH2760" t="str">
            <v>01</v>
          </cell>
          <cell r="AI2760" t="str">
            <v>本市城镇</v>
          </cell>
          <cell r="AJ2760" t="str">
            <v>13</v>
          </cell>
          <cell r="AK2760" t="str">
            <v>群众</v>
          </cell>
          <cell r="AL2760" t="str">
            <v>01</v>
          </cell>
          <cell r="AM2760" t="str">
            <v>大学本科</v>
          </cell>
          <cell r="AN2760" t="str">
            <v>03</v>
          </cell>
          <cell r="AO2760" t="str">
            <v>学士学位</v>
          </cell>
          <cell r="AP2760">
            <v>39627</v>
          </cell>
          <cell r="AQ2760" t="str">
            <v>首都经济贸易大学</v>
          </cell>
          <cell r="AR2760" t="str">
            <v>信息管理与信息系统</v>
          </cell>
          <cell r="AS2760">
            <v>43361</v>
          </cell>
        </row>
        <row r="2761">
          <cell r="C2761" t="str">
            <v>徐峰</v>
          </cell>
          <cell r="D2761" t="str">
            <v>3</v>
          </cell>
          <cell r="E2761" t="str">
            <v>激活</v>
          </cell>
          <cell r="F2761" t="str">
            <v>780</v>
          </cell>
          <cell r="G2761" t="str">
            <v>数据平台部</v>
          </cell>
          <cell r="H2761" t="str">
            <v>863</v>
          </cell>
          <cell r="I2761" t="str">
            <v>产品设计部</v>
          </cell>
          <cell r="J2761" t="str">
            <v>1</v>
          </cell>
          <cell r="K2761" t="str">
            <v>正式员工</v>
          </cell>
          <cell r="L2761" t="str">
            <v>13</v>
          </cell>
          <cell r="M2761" t="str">
            <v>产品类</v>
          </cell>
          <cell r="N2761" t="str">
            <v>0</v>
          </cell>
          <cell r="O2761" t="str">
            <v/>
          </cell>
          <cell r="P2761" t="str">
            <v>0</v>
          </cell>
          <cell r="Q2761" t="str">
            <v/>
          </cell>
          <cell r="R2761" t="str">
            <v>0</v>
          </cell>
          <cell r="S2761" t="str">
            <v/>
          </cell>
          <cell r="T2761" t="str">
            <v>0</v>
          </cell>
          <cell r="U2761" t="str">
            <v/>
          </cell>
          <cell r="V2761" t="str">
            <v>7554</v>
          </cell>
          <cell r="W2761" t="str">
            <v>产品经理</v>
          </cell>
          <cell r="X2761" t="str">
            <v/>
          </cell>
          <cell r="Y2761" t="str">
            <v>0001</v>
          </cell>
          <cell r="Z2761" t="str">
            <v>北京</v>
          </cell>
          <cell r="AA2761" t="str">
            <v>1</v>
          </cell>
          <cell r="AB2761" t="str">
            <v>男</v>
          </cell>
          <cell r="AC2761" t="str">
            <v>HA</v>
          </cell>
          <cell r="AD2761" t="str">
            <v>汉族</v>
          </cell>
          <cell r="AE2761" t="str">
            <v>410811198501070011</v>
          </cell>
          <cell r="AF2761" t="str">
            <v>2</v>
          </cell>
          <cell r="AG2761" t="str">
            <v>已婚</v>
          </cell>
          <cell r="AH2761" t="str">
            <v>03</v>
          </cell>
          <cell r="AI2761" t="str">
            <v>外埠城镇</v>
          </cell>
          <cell r="AJ2761" t="str">
            <v>13</v>
          </cell>
          <cell r="AK2761" t="str">
            <v>群众</v>
          </cell>
          <cell r="AL2761" t="str">
            <v>02</v>
          </cell>
          <cell r="AM2761" t="str">
            <v>硕士研究生</v>
          </cell>
          <cell r="AN2761" t="str">
            <v>02</v>
          </cell>
          <cell r="AO2761" t="str">
            <v>硕士学位</v>
          </cell>
          <cell r="AP2761">
            <v>42003</v>
          </cell>
          <cell r="AQ2761" t="str">
            <v>河南理工大学</v>
          </cell>
          <cell r="AR2761" t="str">
            <v>土地资源管理</v>
          </cell>
          <cell r="AS2761">
            <v>43361</v>
          </cell>
        </row>
        <row r="2762">
          <cell r="C2762" t="str">
            <v>司文杰</v>
          </cell>
          <cell r="D2762" t="str">
            <v>3</v>
          </cell>
          <cell r="E2762" t="str">
            <v>激活</v>
          </cell>
          <cell r="F2762" t="str">
            <v>1156</v>
          </cell>
          <cell r="G2762" t="str">
            <v>福建代表处</v>
          </cell>
          <cell r="H2762" t="str">
            <v>0</v>
          </cell>
          <cell r="I2762" t="str">
            <v/>
          </cell>
          <cell r="J2762" t="str">
            <v>1</v>
          </cell>
          <cell r="K2762" t="str">
            <v>正式员工</v>
          </cell>
          <cell r="L2762" t="str">
            <v>12</v>
          </cell>
          <cell r="M2762" t="str">
            <v>技术类</v>
          </cell>
          <cell r="N2762" t="str">
            <v>0</v>
          </cell>
          <cell r="O2762" t="str">
            <v/>
          </cell>
          <cell r="P2762" t="str">
            <v>0</v>
          </cell>
          <cell r="Q2762" t="str">
            <v/>
          </cell>
          <cell r="R2762" t="str">
            <v>0</v>
          </cell>
          <cell r="S2762" t="str">
            <v/>
          </cell>
          <cell r="T2762" t="str">
            <v>0</v>
          </cell>
          <cell r="U2762" t="str">
            <v/>
          </cell>
          <cell r="V2762" t="str">
            <v>7442</v>
          </cell>
          <cell r="W2762" t="str">
            <v>解决方案经理</v>
          </cell>
          <cell r="X2762" t="str">
            <v/>
          </cell>
          <cell r="Y2762" t="str">
            <v>0054</v>
          </cell>
          <cell r="Z2762" t="str">
            <v>福州</v>
          </cell>
          <cell r="AA2762" t="str">
            <v>1</v>
          </cell>
          <cell r="AB2762" t="str">
            <v>男</v>
          </cell>
          <cell r="AC2762" t="str">
            <v>HA</v>
          </cell>
          <cell r="AD2762" t="str">
            <v>汉族</v>
          </cell>
          <cell r="AE2762" t="str">
            <v>130802199209021037</v>
          </cell>
          <cell r="AF2762" t="str">
            <v>1</v>
          </cell>
          <cell r="AG2762" t="str">
            <v>未婚</v>
          </cell>
          <cell r="AH2762" t="str">
            <v>03</v>
          </cell>
          <cell r="AI2762" t="str">
            <v>外埠城镇</v>
          </cell>
          <cell r="AJ2762" t="str">
            <v>13</v>
          </cell>
          <cell r="AK2762" t="str">
            <v>群众</v>
          </cell>
          <cell r="AL2762" t="str">
            <v>01</v>
          </cell>
          <cell r="AM2762" t="str">
            <v>大学本科</v>
          </cell>
          <cell r="AN2762" t="str">
            <v>03</v>
          </cell>
          <cell r="AO2762" t="str">
            <v>学士学位</v>
          </cell>
          <cell r="AP2762">
            <v>42195</v>
          </cell>
          <cell r="AQ2762" t="str">
            <v>江汉大学</v>
          </cell>
          <cell r="AR2762" t="str">
            <v>高分子材料与工程</v>
          </cell>
          <cell r="AS2762">
            <v>43363</v>
          </cell>
        </row>
        <row r="2763">
          <cell r="C2763" t="str">
            <v>刘文</v>
          </cell>
          <cell r="D2763" t="str">
            <v>3</v>
          </cell>
          <cell r="E2763" t="str">
            <v>激活</v>
          </cell>
          <cell r="F2763" t="str">
            <v>780</v>
          </cell>
          <cell r="G2763" t="str">
            <v>数据平台部</v>
          </cell>
          <cell r="H2763" t="str">
            <v>1078</v>
          </cell>
          <cell r="I2763" t="str">
            <v>数据分析部</v>
          </cell>
          <cell r="J2763" t="str">
            <v>1</v>
          </cell>
          <cell r="K2763" t="str">
            <v>正式员工</v>
          </cell>
          <cell r="L2763" t="str">
            <v>12</v>
          </cell>
          <cell r="M2763" t="str">
            <v>技术类</v>
          </cell>
          <cell r="N2763" t="str">
            <v>0</v>
          </cell>
          <cell r="O2763" t="str">
            <v/>
          </cell>
          <cell r="P2763" t="str">
            <v>0</v>
          </cell>
          <cell r="Q2763" t="str">
            <v/>
          </cell>
          <cell r="R2763" t="str">
            <v>0</v>
          </cell>
          <cell r="S2763" t="str">
            <v/>
          </cell>
          <cell r="T2763" t="str">
            <v>0</v>
          </cell>
          <cell r="U2763" t="str">
            <v/>
          </cell>
          <cell r="V2763" t="str">
            <v>6488</v>
          </cell>
          <cell r="W2763" t="str">
            <v>数据分析工程师</v>
          </cell>
          <cell r="X2763" t="str">
            <v/>
          </cell>
          <cell r="Y2763" t="str">
            <v>0001</v>
          </cell>
          <cell r="Z2763" t="str">
            <v>北京</v>
          </cell>
          <cell r="AA2763" t="str">
            <v>2</v>
          </cell>
          <cell r="AB2763" t="str">
            <v>女</v>
          </cell>
          <cell r="AC2763" t="str">
            <v>HA</v>
          </cell>
          <cell r="AD2763" t="str">
            <v>汉族</v>
          </cell>
          <cell r="AE2763" t="str">
            <v>130423198912110061</v>
          </cell>
          <cell r="AF2763" t="str">
            <v>1</v>
          </cell>
          <cell r="AG2763" t="str">
            <v>未婚</v>
          </cell>
          <cell r="AH2763" t="str">
            <v>03</v>
          </cell>
          <cell r="AI2763" t="str">
            <v>外埠城镇</v>
          </cell>
          <cell r="AJ2763" t="str">
            <v>13</v>
          </cell>
          <cell r="AK2763" t="str">
            <v>群众</v>
          </cell>
          <cell r="AL2763" t="str">
            <v>01</v>
          </cell>
          <cell r="AM2763" t="str">
            <v>大学本科</v>
          </cell>
          <cell r="AN2763" t="str">
            <v>03</v>
          </cell>
          <cell r="AO2763" t="str">
            <v>学士学位</v>
          </cell>
          <cell r="AP2763">
            <v>41100</v>
          </cell>
          <cell r="AQ2763" t="str">
            <v>河北经贸大学</v>
          </cell>
          <cell r="AR2763" t="str">
            <v>网络工程</v>
          </cell>
          <cell r="AS2763">
            <v>43363</v>
          </cell>
        </row>
        <row r="2764">
          <cell r="C2764" t="str">
            <v>毛勇岗</v>
          </cell>
          <cell r="D2764" t="str">
            <v>3</v>
          </cell>
          <cell r="E2764" t="str">
            <v>激活</v>
          </cell>
          <cell r="F2764" t="str">
            <v>780</v>
          </cell>
          <cell r="G2764" t="str">
            <v>数据平台部</v>
          </cell>
          <cell r="H2764" t="str">
            <v>1079</v>
          </cell>
          <cell r="I2764" t="str">
            <v>数据组织与服务部</v>
          </cell>
          <cell r="J2764" t="str">
            <v>1</v>
          </cell>
          <cell r="K2764" t="str">
            <v>正式员工</v>
          </cell>
          <cell r="L2764" t="str">
            <v>12</v>
          </cell>
          <cell r="M2764" t="str">
            <v>技术类</v>
          </cell>
          <cell r="N2764" t="str">
            <v>0</v>
          </cell>
          <cell r="O2764" t="str">
            <v/>
          </cell>
          <cell r="P2764" t="str">
            <v>0</v>
          </cell>
          <cell r="Q2764" t="str">
            <v/>
          </cell>
          <cell r="R2764" t="str">
            <v>0</v>
          </cell>
          <cell r="S2764" t="str">
            <v/>
          </cell>
          <cell r="T2764" t="str">
            <v>0</v>
          </cell>
          <cell r="U2764" t="str">
            <v/>
          </cell>
          <cell r="V2764" t="str">
            <v>6517</v>
          </cell>
          <cell r="W2764" t="str">
            <v>技术经理</v>
          </cell>
          <cell r="X2764" t="str">
            <v/>
          </cell>
          <cell r="Y2764" t="str">
            <v>0001</v>
          </cell>
          <cell r="Z2764" t="str">
            <v>北京</v>
          </cell>
          <cell r="AA2764" t="str">
            <v>1</v>
          </cell>
          <cell r="AB2764" t="str">
            <v>男</v>
          </cell>
          <cell r="AC2764" t="str">
            <v>HA</v>
          </cell>
          <cell r="AD2764" t="str">
            <v>汉族</v>
          </cell>
          <cell r="AE2764" t="str">
            <v>430602198208215513</v>
          </cell>
          <cell r="AF2764" t="str">
            <v>2</v>
          </cell>
          <cell r="AG2764" t="str">
            <v>已婚</v>
          </cell>
          <cell r="AH2764" t="str">
            <v>03</v>
          </cell>
          <cell r="AI2764" t="str">
            <v>外埠城镇</v>
          </cell>
          <cell r="AJ2764" t="str">
            <v>13</v>
          </cell>
          <cell r="AK2764" t="str">
            <v>群众</v>
          </cell>
          <cell r="AL2764" t="str">
            <v>02</v>
          </cell>
          <cell r="AM2764" t="str">
            <v>硕士研究生</v>
          </cell>
          <cell r="AN2764" t="str">
            <v>02</v>
          </cell>
          <cell r="AO2764" t="str">
            <v>硕士学位</v>
          </cell>
          <cell r="AP2764">
            <v>43100</v>
          </cell>
          <cell r="AQ2764" t="str">
            <v>北京交通大学</v>
          </cell>
          <cell r="AR2764" t="str">
            <v>软件工程</v>
          </cell>
          <cell r="AS2764">
            <v>43363</v>
          </cell>
        </row>
        <row r="2765">
          <cell r="C2765" t="str">
            <v>李栋</v>
          </cell>
          <cell r="D2765" t="str">
            <v>3</v>
          </cell>
          <cell r="E2765" t="str">
            <v>激活</v>
          </cell>
          <cell r="F2765" t="str">
            <v>605</v>
          </cell>
          <cell r="G2765" t="str">
            <v>测试中心</v>
          </cell>
          <cell r="H2765" t="str">
            <v>641</v>
          </cell>
          <cell r="I2765" t="str">
            <v>测试一部</v>
          </cell>
          <cell r="J2765" t="str">
            <v>1</v>
          </cell>
          <cell r="K2765" t="str">
            <v>正式员工</v>
          </cell>
          <cell r="L2765" t="str">
            <v>12</v>
          </cell>
          <cell r="M2765" t="str">
            <v>技术类</v>
          </cell>
          <cell r="N2765" t="str">
            <v>20000000</v>
          </cell>
          <cell r="O2765" t="str">
            <v>技术类</v>
          </cell>
          <cell r="P2765" t="str">
            <v>26000000</v>
          </cell>
          <cell r="Q2765" t="str">
            <v>质量</v>
          </cell>
          <cell r="R2765" t="str">
            <v>26010000</v>
          </cell>
          <cell r="S2765" t="str">
            <v>测试工程师</v>
          </cell>
          <cell r="T2765" t="str">
            <v>26010010</v>
          </cell>
          <cell r="U2765" t="str">
            <v>软件测试工程师</v>
          </cell>
          <cell r="V2765" t="str">
            <v>6053</v>
          </cell>
          <cell r="W2765" t="str">
            <v>软件测试工程师</v>
          </cell>
          <cell r="X2765" t="str">
            <v/>
          </cell>
          <cell r="Y2765" t="str">
            <v>0001</v>
          </cell>
          <cell r="Z2765" t="str">
            <v>北京</v>
          </cell>
          <cell r="AA2765" t="str">
            <v>1</v>
          </cell>
          <cell r="AB2765" t="str">
            <v>男</v>
          </cell>
          <cell r="AC2765" t="str">
            <v>HA</v>
          </cell>
          <cell r="AD2765" t="str">
            <v>汉族</v>
          </cell>
          <cell r="AE2765" t="str">
            <v>130224199309230552</v>
          </cell>
          <cell r="AF2765" t="str">
            <v/>
          </cell>
          <cell r="AG2765" t="str">
            <v/>
          </cell>
          <cell r="AH2765" t="str">
            <v>04</v>
          </cell>
          <cell r="AI2765" t="str">
            <v>外埠农村</v>
          </cell>
          <cell r="AJ2765" t="str">
            <v>03</v>
          </cell>
          <cell r="AK2765" t="str">
            <v>中国共产主义青年团团员</v>
          </cell>
          <cell r="AL2765" t="str">
            <v>01</v>
          </cell>
          <cell r="AM2765" t="str">
            <v>大学本科</v>
          </cell>
          <cell r="AN2765" t="str">
            <v>03</v>
          </cell>
          <cell r="AO2765" t="str">
            <v>学士学位</v>
          </cell>
          <cell r="AP2765">
            <v>42551</v>
          </cell>
          <cell r="AQ2765" t="str">
            <v>河南理工大学</v>
          </cell>
          <cell r="AR2765" t="str">
            <v>电子信息工程</v>
          </cell>
          <cell r="AS2765">
            <v>43363</v>
          </cell>
        </row>
        <row r="2766">
          <cell r="C2766" t="str">
            <v>刘强</v>
          </cell>
          <cell r="D2766" t="str">
            <v>0</v>
          </cell>
          <cell r="E2766" t="str">
            <v>离职</v>
          </cell>
          <cell r="F2766" t="str">
            <v>781</v>
          </cell>
          <cell r="G2766" t="str">
            <v>市场部</v>
          </cell>
          <cell r="H2766" t="str">
            <v>0</v>
          </cell>
          <cell r="I2766" t="str">
            <v/>
          </cell>
          <cell r="J2766" t="str">
            <v>1</v>
          </cell>
          <cell r="K2766" t="str">
            <v>正式员工</v>
          </cell>
          <cell r="L2766" t="str">
            <v>14</v>
          </cell>
          <cell r="M2766" t="str">
            <v>营销类</v>
          </cell>
          <cell r="N2766" t="str">
            <v>40000000</v>
          </cell>
          <cell r="O2766" t="str">
            <v>营销类</v>
          </cell>
          <cell r="P2766" t="str">
            <v>41000000</v>
          </cell>
          <cell r="Q2766" t="str">
            <v>市场管理</v>
          </cell>
          <cell r="R2766" t="str">
            <v>101</v>
          </cell>
          <cell r="S2766" t="str">
            <v>市场经理</v>
          </cell>
          <cell r="T2766" t="str">
            <v>41030010</v>
          </cell>
          <cell r="U2766" t="str">
            <v>市场经理</v>
          </cell>
          <cell r="V2766" t="str">
            <v>6054</v>
          </cell>
          <cell r="W2766" t="str">
            <v>市场经理</v>
          </cell>
          <cell r="X2766" t="str">
            <v/>
          </cell>
          <cell r="Y2766" t="str">
            <v>0001</v>
          </cell>
          <cell r="Z2766" t="str">
            <v>北京</v>
          </cell>
          <cell r="AA2766" t="str">
            <v>1</v>
          </cell>
          <cell r="AB2766" t="str">
            <v>男</v>
          </cell>
          <cell r="AC2766" t="str">
            <v>HA</v>
          </cell>
          <cell r="AD2766" t="str">
            <v>汉族</v>
          </cell>
          <cell r="AE2766" t="str">
            <v>13068319900725303X</v>
          </cell>
          <cell r="AF2766" t="str">
            <v/>
          </cell>
          <cell r="AG2766" t="str">
            <v/>
          </cell>
          <cell r="AH2766" t="str">
            <v>04</v>
          </cell>
          <cell r="AI2766" t="str">
            <v>外埠农村</v>
          </cell>
          <cell r="AJ2766" t="str">
            <v>13</v>
          </cell>
          <cell r="AK2766" t="str">
            <v>群众</v>
          </cell>
          <cell r="AL2766" t="str">
            <v>01</v>
          </cell>
          <cell r="AM2766" t="str">
            <v>大学本科</v>
          </cell>
          <cell r="AN2766" t="str">
            <v>03</v>
          </cell>
          <cell r="AO2766" t="str">
            <v>学士学位</v>
          </cell>
          <cell r="AP2766">
            <v>41820</v>
          </cell>
          <cell r="AQ2766" t="str">
            <v>兰州交通大学</v>
          </cell>
          <cell r="AR2766" t="str">
            <v>广告学</v>
          </cell>
          <cell r="AS2766">
            <v>43363</v>
          </cell>
        </row>
        <row r="2767">
          <cell r="C2767" t="str">
            <v>刘桂兵</v>
          </cell>
          <cell r="D2767" t="str">
            <v>3</v>
          </cell>
          <cell r="E2767" t="str">
            <v>激活</v>
          </cell>
          <cell r="F2767" t="str">
            <v>1142</v>
          </cell>
          <cell r="G2767" t="str">
            <v>广西代表处</v>
          </cell>
          <cell r="H2767" t="str">
            <v>0</v>
          </cell>
          <cell r="I2767" t="str">
            <v/>
          </cell>
          <cell r="J2767" t="str">
            <v>1</v>
          </cell>
          <cell r="K2767" t="str">
            <v>正式员工</v>
          </cell>
          <cell r="L2767" t="str">
            <v>12</v>
          </cell>
          <cell r="M2767" t="str">
            <v>技术类</v>
          </cell>
          <cell r="N2767" t="str">
            <v>0</v>
          </cell>
          <cell r="O2767" t="str">
            <v/>
          </cell>
          <cell r="P2767" t="str">
            <v>0</v>
          </cell>
          <cell r="Q2767" t="str">
            <v/>
          </cell>
          <cell r="R2767" t="str">
            <v>0</v>
          </cell>
          <cell r="S2767" t="str">
            <v/>
          </cell>
          <cell r="T2767" t="str">
            <v>0</v>
          </cell>
          <cell r="U2767" t="str">
            <v/>
          </cell>
          <cell r="V2767" t="str">
            <v>7443</v>
          </cell>
          <cell r="W2767" t="str">
            <v>交付经理</v>
          </cell>
          <cell r="X2767" t="str">
            <v/>
          </cell>
          <cell r="Y2767" t="str">
            <v>0061</v>
          </cell>
          <cell r="Z2767" t="str">
            <v>柳州</v>
          </cell>
          <cell r="AA2767" t="str">
            <v>1</v>
          </cell>
          <cell r="AB2767" t="str">
            <v>男</v>
          </cell>
          <cell r="AC2767" t="str">
            <v>MH</v>
          </cell>
          <cell r="AD2767" t="str">
            <v>苗族</v>
          </cell>
          <cell r="AE2767" t="str">
            <v>450329199308220653</v>
          </cell>
          <cell r="AF2767" t="str">
            <v>1</v>
          </cell>
          <cell r="AG2767" t="str">
            <v>未婚</v>
          </cell>
          <cell r="AH2767" t="str">
            <v>04</v>
          </cell>
          <cell r="AI2767" t="str">
            <v>外埠农村</v>
          </cell>
          <cell r="AJ2767" t="str">
            <v>03</v>
          </cell>
          <cell r="AK2767" t="str">
            <v>中国共产主义青年团团员</v>
          </cell>
          <cell r="AL2767" t="str">
            <v>01</v>
          </cell>
          <cell r="AM2767" t="str">
            <v>大学本科</v>
          </cell>
          <cell r="AN2767" t="str">
            <v>03</v>
          </cell>
          <cell r="AO2767" t="str">
            <v>学士学位</v>
          </cell>
          <cell r="AP2767">
            <v>43279</v>
          </cell>
          <cell r="AQ2767" t="str">
            <v>钦州学院</v>
          </cell>
          <cell r="AR2767" t="str">
            <v>计算机科学与技术</v>
          </cell>
          <cell r="AS2767">
            <v>43363</v>
          </cell>
        </row>
        <row r="2768">
          <cell r="C2768" t="str">
            <v>赵新</v>
          </cell>
          <cell r="D2768" t="str">
            <v>0</v>
          </cell>
          <cell r="E2768" t="str">
            <v>离职</v>
          </cell>
          <cell r="F2768" t="str">
            <v>780</v>
          </cell>
          <cell r="G2768" t="str">
            <v>数据平台部</v>
          </cell>
          <cell r="H2768" t="str">
            <v>1078</v>
          </cell>
          <cell r="I2768" t="str">
            <v>数据分析部</v>
          </cell>
          <cell r="J2768" t="str">
            <v>1</v>
          </cell>
          <cell r="K2768" t="str">
            <v>正式员工</v>
          </cell>
          <cell r="L2768" t="str">
            <v>12</v>
          </cell>
          <cell r="M2768" t="str">
            <v>技术类</v>
          </cell>
          <cell r="N2768" t="str">
            <v>0</v>
          </cell>
          <cell r="O2768" t="str">
            <v/>
          </cell>
          <cell r="P2768" t="str">
            <v>0</v>
          </cell>
          <cell r="Q2768" t="str">
            <v/>
          </cell>
          <cell r="R2768" t="str">
            <v>0</v>
          </cell>
          <cell r="S2768" t="str">
            <v/>
          </cell>
          <cell r="T2768" t="str">
            <v>0</v>
          </cell>
          <cell r="U2768" t="str">
            <v/>
          </cell>
          <cell r="V2768" t="str">
            <v>6489</v>
          </cell>
          <cell r="W2768" t="str">
            <v>数据分析工程师</v>
          </cell>
          <cell r="X2768" t="str">
            <v/>
          </cell>
          <cell r="Y2768" t="str">
            <v>0001</v>
          </cell>
          <cell r="Z2768" t="str">
            <v>北京</v>
          </cell>
          <cell r="AA2768" t="str">
            <v>2</v>
          </cell>
          <cell r="AB2768" t="str">
            <v>女</v>
          </cell>
          <cell r="AC2768" t="str">
            <v>HA</v>
          </cell>
          <cell r="AD2768" t="str">
            <v>汉族</v>
          </cell>
          <cell r="AE2768" t="str">
            <v>371325198701011947</v>
          </cell>
          <cell r="AF2768" t="str">
            <v>1</v>
          </cell>
          <cell r="AG2768" t="str">
            <v>未婚</v>
          </cell>
          <cell r="AH2768" t="str">
            <v>04</v>
          </cell>
          <cell r="AI2768" t="str">
            <v>外埠农村</v>
          </cell>
          <cell r="AJ2768" t="str">
            <v>01</v>
          </cell>
          <cell r="AK2768" t="str">
            <v>中国共产党党员</v>
          </cell>
          <cell r="AL2768" t="str">
            <v>01</v>
          </cell>
          <cell r="AM2768" t="str">
            <v>大学本科</v>
          </cell>
          <cell r="AN2768" t="str">
            <v>03</v>
          </cell>
          <cell r="AO2768" t="str">
            <v>学士学位</v>
          </cell>
          <cell r="AP2768">
            <v>40431</v>
          </cell>
          <cell r="AQ2768" t="str">
            <v>临沂大学</v>
          </cell>
          <cell r="AR2768" t="str">
            <v>信息与计算科学</v>
          </cell>
          <cell r="AS2768">
            <v>43368</v>
          </cell>
        </row>
        <row r="2769">
          <cell r="C2769" t="str">
            <v>武晔</v>
          </cell>
          <cell r="D2769" t="str">
            <v>0</v>
          </cell>
          <cell r="E2769" t="str">
            <v>离职</v>
          </cell>
          <cell r="F2769" t="str">
            <v>18</v>
          </cell>
          <cell r="G2769" t="str">
            <v>第一事业部</v>
          </cell>
          <cell r="H2769" t="str">
            <v>1169</v>
          </cell>
          <cell r="I2769" t="str">
            <v>网络数据解析产品线</v>
          </cell>
          <cell r="J2769" t="str">
            <v>1</v>
          </cell>
          <cell r="K2769" t="str">
            <v>正式员工</v>
          </cell>
          <cell r="L2769" t="str">
            <v>12</v>
          </cell>
          <cell r="M2769" t="str">
            <v>技术类</v>
          </cell>
          <cell r="N2769" t="str">
            <v>20000000</v>
          </cell>
          <cell r="O2769" t="str">
            <v>技术类</v>
          </cell>
          <cell r="P2769" t="str">
            <v>22000000</v>
          </cell>
          <cell r="Q2769" t="str">
            <v>设计</v>
          </cell>
          <cell r="R2769" t="str">
            <v>50000814</v>
          </cell>
          <cell r="S2769" t="str">
            <v>技术经理</v>
          </cell>
          <cell r="T2769" t="str">
            <v>50000815</v>
          </cell>
          <cell r="U2769" t="str">
            <v>技术经理</v>
          </cell>
          <cell r="V2769" t="str">
            <v>7909</v>
          </cell>
          <cell r="W2769" t="str">
            <v>技术经理</v>
          </cell>
          <cell r="X2769" t="str">
            <v/>
          </cell>
          <cell r="Y2769" t="str">
            <v>0001</v>
          </cell>
          <cell r="Z2769" t="str">
            <v>北京</v>
          </cell>
          <cell r="AA2769" t="str">
            <v>1</v>
          </cell>
          <cell r="AB2769" t="str">
            <v>男</v>
          </cell>
          <cell r="AC2769" t="str">
            <v>HA</v>
          </cell>
          <cell r="AD2769" t="str">
            <v>汉族</v>
          </cell>
          <cell r="AE2769" t="str">
            <v>130528198404194833</v>
          </cell>
          <cell r="AF2769" t="str">
            <v>1</v>
          </cell>
          <cell r="AG2769" t="str">
            <v>未婚</v>
          </cell>
          <cell r="AH2769" t="str">
            <v>03</v>
          </cell>
          <cell r="AI2769" t="str">
            <v>外埠城镇</v>
          </cell>
          <cell r="AJ2769" t="str">
            <v>13</v>
          </cell>
          <cell r="AK2769" t="str">
            <v>群众</v>
          </cell>
          <cell r="AL2769" t="str">
            <v>01</v>
          </cell>
          <cell r="AM2769" t="str">
            <v>大学本科</v>
          </cell>
          <cell r="AN2769" t="str">
            <v>03</v>
          </cell>
          <cell r="AO2769" t="str">
            <v>学士学位</v>
          </cell>
          <cell r="AP2769">
            <v>39992</v>
          </cell>
          <cell r="AQ2769" t="str">
            <v>华北电力大学</v>
          </cell>
          <cell r="AR2769" t="str">
            <v>软件工程</v>
          </cell>
          <cell r="AS2769">
            <v>43368</v>
          </cell>
        </row>
        <row r="2770">
          <cell r="C2770" t="str">
            <v>倪高郢2</v>
          </cell>
          <cell r="D2770" t="str">
            <v>0</v>
          </cell>
          <cell r="E2770" t="str">
            <v>离职</v>
          </cell>
          <cell r="F2770" t="str">
            <v>1130</v>
          </cell>
          <cell r="G2770" t="str">
            <v>北京代表处</v>
          </cell>
          <cell r="H2770" t="str">
            <v>0</v>
          </cell>
          <cell r="I2770" t="str">
            <v/>
          </cell>
          <cell r="J2770" t="str">
            <v>1</v>
          </cell>
          <cell r="K2770" t="str">
            <v>正式员工</v>
          </cell>
          <cell r="L2770" t="str">
            <v>12</v>
          </cell>
          <cell r="M2770" t="str">
            <v>技术类</v>
          </cell>
          <cell r="N2770" t="str">
            <v>0</v>
          </cell>
          <cell r="O2770" t="str">
            <v/>
          </cell>
          <cell r="P2770" t="str">
            <v>0</v>
          </cell>
          <cell r="Q2770" t="str">
            <v/>
          </cell>
          <cell r="R2770" t="str">
            <v>0</v>
          </cell>
          <cell r="S2770" t="str">
            <v/>
          </cell>
          <cell r="T2770" t="str">
            <v>0</v>
          </cell>
          <cell r="U2770" t="str">
            <v/>
          </cell>
          <cell r="V2770" t="str">
            <v>7086</v>
          </cell>
          <cell r="W2770" t="str">
            <v>解决方案经理</v>
          </cell>
          <cell r="X2770" t="str">
            <v/>
          </cell>
          <cell r="Y2770" t="str">
            <v>0001</v>
          </cell>
          <cell r="Z2770" t="str">
            <v>北京</v>
          </cell>
          <cell r="AA2770" t="str">
            <v>1</v>
          </cell>
          <cell r="AB2770" t="str">
            <v>男</v>
          </cell>
          <cell r="AC2770" t="str">
            <v>HA</v>
          </cell>
          <cell r="AD2770" t="str">
            <v>汉族</v>
          </cell>
          <cell r="AE2770" t="str">
            <v>421003198509202911</v>
          </cell>
          <cell r="AF2770" t="str">
            <v>2</v>
          </cell>
          <cell r="AG2770" t="str">
            <v>已婚</v>
          </cell>
          <cell r="AH2770" t="str">
            <v>03</v>
          </cell>
          <cell r="AI2770" t="str">
            <v>外埠城镇</v>
          </cell>
          <cell r="AJ2770" t="str">
            <v>01</v>
          </cell>
          <cell r="AK2770" t="str">
            <v>中国共产党党员</v>
          </cell>
          <cell r="AL2770" t="str">
            <v>02</v>
          </cell>
          <cell r="AM2770" t="str">
            <v>硕士研究生</v>
          </cell>
          <cell r="AN2770" t="str">
            <v>02</v>
          </cell>
          <cell r="AO2770" t="str">
            <v>硕士学位</v>
          </cell>
          <cell r="AP2770">
            <v>40796</v>
          </cell>
          <cell r="AQ2770" t="str">
            <v>中国政法大学</v>
          </cell>
          <cell r="AR2770" t="str">
            <v>中国刑法</v>
          </cell>
          <cell r="AS2770">
            <v>43368</v>
          </cell>
        </row>
        <row r="2771">
          <cell r="C2771" t="str">
            <v>张宁2</v>
          </cell>
          <cell r="D2771" t="str">
            <v>0</v>
          </cell>
          <cell r="E2771" t="str">
            <v>离职</v>
          </cell>
          <cell r="F2771" t="str">
            <v>1144</v>
          </cell>
          <cell r="G2771" t="str">
            <v>青海代表处</v>
          </cell>
          <cell r="H2771" t="str">
            <v>0</v>
          </cell>
          <cell r="I2771" t="str">
            <v/>
          </cell>
          <cell r="J2771" t="str">
            <v>1</v>
          </cell>
          <cell r="K2771" t="str">
            <v>正式员工</v>
          </cell>
          <cell r="L2771" t="str">
            <v>12</v>
          </cell>
          <cell r="M2771" t="str">
            <v>技术类</v>
          </cell>
          <cell r="N2771" t="str">
            <v>0</v>
          </cell>
          <cell r="O2771" t="str">
            <v/>
          </cell>
          <cell r="P2771" t="str">
            <v>0</v>
          </cell>
          <cell r="Q2771" t="str">
            <v/>
          </cell>
          <cell r="R2771" t="str">
            <v>0</v>
          </cell>
          <cell r="S2771" t="str">
            <v/>
          </cell>
          <cell r="T2771" t="str">
            <v>0</v>
          </cell>
          <cell r="U2771" t="str">
            <v/>
          </cell>
          <cell r="V2771" t="str">
            <v>7248</v>
          </cell>
          <cell r="W2771" t="str">
            <v>解决方案经理</v>
          </cell>
          <cell r="X2771" t="str">
            <v/>
          </cell>
          <cell r="Y2771" t="str">
            <v>0026</v>
          </cell>
          <cell r="Z2771" t="str">
            <v>西宁</v>
          </cell>
          <cell r="AA2771" t="str">
            <v>1</v>
          </cell>
          <cell r="AB2771" t="str">
            <v>男</v>
          </cell>
          <cell r="AC2771" t="str">
            <v>HA</v>
          </cell>
          <cell r="AD2771" t="str">
            <v>汉族</v>
          </cell>
          <cell r="AE2771" t="str">
            <v>142201199609143054</v>
          </cell>
          <cell r="AF2771" t="str">
            <v>1</v>
          </cell>
          <cell r="AG2771" t="str">
            <v>未婚</v>
          </cell>
          <cell r="AH2771" t="str">
            <v>04</v>
          </cell>
          <cell r="AI2771" t="str">
            <v>外埠农村</v>
          </cell>
          <cell r="AJ2771" t="str">
            <v>13</v>
          </cell>
          <cell r="AK2771" t="str">
            <v>群众</v>
          </cell>
          <cell r="AL2771" t="str">
            <v>01</v>
          </cell>
          <cell r="AM2771" t="str">
            <v>大学本科</v>
          </cell>
          <cell r="AN2771" t="str">
            <v>03</v>
          </cell>
          <cell r="AO2771" t="str">
            <v>学士学位</v>
          </cell>
          <cell r="AP2771">
            <v>42914</v>
          </cell>
          <cell r="AQ2771" t="str">
            <v>大连科技学院</v>
          </cell>
          <cell r="AR2771" t="str">
            <v>计算机科学与技术</v>
          </cell>
          <cell r="AS2771">
            <v>43368</v>
          </cell>
        </row>
        <row r="2772">
          <cell r="C2772" t="str">
            <v>吴海涛</v>
          </cell>
          <cell r="D2772" t="str">
            <v>0</v>
          </cell>
          <cell r="E2772" t="str">
            <v>离职</v>
          </cell>
          <cell r="F2772" t="str">
            <v>776</v>
          </cell>
          <cell r="G2772" t="str">
            <v>数据治理部</v>
          </cell>
          <cell r="H2772" t="str">
            <v>859</v>
          </cell>
          <cell r="I2772" t="str">
            <v>数据标准部</v>
          </cell>
          <cell r="J2772" t="str">
            <v>1</v>
          </cell>
          <cell r="K2772" t="str">
            <v>正式员工</v>
          </cell>
          <cell r="L2772" t="str">
            <v>12</v>
          </cell>
          <cell r="M2772" t="str">
            <v>技术类</v>
          </cell>
          <cell r="N2772" t="str">
            <v>20000000</v>
          </cell>
          <cell r="O2772" t="str">
            <v>技术类</v>
          </cell>
          <cell r="P2772" t="str">
            <v>22000000</v>
          </cell>
          <cell r="Q2772" t="str">
            <v>设计</v>
          </cell>
          <cell r="R2772" t="str">
            <v>77</v>
          </cell>
          <cell r="S2772" t="str">
            <v>数据分析工程师</v>
          </cell>
          <cell r="T2772" t="str">
            <v>81</v>
          </cell>
          <cell r="U2772" t="str">
            <v>数据分析工程师</v>
          </cell>
          <cell r="V2772" t="str">
            <v>6062</v>
          </cell>
          <cell r="W2772" t="str">
            <v>数据分析工程师</v>
          </cell>
          <cell r="X2772" t="str">
            <v/>
          </cell>
          <cell r="Y2772" t="str">
            <v>0001</v>
          </cell>
          <cell r="Z2772" t="str">
            <v>北京</v>
          </cell>
          <cell r="AA2772" t="str">
            <v>1</v>
          </cell>
          <cell r="AB2772" t="str">
            <v>男</v>
          </cell>
          <cell r="AC2772" t="str">
            <v>HA</v>
          </cell>
          <cell r="AD2772" t="str">
            <v>汉族</v>
          </cell>
          <cell r="AE2772" t="str">
            <v>41152219881002037X</v>
          </cell>
          <cell r="AF2772" t="str">
            <v>2</v>
          </cell>
          <cell r="AG2772" t="str">
            <v>已婚</v>
          </cell>
          <cell r="AH2772" t="str">
            <v>03</v>
          </cell>
          <cell r="AI2772" t="str">
            <v>外埠城镇</v>
          </cell>
          <cell r="AJ2772" t="str">
            <v>13</v>
          </cell>
          <cell r="AK2772" t="str">
            <v>群众</v>
          </cell>
          <cell r="AL2772" t="str">
            <v>01</v>
          </cell>
          <cell r="AM2772" t="str">
            <v>大学本科</v>
          </cell>
          <cell r="AN2772" t="str">
            <v>03</v>
          </cell>
          <cell r="AO2772" t="str">
            <v>学士学位</v>
          </cell>
          <cell r="AP2772">
            <v>39992</v>
          </cell>
          <cell r="AQ2772" t="str">
            <v>吉林大学</v>
          </cell>
          <cell r="AR2772" t="str">
            <v>软件工程</v>
          </cell>
          <cell r="AS2772">
            <v>43368</v>
          </cell>
        </row>
        <row r="2773">
          <cell r="C2773" t="str">
            <v>王文胜</v>
          </cell>
          <cell r="D2773" t="str">
            <v>0</v>
          </cell>
          <cell r="E2773" t="str">
            <v>离职</v>
          </cell>
          <cell r="F2773" t="str">
            <v>780</v>
          </cell>
          <cell r="G2773" t="str">
            <v>数据平台部</v>
          </cell>
          <cell r="H2773" t="str">
            <v>1080</v>
          </cell>
          <cell r="I2773" t="str">
            <v>数据处理部</v>
          </cell>
          <cell r="J2773" t="str">
            <v>1</v>
          </cell>
          <cell r="K2773" t="str">
            <v>正式员工</v>
          </cell>
          <cell r="L2773" t="str">
            <v>12</v>
          </cell>
          <cell r="M2773" t="str">
            <v>技术类</v>
          </cell>
          <cell r="N2773" t="str">
            <v>0</v>
          </cell>
          <cell r="O2773" t="str">
            <v/>
          </cell>
          <cell r="P2773" t="str">
            <v>0</v>
          </cell>
          <cell r="Q2773" t="str">
            <v/>
          </cell>
          <cell r="R2773" t="str">
            <v>0</v>
          </cell>
          <cell r="S2773" t="str">
            <v/>
          </cell>
          <cell r="T2773" t="str">
            <v>0</v>
          </cell>
          <cell r="U2773" t="str">
            <v/>
          </cell>
          <cell r="V2773" t="str">
            <v>6530</v>
          </cell>
          <cell r="W2773" t="str">
            <v>软件系统架构师</v>
          </cell>
          <cell r="X2773" t="str">
            <v/>
          </cell>
          <cell r="Y2773" t="str">
            <v>0024</v>
          </cell>
          <cell r="Z2773" t="str">
            <v>武汉</v>
          </cell>
          <cell r="AA2773" t="str">
            <v>1</v>
          </cell>
          <cell r="AB2773" t="str">
            <v>男</v>
          </cell>
          <cell r="AC2773" t="str">
            <v>HA</v>
          </cell>
          <cell r="AD2773" t="str">
            <v>汉族</v>
          </cell>
          <cell r="AE2773" t="str">
            <v>421121198410092837</v>
          </cell>
          <cell r="AF2773" t="str">
            <v>2</v>
          </cell>
          <cell r="AG2773" t="str">
            <v>已婚</v>
          </cell>
          <cell r="AH2773" t="str">
            <v>03</v>
          </cell>
          <cell r="AI2773" t="str">
            <v>外埠城镇</v>
          </cell>
          <cell r="AJ2773" t="str">
            <v>01</v>
          </cell>
          <cell r="AK2773" t="str">
            <v>中国共产党党员</v>
          </cell>
          <cell r="AL2773" t="str">
            <v>02</v>
          </cell>
          <cell r="AM2773" t="str">
            <v>硕士研究生</v>
          </cell>
          <cell r="AN2773" t="str">
            <v>02</v>
          </cell>
          <cell r="AO2773" t="str">
            <v>硕士学位</v>
          </cell>
          <cell r="AP2773">
            <v>41090</v>
          </cell>
          <cell r="AQ2773" t="str">
            <v>哈尔滨工业大学</v>
          </cell>
          <cell r="AR2773" t="str">
            <v>计算机应用技术</v>
          </cell>
          <cell r="AS2773">
            <v>43370</v>
          </cell>
        </row>
        <row r="2774">
          <cell r="C2774" t="str">
            <v>李戎翰</v>
          </cell>
          <cell r="D2774" t="str">
            <v>3</v>
          </cell>
          <cell r="E2774" t="str">
            <v>激活</v>
          </cell>
          <cell r="F2774" t="str">
            <v>1168</v>
          </cell>
          <cell r="G2774" t="str">
            <v>通用应用部</v>
          </cell>
          <cell r="H2774" t="str">
            <v>1203</v>
          </cell>
          <cell r="I2774" t="str">
            <v>产品管理部</v>
          </cell>
          <cell r="J2774" t="str">
            <v>1</v>
          </cell>
          <cell r="K2774" t="str">
            <v>正式员工</v>
          </cell>
          <cell r="L2774" t="str">
            <v>13</v>
          </cell>
          <cell r="M2774" t="str">
            <v>产品类</v>
          </cell>
          <cell r="N2774" t="str">
            <v>30000000</v>
          </cell>
          <cell r="O2774" t="str">
            <v>产品类</v>
          </cell>
          <cell r="P2774" t="str">
            <v>31000000</v>
          </cell>
          <cell r="Q2774" t="str">
            <v>产品管理</v>
          </cell>
          <cell r="R2774" t="str">
            <v>50000811</v>
          </cell>
          <cell r="S2774" t="str">
            <v>产品经理</v>
          </cell>
          <cell r="T2774" t="str">
            <v>31010030</v>
          </cell>
          <cell r="U2774" t="str">
            <v>产品经理</v>
          </cell>
          <cell r="V2774" t="str">
            <v>7382</v>
          </cell>
          <cell r="W2774" t="str">
            <v>产品经理</v>
          </cell>
          <cell r="X2774" t="str">
            <v/>
          </cell>
          <cell r="Y2774" t="str">
            <v>0001</v>
          </cell>
          <cell r="Z2774" t="str">
            <v>北京</v>
          </cell>
          <cell r="AA2774" t="str">
            <v>1</v>
          </cell>
          <cell r="AB2774" t="str">
            <v>男</v>
          </cell>
          <cell r="AC2774" t="str">
            <v>HA</v>
          </cell>
          <cell r="AD2774" t="str">
            <v>汉族</v>
          </cell>
          <cell r="AE2774" t="str">
            <v>110104199007011616</v>
          </cell>
          <cell r="AF2774" t="str">
            <v>1</v>
          </cell>
          <cell r="AG2774" t="str">
            <v>未婚</v>
          </cell>
          <cell r="AH2774" t="str">
            <v>01</v>
          </cell>
          <cell r="AI2774" t="str">
            <v>本市城镇</v>
          </cell>
          <cell r="AJ2774" t="str">
            <v>13</v>
          </cell>
          <cell r="AK2774" t="str">
            <v>群众</v>
          </cell>
          <cell r="AL2774" t="str">
            <v>01</v>
          </cell>
          <cell r="AM2774" t="str">
            <v>大学本科</v>
          </cell>
          <cell r="AN2774" t="str">
            <v>03</v>
          </cell>
          <cell r="AO2774" t="str">
            <v>学士学位</v>
          </cell>
          <cell r="AP2774">
            <v>41455</v>
          </cell>
          <cell r="AQ2774" t="str">
            <v>华东政法大学</v>
          </cell>
          <cell r="AR2774" t="str">
            <v>法学</v>
          </cell>
          <cell r="AS2774">
            <v>43370</v>
          </cell>
        </row>
        <row r="2775">
          <cell r="C2775" t="str">
            <v>李新来</v>
          </cell>
          <cell r="D2775" t="str">
            <v>3</v>
          </cell>
          <cell r="E2775" t="str">
            <v>激活</v>
          </cell>
          <cell r="F2775" t="str">
            <v>1136</v>
          </cell>
          <cell r="G2775" t="str">
            <v>甘肃代表处</v>
          </cell>
          <cell r="H2775" t="str">
            <v>0</v>
          </cell>
          <cell r="I2775" t="str">
            <v/>
          </cell>
          <cell r="J2775" t="str">
            <v>1</v>
          </cell>
          <cell r="K2775" t="str">
            <v>正式员工</v>
          </cell>
          <cell r="L2775" t="str">
            <v>12</v>
          </cell>
          <cell r="M2775" t="str">
            <v>技术类</v>
          </cell>
          <cell r="N2775" t="str">
            <v>0</v>
          </cell>
          <cell r="O2775" t="str">
            <v/>
          </cell>
          <cell r="P2775" t="str">
            <v>0</v>
          </cell>
          <cell r="Q2775" t="str">
            <v/>
          </cell>
          <cell r="R2775" t="str">
            <v>0</v>
          </cell>
          <cell r="S2775" t="str">
            <v/>
          </cell>
          <cell r="T2775" t="str">
            <v>0</v>
          </cell>
          <cell r="U2775" t="str">
            <v/>
          </cell>
          <cell r="V2775" t="str">
            <v>7217</v>
          </cell>
          <cell r="W2775" t="str">
            <v>客户经理</v>
          </cell>
          <cell r="X2775" t="str">
            <v/>
          </cell>
          <cell r="Y2775" t="str">
            <v>0015</v>
          </cell>
          <cell r="Z2775" t="str">
            <v>兰州</v>
          </cell>
          <cell r="AA2775" t="str">
            <v>1</v>
          </cell>
          <cell r="AB2775" t="str">
            <v>男</v>
          </cell>
          <cell r="AC2775" t="str">
            <v>HA</v>
          </cell>
          <cell r="AD2775" t="str">
            <v>汉族</v>
          </cell>
          <cell r="AE2775" t="str">
            <v>130623198405053016</v>
          </cell>
          <cell r="AF2775" t="str">
            <v>2</v>
          </cell>
          <cell r="AG2775" t="str">
            <v>已婚</v>
          </cell>
          <cell r="AH2775" t="str">
            <v>04</v>
          </cell>
          <cell r="AI2775" t="str">
            <v>外埠农村</v>
          </cell>
          <cell r="AJ2775" t="str">
            <v>13</v>
          </cell>
          <cell r="AK2775" t="str">
            <v>群众</v>
          </cell>
          <cell r="AL2775" t="str">
            <v>01</v>
          </cell>
          <cell r="AM2775" t="str">
            <v>大学本科</v>
          </cell>
          <cell r="AN2775" t="str">
            <v>03</v>
          </cell>
          <cell r="AO2775" t="str">
            <v>学士学位</v>
          </cell>
          <cell r="AP2775">
            <v>40938</v>
          </cell>
          <cell r="AQ2775" t="str">
            <v>北京理工大学</v>
          </cell>
          <cell r="AR2775" t="str">
            <v>计算机科学与技术</v>
          </cell>
          <cell r="AS2775">
            <v>43370</v>
          </cell>
        </row>
        <row r="2776">
          <cell r="C2776" t="str">
            <v>王权</v>
          </cell>
          <cell r="D2776" t="str">
            <v>0</v>
          </cell>
          <cell r="E2776" t="str">
            <v>离职</v>
          </cell>
          <cell r="F2776" t="str">
            <v>602</v>
          </cell>
          <cell r="G2776" t="str">
            <v>第十一事业部</v>
          </cell>
          <cell r="H2776" t="str">
            <v>852</v>
          </cell>
          <cell r="I2776" t="str">
            <v>产品方案部</v>
          </cell>
          <cell r="J2776" t="str">
            <v>1</v>
          </cell>
          <cell r="K2776" t="str">
            <v>正式员工</v>
          </cell>
          <cell r="L2776" t="str">
            <v>13</v>
          </cell>
          <cell r="M2776" t="str">
            <v>产品类</v>
          </cell>
          <cell r="N2776" t="str">
            <v>30000000</v>
          </cell>
          <cell r="O2776" t="str">
            <v>产品类</v>
          </cell>
          <cell r="P2776" t="str">
            <v>32000000</v>
          </cell>
          <cell r="Q2776" t="str">
            <v>产品推广</v>
          </cell>
          <cell r="R2776" t="str">
            <v>32010000</v>
          </cell>
          <cell r="S2776" t="str">
            <v>方案经理</v>
          </cell>
          <cell r="T2776" t="str">
            <v>32010010</v>
          </cell>
          <cell r="U2776" t="str">
            <v>产品方案经理</v>
          </cell>
          <cell r="V2776" t="str">
            <v>6067</v>
          </cell>
          <cell r="W2776" t="str">
            <v>产品方案经理</v>
          </cell>
          <cell r="X2776" t="str">
            <v/>
          </cell>
          <cell r="Y2776" t="str">
            <v>0001</v>
          </cell>
          <cell r="Z2776" t="str">
            <v>北京</v>
          </cell>
          <cell r="AA2776" t="str">
            <v>1</v>
          </cell>
          <cell r="AB2776" t="str">
            <v>男</v>
          </cell>
          <cell r="AC2776" t="str">
            <v>HA</v>
          </cell>
          <cell r="AD2776" t="str">
            <v>汉族</v>
          </cell>
          <cell r="AE2776" t="str">
            <v>22018119930603041X</v>
          </cell>
          <cell r="AF2776" t="str">
            <v>1</v>
          </cell>
          <cell r="AG2776" t="str">
            <v>未婚</v>
          </cell>
          <cell r="AH2776" t="str">
            <v>03</v>
          </cell>
          <cell r="AI2776" t="str">
            <v>外埠城镇</v>
          </cell>
          <cell r="AJ2776" t="str">
            <v>13</v>
          </cell>
          <cell r="AK2776" t="str">
            <v>群众</v>
          </cell>
          <cell r="AL2776" t="str">
            <v>01</v>
          </cell>
          <cell r="AM2776" t="str">
            <v>大学本科</v>
          </cell>
          <cell r="AN2776" t="str">
            <v>03</v>
          </cell>
          <cell r="AO2776" t="str">
            <v>学士学位</v>
          </cell>
          <cell r="AP2776">
            <v>42551</v>
          </cell>
          <cell r="AQ2776" t="str">
            <v>长春工业大学</v>
          </cell>
          <cell r="AR2776" t="str">
            <v>电子信息工程</v>
          </cell>
          <cell r="AS2776">
            <v>43370</v>
          </cell>
        </row>
        <row r="2777">
          <cell r="C2777" t="str">
            <v>网安销售3</v>
          </cell>
          <cell r="D2777" t="str">
            <v>3</v>
          </cell>
          <cell r="E2777" t="str">
            <v>激活</v>
          </cell>
          <cell r="F2777" t="str">
            <v>303</v>
          </cell>
          <cell r="G2777" t="str">
            <v>网安事业部</v>
          </cell>
          <cell r="H2777" t="str">
            <v>336</v>
          </cell>
          <cell r="I2777" t="str">
            <v>市场营销部</v>
          </cell>
          <cell r="J2777" t="str">
            <v>1</v>
          </cell>
          <cell r="K2777" t="str">
            <v>正式员工</v>
          </cell>
          <cell r="L2777" t="str">
            <v>14</v>
          </cell>
          <cell r="M2777" t="str">
            <v>营销类</v>
          </cell>
          <cell r="N2777" t="str">
            <v>40000000</v>
          </cell>
          <cell r="O2777" t="str">
            <v>营销类</v>
          </cell>
          <cell r="P2777" t="str">
            <v>42000000</v>
          </cell>
          <cell r="Q2777" t="str">
            <v>销售</v>
          </cell>
          <cell r="R2777" t="str">
            <v>50000809</v>
          </cell>
          <cell r="S2777" t="str">
            <v>销售经理</v>
          </cell>
          <cell r="T2777" t="str">
            <v>50000810</v>
          </cell>
          <cell r="U2777" t="str">
            <v>销售经理</v>
          </cell>
          <cell r="V2777" t="str">
            <v>6070</v>
          </cell>
          <cell r="W2777" t="str">
            <v>销售经理</v>
          </cell>
          <cell r="X2777" t="str">
            <v/>
          </cell>
          <cell r="Y2777" t="str">
            <v>0001</v>
          </cell>
          <cell r="Z2777" t="str">
            <v>北京</v>
          </cell>
          <cell r="AA2777" t="str">
            <v>1</v>
          </cell>
          <cell r="AB2777" t="str">
            <v>男</v>
          </cell>
          <cell r="AC2777" t="str">
            <v/>
          </cell>
          <cell r="AD2777" t="str">
            <v/>
          </cell>
          <cell r="AE2777" t="str">
            <v/>
          </cell>
          <cell r="AF2777" t="str">
            <v/>
          </cell>
          <cell r="AG2777" t="str">
            <v/>
          </cell>
          <cell r="AH2777" t="str">
            <v/>
          </cell>
          <cell r="AI2777" t="str">
            <v/>
          </cell>
          <cell r="AJ2777" t="str">
            <v/>
          </cell>
          <cell r="AK2777" t="str">
            <v/>
          </cell>
          <cell r="AL2777" t="str">
            <v/>
          </cell>
          <cell r="AM2777" t="str">
            <v/>
          </cell>
          <cell r="AN2777" t="str">
            <v/>
          </cell>
          <cell r="AO2777" t="str">
            <v/>
          </cell>
          <cell r="AQ2777" t="str">
            <v/>
          </cell>
          <cell r="AR2777" t="str">
            <v/>
          </cell>
          <cell r="AS2777">
            <v>43371</v>
          </cell>
        </row>
        <row r="2778">
          <cell r="C2778" t="str">
            <v>牛毅</v>
          </cell>
          <cell r="D2778" t="str">
            <v>3</v>
          </cell>
          <cell r="E2778" t="str">
            <v>激活</v>
          </cell>
          <cell r="F2778" t="str">
            <v>777</v>
          </cell>
          <cell r="G2778" t="str">
            <v>大数据服务与解决方案事业群市场与解决方案部</v>
          </cell>
          <cell r="H2778" t="str">
            <v>0</v>
          </cell>
          <cell r="I2778" t="str">
            <v/>
          </cell>
          <cell r="J2778" t="str">
            <v>1</v>
          </cell>
          <cell r="K2778" t="str">
            <v>正式员工</v>
          </cell>
          <cell r="L2778" t="str">
            <v>12</v>
          </cell>
          <cell r="M2778" t="str">
            <v>技术类</v>
          </cell>
          <cell r="N2778" t="str">
            <v>40000000</v>
          </cell>
          <cell r="O2778" t="str">
            <v>营销类</v>
          </cell>
          <cell r="P2778" t="str">
            <v>41000000</v>
          </cell>
          <cell r="Q2778" t="str">
            <v>市场管理</v>
          </cell>
          <cell r="R2778" t="str">
            <v>101</v>
          </cell>
          <cell r="S2778" t="str">
            <v>市场经理</v>
          </cell>
          <cell r="T2778" t="str">
            <v>41030010</v>
          </cell>
          <cell r="U2778" t="str">
            <v>市场经理</v>
          </cell>
          <cell r="V2778" t="str">
            <v>7412</v>
          </cell>
          <cell r="W2778" t="str">
            <v>行业技术专家</v>
          </cell>
          <cell r="X2778" t="str">
            <v/>
          </cell>
          <cell r="Y2778" t="str">
            <v>0001</v>
          </cell>
          <cell r="Z2778" t="str">
            <v>北京</v>
          </cell>
          <cell r="AA2778" t="str">
            <v>2</v>
          </cell>
          <cell r="AB2778" t="str">
            <v>女</v>
          </cell>
          <cell r="AC2778" t="str">
            <v>HA</v>
          </cell>
          <cell r="AD2778" t="str">
            <v>汉族</v>
          </cell>
          <cell r="AE2778" t="str">
            <v>420606198911042048</v>
          </cell>
          <cell r="AF2778" t="str">
            <v>2</v>
          </cell>
          <cell r="AG2778" t="str">
            <v>已婚</v>
          </cell>
          <cell r="AH2778" t="str">
            <v>01</v>
          </cell>
          <cell r="AI2778" t="str">
            <v>本市城镇</v>
          </cell>
          <cell r="AJ2778" t="str">
            <v>01</v>
          </cell>
          <cell r="AK2778" t="str">
            <v>中国共产党党员</v>
          </cell>
          <cell r="AL2778" t="str">
            <v>02</v>
          </cell>
          <cell r="AM2778" t="str">
            <v>硕士研究生</v>
          </cell>
          <cell r="AN2778" t="str">
            <v>02</v>
          </cell>
          <cell r="AO2778" t="str">
            <v>硕士学位</v>
          </cell>
          <cell r="AP2778">
            <v>41455</v>
          </cell>
          <cell r="AQ2778" t="str">
            <v>北京交通大学</v>
          </cell>
          <cell r="AR2778" t="str">
            <v>软件工程</v>
          </cell>
          <cell r="AS2778">
            <v>43382</v>
          </cell>
        </row>
        <row r="2779">
          <cell r="C2779" t="str">
            <v>吴波</v>
          </cell>
          <cell r="D2779" t="str">
            <v>3</v>
          </cell>
          <cell r="E2779" t="str">
            <v>激活</v>
          </cell>
          <cell r="F2779" t="str">
            <v>1126</v>
          </cell>
          <cell r="G2779" t="str">
            <v>客户服务部</v>
          </cell>
          <cell r="H2779" t="str">
            <v>1188</v>
          </cell>
          <cell r="I2779" t="str">
            <v>交付管理部</v>
          </cell>
          <cell r="J2779" t="str">
            <v>1</v>
          </cell>
          <cell r="K2779" t="str">
            <v>正式员工</v>
          </cell>
          <cell r="L2779" t="str">
            <v>12</v>
          </cell>
          <cell r="M2779" t="str">
            <v>技术类</v>
          </cell>
          <cell r="N2779" t="str">
            <v>0</v>
          </cell>
          <cell r="O2779" t="str">
            <v/>
          </cell>
          <cell r="P2779" t="str">
            <v>0</v>
          </cell>
          <cell r="Q2779" t="str">
            <v/>
          </cell>
          <cell r="R2779" t="str">
            <v>0</v>
          </cell>
          <cell r="S2779" t="str">
            <v/>
          </cell>
          <cell r="T2779" t="str">
            <v>0</v>
          </cell>
          <cell r="U2779" t="str">
            <v/>
          </cell>
          <cell r="V2779" t="str">
            <v>7528</v>
          </cell>
          <cell r="W2779" t="str">
            <v>交付经理</v>
          </cell>
          <cell r="X2779" t="str">
            <v/>
          </cell>
          <cell r="Y2779" t="str">
            <v>0024</v>
          </cell>
          <cell r="Z2779" t="str">
            <v>武汉</v>
          </cell>
          <cell r="AA2779" t="str">
            <v>1</v>
          </cell>
          <cell r="AB2779" t="str">
            <v>男</v>
          </cell>
          <cell r="AC2779" t="str">
            <v>HA</v>
          </cell>
          <cell r="AD2779" t="str">
            <v>汉族</v>
          </cell>
          <cell r="AE2779" t="str">
            <v>421222199206025211</v>
          </cell>
          <cell r="AF2779" t="str">
            <v>1</v>
          </cell>
          <cell r="AG2779" t="str">
            <v>未婚</v>
          </cell>
          <cell r="AH2779" t="str">
            <v>04</v>
          </cell>
          <cell r="AI2779" t="str">
            <v>外埠农村</v>
          </cell>
          <cell r="AJ2779" t="str">
            <v>02</v>
          </cell>
          <cell r="AK2779" t="str">
            <v>中国共产党预备党员</v>
          </cell>
          <cell r="AL2779" t="str">
            <v>01</v>
          </cell>
          <cell r="AM2779" t="str">
            <v>大学本科</v>
          </cell>
          <cell r="AN2779" t="str">
            <v>03</v>
          </cell>
          <cell r="AO2779" t="str">
            <v>学士学位</v>
          </cell>
          <cell r="AP2779">
            <v>42185</v>
          </cell>
          <cell r="AQ2779" t="str">
            <v>武汉纺织大学外经贸学院</v>
          </cell>
          <cell r="AR2779" t="str">
            <v>机械设计制造及自动化</v>
          </cell>
          <cell r="AS2779">
            <v>43382</v>
          </cell>
        </row>
        <row r="2780">
          <cell r="C2780" t="str">
            <v>晏梦璇</v>
          </cell>
          <cell r="D2780" t="str">
            <v>0</v>
          </cell>
          <cell r="E2780" t="str">
            <v>离职</v>
          </cell>
          <cell r="F2780" t="str">
            <v>604</v>
          </cell>
          <cell r="G2780" t="str">
            <v>开发中心</v>
          </cell>
          <cell r="H2780" t="str">
            <v>657</v>
          </cell>
          <cell r="I2780" t="str">
            <v>开发三部</v>
          </cell>
          <cell r="J2780" t="str">
            <v>1</v>
          </cell>
          <cell r="K2780" t="str">
            <v>正式员工</v>
          </cell>
          <cell r="L2780" t="str">
            <v>12</v>
          </cell>
          <cell r="M2780" t="str">
            <v>技术类</v>
          </cell>
          <cell r="N2780" t="str">
            <v>20000000</v>
          </cell>
          <cell r="O2780" t="str">
            <v>技术类</v>
          </cell>
          <cell r="P2780" t="str">
            <v>22000000</v>
          </cell>
          <cell r="Q2780" t="str">
            <v>设计</v>
          </cell>
          <cell r="R2780" t="str">
            <v>50000812</v>
          </cell>
          <cell r="S2780" t="str">
            <v>软件工程师</v>
          </cell>
          <cell r="T2780" t="str">
            <v>22060010</v>
          </cell>
          <cell r="U2780" t="str">
            <v>Java后台软件工程师</v>
          </cell>
          <cell r="V2780" t="str">
            <v>6090</v>
          </cell>
          <cell r="W2780" t="str">
            <v>Java后台软件工程师</v>
          </cell>
          <cell r="X2780" t="str">
            <v/>
          </cell>
          <cell r="Y2780" t="str">
            <v>0024</v>
          </cell>
          <cell r="Z2780" t="str">
            <v>武汉</v>
          </cell>
          <cell r="AA2780" t="str">
            <v>1</v>
          </cell>
          <cell r="AB2780" t="str">
            <v>男</v>
          </cell>
          <cell r="AC2780" t="str">
            <v>HA</v>
          </cell>
          <cell r="AD2780" t="str">
            <v>汉族</v>
          </cell>
          <cell r="AE2780" t="str">
            <v>421083199205061677</v>
          </cell>
          <cell r="AF2780" t="str">
            <v>1</v>
          </cell>
          <cell r="AG2780" t="str">
            <v>未婚</v>
          </cell>
          <cell r="AH2780" t="str">
            <v>04</v>
          </cell>
          <cell r="AI2780" t="str">
            <v>外埠农村</v>
          </cell>
          <cell r="AJ2780" t="str">
            <v>13</v>
          </cell>
          <cell r="AK2780" t="str">
            <v>群众</v>
          </cell>
          <cell r="AL2780" t="str">
            <v>01</v>
          </cell>
          <cell r="AM2780" t="str">
            <v>大学本科</v>
          </cell>
          <cell r="AN2780" t="str">
            <v>03</v>
          </cell>
          <cell r="AO2780" t="str">
            <v>学士学位</v>
          </cell>
          <cell r="AP2780">
            <v>42551</v>
          </cell>
          <cell r="AQ2780" t="str">
            <v>江汉大学</v>
          </cell>
          <cell r="AR2780" t="str">
            <v>自动化</v>
          </cell>
          <cell r="AS2780">
            <v>43382</v>
          </cell>
        </row>
        <row r="2781">
          <cell r="C2781" t="str">
            <v>付申阳</v>
          </cell>
          <cell r="D2781" t="str">
            <v>3</v>
          </cell>
          <cell r="E2781" t="str">
            <v>激活</v>
          </cell>
          <cell r="F2781" t="str">
            <v>1156</v>
          </cell>
          <cell r="G2781" t="str">
            <v>福建代表处</v>
          </cell>
          <cell r="H2781" t="str">
            <v>0</v>
          </cell>
          <cell r="I2781" t="str">
            <v/>
          </cell>
          <cell r="J2781" t="str">
            <v>1</v>
          </cell>
          <cell r="K2781" t="str">
            <v>正式员工</v>
          </cell>
          <cell r="L2781" t="str">
            <v>12</v>
          </cell>
          <cell r="M2781" t="str">
            <v>技术类</v>
          </cell>
          <cell r="N2781" t="str">
            <v>0</v>
          </cell>
          <cell r="O2781" t="str">
            <v/>
          </cell>
          <cell r="P2781" t="str">
            <v>0</v>
          </cell>
          <cell r="Q2781" t="str">
            <v/>
          </cell>
          <cell r="R2781" t="str">
            <v>0</v>
          </cell>
          <cell r="S2781" t="str">
            <v/>
          </cell>
          <cell r="T2781" t="str">
            <v>0</v>
          </cell>
          <cell r="U2781" t="str">
            <v/>
          </cell>
          <cell r="V2781" t="str">
            <v>7628</v>
          </cell>
          <cell r="W2781" t="str">
            <v>交付经理</v>
          </cell>
          <cell r="X2781" t="str">
            <v/>
          </cell>
          <cell r="Y2781" t="str">
            <v>0054</v>
          </cell>
          <cell r="Z2781" t="str">
            <v>福州</v>
          </cell>
          <cell r="AA2781" t="str">
            <v>1</v>
          </cell>
          <cell r="AB2781" t="str">
            <v>男</v>
          </cell>
          <cell r="AC2781" t="str">
            <v>HA</v>
          </cell>
          <cell r="AD2781" t="str">
            <v>汉族</v>
          </cell>
          <cell r="AE2781" t="str">
            <v>420922199403030017</v>
          </cell>
          <cell r="AF2781" t="str">
            <v>1</v>
          </cell>
          <cell r="AG2781" t="str">
            <v>未婚</v>
          </cell>
          <cell r="AH2781" t="str">
            <v>04</v>
          </cell>
          <cell r="AI2781" t="str">
            <v>外埠农村</v>
          </cell>
          <cell r="AJ2781" t="str">
            <v>03</v>
          </cell>
          <cell r="AK2781" t="str">
            <v>中国共产主义青年团团员</v>
          </cell>
          <cell r="AL2781" t="str">
            <v>01</v>
          </cell>
          <cell r="AM2781" t="str">
            <v>大学本科</v>
          </cell>
          <cell r="AN2781" t="str">
            <v>03</v>
          </cell>
          <cell r="AO2781" t="str">
            <v>学士学位</v>
          </cell>
          <cell r="AP2781">
            <v>42368</v>
          </cell>
          <cell r="AQ2781" t="str">
            <v>湖北第二师范学院</v>
          </cell>
          <cell r="AR2781" t="str">
            <v>视觉传达设计</v>
          </cell>
          <cell r="AS2781">
            <v>43382</v>
          </cell>
        </row>
        <row r="2782">
          <cell r="C2782" t="str">
            <v>张文龙</v>
          </cell>
          <cell r="D2782" t="str">
            <v>0</v>
          </cell>
          <cell r="E2782" t="str">
            <v>离职</v>
          </cell>
          <cell r="F2782" t="str">
            <v>605</v>
          </cell>
          <cell r="G2782" t="str">
            <v>测试中心</v>
          </cell>
          <cell r="H2782" t="str">
            <v>644</v>
          </cell>
          <cell r="I2782" t="str">
            <v>质量检测部</v>
          </cell>
          <cell r="J2782" t="str">
            <v>1</v>
          </cell>
          <cell r="K2782" t="str">
            <v>正式员工</v>
          </cell>
          <cell r="L2782" t="str">
            <v>12</v>
          </cell>
          <cell r="M2782" t="str">
            <v>技术类</v>
          </cell>
          <cell r="N2782" t="str">
            <v>20000000</v>
          </cell>
          <cell r="O2782" t="str">
            <v>技术类</v>
          </cell>
          <cell r="P2782" t="str">
            <v>26000000</v>
          </cell>
          <cell r="Q2782" t="str">
            <v>质量</v>
          </cell>
          <cell r="R2782" t="str">
            <v>55010000</v>
          </cell>
          <cell r="S2782" t="str">
            <v>检测工程师</v>
          </cell>
          <cell r="T2782" t="str">
            <v>55010010</v>
          </cell>
          <cell r="U2782" t="str">
            <v>检测工程师</v>
          </cell>
          <cell r="V2782" t="str">
            <v>6092</v>
          </cell>
          <cell r="W2782" t="str">
            <v>检测工程师</v>
          </cell>
          <cell r="X2782" t="str">
            <v/>
          </cell>
          <cell r="Y2782" t="str">
            <v>0001</v>
          </cell>
          <cell r="Z2782" t="str">
            <v>北京</v>
          </cell>
          <cell r="AA2782" t="str">
            <v>1</v>
          </cell>
          <cell r="AB2782" t="str">
            <v>男</v>
          </cell>
          <cell r="AC2782" t="str">
            <v>HA</v>
          </cell>
          <cell r="AD2782" t="str">
            <v>汉族</v>
          </cell>
          <cell r="AE2782" t="str">
            <v>120225199103171774</v>
          </cell>
          <cell r="AF2782" t="str">
            <v>1</v>
          </cell>
          <cell r="AG2782" t="str">
            <v>未婚</v>
          </cell>
          <cell r="AH2782" t="str">
            <v>04</v>
          </cell>
          <cell r="AI2782" t="str">
            <v>外埠农村</v>
          </cell>
          <cell r="AJ2782" t="str">
            <v>13</v>
          </cell>
          <cell r="AK2782" t="str">
            <v>群众</v>
          </cell>
          <cell r="AL2782" t="str">
            <v>01</v>
          </cell>
          <cell r="AM2782" t="str">
            <v>大学本科</v>
          </cell>
          <cell r="AN2782" t="str">
            <v>03</v>
          </cell>
          <cell r="AO2782" t="str">
            <v>学士学位</v>
          </cell>
          <cell r="AP2782">
            <v>41820</v>
          </cell>
          <cell r="AQ2782" t="str">
            <v>重庆邮电大学</v>
          </cell>
          <cell r="AR2782" t="str">
            <v>信息工程</v>
          </cell>
          <cell r="AS2782">
            <v>43382</v>
          </cell>
        </row>
        <row r="2783">
          <cell r="C2783" t="str">
            <v>王幻楠</v>
          </cell>
          <cell r="D2783" t="str">
            <v>3</v>
          </cell>
          <cell r="E2783" t="str">
            <v>激活</v>
          </cell>
          <cell r="F2783" t="str">
            <v>1149</v>
          </cell>
          <cell r="G2783" t="str">
            <v>黑龙江代表处</v>
          </cell>
          <cell r="H2783" t="str">
            <v>0</v>
          </cell>
          <cell r="I2783" t="str">
            <v/>
          </cell>
          <cell r="J2783" t="str">
            <v>1</v>
          </cell>
          <cell r="K2783" t="str">
            <v>正式员工</v>
          </cell>
          <cell r="L2783" t="str">
            <v>12</v>
          </cell>
          <cell r="M2783" t="str">
            <v>技术类</v>
          </cell>
          <cell r="N2783" t="str">
            <v>10000000</v>
          </cell>
          <cell r="O2783" t="str">
            <v>管理类</v>
          </cell>
          <cell r="P2783" t="str">
            <v>12000000</v>
          </cell>
          <cell r="Q2783" t="str">
            <v>执行</v>
          </cell>
          <cell r="R2783" t="str">
            <v>12050000</v>
          </cell>
          <cell r="S2783" t="str">
            <v>客户经理</v>
          </cell>
          <cell r="T2783" t="str">
            <v>12050010</v>
          </cell>
          <cell r="U2783" t="str">
            <v>客户经理</v>
          </cell>
          <cell r="V2783" t="str">
            <v>7534</v>
          </cell>
          <cell r="W2783" t="str">
            <v>客户经理</v>
          </cell>
          <cell r="X2783" t="str">
            <v/>
          </cell>
          <cell r="Y2783" t="str">
            <v>0008</v>
          </cell>
          <cell r="Z2783" t="str">
            <v>哈尔滨</v>
          </cell>
          <cell r="AA2783" t="str">
            <v>1</v>
          </cell>
          <cell r="AB2783" t="str">
            <v>男</v>
          </cell>
          <cell r="AC2783" t="str">
            <v>HA</v>
          </cell>
          <cell r="AD2783" t="str">
            <v>汉族</v>
          </cell>
          <cell r="AE2783" t="str">
            <v>232303199606036819</v>
          </cell>
          <cell r="AF2783" t="str">
            <v>1</v>
          </cell>
          <cell r="AG2783" t="str">
            <v>未婚</v>
          </cell>
          <cell r="AH2783" t="str">
            <v>03</v>
          </cell>
          <cell r="AI2783" t="str">
            <v>外埠城镇</v>
          </cell>
          <cell r="AJ2783" t="str">
            <v>03</v>
          </cell>
          <cell r="AK2783" t="str">
            <v>中国共产主义青年团团员</v>
          </cell>
          <cell r="AL2783" t="str">
            <v>01</v>
          </cell>
          <cell r="AM2783" t="str">
            <v>大学本科</v>
          </cell>
          <cell r="AN2783" t="str">
            <v>03</v>
          </cell>
          <cell r="AO2783" t="str">
            <v>学士学位</v>
          </cell>
          <cell r="AP2783">
            <v>43279</v>
          </cell>
          <cell r="AQ2783" t="str">
            <v>黑龙江科技大学</v>
          </cell>
          <cell r="AR2783" t="str">
            <v>软件工程</v>
          </cell>
          <cell r="AS2783">
            <v>43382</v>
          </cell>
        </row>
        <row r="2784">
          <cell r="C2784" t="str">
            <v>焉龙</v>
          </cell>
          <cell r="D2784" t="str">
            <v>3</v>
          </cell>
          <cell r="E2784" t="str">
            <v>激活</v>
          </cell>
          <cell r="F2784" t="str">
            <v>781</v>
          </cell>
          <cell r="G2784" t="str">
            <v>市场部</v>
          </cell>
          <cell r="H2784" t="str">
            <v>0</v>
          </cell>
          <cell r="I2784" t="str">
            <v/>
          </cell>
          <cell r="J2784" t="str">
            <v>1</v>
          </cell>
          <cell r="K2784" t="str">
            <v>正式员工</v>
          </cell>
          <cell r="L2784" t="str">
            <v>14</v>
          </cell>
          <cell r="M2784" t="str">
            <v>营销类</v>
          </cell>
          <cell r="N2784" t="str">
            <v>40000000</v>
          </cell>
          <cell r="O2784" t="str">
            <v>营销类</v>
          </cell>
          <cell r="P2784" t="str">
            <v>41000000</v>
          </cell>
          <cell r="Q2784" t="str">
            <v>市场管理</v>
          </cell>
          <cell r="R2784" t="str">
            <v>101</v>
          </cell>
          <cell r="S2784" t="str">
            <v>市场经理</v>
          </cell>
          <cell r="T2784" t="str">
            <v>41030010</v>
          </cell>
          <cell r="U2784" t="str">
            <v>市场经理</v>
          </cell>
          <cell r="V2784" t="str">
            <v>6094</v>
          </cell>
          <cell r="W2784" t="str">
            <v>市场经理</v>
          </cell>
          <cell r="X2784" t="str">
            <v/>
          </cell>
          <cell r="Y2784" t="str">
            <v>0001</v>
          </cell>
          <cell r="Z2784" t="str">
            <v>北京</v>
          </cell>
          <cell r="AA2784" t="str">
            <v>1</v>
          </cell>
          <cell r="AB2784" t="str">
            <v>男</v>
          </cell>
          <cell r="AC2784" t="str">
            <v>MA</v>
          </cell>
          <cell r="AD2784" t="str">
            <v>满族</v>
          </cell>
          <cell r="AE2784" t="str">
            <v>130823199303020032</v>
          </cell>
          <cell r="AF2784" t="str">
            <v>1</v>
          </cell>
          <cell r="AG2784" t="str">
            <v>未婚</v>
          </cell>
          <cell r="AH2784" t="str">
            <v>03</v>
          </cell>
          <cell r="AI2784" t="str">
            <v>外埠城镇</v>
          </cell>
          <cell r="AJ2784" t="str">
            <v>01</v>
          </cell>
          <cell r="AK2784" t="str">
            <v>中国共产党党员</v>
          </cell>
          <cell r="AL2784" t="str">
            <v>01</v>
          </cell>
          <cell r="AM2784" t="str">
            <v>大学本科</v>
          </cell>
          <cell r="AN2784" t="str">
            <v>03</v>
          </cell>
          <cell r="AO2784" t="str">
            <v>学士学位</v>
          </cell>
          <cell r="AP2784">
            <v>42551</v>
          </cell>
          <cell r="AQ2784" t="str">
            <v>大连科技学院</v>
          </cell>
          <cell r="AR2784" t="str">
            <v>日语</v>
          </cell>
          <cell r="AS2784">
            <v>43382</v>
          </cell>
        </row>
        <row r="2785">
          <cell r="C2785" t="str">
            <v>郭贵凤</v>
          </cell>
          <cell r="D2785" t="str">
            <v>3</v>
          </cell>
          <cell r="E2785" t="str">
            <v>激活</v>
          </cell>
          <cell r="F2785" t="str">
            <v>780</v>
          </cell>
          <cell r="G2785" t="str">
            <v>数据平台部</v>
          </cell>
          <cell r="H2785" t="str">
            <v>1078</v>
          </cell>
          <cell r="I2785" t="str">
            <v>数据分析部</v>
          </cell>
          <cell r="J2785" t="str">
            <v>1</v>
          </cell>
          <cell r="K2785" t="str">
            <v>正式员工</v>
          </cell>
          <cell r="L2785" t="str">
            <v>13</v>
          </cell>
          <cell r="M2785" t="str">
            <v>产品类</v>
          </cell>
          <cell r="N2785" t="str">
            <v>0</v>
          </cell>
          <cell r="O2785" t="str">
            <v/>
          </cell>
          <cell r="P2785" t="str">
            <v>0</v>
          </cell>
          <cell r="Q2785" t="str">
            <v/>
          </cell>
          <cell r="R2785" t="str">
            <v>0</v>
          </cell>
          <cell r="S2785" t="str">
            <v/>
          </cell>
          <cell r="T2785" t="str">
            <v>0</v>
          </cell>
          <cell r="U2785" t="str">
            <v/>
          </cell>
          <cell r="V2785" t="str">
            <v>6491</v>
          </cell>
          <cell r="W2785" t="str">
            <v>数据分析工程师</v>
          </cell>
          <cell r="X2785" t="str">
            <v/>
          </cell>
          <cell r="Y2785" t="str">
            <v>0001</v>
          </cell>
          <cell r="Z2785" t="str">
            <v>北京</v>
          </cell>
          <cell r="AA2785" t="str">
            <v>2</v>
          </cell>
          <cell r="AB2785" t="str">
            <v>女</v>
          </cell>
          <cell r="AC2785" t="str">
            <v>HA</v>
          </cell>
          <cell r="AD2785" t="str">
            <v>汉族</v>
          </cell>
          <cell r="AE2785" t="str">
            <v>142233198304270489</v>
          </cell>
          <cell r="AF2785" t="str">
            <v>2</v>
          </cell>
          <cell r="AG2785" t="str">
            <v>已婚</v>
          </cell>
          <cell r="AH2785" t="str">
            <v>03</v>
          </cell>
          <cell r="AI2785" t="str">
            <v>外埠城镇</v>
          </cell>
          <cell r="AJ2785" t="str">
            <v>01</v>
          </cell>
          <cell r="AK2785" t="str">
            <v>中国共产党党员</v>
          </cell>
          <cell r="AL2785" t="str">
            <v>02</v>
          </cell>
          <cell r="AM2785" t="str">
            <v>硕士研究生</v>
          </cell>
          <cell r="AN2785" t="str">
            <v>02</v>
          </cell>
          <cell r="AO2785" t="str">
            <v>硕士学位</v>
          </cell>
          <cell r="AP2785">
            <v>40553</v>
          </cell>
          <cell r="AQ2785" t="str">
            <v>北京航空航天大学</v>
          </cell>
          <cell r="AR2785" t="str">
            <v>数学与应用数学</v>
          </cell>
          <cell r="AS2785">
            <v>43382</v>
          </cell>
        </row>
        <row r="2786">
          <cell r="C2786" t="str">
            <v>张农</v>
          </cell>
          <cell r="D2786" t="str">
            <v>3</v>
          </cell>
          <cell r="E2786" t="str">
            <v>激活</v>
          </cell>
          <cell r="F2786" t="str">
            <v>18</v>
          </cell>
          <cell r="G2786" t="str">
            <v>第一事业部</v>
          </cell>
          <cell r="H2786" t="str">
            <v>96</v>
          </cell>
          <cell r="I2786" t="str">
            <v>分流设备产品线</v>
          </cell>
          <cell r="J2786" t="str">
            <v>1</v>
          </cell>
          <cell r="K2786" t="str">
            <v>正式员工</v>
          </cell>
          <cell r="L2786" t="str">
            <v>12</v>
          </cell>
          <cell r="M2786" t="str">
            <v>技术类</v>
          </cell>
          <cell r="N2786" t="str">
            <v>20000000</v>
          </cell>
          <cell r="O2786" t="str">
            <v>技术类</v>
          </cell>
          <cell r="P2786" t="str">
            <v>22000000</v>
          </cell>
          <cell r="Q2786" t="str">
            <v>设计</v>
          </cell>
          <cell r="R2786" t="str">
            <v>22140000</v>
          </cell>
          <cell r="S2786" t="str">
            <v>无线技术工程师</v>
          </cell>
          <cell r="T2786" t="str">
            <v>22140430</v>
          </cell>
          <cell r="U2786" t="str">
            <v>无线算法软件工程师</v>
          </cell>
          <cell r="V2786" t="str">
            <v>6112</v>
          </cell>
          <cell r="W2786" t="str">
            <v>无线算法软件工程师</v>
          </cell>
          <cell r="X2786" t="str">
            <v/>
          </cell>
          <cell r="Y2786" t="str">
            <v>0001</v>
          </cell>
          <cell r="Z2786" t="str">
            <v>北京</v>
          </cell>
          <cell r="AA2786" t="str">
            <v>1</v>
          </cell>
          <cell r="AB2786" t="str">
            <v>男</v>
          </cell>
          <cell r="AC2786" t="str">
            <v>HA</v>
          </cell>
          <cell r="AD2786" t="str">
            <v>汉族</v>
          </cell>
          <cell r="AE2786" t="str">
            <v>13010219890611181X</v>
          </cell>
          <cell r="AF2786" t="str">
            <v>2</v>
          </cell>
          <cell r="AG2786" t="str">
            <v>已婚</v>
          </cell>
          <cell r="AH2786" t="str">
            <v>03</v>
          </cell>
          <cell r="AI2786" t="str">
            <v>外埠城镇</v>
          </cell>
          <cell r="AJ2786" t="str">
            <v>13</v>
          </cell>
          <cell r="AK2786" t="str">
            <v>群众</v>
          </cell>
          <cell r="AL2786" t="str">
            <v>02</v>
          </cell>
          <cell r="AM2786" t="str">
            <v>硕士研究生</v>
          </cell>
          <cell r="AN2786" t="str">
            <v>02</v>
          </cell>
          <cell r="AO2786" t="str">
            <v>硕士学位</v>
          </cell>
          <cell r="AP2786">
            <v>42215</v>
          </cell>
          <cell r="AQ2786" t="str">
            <v>中国科学院近代物理研究所</v>
          </cell>
          <cell r="AR2786" t="str">
            <v>核物理</v>
          </cell>
          <cell r="AS2786">
            <v>43384</v>
          </cell>
        </row>
        <row r="2787">
          <cell r="C2787" t="str">
            <v>高鑫</v>
          </cell>
          <cell r="D2787" t="str">
            <v>3</v>
          </cell>
          <cell r="E2787" t="str">
            <v>激活</v>
          </cell>
          <cell r="F2787" t="str">
            <v>1168</v>
          </cell>
          <cell r="G2787" t="str">
            <v>通用应用部</v>
          </cell>
          <cell r="H2787" t="str">
            <v>1203</v>
          </cell>
          <cell r="I2787" t="str">
            <v>产品管理部</v>
          </cell>
          <cell r="J2787" t="str">
            <v>1</v>
          </cell>
          <cell r="K2787" t="str">
            <v>正式员工</v>
          </cell>
          <cell r="L2787" t="str">
            <v>13</v>
          </cell>
          <cell r="M2787" t="str">
            <v>产品类</v>
          </cell>
          <cell r="N2787" t="str">
            <v>30000000</v>
          </cell>
          <cell r="O2787" t="str">
            <v>产品类</v>
          </cell>
          <cell r="P2787" t="str">
            <v>31000000</v>
          </cell>
          <cell r="Q2787" t="str">
            <v>产品管理</v>
          </cell>
          <cell r="R2787" t="str">
            <v>50000811</v>
          </cell>
          <cell r="S2787" t="str">
            <v>产品经理</v>
          </cell>
          <cell r="T2787" t="str">
            <v>31010030</v>
          </cell>
          <cell r="U2787" t="str">
            <v>产品经理</v>
          </cell>
          <cell r="V2787" t="str">
            <v>7384</v>
          </cell>
          <cell r="W2787" t="str">
            <v>产品经理</v>
          </cell>
          <cell r="X2787" t="str">
            <v/>
          </cell>
          <cell r="Y2787" t="str">
            <v>0001</v>
          </cell>
          <cell r="Z2787" t="str">
            <v>北京</v>
          </cell>
          <cell r="AA2787" t="str">
            <v>1</v>
          </cell>
          <cell r="AB2787" t="str">
            <v>男</v>
          </cell>
          <cell r="AC2787" t="str">
            <v>HA</v>
          </cell>
          <cell r="AD2787" t="str">
            <v>汉族</v>
          </cell>
          <cell r="AE2787" t="str">
            <v>220122198311095934</v>
          </cell>
          <cell r="AF2787" t="str">
            <v>2</v>
          </cell>
          <cell r="AG2787" t="str">
            <v>已婚</v>
          </cell>
          <cell r="AH2787" t="str">
            <v>03</v>
          </cell>
          <cell r="AI2787" t="str">
            <v>外埠城镇</v>
          </cell>
          <cell r="AJ2787" t="str">
            <v>13</v>
          </cell>
          <cell r="AK2787" t="str">
            <v>群众</v>
          </cell>
          <cell r="AL2787" t="str">
            <v>01</v>
          </cell>
          <cell r="AM2787" t="str">
            <v>大学本科</v>
          </cell>
          <cell r="AN2787" t="str">
            <v>03</v>
          </cell>
          <cell r="AO2787" t="str">
            <v>学士学位</v>
          </cell>
          <cell r="AP2787">
            <v>39627</v>
          </cell>
          <cell r="AQ2787" t="str">
            <v>吉林师范大学</v>
          </cell>
          <cell r="AR2787" t="str">
            <v>计算机科学与技术</v>
          </cell>
          <cell r="AS2787">
            <v>43384</v>
          </cell>
        </row>
        <row r="2788">
          <cell r="C2788" t="str">
            <v>黄鹏</v>
          </cell>
          <cell r="D2788" t="str">
            <v>3</v>
          </cell>
          <cell r="E2788" t="str">
            <v>激活</v>
          </cell>
          <cell r="F2788" t="str">
            <v>1137</v>
          </cell>
          <cell r="G2788" t="str">
            <v>四川代表处</v>
          </cell>
          <cell r="H2788" t="str">
            <v>0</v>
          </cell>
          <cell r="I2788" t="str">
            <v/>
          </cell>
          <cell r="J2788" t="str">
            <v>2</v>
          </cell>
          <cell r="K2788" t="str">
            <v>非正式员工</v>
          </cell>
          <cell r="L2788" t="str">
            <v>23</v>
          </cell>
          <cell r="M2788" t="str">
            <v>应届培养生（毕业后可录用）</v>
          </cell>
          <cell r="N2788" t="str">
            <v>0</v>
          </cell>
          <cell r="O2788" t="str">
            <v/>
          </cell>
          <cell r="P2788" t="str">
            <v>0</v>
          </cell>
          <cell r="Q2788" t="str">
            <v/>
          </cell>
          <cell r="R2788" t="str">
            <v>0</v>
          </cell>
          <cell r="S2788" t="str">
            <v/>
          </cell>
          <cell r="T2788" t="str">
            <v>0</v>
          </cell>
          <cell r="U2788" t="str">
            <v/>
          </cell>
          <cell r="V2788" t="str">
            <v>7177</v>
          </cell>
          <cell r="W2788" t="str">
            <v>交付经理</v>
          </cell>
          <cell r="X2788" t="str">
            <v/>
          </cell>
          <cell r="Y2788" t="str">
            <v>0002</v>
          </cell>
          <cell r="Z2788" t="str">
            <v>成都</v>
          </cell>
          <cell r="AA2788" t="str">
            <v>1</v>
          </cell>
          <cell r="AB2788" t="str">
            <v>男</v>
          </cell>
          <cell r="AC2788" t="str">
            <v>HA</v>
          </cell>
          <cell r="AD2788" t="str">
            <v>汉族</v>
          </cell>
          <cell r="AE2788" t="str">
            <v>513232199506090011</v>
          </cell>
          <cell r="AF2788" t="str">
            <v>1</v>
          </cell>
          <cell r="AG2788" t="str">
            <v>未婚</v>
          </cell>
          <cell r="AH2788" t="str">
            <v>03</v>
          </cell>
          <cell r="AI2788" t="str">
            <v>外埠城镇</v>
          </cell>
          <cell r="AJ2788" t="str">
            <v>03</v>
          </cell>
          <cell r="AK2788" t="str">
            <v>中国共产主义青年团团员</v>
          </cell>
          <cell r="AL2788" t="str">
            <v>01</v>
          </cell>
          <cell r="AM2788" t="str">
            <v>大学本科</v>
          </cell>
          <cell r="AN2788" t="str">
            <v>03</v>
          </cell>
          <cell r="AO2788" t="str">
            <v>学士学位</v>
          </cell>
          <cell r="AP2788">
            <v>43309</v>
          </cell>
          <cell r="AQ2788" t="str">
            <v>成都大学</v>
          </cell>
          <cell r="AR2788" t="str">
            <v>电子信息工程</v>
          </cell>
          <cell r="AS2788">
            <v>43384</v>
          </cell>
        </row>
        <row r="2789">
          <cell r="C2789" t="str">
            <v>张剑锋</v>
          </cell>
          <cell r="D2789" t="str">
            <v>3</v>
          </cell>
          <cell r="E2789" t="str">
            <v>激活</v>
          </cell>
          <cell r="F2789" t="str">
            <v>10</v>
          </cell>
          <cell r="G2789" t="str">
            <v>工程中心</v>
          </cell>
          <cell r="H2789" t="str">
            <v>59</v>
          </cell>
          <cell r="I2789" t="str">
            <v>工程三部</v>
          </cell>
          <cell r="J2789" t="str">
            <v>1</v>
          </cell>
          <cell r="K2789" t="str">
            <v>正式员工</v>
          </cell>
          <cell r="L2789" t="str">
            <v>12</v>
          </cell>
          <cell r="M2789" t="str">
            <v>技术类</v>
          </cell>
          <cell r="N2789" t="str">
            <v>20000000</v>
          </cell>
          <cell r="O2789" t="str">
            <v>技术类</v>
          </cell>
          <cell r="P2789" t="str">
            <v>24000000</v>
          </cell>
          <cell r="Q2789" t="str">
            <v>系统集成</v>
          </cell>
          <cell r="R2789" t="str">
            <v>24020000</v>
          </cell>
          <cell r="S2789" t="str">
            <v>实施工程师</v>
          </cell>
          <cell r="T2789" t="str">
            <v>24020010</v>
          </cell>
          <cell r="U2789" t="str">
            <v>实施工程师</v>
          </cell>
          <cell r="V2789" t="str">
            <v>6115</v>
          </cell>
          <cell r="W2789" t="str">
            <v>实施工程师</v>
          </cell>
          <cell r="X2789" t="str">
            <v/>
          </cell>
          <cell r="Y2789" t="str">
            <v>0005</v>
          </cell>
          <cell r="Z2789" t="str">
            <v>广州</v>
          </cell>
          <cell r="AA2789" t="str">
            <v>1</v>
          </cell>
          <cell r="AB2789" t="str">
            <v>男</v>
          </cell>
          <cell r="AC2789" t="str">
            <v>HA</v>
          </cell>
          <cell r="AD2789" t="str">
            <v>汉族</v>
          </cell>
          <cell r="AE2789" t="str">
            <v>500228199307044136</v>
          </cell>
          <cell r="AF2789" t="str">
            <v>1</v>
          </cell>
          <cell r="AG2789" t="str">
            <v>未婚</v>
          </cell>
          <cell r="AH2789" t="str">
            <v>03</v>
          </cell>
          <cell r="AI2789" t="str">
            <v>外埠城镇</v>
          </cell>
          <cell r="AJ2789" t="str">
            <v>13</v>
          </cell>
          <cell r="AK2789" t="str">
            <v>群众</v>
          </cell>
          <cell r="AL2789" t="str">
            <v>01</v>
          </cell>
          <cell r="AM2789" t="str">
            <v>大学本科</v>
          </cell>
          <cell r="AN2789" t="str">
            <v>03</v>
          </cell>
          <cell r="AO2789" t="str">
            <v>学士学位</v>
          </cell>
          <cell r="AP2789">
            <v>42215</v>
          </cell>
          <cell r="AQ2789" t="str">
            <v>重庆理工大学</v>
          </cell>
          <cell r="AR2789" t="str">
            <v>土地资源管理</v>
          </cell>
          <cell r="AS2789">
            <v>43384</v>
          </cell>
        </row>
        <row r="2790">
          <cell r="C2790" t="str">
            <v>李贞</v>
          </cell>
          <cell r="D2790" t="str">
            <v>3</v>
          </cell>
          <cell r="E2790" t="str">
            <v>激活</v>
          </cell>
          <cell r="F2790" t="str">
            <v>6</v>
          </cell>
          <cell r="G2790" t="str">
            <v>第四事业部</v>
          </cell>
          <cell r="H2790" t="str">
            <v>453</v>
          </cell>
          <cell r="I2790" t="str">
            <v>网信产品线</v>
          </cell>
          <cell r="J2790" t="str">
            <v>1</v>
          </cell>
          <cell r="K2790" t="str">
            <v>正式员工</v>
          </cell>
          <cell r="L2790" t="str">
            <v>13</v>
          </cell>
          <cell r="M2790" t="str">
            <v>产品类</v>
          </cell>
          <cell r="N2790" t="str">
            <v>30000000</v>
          </cell>
          <cell r="O2790" t="str">
            <v>产品类</v>
          </cell>
          <cell r="P2790" t="str">
            <v>31000000</v>
          </cell>
          <cell r="Q2790" t="str">
            <v>产品管理</v>
          </cell>
          <cell r="R2790" t="str">
            <v>50000811</v>
          </cell>
          <cell r="S2790" t="str">
            <v>产品经理</v>
          </cell>
          <cell r="T2790" t="str">
            <v>31010030</v>
          </cell>
          <cell r="U2790" t="str">
            <v>产品经理</v>
          </cell>
          <cell r="V2790" t="str">
            <v>7535</v>
          </cell>
          <cell r="W2790" t="str">
            <v>产品经理</v>
          </cell>
          <cell r="X2790" t="str">
            <v/>
          </cell>
          <cell r="Y2790" t="str">
            <v>0001</v>
          </cell>
          <cell r="Z2790" t="str">
            <v>北京</v>
          </cell>
          <cell r="AA2790" t="str">
            <v>2</v>
          </cell>
          <cell r="AB2790" t="str">
            <v>女</v>
          </cell>
          <cell r="AC2790" t="str">
            <v>HA</v>
          </cell>
          <cell r="AD2790" t="str">
            <v>汉族</v>
          </cell>
          <cell r="AE2790" t="str">
            <v>412701198311170023</v>
          </cell>
          <cell r="AF2790" t="str">
            <v>2</v>
          </cell>
          <cell r="AG2790" t="str">
            <v>已婚</v>
          </cell>
          <cell r="AH2790" t="str">
            <v>03</v>
          </cell>
          <cell r="AI2790" t="str">
            <v>外埠城镇</v>
          </cell>
          <cell r="AJ2790" t="str">
            <v>01</v>
          </cell>
          <cell r="AK2790" t="str">
            <v>中国共产党党员</v>
          </cell>
          <cell r="AL2790" t="str">
            <v>02</v>
          </cell>
          <cell r="AM2790" t="str">
            <v>硕士研究生</v>
          </cell>
          <cell r="AN2790" t="str">
            <v>02</v>
          </cell>
          <cell r="AO2790" t="str">
            <v>硕士学位</v>
          </cell>
          <cell r="AP2790">
            <v>41455</v>
          </cell>
          <cell r="AQ2790" t="str">
            <v>云南大学</v>
          </cell>
          <cell r="AR2790" t="str">
            <v>经济学</v>
          </cell>
          <cell r="AS2790">
            <v>43384</v>
          </cell>
        </row>
        <row r="2791">
          <cell r="C2791" t="str">
            <v>董同乐</v>
          </cell>
          <cell r="D2791" t="str">
            <v>3</v>
          </cell>
          <cell r="E2791" t="str">
            <v>激活</v>
          </cell>
          <cell r="F2791" t="str">
            <v>602</v>
          </cell>
          <cell r="G2791" t="str">
            <v>第十一事业部</v>
          </cell>
          <cell r="H2791" t="str">
            <v>1183</v>
          </cell>
          <cell r="I2791" t="str">
            <v>科信业务应用产品线</v>
          </cell>
          <cell r="J2791" t="str">
            <v>1</v>
          </cell>
          <cell r="K2791" t="str">
            <v>正式员工</v>
          </cell>
          <cell r="L2791" t="str">
            <v>13</v>
          </cell>
          <cell r="M2791" t="str">
            <v>产品类</v>
          </cell>
          <cell r="N2791" t="str">
            <v>30000000</v>
          </cell>
          <cell r="O2791" t="str">
            <v>产品类</v>
          </cell>
          <cell r="P2791" t="str">
            <v>32000000</v>
          </cell>
          <cell r="Q2791" t="str">
            <v>产品推广</v>
          </cell>
          <cell r="R2791" t="str">
            <v>32010000</v>
          </cell>
          <cell r="S2791" t="str">
            <v>方案经理</v>
          </cell>
          <cell r="T2791" t="str">
            <v>32010010</v>
          </cell>
          <cell r="U2791" t="str">
            <v>产品方案经理</v>
          </cell>
          <cell r="V2791" t="str">
            <v>7567</v>
          </cell>
          <cell r="W2791" t="str">
            <v>产品方案经理</v>
          </cell>
          <cell r="X2791" t="str">
            <v/>
          </cell>
          <cell r="Y2791" t="str">
            <v>0001</v>
          </cell>
          <cell r="Z2791" t="str">
            <v>北京</v>
          </cell>
          <cell r="AA2791" t="str">
            <v>1</v>
          </cell>
          <cell r="AB2791" t="str">
            <v>男</v>
          </cell>
          <cell r="AC2791" t="str">
            <v>HA</v>
          </cell>
          <cell r="AD2791" t="str">
            <v>汉族</v>
          </cell>
          <cell r="AE2791" t="str">
            <v>130635198306020935</v>
          </cell>
          <cell r="AF2791" t="str">
            <v>2</v>
          </cell>
          <cell r="AG2791" t="str">
            <v>已婚</v>
          </cell>
          <cell r="AH2791" t="str">
            <v>03</v>
          </cell>
          <cell r="AI2791" t="str">
            <v>外埠城镇</v>
          </cell>
          <cell r="AJ2791" t="str">
            <v>13</v>
          </cell>
          <cell r="AK2791" t="str">
            <v>群众</v>
          </cell>
          <cell r="AL2791" t="str">
            <v>01</v>
          </cell>
          <cell r="AM2791" t="str">
            <v>大学本科</v>
          </cell>
          <cell r="AN2791" t="str">
            <v>03</v>
          </cell>
          <cell r="AO2791" t="str">
            <v>学士学位</v>
          </cell>
          <cell r="AP2791">
            <v>39261</v>
          </cell>
          <cell r="AQ2791" t="str">
            <v>黑龙江八一农垦大学</v>
          </cell>
          <cell r="AR2791" t="str">
            <v>通信工程</v>
          </cell>
          <cell r="AS2791">
            <v>43384</v>
          </cell>
        </row>
        <row r="2792">
          <cell r="C2792" t="str">
            <v>姜鸿儒</v>
          </cell>
          <cell r="D2792" t="str">
            <v>3</v>
          </cell>
          <cell r="E2792" t="str">
            <v>激活</v>
          </cell>
          <cell r="F2792" t="str">
            <v>602</v>
          </cell>
          <cell r="G2792" t="str">
            <v>第十一事业部</v>
          </cell>
          <cell r="H2792" t="str">
            <v>1183</v>
          </cell>
          <cell r="I2792" t="str">
            <v>科信业务应用产品线</v>
          </cell>
          <cell r="J2792" t="str">
            <v>1</v>
          </cell>
          <cell r="K2792" t="str">
            <v>正式员工</v>
          </cell>
          <cell r="L2792" t="str">
            <v>13</v>
          </cell>
          <cell r="M2792" t="str">
            <v>产品类</v>
          </cell>
          <cell r="N2792" t="str">
            <v>30000000</v>
          </cell>
          <cell r="O2792" t="str">
            <v>产品类</v>
          </cell>
          <cell r="P2792" t="str">
            <v>31000000</v>
          </cell>
          <cell r="Q2792" t="str">
            <v>产品管理</v>
          </cell>
          <cell r="R2792" t="str">
            <v>50000811</v>
          </cell>
          <cell r="S2792" t="str">
            <v>产品经理</v>
          </cell>
          <cell r="T2792" t="str">
            <v>31010030</v>
          </cell>
          <cell r="U2792" t="str">
            <v>产品经理</v>
          </cell>
          <cell r="V2792" t="str">
            <v>7418</v>
          </cell>
          <cell r="W2792" t="str">
            <v>产品经理</v>
          </cell>
          <cell r="X2792" t="str">
            <v/>
          </cell>
          <cell r="Y2792" t="str">
            <v>0001</v>
          </cell>
          <cell r="Z2792" t="str">
            <v>北京</v>
          </cell>
          <cell r="AA2792" t="str">
            <v>1</v>
          </cell>
          <cell r="AB2792" t="str">
            <v>男</v>
          </cell>
          <cell r="AC2792" t="str">
            <v>HA</v>
          </cell>
          <cell r="AD2792" t="str">
            <v>汉族</v>
          </cell>
          <cell r="AE2792" t="str">
            <v>231181199108153630</v>
          </cell>
          <cell r="AF2792" t="str">
            <v>1</v>
          </cell>
          <cell r="AG2792" t="str">
            <v>未婚</v>
          </cell>
          <cell r="AH2792" t="str">
            <v>03</v>
          </cell>
          <cell r="AI2792" t="str">
            <v>外埠城镇</v>
          </cell>
          <cell r="AJ2792" t="str">
            <v>03</v>
          </cell>
          <cell r="AK2792" t="str">
            <v>中国共产主义青年团团员</v>
          </cell>
          <cell r="AL2792" t="str">
            <v>01</v>
          </cell>
          <cell r="AM2792" t="str">
            <v>大学本科</v>
          </cell>
          <cell r="AN2792" t="str">
            <v>03</v>
          </cell>
          <cell r="AO2792" t="str">
            <v>学士学位</v>
          </cell>
          <cell r="AP2792">
            <v>42551</v>
          </cell>
          <cell r="AQ2792" t="str">
            <v>黑龙江科技大学</v>
          </cell>
          <cell r="AR2792" t="str">
            <v>物联网工程</v>
          </cell>
          <cell r="AS2792">
            <v>43389</v>
          </cell>
        </row>
        <row r="2793">
          <cell r="C2793" t="str">
            <v>蔡军</v>
          </cell>
          <cell r="D2793" t="str">
            <v>3</v>
          </cell>
          <cell r="E2793" t="str">
            <v>激活</v>
          </cell>
          <cell r="F2793" t="str">
            <v>604</v>
          </cell>
          <cell r="G2793" t="str">
            <v>开发中心</v>
          </cell>
          <cell r="H2793" t="str">
            <v>872</v>
          </cell>
          <cell r="I2793" t="str">
            <v>项目管理部</v>
          </cell>
          <cell r="J2793" t="str">
            <v>1</v>
          </cell>
          <cell r="K2793" t="str">
            <v>正式员工</v>
          </cell>
          <cell r="L2793" t="str">
            <v>11</v>
          </cell>
          <cell r="M2793" t="str">
            <v>管理类</v>
          </cell>
          <cell r="N2793" t="str">
            <v>10000000</v>
          </cell>
          <cell r="O2793" t="str">
            <v>管理类</v>
          </cell>
          <cell r="P2793" t="str">
            <v>12000000</v>
          </cell>
          <cell r="Q2793" t="str">
            <v>执行</v>
          </cell>
          <cell r="R2793" t="str">
            <v>12040000</v>
          </cell>
          <cell r="S2793" t="str">
            <v>项目经理</v>
          </cell>
          <cell r="T2793" t="str">
            <v>12060010</v>
          </cell>
          <cell r="U2793" t="str">
            <v>研发项目经理</v>
          </cell>
          <cell r="V2793" t="str">
            <v>6120</v>
          </cell>
          <cell r="W2793" t="str">
            <v>研发项目经理</v>
          </cell>
          <cell r="X2793" t="str">
            <v/>
          </cell>
          <cell r="Y2793" t="str">
            <v>0024</v>
          </cell>
          <cell r="Z2793" t="str">
            <v>武汉</v>
          </cell>
          <cell r="AA2793" t="str">
            <v>1</v>
          </cell>
          <cell r="AB2793" t="str">
            <v>男</v>
          </cell>
          <cell r="AC2793" t="str">
            <v>HA</v>
          </cell>
          <cell r="AD2793" t="str">
            <v>汉族</v>
          </cell>
          <cell r="AE2793" t="str">
            <v>422325198202180012</v>
          </cell>
          <cell r="AF2793" t="str">
            <v>2</v>
          </cell>
          <cell r="AG2793" t="str">
            <v>已婚</v>
          </cell>
          <cell r="AH2793" t="str">
            <v>03</v>
          </cell>
          <cell r="AI2793" t="str">
            <v>外埠城镇</v>
          </cell>
          <cell r="AJ2793" t="str">
            <v>13</v>
          </cell>
          <cell r="AK2793" t="str">
            <v>群众</v>
          </cell>
          <cell r="AL2793" t="str">
            <v>01</v>
          </cell>
          <cell r="AM2793" t="str">
            <v>大学本科</v>
          </cell>
          <cell r="AN2793" t="str">
            <v>03</v>
          </cell>
          <cell r="AO2793" t="str">
            <v>学士学位</v>
          </cell>
          <cell r="AP2793">
            <v>38898</v>
          </cell>
          <cell r="AQ2793" t="str">
            <v>武汉科技大学</v>
          </cell>
          <cell r="AR2793" t="str">
            <v>计算机科学与技术</v>
          </cell>
          <cell r="AS2793">
            <v>43389</v>
          </cell>
        </row>
        <row r="2794">
          <cell r="C2794" t="str">
            <v>胡振宙</v>
          </cell>
          <cell r="D2794" t="str">
            <v>3</v>
          </cell>
          <cell r="E2794" t="str">
            <v>激活</v>
          </cell>
          <cell r="F2794" t="str">
            <v>253</v>
          </cell>
          <cell r="G2794" t="str">
            <v>第五事业部</v>
          </cell>
          <cell r="H2794" t="str">
            <v>301</v>
          </cell>
          <cell r="I2794" t="str">
            <v>市场营销部</v>
          </cell>
          <cell r="J2794" t="str">
            <v>1</v>
          </cell>
          <cell r="K2794" t="str">
            <v>正式员工</v>
          </cell>
          <cell r="L2794" t="str">
            <v>12</v>
          </cell>
          <cell r="M2794" t="str">
            <v>技术类</v>
          </cell>
          <cell r="N2794" t="str">
            <v>0</v>
          </cell>
          <cell r="O2794" t="str">
            <v/>
          </cell>
          <cell r="P2794" t="str">
            <v>0</v>
          </cell>
          <cell r="Q2794" t="str">
            <v/>
          </cell>
          <cell r="R2794" t="str">
            <v>0</v>
          </cell>
          <cell r="S2794" t="str">
            <v/>
          </cell>
          <cell r="T2794" t="str">
            <v>0</v>
          </cell>
          <cell r="U2794" t="str">
            <v/>
          </cell>
          <cell r="V2794" t="str">
            <v>7638</v>
          </cell>
          <cell r="W2794" t="str">
            <v>客户经理</v>
          </cell>
          <cell r="X2794" t="str">
            <v/>
          </cell>
          <cell r="Y2794" t="str">
            <v>0001</v>
          </cell>
          <cell r="Z2794" t="str">
            <v>北京</v>
          </cell>
          <cell r="AA2794" t="str">
            <v>1</v>
          </cell>
          <cell r="AB2794" t="str">
            <v>男</v>
          </cell>
          <cell r="AC2794" t="str">
            <v>HA</v>
          </cell>
          <cell r="AD2794" t="str">
            <v>汉族</v>
          </cell>
          <cell r="AE2794" t="str">
            <v>421023198505067914</v>
          </cell>
          <cell r="AF2794" t="str">
            <v>1</v>
          </cell>
          <cell r="AG2794" t="str">
            <v>未婚</v>
          </cell>
          <cell r="AH2794" t="str">
            <v>03</v>
          </cell>
          <cell r="AI2794" t="str">
            <v>外埠城镇</v>
          </cell>
          <cell r="AJ2794" t="str">
            <v>03</v>
          </cell>
          <cell r="AK2794" t="str">
            <v>中国共产主义青年团团员</v>
          </cell>
          <cell r="AL2794" t="str">
            <v>01</v>
          </cell>
          <cell r="AM2794" t="str">
            <v>大学本科</v>
          </cell>
          <cell r="AN2794" t="str">
            <v>03</v>
          </cell>
          <cell r="AO2794" t="str">
            <v>学士学位</v>
          </cell>
          <cell r="AP2794">
            <v>42914</v>
          </cell>
          <cell r="AQ2794" t="str">
            <v>北京大学</v>
          </cell>
          <cell r="AR2794" t="str">
            <v>计算机及应用</v>
          </cell>
          <cell r="AS2794">
            <v>43389</v>
          </cell>
        </row>
        <row r="2795">
          <cell r="C2795" t="str">
            <v>沈祥超</v>
          </cell>
          <cell r="D2795" t="str">
            <v>3</v>
          </cell>
          <cell r="E2795" t="str">
            <v>激活</v>
          </cell>
          <cell r="F2795" t="str">
            <v>604</v>
          </cell>
          <cell r="G2795" t="str">
            <v>开发中心</v>
          </cell>
          <cell r="H2795" t="str">
            <v>657</v>
          </cell>
          <cell r="I2795" t="str">
            <v>开发三部</v>
          </cell>
          <cell r="J2795" t="str">
            <v>1</v>
          </cell>
          <cell r="K2795" t="str">
            <v>正式员工</v>
          </cell>
          <cell r="L2795" t="str">
            <v>12</v>
          </cell>
          <cell r="M2795" t="str">
            <v>技术类</v>
          </cell>
          <cell r="N2795" t="str">
            <v>20000000</v>
          </cell>
          <cell r="O2795" t="str">
            <v>技术类</v>
          </cell>
          <cell r="P2795" t="str">
            <v>22000000</v>
          </cell>
          <cell r="Q2795" t="str">
            <v>设计</v>
          </cell>
          <cell r="R2795" t="str">
            <v>50000812</v>
          </cell>
          <cell r="S2795" t="str">
            <v>软件工程师</v>
          </cell>
          <cell r="T2795" t="str">
            <v>22060010</v>
          </cell>
          <cell r="U2795" t="str">
            <v>Java后台软件工程师</v>
          </cell>
          <cell r="V2795" t="str">
            <v>7654</v>
          </cell>
          <cell r="W2795" t="str">
            <v>Java后台软件工程师</v>
          </cell>
          <cell r="X2795" t="str">
            <v/>
          </cell>
          <cell r="Y2795" t="str">
            <v>0024</v>
          </cell>
          <cell r="Z2795" t="str">
            <v>武汉</v>
          </cell>
          <cell r="AA2795" t="str">
            <v>1</v>
          </cell>
          <cell r="AB2795" t="str">
            <v>男</v>
          </cell>
          <cell r="AC2795" t="str">
            <v>HA</v>
          </cell>
          <cell r="AD2795" t="str">
            <v>汉族</v>
          </cell>
          <cell r="AE2795" t="str">
            <v>420982199307262850</v>
          </cell>
          <cell r="AF2795" t="str">
            <v>1</v>
          </cell>
          <cell r="AG2795" t="str">
            <v>未婚</v>
          </cell>
          <cell r="AH2795" t="str">
            <v>04</v>
          </cell>
          <cell r="AI2795" t="str">
            <v>外埠农村</v>
          </cell>
          <cell r="AJ2795" t="str">
            <v>03</v>
          </cell>
          <cell r="AK2795" t="str">
            <v>中国共产主义青年团团员</v>
          </cell>
          <cell r="AL2795" t="str">
            <v>01</v>
          </cell>
          <cell r="AM2795" t="str">
            <v>大学本科</v>
          </cell>
          <cell r="AN2795" t="str">
            <v>03</v>
          </cell>
          <cell r="AO2795" t="str">
            <v>学士学位</v>
          </cell>
          <cell r="AP2795">
            <v>42551</v>
          </cell>
          <cell r="AQ2795" t="str">
            <v>武汉工程大学</v>
          </cell>
          <cell r="AR2795" t="str">
            <v>计算机科学与技术</v>
          </cell>
          <cell r="AS2795">
            <v>43389</v>
          </cell>
        </row>
        <row r="2796">
          <cell r="C2796" t="str">
            <v>胡华仲</v>
          </cell>
          <cell r="D2796" t="str">
            <v>0</v>
          </cell>
          <cell r="E2796" t="str">
            <v>离职</v>
          </cell>
          <cell r="F2796" t="str">
            <v>18</v>
          </cell>
          <cell r="G2796" t="str">
            <v>第一事业部</v>
          </cell>
          <cell r="H2796" t="str">
            <v>97</v>
          </cell>
          <cell r="I2796" t="str">
            <v>XYHY产品线</v>
          </cell>
          <cell r="J2796" t="str">
            <v>2</v>
          </cell>
          <cell r="K2796" t="str">
            <v>非正式员工</v>
          </cell>
          <cell r="L2796" t="str">
            <v>24</v>
          </cell>
          <cell r="M2796" t="str">
            <v>临时工（短期）</v>
          </cell>
          <cell r="N2796" t="str">
            <v>0</v>
          </cell>
          <cell r="O2796" t="str">
            <v/>
          </cell>
          <cell r="P2796" t="str">
            <v>0</v>
          </cell>
          <cell r="Q2796" t="str">
            <v/>
          </cell>
          <cell r="R2796" t="str">
            <v>0</v>
          </cell>
          <cell r="S2796" t="str">
            <v/>
          </cell>
          <cell r="T2796" t="str">
            <v>0</v>
          </cell>
          <cell r="U2796" t="str">
            <v/>
          </cell>
          <cell r="V2796" t="str">
            <v>6125</v>
          </cell>
          <cell r="W2796" t="str">
            <v>实习生</v>
          </cell>
          <cell r="X2796" t="str">
            <v/>
          </cell>
          <cell r="Y2796" t="str">
            <v>0001</v>
          </cell>
          <cell r="Z2796" t="str">
            <v>北京</v>
          </cell>
          <cell r="AA2796" t="str">
            <v>1</v>
          </cell>
          <cell r="AB2796" t="str">
            <v>男</v>
          </cell>
          <cell r="AC2796" t="str">
            <v>HA</v>
          </cell>
          <cell r="AD2796" t="str">
            <v>汉族</v>
          </cell>
          <cell r="AE2796" t="str">
            <v>360426199710022019</v>
          </cell>
          <cell r="AF2796" t="str">
            <v>1</v>
          </cell>
          <cell r="AG2796" t="str">
            <v>未婚</v>
          </cell>
          <cell r="AH2796" t="str">
            <v>04</v>
          </cell>
          <cell r="AI2796" t="str">
            <v>外埠农村</v>
          </cell>
          <cell r="AJ2796" t="str">
            <v>03</v>
          </cell>
          <cell r="AK2796" t="str">
            <v>中国共产主义青年团团员</v>
          </cell>
          <cell r="AL2796" t="str">
            <v>01</v>
          </cell>
          <cell r="AM2796" t="str">
            <v>大学本科</v>
          </cell>
          <cell r="AN2796" t="str">
            <v>03</v>
          </cell>
          <cell r="AO2796" t="str">
            <v>学士学位</v>
          </cell>
          <cell r="AP2796">
            <v>43676</v>
          </cell>
          <cell r="AQ2796" t="str">
            <v>江西农业大学</v>
          </cell>
          <cell r="AR2796" t="str">
            <v>软件工程</v>
          </cell>
          <cell r="AS2796">
            <v>43389</v>
          </cell>
        </row>
        <row r="2797">
          <cell r="C2797" t="str">
            <v>董彩</v>
          </cell>
          <cell r="D2797" t="str">
            <v>3</v>
          </cell>
          <cell r="E2797" t="str">
            <v>激活</v>
          </cell>
          <cell r="F2797" t="str">
            <v>3</v>
          </cell>
          <cell r="G2797" t="str">
            <v>财务部</v>
          </cell>
          <cell r="H2797" t="str">
            <v>0</v>
          </cell>
          <cell r="I2797" t="str">
            <v/>
          </cell>
          <cell r="J2797" t="str">
            <v>2</v>
          </cell>
          <cell r="K2797" t="str">
            <v>非正式员工</v>
          </cell>
          <cell r="L2797" t="str">
            <v>23</v>
          </cell>
          <cell r="M2797" t="str">
            <v>应届培养生（毕业后可录用）</v>
          </cell>
          <cell r="N2797" t="str">
            <v>50000000</v>
          </cell>
          <cell r="O2797" t="str">
            <v>专业类</v>
          </cell>
          <cell r="P2797" t="str">
            <v>51000000</v>
          </cell>
          <cell r="Q2797" t="str">
            <v>财务</v>
          </cell>
          <cell r="R2797" t="str">
            <v>50000823</v>
          </cell>
          <cell r="S2797" t="str">
            <v>会计</v>
          </cell>
          <cell r="T2797" t="str">
            <v>51010010</v>
          </cell>
          <cell r="U2797" t="str">
            <v>财务会计</v>
          </cell>
          <cell r="V2797" t="str">
            <v>6126</v>
          </cell>
          <cell r="W2797" t="str">
            <v>财务会计</v>
          </cell>
          <cell r="X2797" t="str">
            <v/>
          </cell>
          <cell r="Y2797" t="str">
            <v>0001</v>
          </cell>
          <cell r="Z2797" t="str">
            <v>北京</v>
          </cell>
          <cell r="AA2797" t="str">
            <v>2</v>
          </cell>
          <cell r="AB2797" t="str">
            <v>女</v>
          </cell>
          <cell r="AC2797" t="str">
            <v>HA</v>
          </cell>
          <cell r="AD2797" t="str">
            <v>汉族</v>
          </cell>
          <cell r="AE2797" t="str">
            <v>130534199504164123</v>
          </cell>
          <cell r="AF2797" t="str">
            <v>1</v>
          </cell>
          <cell r="AG2797" t="str">
            <v>未婚</v>
          </cell>
          <cell r="AH2797" t="str">
            <v>04</v>
          </cell>
          <cell r="AI2797" t="str">
            <v>外埠农村</v>
          </cell>
          <cell r="AJ2797" t="str">
            <v>03</v>
          </cell>
          <cell r="AK2797" t="str">
            <v>中国共产主义青年团团员</v>
          </cell>
          <cell r="AL2797" t="str">
            <v>01</v>
          </cell>
          <cell r="AM2797" t="str">
            <v>大学本科</v>
          </cell>
          <cell r="AN2797" t="str">
            <v>03</v>
          </cell>
          <cell r="AO2797" t="str">
            <v>学士学位</v>
          </cell>
          <cell r="AP2797">
            <v>43279</v>
          </cell>
          <cell r="AQ2797" t="str">
            <v>河北大学</v>
          </cell>
          <cell r="AR2797" t="str">
            <v>财务管理</v>
          </cell>
          <cell r="AS2797">
            <v>43389</v>
          </cell>
        </row>
        <row r="2798">
          <cell r="C2798" t="str">
            <v>王淑萍</v>
          </cell>
          <cell r="D2798" t="str">
            <v>3</v>
          </cell>
          <cell r="E2798" t="str">
            <v>激活</v>
          </cell>
          <cell r="F2798" t="str">
            <v>128</v>
          </cell>
          <cell r="G2798" t="str">
            <v>研究院</v>
          </cell>
          <cell r="H2798" t="str">
            <v>576</v>
          </cell>
          <cell r="I2798" t="str">
            <v>技术研究部</v>
          </cell>
          <cell r="J2798" t="str">
            <v>1</v>
          </cell>
          <cell r="K2798" t="str">
            <v>正式员工</v>
          </cell>
          <cell r="L2798" t="str">
            <v>12</v>
          </cell>
          <cell r="M2798" t="str">
            <v>技术类</v>
          </cell>
          <cell r="N2798" t="str">
            <v>20000000</v>
          </cell>
          <cell r="O2798" t="str">
            <v>技术类</v>
          </cell>
          <cell r="P2798" t="str">
            <v>25000000</v>
          </cell>
          <cell r="Q2798" t="str">
            <v>研究</v>
          </cell>
          <cell r="R2798" t="str">
            <v>25060000</v>
          </cell>
          <cell r="S2798" t="str">
            <v>助理研究员</v>
          </cell>
          <cell r="T2798" t="str">
            <v>25060010</v>
          </cell>
          <cell r="U2798" t="str">
            <v>助理研究员</v>
          </cell>
          <cell r="V2798" t="str">
            <v>6138</v>
          </cell>
          <cell r="W2798" t="str">
            <v>助理研究员</v>
          </cell>
          <cell r="X2798" t="str">
            <v/>
          </cell>
          <cell r="Y2798" t="str">
            <v>0001</v>
          </cell>
          <cell r="Z2798" t="str">
            <v>北京</v>
          </cell>
          <cell r="AA2798" t="str">
            <v>2</v>
          </cell>
          <cell r="AB2798" t="str">
            <v>女</v>
          </cell>
          <cell r="AC2798" t="str">
            <v>HA</v>
          </cell>
          <cell r="AD2798" t="str">
            <v>汉族</v>
          </cell>
          <cell r="AE2798" t="str">
            <v>22010619811025162X</v>
          </cell>
          <cell r="AF2798" t="str">
            <v>2</v>
          </cell>
          <cell r="AG2798" t="str">
            <v>已婚</v>
          </cell>
          <cell r="AH2798" t="str">
            <v>04</v>
          </cell>
          <cell r="AI2798" t="str">
            <v>外埠农村</v>
          </cell>
          <cell r="AJ2798" t="str">
            <v>13</v>
          </cell>
          <cell r="AK2798" t="str">
            <v>群众</v>
          </cell>
          <cell r="AL2798" t="str">
            <v>02</v>
          </cell>
          <cell r="AM2798" t="str">
            <v>硕士研究生</v>
          </cell>
          <cell r="AN2798" t="str">
            <v>02</v>
          </cell>
          <cell r="AO2798" t="str">
            <v>硕士学位</v>
          </cell>
          <cell r="AP2798">
            <v>40024</v>
          </cell>
          <cell r="AQ2798" t="str">
            <v>北京邮电大学</v>
          </cell>
          <cell r="AR2798" t="str">
            <v>企业管理</v>
          </cell>
          <cell r="AS2798">
            <v>43391</v>
          </cell>
        </row>
        <row r="2799">
          <cell r="C2799" t="str">
            <v>梁严华</v>
          </cell>
          <cell r="D2799" t="str">
            <v>3</v>
          </cell>
          <cell r="E2799" t="str">
            <v>激活</v>
          </cell>
          <cell r="F2799" t="str">
            <v>604</v>
          </cell>
          <cell r="G2799" t="str">
            <v>开发中心</v>
          </cell>
          <cell r="H2799" t="str">
            <v>655</v>
          </cell>
          <cell r="I2799" t="str">
            <v>开发一部</v>
          </cell>
          <cell r="J2799" t="str">
            <v>1</v>
          </cell>
          <cell r="K2799" t="str">
            <v>正式员工</v>
          </cell>
          <cell r="L2799" t="str">
            <v>12</v>
          </cell>
          <cell r="M2799" t="str">
            <v>技术类</v>
          </cell>
          <cell r="N2799" t="str">
            <v>20000000</v>
          </cell>
          <cell r="O2799" t="str">
            <v>技术类</v>
          </cell>
          <cell r="P2799" t="str">
            <v>22000000</v>
          </cell>
          <cell r="Q2799" t="str">
            <v>设计</v>
          </cell>
          <cell r="R2799" t="str">
            <v>50000812</v>
          </cell>
          <cell r="S2799" t="str">
            <v>软件工程师</v>
          </cell>
          <cell r="T2799" t="str">
            <v>22060010</v>
          </cell>
          <cell r="U2799" t="str">
            <v>Java后台软件工程师</v>
          </cell>
          <cell r="V2799" t="str">
            <v>6139</v>
          </cell>
          <cell r="W2799" t="str">
            <v>Java后台软件工程师</v>
          </cell>
          <cell r="X2799" t="str">
            <v/>
          </cell>
          <cell r="Y2799" t="str">
            <v>0024</v>
          </cell>
          <cell r="Z2799" t="str">
            <v>武汉</v>
          </cell>
          <cell r="AA2799" t="str">
            <v>1</v>
          </cell>
          <cell r="AB2799" t="str">
            <v>男</v>
          </cell>
          <cell r="AC2799" t="str">
            <v>HA</v>
          </cell>
          <cell r="AD2799" t="str">
            <v>汉族</v>
          </cell>
          <cell r="AE2799" t="str">
            <v>420984198910128910</v>
          </cell>
          <cell r="AF2799" t="str">
            <v/>
          </cell>
          <cell r="AG2799" t="str">
            <v/>
          </cell>
          <cell r="AH2799" t="str">
            <v/>
          </cell>
          <cell r="AI2799" t="str">
            <v/>
          </cell>
          <cell r="AJ2799" t="str">
            <v>13</v>
          </cell>
          <cell r="AK2799" t="str">
            <v>群众</v>
          </cell>
          <cell r="AL2799" t="str">
            <v>01</v>
          </cell>
          <cell r="AM2799" t="str">
            <v>大学本科</v>
          </cell>
          <cell r="AN2799" t="str">
            <v>03</v>
          </cell>
          <cell r="AO2799" t="str">
            <v>学士学位</v>
          </cell>
          <cell r="AP2799">
            <v>41088</v>
          </cell>
          <cell r="AQ2799" t="str">
            <v>中南财经政法大学</v>
          </cell>
          <cell r="AR2799" t="str">
            <v>工商企业管理</v>
          </cell>
          <cell r="AS2799">
            <v>43391</v>
          </cell>
        </row>
        <row r="2800">
          <cell r="C2800" t="str">
            <v>窦祎林</v>
          </cell>
          <cell r="D2800" t="str">
            <v>3</v>
          </cell>
          <cell r="E2800" t="str">
            <v>激活</v>
          </cell>
          <cell r="F2800" t="str">
            <v>604</v>
          </cell>
          <cell r="G2800" t="str">
            <v>开发中心</v>
          </cell>
          <cell r="H2800" t="str">
            <v>658</v>
          </cell>
          <cell r="I2800" t="str">
            <v>开发四部</v>
          </cell>
          <cell r="J2800" t="str">
            <v>1</v>
          </cell>
          <cell r="K2800" t="str">
            <v>正式员工</v>
          </cell>
          <cell r="L2800" t="str">
            <v>12</v>
          </cell>
          <cell r="M2800" t="str">
            <v>技术类</v>
          </cell>
          <cell r="N2800" t="str">
            <v>0</v>
          </cell>
          <cell r="O2800" t="str">
            <v/>
          </cell>
          <cell r="P2800" t="str">
            <v>0</v>
          </cell>
          <cell r="Q2800" t="str">
            <v/>
          </cell>
          <cell r="R2800" t="str">
            <v>0</v>
          </cell>
          <cell r="S2800" t="str">
            <v/>
          </cell>
          <cell r="T2800" t="str">
            <v>0</v>
          </cell>
          <cell r="U2800" t="str">
            <v/>
          </cell>
          <cell r="V2800" t="str">
            <v>7640</v>
          </cell>
          <cell r="W2800" t="str">
            <v>Java后台软件工程师</v>
          </cell>
          <cell r="X2800" t="str">
            <v/>
          </cell>
          <cell r="Y2800" t="str">
            <v>0001</v>
          </cell>
          <cell r="Z2800" t="str">
            <v>北京</v>
          </cell>
          <cell r="AA2800" t="str">
            <v>1</v>
          </cell>
          <cell r="AB2800" t="str">
            <v>男</v>
          </cell>
          <cell r="AC2800" t="str">
            <v>HA</v>
          </cell>
          <cell r="AD2800" t="str">
            <v>汉族</v>
          </cell>
          <cell r="AE2800" t="str">
            <v>412829199101121211</v>
          </cell>
          <cell r="AF2800" t="str">
            <v>1</v>
          </cell>
          <cell r="AG2800" t="str">
            <v>未婚</v>
          </cell>
          <cell r="AH2800" t="str">
            <v>04</v>
          </cell>
          <cell r="AI2800" t="str">
            <v>外埠农村</v>
          </cell>
          <cell r="AJ2800" t="str">
            <v>03</v>
          </cell>
          <cell r="AK2800" t="str">
            <v>中国共产主义青年团团员</v>
          </cell>
          <cell r="AL2800" t="str">
            <v>01</v>
          </cell>
          <cell r="AM2800" t="str">
            <v>大学本科</v>
          </cell>
          <cell r="AN2800" t="str">
            <v>03</v>
          </cell>
          <cell r="AO2800" t="str">
            <v>学士学位</v>
          </cell>
          <cell r="AP2800">
            <v>41455</v>
          </cell>
          <cell r="AQ2800" t="str">
            <v>河南科技大学</v>
          </cell>
          <cell r="AR2800" t="str">
            <v>工商管理</v>
          </cell>
          <cell r="AS2800">
            <v>43391</v>
          </cell>
        </row>
        <row r="2801">
          <cell r="C2801" t="str">
            <v>董宇</v>
          </cell>
          <cell r="D2801" t="str">
            <v>0</v>
          </cell>
          <cell r="E2801" t="str">
            <v>离职</v>
          </cell>
          <cell r="F2801" t="str">
            <v>253</v>
          </cell>
          <cell r="G2801" t="str">
            <v>第五事业部</v>
          </cell>
          <cell r="H2801" t="str">
            <v>301</v>
          </cell>
          <cell r="I2801" t="str">
            <v>市场营销部</v>
          </cell>
          <cell r="J2801" t="str">
            <v>1</v>
          </cell>
          <cell r="K2801" t="str">
            <v>正式员工</v>
          </cell>
          <cell r="L2801" t="str">
            <v>14</v>
          </cell>
          <cell r="M2801" t="str">
            <v>营销类</v>
          </cell>
          <cell r="N2801" t="str">
            <v>0</v>
          </cell>
          <cell r="O2801" t="str">
            <v/>
          </cell>
          <cell r="P2801" t="str">
            <v>0</v>
          </cell>
          <cell r="Q2801" t="str">
            <v/>
          </cell>
          <cell r="R2801" t="str">
            <v>0</v>
          </cell>
          <cell r="S2801" t="str">
            <v/>
          </cell>
          <cell r="T2801" t="str">
            <v>0</v>
          </cell>
          <cell r="U2801" t="str">
            <v/>
          </cell>
          <cell r="V2801" t="str">
            <v>7465</v>
          </cell>
          <cell r="W2801" t="str">
            <v>客户经理</v>
          </cell>
          <cell r="X2801" t="str">
            <v/>
          </cell>
          <cell r="Y2801" t="str">
            <v>0001</v>
          </cell>
          <cell r="Z2801" t="str">
            <v>北京</v>
          </cell>
          <cell r="AA2801" t="str">
            <v>1</v>
          </cell>
          <cell r="AB2801" t="str">
            <v>男</v>
          </cell>
          <cell r="AC2801" t="str">
            <v>HA</v>
          </cell>
          <cell r="AD2801" t="str">
            <v>汉族</v>
          </cell>
          <cell r="AE2801" t="str">
            <v>320481198511164017</v>
          </cell>
          <cell r="AF2801" t="str">
            <v>1</v>
          </cell>
          <cell r="AG2801" t="str">
            <v>未婚</v>
          </cell>
          <cell r="AH2801" t="str">
            <v>04</v>
          </cell>
          <cell r="AI2801" t="str">
            <v>外埠农村</v>
          </cell>
          <cell r="AJ2801" t="str">
            <v>13</v>
          </cell>
          <cell r="AK2801" t="str">
            <v>群众</v>
          </cell>
          <cell r="AL2801" t="str">
            <v>01</v>
          </cell>
          <cell r="AM2801" t="str">
            <v>大学本科</v>
          </cell>
          <cell r="AN2801" t="str">
            <v>03</v>
          </cell>
          <cell r="AO2801" t="str">
            <v>学士学位</v>
          </cell>
          <cell r="AP2801">
            <v>39627</v>
          </cell>
          <cell r="AQ2801" t="str">
            <v>沈阳师范大学</v>
          </cell>
          <cell r="AR2801" t="str">
            <v>信息管理与信息系统</v>
          </cell>
          <cell r="AS2801">
            <v>43391</v>
          </cell>
        </row>
        <row r="2802">
          <cell r="C2802" t="str">
            <v>孙塽</v>
          </cell>
          <cell r="D2802" t="str">
            <v>3</v>
          </cell>
          <cell r="E2802" t="str">
            <v>激活</v>
          </cell>
          <cell r="F2802" t="str">
            <v>53</v>
          </cell>
          <cell r="G2802" t="str">
            <v>采购中心</v>
          </cell>
          <cell r="H2802" t="str">
            <v>478</v>
          </cell>
          <cell r="I2802" t="str">
            <v>合作部</v>
          </cell>
          <cell r="J2802" t="str">
            <v>1</v>
          </cell>
          <cell r="K2802" t="str">
            <v>正式员工</v>
          </cell>
          <cell r="L2802" t="str">
            <v>15</v>
          </cell>
          <cell r="M2802" t="str">
            <v>专业类</v>
          </cell>
          <cell r="N2802" t="str">
            <v>50000000</v>
          </cell>
          <cell r="O2802" t="str">
            <v>专业类</v>
          </cell>
          <cell r="P2802" t="str">
            <v>54000000</v>
          </cell>
          <cell r="Q2802" t="str">
            <v>物资采购</v>
          </cell>
          <cell r="R2802" t="str">
            <v>152</v>
          </cell>
          <cell r="S2802" t="str">
            <v>商采专员</v>
          </cell>
          <cell r="T2802" t="str">
            <v>127</v>
          </cell>
          <cell r="U2802" t="str">
            <v>商采专员</v>
          </cell>
          <cell r="V2802" t="str">
            <v>6142</v>
          </cell>
          <cell r="W2802" t="str">
            <v>商采专员</v>
          </cell>
          <cell r="X2802" t="str">
            <v/>
          </cell>
          <cell r="Y2802" t="str">
            <v>0001</v>
          </cell>
          <cell r="Z2802" t="str">
            <v>北京</v>
          </cell>
          <cell r="AA2802" t="str">
            <v>2</v>
          </cell>
          <cell r="AB2802" t="str">
            <v>女</v>
          </cell>
          <cell r="AC2802" t="str">
            <v>HA</v>
          </cell>
          <cell r="AD2802" t="str">
            <v>汉族</v>
          </cell>
          <cell r="AE2802" t="str">
            <v>622301199310230540</v>
          </cell>
          <cell r="AF2802" t="str">
            <v>1</v>
          </cell>
          <cell r="AG2802" t="str">
            <v>未婚</v>
          </cell>
          <cell r="AH2802" t="str">
            <v>03</v>
          </cell>
          <cell r="AI2802" t="str">
            <v>外埠城镇</v>
          </cell>
          <cell r="AJ2802" t="str">
            <v>03</v>
          </cell>
          <cell r="AK2802" t="str">
            <v>中国共产主义青年团团员</v>
          </cell>
          <cell r="AL2802" t="str">
            <v>02</v>
          </cell>
          <cell r="AM2802" t="str">
            <v>硕士研究生</v>
          </cell>
          <cell r="AN2802" t="str">
            <v>02</v>
          </cell>
          <cell r="AO2802" t="str">
            <v>硕士学位</v>
          </cell>
          <cell r="AP2802">
            <v>43006</v>
          </cell>
          <cell r="AQ2802" t="str">
            <v>英国萨塞克斯大学</v>
          </cell>
          <cell r="AR2802" t="str">
            <v>国际金融法</v>
          </cell>
          <cell r="AS2802">
            <v>43391</v>
          </cell>
        </row>
        <row r="2803">
          <cell r="C2803" t="str">
            <v>李世华</v>
          </cell>
          <cell r="D2803" t="str">
            <v>0</v>
          </cell>
          <cell r="E2803" t="str">
            <v>离职</v>
          </cell>
          <cell r="F2803" t="str">
            <v>1132</v>
          </cell>
          <cell r="G2803" t="str">
            <v>内蒙代表处</v>
          </cell>
          <cell r="H2803" t="str">
            <v>0</v>
          </cell>
          <cell r="I2803" t="str">
            <v/>
          </cell>
          <cell r="J2803" t="str">
            <v>1</v>
          </cell>
          <cell r="K2803" t="str">
            <v>正式员工</v>
          </cell>
          <cell r="L2803" t="str">
            <v>14</v>
          </cell>
          <cell r="M2803" t="str">
            <v>营销类</v>
          </cell>
          <cell r="N2803" t="str">
            <v>10000000</v>
          </cell>
          <cell r="O2803" t="str">
            <v>管理类</v>
          </cell>
          <cell r="P2803" t="str">
            <v>12000000</v>
          </cell>
          <cell r="Q2803" t="str">
            <v>执行</v>
          </cell>
          <cell r="R2803" t="str">
            <v>12050000</v>
          </cell>
          <cell r="S2803" t="str">
            <v>客户经理</v>
          </cell>
          <cell r="T2803" t="str">
            <v>12050010</v>
          </cell>
          <cell r="U2803" t="str">
            <v>客户经理</v>
          </cell>
          <cell r="V2803" t="str">
            <v>7231</v>
          </cell>
          <cell r="W2803" t="str">
            <v>客户经理</v>
          </cell>
          <cell r="X2803" t="str">
            <v/>
          </cell>
          <cell r="Y2803" t="str">
            <v>0011</v>
          </cell>
          <cell r="Z2803" t="str">
            <v>呼和浩特</v>
          </cell>
          <cell r="AA2803" t="str">
            <v>1</v>
          </cell>
          <cell r="AB2803" t="str">
            <v>男</v>
          </cell>
          <cell r="AC2803" t="str">
            <v>HA</v>
          </cell>
          <cell r="AD2803" t="str">
            <v>汉族</v>
          </cell>
          <cell r="AE2803" t="str">
            <v>130321198709028339</v>
          </cell>
          <cell r="AF2803" t="str">
            <v>2</v>
          </cell>
          <cell r="AG2803" t="str">
            <v>已婚</v>
          </cell>
          <cell r="AH2803" t="str">
            <v>04</v>
          </cell>
          <cell r="AI2803" t="str">
            <v>外埠农村</v>
          </cell>
          <cell r="AJ2803" t="str">
            <v>03</v>
          </cell>
          <cell r="AK2803" t="str">
            <v>中国共产主义青年团团员</v>
          </cell>
          <cell r="AL2803" t="str">
            <v>01</v>
          </cell>
          <cell r="AM2803" t="str">
            <v>大学本科</v>
          </cell>
          <cell r="AN2803" t="str">
            <v>03</v>
          </cell>
          <cell r="AO2803" t="str">
            <v>学士学位</v>
          </cell>
          <cell r="AP2803">
            <v>41455</v>
          </cell>
          <cell r="AQ2803" t="str">
            <v>河北工业大学</v>
          </cell>
          <cell r="AR2803" t="str">
            <v>电子信息工程</v>
          </cell>
          <cell r="AS2803">
            <v>43391</v>
          </cell>
        </row>
        <row r="2804">
          <cell r="C2804" t="str">
            <v>伏鹏宇</v>
          </cell>
          <cell r="D2804" t="str">
            <v>3</v>
          </cell>
          <cell r="E2804" t="str">
            <v>激活</v>
          </cell>
          <cell r="F2804" t="str">
            <v>6</v>
          </cell>
          <cell r="G2804" t="str">
            <v>第四事业部</v>
          </cell>
          <cell r="H2804" t="str">
            <v>0</v>
          </cell>
          <cell r="I2804" t="str">
            <v/>
          </cell>
          <cell r="J2804" t="str">
            <v>1</v>
          </cell>
          <cell r="K2804" t="str">
            <v>正式员工</v>
          </cell>
          <cell r="L2804" t="str">
            <v>11</v>
          </cell>
          <cell r="M2804" t="str">
            <v>管理类</v>
          </cell>
          <cell r="N2804" t="str">
            <v>0</v>
          </cell>
          <cell r="O2804" t="str">
            <v/>
          </cell>
          <cell r="P2804" t="str">
            <v>0</v>
          </cell>
          <cell r="Q2804" t="str">
            <v/>
          </cell>
          <cell r="R2804" t="str">
            <v>0</v>
          </cell>
          <cell r="S2804" t="str">
            <v/>
          </cell>
          <cell r="T2804" t="str">
            <v>0</v>
          </cell>
          <cell r="U2804" t="str">
            <v/>
          </cell>
          <cell r="V2804" t="str">
            <v>7721</v>
          </cell>
          <cell r="W2804" t="str">
            <v>事业部技术总工</v>
          </cell>
          <cell r="X2804" t="str">
            <v/>
          </cell>
          <cell r="Y2804" t="str">
            <v>0001</v>
          </cell>
          <cell r="Z2804" t="str">
            <v>北京</v>
          </cell>
          <cell r="AA2804" t="str">
            <v>1</v>
          </cell>
          <cell r="AB2804" t="str">
            <v>男</v>
          </cell>
          <cell r="AC2804" t="str">
            <v>HA</v>
          </cell>
          <cell r="AD2804" t="str">
            <v>汉族</v>
          </cell>
          <cell r="AE2804" t="str">
            <v>222403198407254011</v>
          </cell>
          <cell r="AF2804" t="str">
            <v>2</v>
          </cell>
          <cell r="AG2804" t="str">
            <v>已婚</v>
          </cell>
          <cell r="AH2804" t="str">
            <v>03</v>
          </cell>
          <cell r="AI2804" t="str">
            <v>外埠城镇</v>
          </cell>
          <cell r="AJ2804" t="str">
            <v>13</v>
          </cell>
          <cell r="AK2804" t="str">
            <v>群众</v>
          </cell>
          <cell r="AL2804" t="str">
            <v>01</v>
          </cell>
          <cell r="AM2804" t="str">
            <v>大学本科</v>
          </cell>
          <cell r="AN2804" t="str">
            <v>03</v>
          </cell>
          <cell r="AO2804" t="str">
            <v>学士学位</v>
          </cell>
          <cell r="AP2804">
            <v>39261</v>
          </cell>
          <cell r="AQ2804" t="str">
            <v>吉林农业大学</v>
          </cell>
          <cell r="AR2804" t="str">
            <v>信息与计算科学专业</v>
          </cell>
          <cell r="AS2804">
            <v>43391</v>
          </cell>
        </row>
        <row r="2805">
          <cell r="C2805" t="str">
            <v>杜勋</v>
          </cell>
          <cell r="D2805" t="str">
            <v>0</v>
          </cell>
          <cell r="E2805" t="str">
            <v>离职</v>
          </cell>
          <cell r="F2805" t="str">
            <v>5</v>
          </cell>
          <cell r="G2805" t="str">
            <v>第二事业部</v>
          </cell>
          <cell r="H2805" t="str">
            <v>785</v>
          </cell>
          <cell r="I2805" t="str">
            <v>数据业务产品线</v>
          </cell>
          <cell r="J2805" t="str">
            <v>1</v>
          </cell>
          <cell r="K2805" t="str">
            <v>正式员工</v>
          </cell>
          <cell r="L2805" t="str">
            <v>13</v>
          </cell>
          <cell r="M2805" t="str">
            <v>产品类</v>
          </cell>
          <cell r="N2805" t="str">
            <v>30000000</v>
          </cell>
          <cell r="O2805" t="str">
            <v>产品类</v>
          </cell>
          <cell r="P2805" t="str">
            <v>31000000</v>
          </cell>
          <cell r="Q2805" t="str">
            <v>产品管理</v>
          </cell>
          <cell r="R2805" t="str">
            <v>50000811</v>
          </cell>
          <cell r="S2805" t="str">
            <v>产品经理</v>
          </cell>
          <cell r="T2805" t="str">
            <v>31010030</v>
          </cell>
          <cell r="U2805" t="str">
            <v>产品经理</v>
          </cell>
          <cell r="V2805" t="str">
            <v>6145</v>
          </cell>
          <cell r="W2805" t="str">
            <v>产品经理</v>
          </cell>
          <cell r="X2805" t="str">
            <v/>
          </cell>
          <cell r="Y2805" t="str">
            <v>0001</v>
          </cell>
          <cell r="Z2805" t="str">
            <v>北京</v>
          </cell>
          <cell r="AA2805" t="str">
            <v>1</v>
          </cell>
          <cell r="AB2805" t="str">
            <v>男</v>
          </cell>
          <cell r="AC2805" t="str">
            <v>HA</v>
          </cell>
          <cell r="AD2805" t="str">
            <v>汉族</v>
          </cell>
          <cell r="AE2805" t="str">
            <v>429004198911100570</v>
          </cell>
          <cell r="AF2805" t="str">
            <v>2</v>
          </cell>
          <cell r="AG2805" t="str">
            <v>已婚</v>
          </cell>
          <cell r="AH2805" t="str">
            <v>04</v>
          </cell>
          <cell r="AI2805" t="str">
            <v>外埠农村</v>
          </cell>
          <cell r="AJ2805" t="str">
            <v>03</v>
          </cell>
          <cell r="AK2805" t="str">
            <v>中国共产主义青年团团员</v>
          </cell>
          <cell r="AL2805" t="str">
            <v>01</v>
          </cell>
          <cell r="AM2805" t="str">
            <v>大学本科</v>
          </cell>
          <cell r="AN2805" t="str">
            <v>03</v>
          </cell>
          <cell r="AO2805" t="str">
            <v>学士学位</v>
          </cell>
          <cell r="AP2805">
            <v>42551</v>
          </cell>
          <cell r="AQ2805" t="str">
            <v>吉林大学</v>
          </cell>
          <cell r="AR2805" t="str">
            <v>计算机应用软件</v>
          </cell>
          <cell r="AS2805">
            <v>43391</v>
          </cell>
        </row>
        <row r="2806">
          <cell r="C2806" t="str">
            <v>吴洁萍</v>
          </cell>
          <cell r="D2806" t="str">
            <v>3</v>
          </cell>
          <cell r="E2806" t="str">
            <v>激活</v>
          </cell>
          <cell r="F2806" t="str">
            <v>17</v>
          </cell>
          <cell r="G2806" t="str">
            <v>运营管理中心</v>
          </cell>
          <cell r="H2806" t="str">
            <v>0</v>
          </cell>
          <cell r="I2806" t="str">
            <v/>
          </cell>
          <cell r="J2806" t="str">
            <v>1</v>
          </cell>
          <cell r="K2806" t="str">
            <v>正式员工</v>
          </cell>
          <cell r="L2806" t="str">
            <v>15</v>
          </cell>
          <cell r="M2806" t="str">
            <v>专业类</v>
          </cell>
          <cell r="N2806" t="str">
            <v>0</v>
          </cell>
          <cell r="O2806" t="str">
            <v/>
          </cell>
          <cell r="P2806" t="str">
            <v>0</v>
          </cell>
          <cell r="Q2806" t="str">
            <v/>
          </cell>
          <cell r="R2806" t="str">
            <v>0</v>
          </cell>
          <cell r="S2806" t="str">
            <v/>
          </cell>
          <cell r="T2806" t="str">
            <v>0</v>
          </cell>
          <cell r="U2806" t="str">
            <v/>
          </cell>
          <cell r="V2806" t="str">
            <v>7571</v>
          </cell>
          <cell r="W2806" t="str">
            <v>项目管理专员</v>
          </cell>
          <cell r="X2806" t="str">
            <v/>
          </cell>
          <cell r="Y2806" t="str">
            <v>0001</v>
          </cell>
          <cell r="Z2806" t="str">
            <v>北京</v>
          </cell>
          <cell r="AA2806" t="str">
            <v>2</v>
          </cell>
          <cell r="AB2806" t="str">
            <v>女</v>
          </cell>
          <cell r="AC2806" t="str">
            <v>HA</v>
          </cell>
          <cell r="AD2806" t="str">
            <v>汉族</v>
          </cell>
          <cell r="AE2806" t="str">
            <v>142702199301070040</v>
          </cell>
          <cell r="AF2806" t="str">
            <v>1</v>
          </cell>
          <cell r="AG2806" t="str">
            <v>未婚</v>
          </cell>
          <cell r="AH2806" t="str">
            <v>04</v>
          </cell>
          <cell r="AI2806" t="str">
            <v>外埠农村</v>
          </cell>
          <cell r="AJ2806" t="str">
            <v>13</v>
          </cell>
          <cell r="AK2806" t="str">
            <v>群众</v>
          </cell>
          <cell r="AL2806" t="str">
            <v>01</v>
          </cell>
          <cell r="AM2806" t="str">
            <v>大学本科</v>
          </cell>
          <cell r="AN2806" t="str">
            <v>03</v>
          </cell>
          <cell r="AO2806" t="str">
            <v>学士学位</v>
          </cell>
          <cell r="AP2806">
            <v>42581</v>
          </cell>
          <cell r="AQ2806" t="str">
            <v>太原理工大学</v>
          </cell>
          <cell r="AR2806" t="str">
            <v>纺织工程</v>
          </cell>
          <cell r="AS2806">
            <v>43396</v>
          </cell>
        </row>
        <row r="2807">
          <cell r="C2807" t="str">
            <v>阎旭2</v>
          </cell>
          <cell r="D2807" t="str">
            <v>0</v>
          </cell>
          <cell r="E2807" t="str">
            <v>离职</v>
          </cell>
          <cell r="F2807" t="str">
            <v>1165</v>
          </cell>
          <cell r="G2807" t="str">
            <v>第十事业部</v>
          </cell>
          <cell r="H2807" t="str">
            <v>1176</v>
          </cell>
          <cell r="I2807" t="str">
            <v>数据交换平台产品线</v>
          </cell>
          <cell r="J2807" t="str">
            <v>1</v>
          </cell>
          <cell r="K2807" t="str">
            <v>正式员工</v>
          </cell>
          <cell r="L2807" t="str">
            <v>12</v>
          </cell>
          <cell r="M2807" t="str">
            <v>技术类</v>
          </cell>
          <cell r="N2807" t="str">
            <v>20000000</v>
          </cell>
          <cell r="O2807" t="str">
            <v>技术类</v>
          </cell>
          <cell r="P2807" t="str">
            <v>25000000</v>
          </cell>
          <cell r="Q2807" t="str">
            <v>研究</v>
          </cell>
          <cell r="R2807" t="str">
            <v>25050000</v>
          </cell>
          <cell r="S2807" t="str">
            <v>研究员</v>
          </cell>
          <cell r="T2807" t="str">
            <v>25050010</v>
          </cell>
          <cell r="U2807" t="str">
            <v>研究员</v>
          </cell>
          <cell r="V2807" t="str">
            <v>7441</v>
          </cell>
          <cell r="W2807" t="str">
            <v>研究员</v>
          </cell>
          <cell r="X2807" t="str">
            <v/>
          </cell>
          <cell r="Y2807" t="str">
            <v>0001</v>
          </cell>
          <cell r="Z2807" t="str">
            <v>北京</v>
          </cell>
          <cell r="AA2807" t="str">
            <v>1</v>
          </cell>
          <cell r="AB2807" t="str">
            <v>男</v>
          </cell>
          <cell r="AC2807" t="str">
            <v>HA</v>
          </cell>
          <cell r="AD2807" t="str">
            <v>汉族</v>
          </cell>
          <cell r="AE2807" t="str">
            <v>110102198310013035</v>
          </cell>
          <cell r="AF2807" t="str">
            <v>2</v>
          </cell>
          <cell r="AG2807" t="str">
            <v>已婚</v>
          </cell>
          <cell r="AH2807" t="str">
            <v>01</v>
          </cell>
          <cell r="AI2807" t="str">
            <v>本市城镇</v>
          </cell>
          <cell r="AJ2807" t="str">
            <v>13</v>
          </cell>
          <cell r="AK2807" t="str">
            <v>群众</v>
          </cell>
          <cell r="AL2807" t="str">
            <v>01</v>
          </cell>
          <cell r="AM2807" t="str">
            <v>大学本科</v>
          </cell>
          <cell r="AN2807" t="str">
            <v>03</v>
          </cell>
          <cell r="AO2807" t="str">
            <v>学士学位</v>
          </cell>
          <cell r="AP2807">
            <v>39627</v>
          </cell>
          <cell r="AQ2807" t="str">
            <v>北京交通大学</v>
          </cell>
          <cell r="AR2807" t="str">
            <v>人力资源管理</v>
          </cell>
          <cell r="AS2807">
            <v>43396</v>
          </cell>
        </row>
        <row r="2808">
          <cell r="C2808" t="str">
            <v>肖翔宇</v>
          </cell>
          <cell r="D2808" t="str">
            <v>3</v>
          </cell>
          <cell r="E2808" t="str">
            <v>激活</v>
          </cell>
          <cell r="F2808" t="str">
            <v>1165</v>
          </cell>
          <cell r="G2808" t="str">
            <v>第十事业部</v>
          </cell>
          <cell r="H2808" t="str">
            <v>1206</v>
          </cell>
          <cell r="I2808" t="str">
            <v>等保测评部</v>
          </cell>
          <cell r="J2808" t="str">
            <v>1</v>
          </cell>
          <cell r="K2808" t="str">
            <v>正式员工</v>
          </cell>
          <cell r="L2808" t="str">
            <v>12</v>
          </cell>
          <cell r="M2808" t="str">
            <v>技术类</v>
          </cell>
          <cell r="N2808" t="str">
            <v>0</v>
          </cell>
          <cell r="O2808" t="str">
            <v/>
          </cell>
          <cell r="P2808" t="str">
            <v>0</v>
          </cell>
          <cell r="Q2808" t="str">
            <v/>
          </cell>
          <cell r="R2808" t="str">
            <v>0</v>
          </cell>
          <cell r="S2808" t="str">
            <v/>
          </cell>
          <cell r="T2808" t="str">
            <v>0</v>
          </cell>
          <cell r="U2808" t="str">
            <v/>
          </cell>
          <cell r="V2808" t="str">
            <v>7454</v>
          </cell>
          <cell r="W2808" t="str">
            <v>咨询顾问</v>
          </cell>
          <cell r="X2808" t="str">
            <v/>
          </cell>
          <cell r="Y2808" t="str">
            <v>0001</v>
          </cell>
          <cell r="Z2808" t="str">
            <v>北京</v>
          </cell>
          <cell r="AA2808" t="str">
            <v>1</v>
          </cell>
          <cell r="AB2808" t="str">
            <v>男</v>
          </cell>
          <cell r="AC2808" t="str">
            <v>HA</v>
          </cell>
          <cell r="AD2808" t="str">
            <v>汉族</v>
          </cell>
          <cell r="AE2808" t="str">
            <v>610429199505195114</v>
          </cell>
          <cell r="AF2808" t="str">
            <v>1</v>
          </cell>
          <cell r="AG2808" t="str">
            <v>未婚</v>
          </cell>
          <cell r="AH2808" t="str">
            <v>04</v>
          </cell>
          <cell r="AI2808" t="str">
            <v>外埠农村</v>
          </cell>
          <cell r="AJ2808" t="str">
            <v>03</v>
          </cell>
          <cell r="AK2808" t="str">
            <v>中国共产主义青年团团员</v>
          </cell>
          <cell r="AL2808" t="str">
            <v>01</v>
          </cell>
          <cell r="AM2808" t="str">
            <v>大学本科</v>
          </cell>
          <cell r="AN2808" t="str">
            <v>03</v>
          </cell>
          <cell r="AO2808" t="str">
            <v>学士学位</v>
          </cell>
          <cell r="AP2808">
            <v>43006</v>
          </cell>
          <cell r="AQ2808" t="str">
            <v>北京石油化工学院</v>
          </cell>
          <cell r="AR2808" t="str">
            <v>信息与计算科学</v>
          </cell>
          <cell r="AS2808">
            <v>43396</v>
          </cell>
        </row>
        <row r="2809">
          <cell r="C2809" t="str">
            <v>桂娟2</v>
          </cell>
          <cell r="D2809" t="str">
            <v>3</v>
          </cell>
          <cell r="E2809" t="str">
            <v>激活</v>
          </cell>
          <cell r="F2809" t="str">
            <v>604</v>
          </cell>
          <cell r="G2809" t="str">
            <v>开发中心</v>
          </cell>
          <cell r="H2809" t="str">
            <v>655</v>
          </cell>
          <cell r="I2809" t="str">
            <v>开发一部</v>
          </cell>
          <cell r="J2809" t="str">
            <v>1</v>
          </cell>
          <cell r="K2809" t="str">
            <v>正式员工</v>
          </cell>
          <cell r="L2809" t="str">
            <v>12</v>
          </cell>
          <cell r="M2809" t="str">
            <v>技术类</v>
          </cell>
          <cell r="N2809" t="str">
            <v>20000000</v>
          </cell>
          <cell r="O2809" t="str">
            <v>技术类</v>
          </cell>
          <cell r="P2809" t="str">
            <v>22000000</v>
          </cell>
          <cell r="Q2809" t="str">
            <v>设计</v>
          </cell>
          <cell r="R2809" t="str">
            <v>50000812</v>
          </cell>
          <cell r="S2809" t="str">
            <v>软件工程师</v>
          </cell>
          <cell r="T2809" t="str">
            <v>22060010</v>
          </cell>
          <cell r="U2809" t="str">
            <v>Java后台软件工程师</v>
          </cell>
          <cell r="V2809" t="str">
            <v>6170</v>
          </cell>
          <cell r="W2809" t="str">
            <v>Java后台软件工程师</v>
          </cell>
          <cell r="X2809" t="str">
            <v/>
          </cell>
          <cell r="Y2809" t="str">
            <v>0024</v>
          </cell>
          <cell r="Z2809" t="str">
            <v>武汉</v>
          </cell>
          <cell r="AA2809" t="str">
            <v>2</v>
          </cell>
          <cell r="AB2809" t="str">
            <v>女</v>
          </cell>
          <cell r="AC2809" t="str">
            <v>HA</v>
          </cell>
          <cell r="AD2809" t="str">
            <v>汉族</v>
          </cell>
          <cell r="AE2809" t="str">
            <v>420106198801251669</v>
          </cell>
          <cell r="AF2809" t="str">
            <v>2</v>
          </cell>
          <cell r="AG2809" t="str">
            <v>已婚</v>
          </cell>
          <cell r="AH2809" t="str">
            <v>03</v>
          </cell>
          <cell r="AI2809" t="str">
            <v>外埠城镇</v>
          </cell>
          <cell r="AJ2809" t="str">
            <v>03</v>
          </cell>
          <cell r="AK2809" t="str">
            <v>中国共产主义青年团团员</v>
          </cell>
          <cell r="AL2809" t="str">
            <v>02</v>
          </cell>
          <cell r="AM2809" t="str">
            <v>硕士研究生</v>
          </cell>
          <cell r="AN2809" t="str">
            <v>02</v>
          </cell>
          <cell r="AO2809" t="str">
            <v>硕士学位</v>
          </cell>
          <cell r="AP2809">
            <v>41122</v>
          </cell>
          <cell r="AQ2809" t="str">
            <v>武汉大学</v>
          </cell>
          <cell r="AR2809" t="str">
            <v>软件工程</v>
          </cell>
          <cell r="AS2809">
            <v>43396</v>
          </cell>
        </row>
        <row r="2810">
          <cell r="C2810" t="str">
            <v>马强</v>
          </cell>
          <cell r="D2810" t="str">
            <v>3</v>
          </cell>
          <cell r="E2810" t="str">
            <v>激活</v>
          </cell>
          <cell r="F2810" t="str">
            <v>1327</v>
          </cell>
          <cell r="G2810" t="str">
            <v>解决方案训战队</v>
          </cell>
          <cell r="H2810" t="str">
            <v>0</v>
          </cell>
          <cell r="I2810" t="str">
            <v/>
          </cell>
          <cell r="J2810" t="str">
            <v>1</v>
          </cell>
          <cell r="K2810" t="str">
            <v>正式员工</v>
          </cell>
          <cell r="L2810" t="str">
            <v>12</v>
          </cell>
          <cell r="M2810" t="str">
            <v>技术类</v>
          </cell>
          <cell r="N2810" t="str">
            <v>0</v>
          </cell>
          <cell r="O2810" t="str">
            <v/>
          </cell>
          <cell r="P2810" t="str">
            <v>0</v>
          </cell>
          <cell r="Q2810" t="str">
            <v/>
          </cell>
          <cell r="R2810" t="str">
            <v>0</v>
          </cell>
          <cell r="S2810" t="str">
            <v/>
          </cell>
          <cell r="T2810" t="str">
            <v>0</v>
          </cell>
          <cell r="U2810" t="str">
            <v/>
          </cell>
          <cell r="V2810" t="str">
            <v>8054</v>
          </cell>
          <cell r="W2810" t="str">
            <v>解决方案经理预备岗</v>
          </cell>
          <cell r="X2810" t="str">
            <v/>
          </cell>
          <cell r="Y2810" t="str">
            <v>0001</v>
          </cell>
          <cell r="Z2810" t="str">
            <v>北京</v>
          </cell>
          <cell r="AA2810" t="str">
            <v>1</v>
          </cell>
          <cell r="AB2810" t="str">
            <v>男</v>
          </cell>
          <cell r="AC2810" t="str">
            <v>HA</v>
          </cell>
          <cell r="AD2810" t="str">
            <v>汉族</v>
          </cell>
          <cell r="AE2810" t="str">
            <v>412828199312031295</v>
          </cell>
          <cell r="AF2810" t="str">
            <v/>
          </cell>
          <cell r="AG2810" t="str">
            <v/>
          </cell>
          <cell r="AH2810" t="str">
            <v>04</v>
          </cell>
          <cell r="AI2810" t="str">
            <v>外埠农村</v>
          </cell>
          <cell r="AJ2810" t="str">
            <v>01</v>
          </cell>
          <cell r="AK2810" t="str">
            <v>中国共产党党员</v>
          </cell>
          <cell r="AL2810" t="str">
            <v>01</v>
          </cell>
          <cell r="AM2810" t="str">
            <v>大学本科</v>
          </cell>
          <cell r="AN2810" t="str">
            <v>03</v>
          </cell>
          <cell r="AO2810" t="str">
            <v>学士学位</v>
          </cell>
          <cell r="AP2810">
            <v>43279</v>
          </cell>
          <cell r="AQ2810" t="str">
            <v>郑州大学</v>
          </cell>
          <cell r="AR2810" t="str">
            <v>计算机科学与技术</v>
          </cell>
          <cell r="AS2810">
            <v>43396</v>
          </cell>
        </row>
        <row r="2811">
          <cell r="C2811" t="str">
            <v>吴刚</v>
          </cell>
          <cell r="D2811" t="str">
            <v>3</v>
          </cell>
          <cell r="E2811" t="str">
            <v>激活</v>
          </cell>
          <cell r="F2811" t="str">
            <v>604</v>
          </cell>
          <cell r="G2811" t="str">
            <v>开发中心</v>
          </cell>
          <cell r="H2811" t="str">
            <v>872</v>
          </cell>
          <cell r="I2811" t="str">
            <v>项目管理部</v>
          </cell>
          <cell r="J2811" t="str">
            <v>1</v>
          </cell>
          <cell r="K2811" t="str">
            <v>正式员工</v>
          </cell>
          <cell r="L2811" t="str">
            <v>11</v>
          </cell>
          <cell r="M2811" t="str">
            <v>管理类</v>
          </cell>
          <cell r="N2811" t="str">
            <v>10000000</v>
          </cell>
          <cell r="O2811" t="str">
            <v>管理类</v>
          </cell>
          <cell r="P2811" t="str">
            <v>12000000</v>
          </cell>
          <cell r="Q2811" t="str">
            <v>执行</v>
          </cell>
          <cell r="R2811" t="str">
            <v>12040000</v>
          </cell>
          <cell r="S2811" t="str">
            <v>项目经理</v>
          </cell>
          <cell r="T2811" t="str">
            <v>12060010</v>
          </cell>
          <cell r="U2811" t="str">
            <v>研发项目经理</v>
          </cell>
          <cell r="V2811" t="str">
            <v>6172</v>
          </cell>
          <cell r="W2811" t="str">
            <v>研发项目经理</v>
          </cell>
          <cell r="X2811" t="str">
            <v/>
          </cell>
          <cell r="Y2811" t="str">
            <v>0024</v>
          </cell>
          <cell r="Z2811" t="str">
            <v>武汉</v>
          </cell>
          <cell r="AA2811" t="str">
            <v>1</v>
          </cell>
          <cell r="AB2811" t="str">
            <v>男</v>
          </cell>
          <cell r="AC2811" t="str">
            <v>HA</v>
          </cell>
          <cell r="AD2811" t="str">
            <v>汉族</v>
          </cell>
          <cell r="AE2811" t="str">
            <v>42011719860324001X</v>
          </cell>
          <cell r="AF2811" t="str">
            <v>2</v>
          </cell>
          <cell r="AG2811" t="str">
            <v>已婚</v>
          </cell>
          <cell r="AH2811" t="str">
            <v>03</v>
          </cell>
          <cell r="AI2811" t="str">
            <v>外埠城镇</v>
          </cell>
          <cell r="AJ2811" t="str">
            <v>13</v>
          </cell>
          <cell r="AK2811" t="str">
            <v>群众</v>
          </cell>
          <cell r="AL2811" t="str">
            <v>02</v>
          </cell>
          <cell r="AM2811" t="str">
            <v>硕士研究生</v>
          </cell>
          <cell r="AN2811" t="str">
            <v>02</v>
          </cell>
          <cell r="AO2811" t="str">
            <v>硕士学位</v>
          </cell>
          <cell r="AP2811">
            <v>42183</v>
          </cell>
          <cell r="AQ2811" t="str">
            <v>华中科技大学</v>
          </cell>
          <cell r="AR2811" t="str">
            <v>电子信息与通信工程工程</v>
          </cell>
          <cell r="AS2811">
            <v>43396</v>
          </cell>
        </row>
        <row r="2812">
          <cell r="C2812" t="str">
            <v>赵中原</v>
          </cell>
          <cell r="D2812" t="str">
            <v>3</v>
          </cell>
          <cell r="E2812" t="str">
            <v>激活</v>
          </cell>
          <cell r="F2812" t="str">
            <v>303</v>
          </cell>
          <cell r="G2812" t="str">
            <v>网安事业部</v>
          </cell>
          <cell r="H2812" t="str">
            <v>633</v>
          </cell>
          <cell r="I2812" t="str">
            <v>客户价值服务部</v>
          </cell>
          <cell r="J2812" t="str">
            <v>1</v>
          </cell>
          <cell r="K2812" t="str">
            <v>正式员工</v>
          </cell>
          <cell r="L2812" t="str">
            <v>12</v>
          </cell>
          <cell r="M2812" t="str">
            <v>技术类</v>
          </cell>
          <cell r="N2812" t="str">
            <v>0</v>
          </cell>
          <cell r="O2812" t="str">
            <v/>
          </cell>
          <cell r="P2812" t="str">
            <v>0</v>
          </cell>
          <cell r="Q2812" t="str">
            <v/>
          </cell>
          <cell r="R2812" t="str">
            <v>0</v>
          </cell>
          <cell r="S2812" t="str">
            <v/>
          </cell>
          <cell r="T2812" t="str">
            <v>0</v>
          </cell>
          <cell r="U2812" t="str">
            <v/>
          </cell>
          <cell r="V2812" t="str">
            <v>7050</v>
          </cell>
          <cell r="W2812" t="str">
            <v>交付经理</v>
          </cell>
          <cell r="X2812" t="str">
            <v/>
          </cell>
          <cell r="Y2812" t="str">
            <v>0001</v>
          </cell>
          <cell r="Z2812" t="str">
            <v>北京</v>
          </cell>
          <cell r="AA2812" t="str">
            <v>1</v>
          </cell>
          <cell r="AB2812" t="str">
            <v>男</v>
          </cell>
          <cell r="AC2812" t="str">
            <v>HA</v>
          </cell>
          <cell r="AD2812" t="str">
            <v>汉族</v>
          </cell>
          <cell r="AE2812" t="str">
            <v>15043019920420339X</v>
          </cell>
          <cell r="AF2812" t="str">
            <v>1</v>
          </cell>
          <cell r="AG2812" t="str">
            <v>未婚</v>
          </cell>
          <cell r="AH2812" t="str">
            <v>04</v>
          </cell>
          <cell r="AI2812" t="str">
            <v>外埠农村</v>
          </cell>
          <cell r="AJ2812" t="str">
            <v>13</v>
          </cell>
          <cell r="AK2812" t="str">
            <v>群众</v>
          </cell>
          <cell r="AL2812" t="str">
            <v>01</v>
          </cell>
          <cell r="AM2812" t="str">
            <v>大学本科</v>
          </cell>
          <cell r="AN2812" t="str">
            <v>03</v>
          </cell>
          <cell r="AO2812" t="str">
            <v>学士学位</v>
          </cell>
          <cell r="AP2812">
            <v>42581</v>
          </cell>
          <cell r="AQ2812" t="str">
            <v>国家开放大学</v>
          </cell>
          <cell r="AR2812" t="str">
            <v>土木工程</v>
          </cell>
          <cell r="AS2812">
            <v>43396</v>
          </cell>
        </row>
        <row r="2813">
          <cell r="C2813" t="str">
            <v>贾航标</v>
          </cell>
          <cell r="D2813" t="str">
            <v>3</v>
          </cell>
          <cell r="E2813" t="str">
            <v>激活</v>
          </cell>
          <cell r="F2813" t="str">
            <v>604</v>
          </cell>
          <cell r="G2813" t="str">
            <v>开发中心</v>
          </cell>
          <cell r="H2813" t="str">
            <v>658</v>
          </cell>
          <cell r="I2813" t="str">
            <v>开发四部</v>
          </cell>
          <cell r="J2813" t="str">
            <v>1</v>
          </cell>
          <cell r="K2813" t="str">
            <v>正式员工</v>
          </cell>
          <cell r="L2813" t="str">
            <v>12</v>
          </cell>
          <cell r="M2813" t="str">
            <v>技术类</v>
          </cell>
          <cell r="N2813" t="str">
            <v>20000000</v>
          </cell>
          <cell r="O2813" t="str">
            <v>技术类</v>
          </cell>
          <cell r="P2813" t="str">
            <v>22000000</v>
          </cell>
          <cell r="Q2813" t="str">
            <v>设计</v>
          </cell>
          <cell r="R2813" t="str">
            <v>50000812</v>
          </cell>
          <cell r="S2813" t="str">
            <v>软件工程师</v>
          </cell>
          <cell r="T2813" t="str">
            <v>22060010</v>
          </cell>
          <cell r="U2813" t="str">
            <v>Java后台软件工程师</v>
          </cell>
          <cell r="V2813" t="str">
            <v>6177</v>
          </cell>
          <cell r="W2813" t="str">
            <v>Java后台软件工程师</v>
          </cell>
          <cell r="X2813" t="str">
            <v/>
          </cell>
          <cell r="Y2813" t="str">
            <v>0001</v>
          </cell>
          <cell r="Z2813" t="str">
            <v>北京</v>
          </cell>
          <cell r="AA2813" t="str">
            <v>1</v>
          </cell>
          <cell r="AB2813" t="str">
            <v>男</v>
          </cell>
          <cell r="AC2813" t="str">
            <v>HA</v>
          </cell>
          <cell r="AD2813" t="str">
            <v>汉族</v>
          </cell>
          <cell r="AE2813" t="str">
            <v>140321199207030013</v>
          </cell>
          <cell r="AF2813" t="str">
            <v>1</v>
          </cell>
          <cell r="AG2813" t="str">
            <v>未婚</v>
          </cell>
          <cell r="AH2813" t="str">
            <v>03</v>
          </cell>
          <cell r="AI2813" t="str">
            <v>外埠城镇</v>
          </cell>
          <cell r="AJ2813" t="str">
            <v>03</v>
          </cell>
          <cell r="AK2813" t="str">
            <v>中国共产主义青年团团员</v>
          </cell>
          <cell r="AL2813" t="str">
            <v>01</v>
          </cell>
          <cell r="AM2813" t="str">
            <v>大学本科</v>
          </cell>
          <cell r="AN2813" t="str">
            <v>03</v>
          </cell>
          <cell r="AO2813" t="str">
            <v>学士学位</v>
          </cell>
          <cell r="AP2813">
            <v>42581</v>
          </cell>
          <cell r="AQ2813" t="str">
            <v>山西大学</v>
          </cell>
          <cell r="AR2813" t="str">
            <v>电器工程及自动化</v>
          </cell>
          <cell r="AS2813">
            <v>43398</v>
          </cell>
        </row>
        <row r="2814">
          <cell r="C2814" t="str">
            <v>张迎佩</v>
          </cell>
          <cell r="D2814" t="str">
            <v>3</v>
          </cell>
          <cell r="E2814" t="str">
            <v>激活</v>
          </cell>
          <cell r="F2814" t="str">
            <v>303</v>
          </cell>
          <cell r="G2814" t="str">
            <v>网安事业部</v>
          </cell>
          <cell r="H2814" t="str">
            <v>633</v>
          </cell>
          <cell r="I2814" t="str">
            <v>客户价值服务部</v>
          </cell>
          <cell r="J2814" t="str">
            <v>1</v>
          </cell>
          <cell r="K2814" t="str">
            <v>正式员工</v>
          </cell>
          <cell r="L2814" t="str">
            <v>12</v>
          </cell>
          <cell r="M2814" t="str">
            <v>技术类</v>
          </cell>
          <cell r="N2814" t="str">
            <v>0</v>
          </cell>
          <cell r="O2814" t="str">
            <v/>
          </cell>
          <cell r="P2814" t="str">
            <v>0</v>
          </cell>
          <cell r="Q2814" t="str">
            <v/>
          </cell>
          <cell r="R2814" t="str">
            <v>0</v>
          </cell>
          <cell r="S2814" t="str">
            <v/>
          </cell>
          <cell r="T2814" t="str">
            <v>0</v>
          </cell>
          <cell r="U2814" t="str">
            <v/>
          </cell>
          <cell r="V2814" t="str">
            <v>7051</v>
          </cell>
          <cell r="W2814" t="str">
            <v>交付经理</v>
          </cell>
          <cell r="X2814" t="str">
            <v/>
          </cell>
          <cell r="Y2814" t="str">
            <v>0001</v>
          </cell>
          <cell r="Z2814" t="str">
            <v>北京</v>
          </cell>
          <cell r="AA2814" t="str">
            <v>1</v>
          </cell>
          <cell r="AB2814" t="str">
            <v>男</v>
          </cell>
          <cell r="AC2814" t="str">
            <v>HA</v>
          </cell>
          <cell r="AD2814" t="str">
            <v>汉族</v>
          </cell>
          <cell r="AE2814" t="str">
            <v>142430199409082739</v>
          </cell>
          <cell r="AF2814" t="str">
            <v>1</v>
          </cell>
          <cell r="AG2814" t="str">
            <v>未婚</v>
          </cell>
          <cell r="AH2814" t="str">
            <v>03</v>
          </cell>
          <cell r="AI2814" t="str">
            <v>外埠城镇</v>
          </cell>
          <cell r="AJ2814" t="str">
            <v>03</v>
          </cell>
          <cell r="AK2814" t="str">
            <v>中国共产主义青年团团员</v>
          </cell>
          <cell r="AL2814" t="str">
            <v>01</v>
          </cell>
          <cell r="AM2814" t="str">
            <v>大学本科</v>
          </cell>
          <cell r="AN2814" t="str">
            <v>03</v>
          </cell>
          <cell r="AO2814" t="str">
            <v>学士学位</v>
          </cell>
          <cell r="AP2814">
            <v>43006</v>
          </cell>
          <cell r="AQ2814" t="str">
            <v>山西省运城学院</v>
          </cell>
          <cell r="AR2814" t="str">
            <v>电器工程及自动化</v>
          </cell>
          <cell r="AS2814">
            <v>43398</v>
          </cell>
        </row>
        <row r="2815">
          <cell r="C2815" t="str">
            <v>孙国星</v>
          </cell>
          <cell r="D2815" t="str">
            <v>0</v>
          </cell>
          <cell r="E2815" t="str">
            <v>离职</v>
          </cell>
          <cell r="F2815" t="str">
            <v>303</v>
          </cell>
          <cell r="G2815" t="str">
            <v>网安事业部</v>
          </cell>
          <cell r="H2815" t="str">
            <v>862</v>
          </cell>
          <cell r="I2815" t="str">
            <v>整体设计部</v>
          </cell>
          <cell r="J2815" t="str">
            <v>1</v>
          </cell>
          <cell r="K2815" t="str">
            <v>正式员工</v>
          </cell>
          <cell r="L2815" t="str">
            <v>12</v>
          </cell>
          <cell r="M2815" t="str">
            <v>技术类</v>
          </cell>
          <cell r="N2815" t="str">
            <v>20000000</v>
          </cell>
          <cell r="O2815" t="str">
            <v>技术类</v>
          </cell>
          <cell r="P2815" t="str">
            <v>22000000</v>
          </cell>
          <cell r="Q2815" t="str">
            <v>设计</v>
          </cell>
          <cell r="R2815" t="str">
            <v>22160000</v>
          </cell>
          <cell r="S2815" t="str">
            <v>业务分析师</v>
          </cell>
          <cell r="T2815" t="str">
            <v>22160010</v>
          </cell>
          <cell r="U2815" t="str">
            <v>业务分析师</v>
          </cell>
          <cell r="V2815" t="str">
            <v>6179</v>
          </cell>
          <cell r="W2815" t="str">
            <v>业务分析师</v>
          </cell>
          <cell r="X2815" t="str">
            <v/>
          </cell>
          <cell r="Y2815" t="str">
            <v>0001</v>
          </cell>
          <cell r="Z2815" t="str">
            <v>北京</v>
          </cell>
          <cell r="AA2815" t="str">
            <v>1</v>
          </cell>
          <cell r="AB2815" t="str">
            <v>男</v>
          </cell>
          <cell r="AC2815" t="str">
            <v>HA</v>
          </cell>
          <cell r="AD2815" t="str">
            <v>汉族</v>
          </cell>
          <cell r="AE2815" t="str">
            <v>130434199106032912</v>
          </cell>
          <cell r="AF2815" t="str">
            <v>1</v>
          </cell>
          <cell r="AG2815" t="str">
            <v>未婚</v>
          </cell>
          <cell r="AH2815" t="str">
            <v>04</v>
          </cell>
          <cell r="AI2815" t="str">
            <v>外埠农村</v>
          </cell>
          <cell r="AJ2815" t="str">
            <v>03</v>
          </cell>
          <cell r="AK2815" t="str">
            <v>中国共产主义青年团团员</v>
          </cell>
          <cell r="AL2815" t="str">
            <v>01</v>
          </cell>
          <cell r="AM2815" t="str">
            <v>大学本科</v>
          </cell>
          <cell r="AN2815" t="str">
            <v>03</v>
          </cell>
          <cell r="AO2815" t="str">
            <v>学士学位</v>
          </cell>
          <cell r="AP2815">
            <v>42183</v>
          </cell>
          <cell r="AQ2815" t="str">
            <v>华东理工大学</v>
          </cell>
          <cell r="AR2815" t="str">
            <v>机械设计制造及其自动化</v>
          </cell>
          <cell r="AS2815">
            <v>43398</v>
          </cell>
        </row>
        <row r="2816">
          <cell r="C2816" t="str">
            <v>袁继</v>
          </cell>
          <cell r="D2816" t="str">
            <v>3</v>
          </cell>
          <cell r="E2816" t="str">
            <v>激活</v>
          </cell>
          <cell r="F2816" t="str">
            <v>339</v>
          </cell>
          <cell r="G2816" t="str">
            <v>UED中心</v>
          </cell>
          <cell r="H2816" t="str">
            <v>356</v>
          </cell>
          <cell r="I2816" t="str">
            <v>前端开发部</v>
          </cell>
          <cell r="J2816" t="str">
            <v>1</v>
          </cell>
          <cell r="K2816" t="str">
            <v>正式员工</v>
          </cell>
          <cell r="L2816" t="str">
            <v>12</v>
          </cell>
          <cell r="M2816" t="str">
            <v>技术类</v>
          </cell>
          <cell r="N2816" t="str">
            <v>20000000</v>
          </cell>
          <cell r="O2816" t="str">
            <v>技术类</v>
          </cell>
          <cell r="P2816" t="str">
            <v>21000000</v>
          </cell>
          <cell r="Q2816" t="str">
            <v>开发</v>
          </cell>
          <cell r="R2816" t="str">
            <v>21010000</v>
          </cell>
          <cell r="S2816" t="str">
            <v>WEB前端工程师</v>
          </cell>
          <cell r="T2816" t="str">
            <v>21010010</v>
          </cell>
          <cell r="U2816" t="str">
            <v>WEB前端工程师</v>
          </cell>
          <cell r="V2816" t="str">
            <v>6180</v>
          </cell>
          <cell r="W2816" t="str">
            <v>WEB前端工程师</v>
          </cell>
          <cell r="X2816" t="str">
            <v/>
          </cell>
          <cell r="Y2816" t="str">
            <v>0024</v>
          </cell>
          <cell r="Z2816" t="str">
            <v>武汉</v>
          </cell>
          <cell r="AA2816" t="str">
            <v>1</v>
          </cell>
          <cell r="AB2816" t="str">
            <v>男</v>
          </cell>
          <cell r="AC2816" t="str">
            <v>HA</v>
          </cell>
          <cell r="AD2816" t="str">
            <v>汉族</v>
          </cell>
          <cell r="AE2816" t="str">
            <v>420984198705289037</v>
          </cell>
          <cell r="AF2816" t="str">
            <v>2</v>
          </cell>
          <cell r="AG2816" t="str">
            <v>已婚</v>
          </cell>
          <cell r="AH2816" t="str">
            <v>04</v>
          </cell>
          <cell r="AI2816" t="str">
            <v>外埠农村</v>
          </cell>
          <cell r="AJ2816" t="str">
            <v>03</v>
          </cell>
          <cell r="AK2816" t="str">
            <v>中国共产主义青年团团员</v>
          </cell>
          <cell r="AL2816" t="str">
            <v>01</v>
          </cell>
          <cell r="AM2816" t="str">
            <v>大学本科</v>
          </cell>
          <cell r="AN2816" t="str">
            <v>03</v>
          </cell>
          <cell r="AO2816" t="str">
            <v>学士学位</v>
          </cell>
          <cell r="AP2816">
            <v>43279</v>
          </cell>
          <cell r="AQ2816" t="str">
            <v>国家开放大学</v>
          </cell>
          <cell r="AR2816" t="str">
            <v>计算机科学与技术</v>
          </cell>
          <cell r="AS2816">
            <v>43398</v>
          </cell>
        </row>
        <row r="2817">
          <cell r="C2817" t="str">
            <v>任彦文</v>
          </cell>
          <cell r="D2817" t="str">
            <v>3</v>
          </cell>
          <cell r="E2817" t="str">
            <v>激活</v>
          </cell>
          <cell r="F2817" t="str">
            <v>339</v>
          </cell>
          <cell r="G2817" t="str">
            <v>UED中心</v>
          </cell>
          <cell r="H2817" t="str">
            <v>356</v>
          </cell>
          <cell r="I2817" t="str">
            <v>前端开发部</v>
          </cell>
          <cell r="J2817" t="str">
            <v>1</v>
          </cell>
          <cell r="K2817" t="str">
            <v>正式员工</v>
          </cell>
          <cell r="L2817" t="str">
            <v>12</v>
          </cell>
          <cell r="M2817" t="str">
            <v>技术类</v>
          </cell>
          <cell r="N2817" t="str">
            <v>20000000</v>
          </cell>
          <cell r="O2817" t="str">
            <v>技术类</v>
          </cell>
          <cell r="P2817" t="str">
            <v>21000000</v>
          </cell>
          <cell r="Q2817" t="str">
            <v>开发</v>
          </cell>
          <cell r="R2817" t="str">
            <v>21010000</v>
          </cell>
          <cell r="S2817" t="str">
            <v>WEB前端工程师</v>
          </cell>
          <cell r="T2817" t="str">
            <v>21010010</v>
          </cell>
          <cell r="U2817" t="str">
            <v>WEB前端工程师</v>
          </cell>
          <cell r="V2817" t="str">
            <v>6181</v>
          </cell>
          <cell r="W2817" t="str">
            <v>WEB前端工程师</v>
          </cell>
          <cell r="X2817" t="str">
            <v/>
          </cell>
          <cell r="Y2817" t="str">
            <v>0001</v>
          </cell>
          <cell r="Z2817" t="str">
            <v>北京</v>
          </cell>
          <cell r="AA2817" t="str">
            <v>1</v>
          </cell>
          <cell r="AB2817" t="str">
            <v>男</v>
          </cell>
          <cell r="AC2817" t="str">
            <v>HA</v>
          </cell>
          <cell r="AD2817" t="str">
            <v>汉族</v>
          </cell>
          <cell r="AE2817" t="str">
            <v>130728199112075010</v>
          </cell>
          <cell r="AF2817" t="str">
            <v>1</v>
          </cell>
          <cell r="AG2817" t="str">
            <v>未婚</v>
          </cell>
          <cell r="AH2817" t="str">
            <v>04</v>
          </cell>
          <cell r="AI2817" t="str">
            <v>外埠农村</v>
          </cell>
          <cell r="AJ2817" t="str">
            <v>03</v>
          </cell>
          <cell r="AK2817" t="str">
            <v>中国共产主义青年团团员</v>
          </cell>
          <cell r="AL2817" t="str">
            <v>01</v>
          </cell>
          <cell r="AM2817" t="str">
            <v>大学本科</v>
          </cell>
          <cell r="AN2817" t="str">
            <v>03</v>
          </cell>
          <cell r="AO2817" t="str">
            <v>学士学位</v>
          </cell>
          <cell r="AP2817">
            <v>42581</v>
          </cell>
          <cell r="AQ2817" t="str">
            <v>华北理工大学</v>
          </cell>
          <cell r="AR2817" t="str">
            <v>电器工程及自动化</v>
          </cell>
          <cell r="AS2817">
            <v>43398</v>
          </cell>
        </row>
        <row r="2818">
          <cell r="C2818" t="str">
            <v>唐正</v>
          </cell>
          <cell r="D2818" t="str">
            <v>3</v>
          </cell>
          <cell r="E2818" t="str">
            <v>激活</v>
          </cell>
          <cell r="F2818" t="str">
            <v>1165</v>
          </cell>
          <cell r="G2818" t="str">
            <v>第十事业部</v>
          </cell>
          <cell r="H2818" t="str">
            <v>1174</v>
          </cell>
          <cell r="I2818" t="str">
            <v>TZ产品线</v>
          </cell>
          <cell r="J2818" t="str">
            <v>1</v>
          </cell>
          <cell r="K2818" t="str">
            <v>正式员工</v>
          </cell>
          <cell r="L2818" t="str">
            <v>13</v>
          </cell>
          <cell r="M2818" t="str">
            <v>产品类</v>
          </cell>
          <cell r="N2818" t="str">
            <v>0</v>
          </cell>
          <cell r="O2818" t="str">
            <v/>
          </cell>
          <cell r="P2818" t="str">
            <v>0</v>
          </cell>
          <cell r="Q2818" t="str">
            <v/>
          </cell>
          <cell r="R2818" t="str">
            <v>0</v>
          </cell>
          <cell r="S2818" t="str">
            <v/>
          </cell>
          <cell r="T2818" t="str">
            <v>0</v>
          </cell>
          <cell r="U2818" t="str">
            <v/>
          </cell>
          <cell r="V2818" t="str">
            <v>7461</v>
          </cell>
          <cell r="W2818" t="str">
            <v>产品经理</v>
          </cell>
          <cell r="X2818" t="str">
            <v/>
          </cell>
          <cell r="Y2818" t="str">
            <v>0001</v>
          </cell>
          <cell r="Z2818" t="str">
            <v>北京</v>
          </cell>
          <cell r="AA2818" t="str">
            <v>1</v>
          </cell>
          <cell r="AB2818" t="str">
            <v>男</v>
          </cell>
          <cell r="AC2818" t="str">
            <v>HA</v>
          </cell>
          <cell r="AD2818" t="str">
            <v>汉族</v>
          </cell>
          <cell r="AE2818" t="str">
            <v>370802199208154211</v>
          </cell>
          <cell r="AF2818" t="str">
            <v>2</v>
          </cell>
          <cell r="AG2818" t="str">
            <v>已婚</v>
          </cell>
          <cell r="AH2818" t="str">
            <v>03</v>
          </cell>
          <cell r="AI2818" t="str">
            <v>外埠城镇</v>
          </cell>
          <cell r="AJ2818" t="str">
            <v>13</v>
          </cell>
          <cell r="AK2818" t="str">
            <v>群众</v>
          </cell>
          <cell r="AL2818" t="str">
            <v>02</v>
          </cell>
          <cell r="AM2818" t="str">
            <v>硕士研究生</v>
          </cell>
          <cell r="AN2818" t="str">
            <v>02</v>
          </cell>
          <cell r="AO2818" t="str">
            <v>硕士学位</v>
          </cell>
          <cell r="AP2818">
            <v>44022</v>
          </cell>
          <cell r="AQ2818" t="str">
            <v>中国石油大学</v>
          </cell>
          <cell r="AR2818" t="str">
            <v>工商管理</v>
          </cell>
          <cell r="AS2818">
            <v>43398</v>
          </cell>
        </row>
        <row r="2819">
          <cell r="C2819" t="str">
            <v>袁倩倩</v>
          </cell>
          <cell r="D2819" t="str">
            <v>3</v>
          </cell>
          <cell r="E2819" t="str">
            <v>激活</v>
          </cell>
          <cell r="F2819" t="str">
            <v>781</v>
          </cell>
          <cell r="G2819" t="str">
            <v>市场部</v>
          </cell>
          <cell r="H2819" t="str">
            <v>0</v>
          </cell>
          <cell r="I2819" t="str">
            <v/>
          </cell>
          <cell r="J2819" t="str">
            <v>1</v>
          </cell>
          <cell r="K2819" t="str">
            <v>正式员工</v>
          </cell>
          <cell r="L2819" t="str">
            <v>14</v>
          </cell>
          <cell r="M2819" t="str">
            <v>营销类</v>
          </cell>
          <cell r="N2819" t="str">
            <v>40000000</v>
          </cell>
          <cell r="O2819" t="str">
            <v>营销类</v>
          </cell>
          <cell r="P2819" t="str">
            <v>41000000</v>
          </cell>
          <cell r="Q2819" t="str">
            <v>市场管理</v>
          </cell>
          <cell r="R2819" t="str">
            <v>101</v>
          </cell>
          <cell r="S2819" t="str">
            <v>市场经理</v>
          </cell>
          <cell r="T2819" t="str">
            <v>41030010</v>
          </cell>
          <cell r="U2819" t="str">
            <v>市场经理</v>
          </cell>
          <cell r="V2819" t="str">
            <v>6183</v>
          </cell>
          <cell r="W2819" t="str">
            <v>市场经理</v>
          </cell>
          <cell r="X2819" t="str">
            <v/>
          </cell>
          <cell r="Y2819" t="str">
            <v>0001</v>
          </cell>
          <cell r="Z2819" t="str">
            <v>北京</v>
          </cell>
          <cell r="AA2819" t="str">
            <v>2</v>
          </cell>
          <cell r="AB2819" t="str">
            <v>女</v>
          </cell>
          <cell r="AC2819" t="str">
            <v>HA</v>
          </cell>
          <cell r="AD2819" t="str">
            <v>汉族</v>
          </cell>
          <cell r="AE2819" t="str">
            <v>130602199312260027</v>
          </cell>
          <cell r="AF2819" t="str">
            <v>1</v>
          </cell>
          <cell r="AG2819" t="str">
            <v>未婚</v>
          </cell>
          <cell r="AH2819" t="str">
            <v>03</v>
          </cell>
          <cell r="AI2819" t="str">
            <v>外埠城镇</v>
          </cell>
          <cell r="AJ2819" t="str">
            <v>13</v>
          </cell>
          <cell r="AK2819" t="str">
            <v>群众</v>
          </cell>
          <cell r="AL2819" t="str">
            <v>01</v>
          </cell>
          <cell r="AM2819" t="str">
            <v>大学本科双学位</v>
          </cell>
          <cell r="AN2819" t="str">
            <v>03</v>
          </cell>
          <cell r="AO2819" t="str">
            <v>学士学位</v>
          </cell>
          <cell r="AP2819">
            <v>42581</v>
          </cell>
          <cell r="AQ2819" t="str">
            <v>兰州大学</v>
          </cell>
          <cell r="AR2819" t="str">
            <v>音乐表演/应用心理学</v>
          </cell>
          <cell r="AS2819">
            <v>43398</v>
          </cell>
        </row>
        <row r="2820">
          <cell r="C2820" t="str">
            <v>海波</v>
          </cell>
          <cell r="D2820" t="str">
            <v>0</v>
          </cell>
          <cell r="E2820" t="str">
            <v>离职</v>
          </cell>
          <cell r="F2820" t="str">
            <v>338</v>
          </cell>
          <cell r="G2820" t="str">
            <v>人力资源中心</v>
          </cell>
          <cell r="H2820" t="str">
            <v>0</v>
          </cell>
          <cell r="I2820" t="str">
            <v/>
          </cell>
          <cell r="J2820" t="str">
            <v>1</v>
          </cell>
          <cell r="K2820" t="str">
            <v>正式员工</v>
          </cell>
          <cell r="L2820" t="str">
            <v>12</v>
          </cell>
          <cell r="M2820" t="str">
            <v>技术类</v>
          </cell>
          <cell r="N2820" t="str">
            <v>0</v>
          </cell>
          <cell r="O2820" t="str">
            <v/>
          </cell>
          <cell r="P2820" t="str">
            <v>0</v>
          </cell>
          <cell r="Q2820" t="str">
            <v/>
          </cell>
          <cell r="R2820" t="str">
            <v>0</v>
          </cell>
          <cell r="S2820" t="str">
            <v/>
          </cell>
          <cell r="T2820" t="str">
            <v>0</v>
          </cell>
          <cell r="U2820" t="str">
            <v/>
          </cell>
          <cell r="V2820" t="str">
            <v>7835</v>
          </cell>
          <cell r="W2820" t="str">
            <v>岗位退出</v>
          </cell>
          <cell r="X2820" t="str">
            <v/>
          </cell>
          <cell r="Y2820" t="str">
            <v>0001</v>
          </cell>
          <cell r="Z2820" t="str">
            <v>北京</v>
          </cell>
          <cell r="AA2820" t="str">
            <v>1</v>
          </cell>
          <cell r="AB2820" t="str">
            <v>男</v>
          </cell>
          <cell r="AC2820" t="str">
            <v>HU</v>
          </cell>
          <cell r="AD2820" t="str">
            <v>回族</v>
          </cell>
          <cell r="AE2820" t="str">
            <v>642225199208072215</v>
          </cell>
          <cell r="AF2820" t="str">
            <v>1</v>
          </cell>
          <cell r="AG2820" t="str">
            <v>未婚</v>
          </cell>
          <cell r="AH2820" t="str">
            <v>04</v>
          </cell>
          <cell r="AI2820" t="str">
            <v>外埠农村</v>
          </cell>
          <cell r="AJ2820" t="str">
            <v>03</v>
          </cell>
          <cell r="AK2820" t="str">
            <v>中国共产主义青年团团员</v>
          </cell>
          <cell r="AL2820" t="str">
            <v>01</v>
          </cell>
          <cell r="AM2820" t="str">
            <v>大学本科</v>
          </cell>
          <cell r="AN2820" t="str">
            <v>03</v>
          </cell>
          <cell r="AO2820" t="str">
            <v>学士学位</v>
          </cell>
          <cell r="AP2820">
            <v>42581</v>
          </cell>
          <cell r="AQ2820" t="str">
            <v>华北理工大学</v>
          </cell>
          <cell r="AR2820" t="str">
            <v>电子信息工程</v>
          </cell>
          <cell r="AS2820">
            <v>43403</v>
          </cell>
        </row>
        <row r="2821">
          <cell r="C2821" t="str">
            <v>刘金鹏</v>
          </cell>
          <cell r="D2821" t="str">
            <v>0</v>
          </cell>
          <cell r="E2821" t="str">
            <v>离职</v>
          </cell>
          <cell r="F2821" t="str">
            <v>780</v>
          </cell>
          <cell r="G2821" t="str">
            <v>数据平台部</v>
          </cell>
          <cell r="H2821" t="str">
            <v>676</v>
          </cell>
          <cell r="I2821" t="str">
            <v>架构设计部</v>
          </cell>
          <cell r="J2821" t="str">
            <v>1</v>
          </cell>
          <cell r="K2821" t="str">
            <v>正式员工</v>
          </cell>
          <cell r="L2821" t="str">
            <v>12</v>
          </cell>
          <cell r="M2821" t="str">
            <v>技术类</v>
          </cell>
          <cell r="N2821" t="str">
            <v>20000000</v>
          </cell>
          <cell r="O2821" t="str">
            <v>技术类</v>
          </cell>
          <cell r="P2821" t="str">
            <v>22000000</v>
          </cell>
          <cell r="Q2821" t="str">
            <v>设计</v>
          </cell>
          <cell r="R2821" t="str">
            <v>77</v>
          </cell>
          <cell r="S2821" t="str">
            <v>数据分析工程师</v>
          </cell>
          <cell r="T2821" t="str">
            <v>81</v>
          </cell>
          <cell r="U2821" t="str">
            <v>数据分析工程师</v>
          </cell>
          <cell r="V2821" t="str">
            <v>6214</v>
          </cell>
          <cell r="W2821" t="str">
            <v>数据分析工程师</v>
          </cell>
          <cell r="X2821" t="str">
            <v/>
          </cell>
          <cell r="Y2821" t="str">
            <v>0001</v>
          </cell>
          <cell r="Z2821" t="str">
            <v>北京</v>
          </cell>
          <cell r="AA2821" t="str">
            <v>1</v>
          </cell>
          <cell r="AB2821" t="str">
            <v>男</v>
          </cell>
          <cell r="AC2821" t="str">
            <v>HA</v>
          </cell>
          <cell r="AD2821" t="str">
            <v>汉族</v>
          </cell>
          <cell r="AE2821" t="str">
            <v>131181199109301072</v>
          </cell>
          <cell r="AF2821" t="str">
            <v>1</v>
          </cell>
          <cell r="AG2821" t="str">
            <v>未婚</v>
          </cell>
          <cell r="AH2821" t="str">
            <v>04</v>
          </cell>
          <cell r="AI2821" t="str">
            <v>外埠农村</v>
          </cell>
          <cell r="AJ2821" t="str">
            <v>13</v>
          </cell>
          <cell r="AK2821" t="str">
            <v>群众</v>
          </cell>
          <cell r="AL2821" t="str">
            <v>01</v>
          </cell>
          <cell r="AM2821" t="str">
            <v>大学本科</v>
          </cell>
          <cell r="AN2821" t="str">
            <v>03</v>
          </cell>
          <cell r="AO2821" t="str">
            <v>学士学位</v>
          </cell>
          <cell r="AP2821">
            <v>41850</v>
          </cell>
          <cell r="AQ2821" t="str">
            <v>南京审计大学</v>
          </cell>
          <cell r="AR2821" t="str">
            <v>经济学</v>
          </cell>
          <cell r="AS2821">
            <v>43403</v>
          </cell>
        </row>
        <row r="2822">
          <cell r="C2822" t="str">
            <v>崔美达</v>
          </cell>
          <cell r="D2822" t="str">
            <v>3</v>
          </cell>
          <cell r="E2822" t="str">
            <v>激活</v>
          </cell>
          <cell r="F2822" t="str">
            <v>18</v>
          </cell>
          <cell r="G2822" t="str">
            <v>第一事业部</v>
          </cell>
          <cell r="H2822" t="str">
            <v>1169</v>
          </cell>
          <cell r="I2822" t="str">
            <v>网络数据解析产品线</v>
          </cell>
          <cell r="J2822" t="str">
            <v>1</v>
          </cell>
          <cell r="K2822" t="str">
            <v>正式员工</v>
          </cell>
          <cell r="L2822" t="str">
            <v>13</v>
          </cell>
          <cell r="M2822" t="str">
            <v>产品类</v>
          </cell>
          <cell r="N2822" t="str">
            <v>30000000</v>
          </cell>
          <cell r="O2822" t="str">
            <v>产品类</v>
          </cell>
          <cell r="P2822" t="str">
            <v>31000000</v>
          </cell>
          <cell r="Q2822" t="str">
            <v>产品管理</v>
          </cell>
          <cell r="R2822" t="str">
            <v>50000811</v>
          </cell>
          <cell r="S2822" t="str">
            <v>产品经理</v>
          </cell>
          <cell r="T2822" t="str">
            <v>31010030</v>
          </cell>
          <cell r="U2822" t="str">
            <v>产品经理</v>
          </cell>
          <cell r="V2822" t="str">
            <v>7910</v>
          </cell>
          <cell r="W2822" t="str">
            <v>产品经理</v>
          </cell>
          <cell r="X2822" t="str">
            <v/>
          </cell>
          <cell r="Y2822" t="str">
            <v>0001</v>
          </cell>
          <cell r="Z2822" t="str">
            <v>北京</v>
          </cell>
          <cell r="AA2822" t="str">
            <v>1</v>
          </cell>
          <cell r="AB2822" t="str">
            <v>男</v>
          </cell>
          <cell r="AC2822" t="str">
            <v>HA</v>
          </cell>
          <cell r="AD2822" t="str">
            <v>汉族</v>
          </cell>
          <cell r="AE2822" t="str">
            <v>130633199005114913</v>
          </cell>
          <cell r="AF2822" t="str">
            <v>1</v>
          </cell>
          <cell r="AG2822" t="str">
            <v>未婚</v>
          </cell>
          <cell r="AH2822" t="str">
            <v>04</v>
          </cell>
          <cell r="AI2822" t="str">
            <v>外埠农村</v>
          </cell>
          <cell r="AJ2822" t="str">
            <v>01</v>
          </cell>
          <cell r="AK2822" t="str">
            <v>中国共产党党员</v>
          </cell>
          <cell r="AL2822" t="str">
            <v>02</v>
          </cell>
          <cell r="AM2822" t="str">
            <v>硕士研究生</v>
          </cell>
          <cell r="AN2822" t="str">
            <v>02</v>
          </cell>
          <cell r="AO2822" t="str">
            <v>硕士学位</v>
          </cell>
          <cell r="AP2822">
            <v>43006</v>
          </cell>
          <cell r="AQ2822" t="str">
            <v>北京航空航天大学</v>
          </cell>
          <cell r="AR2822" t="str">
            <v>工商管理</v>
          </cell>
          <cell r="AS2822">
            <v>43402</v>
          </cell>
        </row>
        <row r="2823">
          <cell r="C2823" t="str">
            <v>齐权钢</v>
          </cell>
          <cell r="D2823" t="str">
            <v>3</v>
          </cell>
          <cell r="E2823" t="str">
            <v>激活</v>
          </cell>
          <cell r="F2823" t="str">
            <v>461</v>
          </cell>
          <cell r="G2823" t="str">
            <v>第七事业部</v>
          </cell>
          <cell r="H2823" t="str">
            <v>1173</v>
          </cell>
          <cell r="I2823" t="str">
            <v>客户价值部</v>
          </cell>
          <cell r="J2823" t="str">
            <v>1</v>
          </cell>
          <cell r="K2823" t="str">
            <v>正式员工</v>
          </cell>
          <cell r="L2823" t="str">
            <v>13</v>
          </cell>
          <cell r="M2823" t="str">
            <v>产品类</v>
          </cell>
          <cell r="N2823" t="str">
            <v>20000000</v>
          </cell>
          <cell r="O2823" t="str">
            <v>技术类</v>
          </cell>
          <cell r="P2823" t="str">
            <v>24000000</v>
          </cell>
          <cell r="Q2823" t="str">
            <v>系统集成</v>
          </cell>
          <cell r="R2823" t="str">
            <v>24010000</v>
          </cell>
          <cell r="S2823" t="str">
            <v>产品应用工程师</v>
          </cell>
          <cell r="T2823" t="str">
            <v>24010030</v>
          </cell>
          <cell r="U2823" t="str">
            <v>产品应用工程师</v>
          </cell>
          <cell r="V2823" t="str">
            <v>7358</v>
          </cell>
          <cell r="W2823" t="str">
            <v>产品应用工程师</v>
          </cell>
          <cell r="X2823" t="str">
            <v/>
          </cell>
          <cell r="Y2823" t="str">
            <v>0001</v>
          </cell>
          <cell r="Z2823" t="str">
            <v>北京</v>
          </cell>
          <cell r="AA2823" t="str">
            <v>1</v>
          </cell>
          <cell r="AB2823" t="str">
            <v>男</v>
          </cell>
          <cell r="AC2823" t="str">
            <v>HA</v>
          </cell>
          <cell r="AD2823" t="str">
            <v>汉族</v>
          </cell>
          <cell r="AE2823" t="str">
            <v>140211199111033334</v>
          </cell>
          <cell r="AF2823" t="str">
            <v>1</v>
          </cell>
          <cell r="AG2823" t="str">
            <v>未婚</v>
          </cell>
          <cell r="AH2823" t="str">
            <v>03</v>
          </cell>
          <cell r="AI2823" t="str">
            <v>外埠城镇</v>
          </cell>
          <cell r="AJ2823" t="str">
            <v>01</v>
          </cell>
          <cell r="AK2823" t="str">
            <v>中国共产党党员</v>
          </cell>
          <cell r="AL2823" t="str">
            <v>01</v>
          </cell>
          <cell r="AM2823" t="str">
            <v>大学本科</v>
          </cell>
          <cell r="AN2823" t="str">
            <v>03</v>
          </cell>
          <cell r="AO2823" t="str">
            <v>学士学位</v>
          </cell>
          <cell r="AP2823">
            <v>41850</v>
          </cell>
          <cell r="AQ2823" t="str">
            <v>太原科技大学</v>
          </cell>
          <cell r="AR2823" t="str">
            <v>计算机科学与技术</v>
          </cell>
          <cell r="AS2823">
            <v>43403</v>
          </cell>
        </row>
        <row r="2824">
          <cell r="C2824" t="str">
            <v>江坤</v>
          </cell>
          <cell r="D2824" t="str">
            <v>3</v>
          </cell>
          <cell r="E2824" t="str">
            <v>激活</v>
          </cell>
          <cell r="F2824" t="str">
            <v>604</v>
          </cell>
          <cell r="G2824" t="str">
            <v>开发中心</v>
          </cell>
          <cell r="H2824" t="str">
            <v>657</v>
          </cell>
          <cell r="I2824" t="str">
            <v>开发三部</v>
          </cell>
          <cell r="J2824" t="str">
            <v>1</v>
          </cell>
          <cell r="K2824" t="str">
            <v>正式员工</v>
          </cell>
          <cell r="L2824" t="str">
            <v>12</v>
          </cell>
          <cell r="M2824" t="str">
            <v>技术类</v>
          </cell>
          <cell r="N2824" t="str">
            <v>20000000</v>
          </cell>
          <cell r="O2824" t="str">
            <v>技术类</v>
          </cell>
          <cell r="P2824" t="str">
            <v>22000000</v>
          </cell>
          <cell r="Q2824" t="str">
            <v>设计</v>
          </cell>
          <cell r="R2824" t="str">
            <v>50000812</v>
          </cell>
          <cell r="S2824" t="str">
            <v>软件工程师</v>
          </cell>
          <cell r="T2824" t="str">
            <v>22060010</v>
          </cell>
          <cell r="U2824" t="str">
            <v>Java后台软件工程师</v>
          </cell>
          <cell r="V2824" t="str">
            <v>6217</v>
          </cell>
          <cell r="W2824" t="str">
            <v>Java后台软件工程师</v>
          </cell>
          <cell r="X2824" t="str">
            <v/>
          </cell>
          <cell r="Y2824" t="str">
            <v>0024</v>
          </cell>
          <cell r="Z2824" t="str">
            <v>武汉</v>
          </cell>
          <cell r="AA2824" t="str">
            <v>1</v>
          </cell>
          <cell r="AB2824" t="str">
            <v>男</v>
          </cell>
          <cell r="AC2824" t="str">
            <v>TJ</v>
          </cell>
          <cell r="AD2824" t="str">
            <v>土家族</v>
          </cell>
          <cell r="AE2824" t="str">
            <v>422823198705042353</v>
          </cell>
          <cell r="AF2824" t="str">
            <v>1</v>
          </cell>
          <cell r="AG2824" t="str">
            <v>未婚</v>
          </cell>
          <cell r="AH2824" t="str">
            <v>03</v>
          </cell>
          <cell r="AI2824" t="str">
            <v>外埠城镇</v>
          </cell>
          <cell r="AJ2824" t="str">
            <v>13</v>
          </cell>
          <cell r="AK2824" t="str">
            <v>群众</v>
          </cell>
          <cell r="AL2824" t="str">
            <v>01</v>
          </cell>
          <cell r="AM2824" t="str">
            <v>大学本科</v>
          </cell>
          <cell r="AN2824" t="str">
            <v>03</v>
          </cell>
          <cell r="AO2824" t="str">
            <v>学士学位</v>
          </cell>
          <cell r="AP2824">
            <v>40369</v>
          </cell>
          <cell r="AQ2824" t="str">
            <v>湖北民族学院</v>
          </cell>
          <cell r="AR2824" t="str">
            <v>电气工程及其自动化</v>
          </cell>
          <cell r="AS2824">
            <v>43403</v>
          </cell>
        </row>
        <row r="2825">
          <cell r="C2825" t="str">
            <v>吴迪</v>
          </cell>
          <cell r="D2825" t="str">
            <v>0</v>
          </cell>
          <cell r="E2825" t="str">
            <v>离职</v>
          </cell>
          <cell r="F2825" t="str">
            <v>604</v>
          </cell>
          <cell r="G2825" t="str">
            <v>开发中心</v>
          </cell>
          <cell r="H2825" t="str">
            <v>657</v>
          </cell>
          <cell r="I2825" t="str">
            <v>开发三部</v>
          </cell>
          <cell r="J2825" t="str">
            <v>1</v>
          </cell>
          <cell r="K2825" t="str">
            <v>正式员工</v>
          </cell>
          <cell r="L2825" t="str">
            <v>12</v>
          </cell>
          <cell r="M2825" t="str">
            <v>技术类</v>
          </cell>
          <cell r="N2825" t="str">
            <v>20000000</v>
          </cell>
          <cell r="O2825" t="str">
            <v>技术类</v>
          </cell>
          <cell r="P2825" t="str">
            <v>22000000</v>
          </cell>
          <cell r="Q2825" t="str">
            <v>设计</v>
          </cell>
          <cell r="R2825" t="str">
            <v>50000812</v>
          </cell>
          <cell r="S2825" t="str">
            <v>软件工程师</v>
          </cell>
          <cell r="T2825" t="str">
            <v>22060010</v>
          </cell>
          <cell r="U2825" t="str">
            <v>Java后台软件工程师</v>
          </cell>
          <cell r="V2825" t="str">
            <v>6218</v>
          </cell>
          <cell r="W2825" t="str">
            <v>Java后台软件工程师</v>
          </cell>
          <cell r="X2825" t="str">
            <v/>
          </cell>
          <cell r="Y2825" t="str">
            <v>0024</v>
          </cell>
          <cell r="Z2825" t="str">
            <v>武汉</v>
          </cell>
          <cell r="AA2825" t="str">
            <v>1</v>
          </cell>
          <cell r="AB2825" t="str">
            <v>男</v>
          </cell>
          <cell r="AC2825" t="str">
            <v>HA</v>
          </cell>
          <cell r="AD2825" t="str">
            <v>汉族</v>
          </cell>
          <cell r="AE2825" t="str">
            <v>421122199201134915</v>
          </cell>
          <cell r="AF2825" t="str">
            <v>1</v>
          </cell>
          <cell r="AG2825" t="str">
            <v>未婚</v>
          </cell>
          <cell r="AH2825" t="str">
            <v>04</v>
          </cell>
          <cell r="AI2825" t="str">
            <v>外埠农村</v>
          </cell>
          <cell r="AJ2825" t="str">
            <v>03</v>
          </cell>
          <cell r="AK2825" t="str">
            <v>中国共产主义青年团团员</v>
          </cell>
          <cell r="AL2825" t="str">
            <v>01</v>
          </cell>
          <cell r="AM2825" t="str">
            <v>大学本科</v>
          </cell>
          <cell r="AN2825" t="str">
            <v>03</v>
          </cell>
          <cell r="AO2825" t="str">
            <v>学士学位</v>
          </cell>
          <cell r="AP2825">
            <v>42581</v>
          </cell>
          <cell r="AQ2825" t="str">
            <v>湖北理工学院</v>
          </cell>
          <cell r="AR2825" t="str">
            <v>化学工程与工艺</v>
          </cell>
          <cell r="AS2825">
            <v>43403</v>
          </cell>
        </row>
        <row r="2826">
          <cell r="C2826" t="str">
            <v>李军亚</v>
          </cell>
          <cell r="D2826" t="str">
            <v>0</v>
          </cell>
          <cell r="E2826" t="str">
            <v>离职</v>
          </cell>
          <cell r="F2826" t="str">
            <v>604</v>
          </cell>
          <cell r="G2826" t="str">
            <v>开发中心</v>
          </cell>
          <cell r="H2826" t="str">
            <v>658</v>
          </cell>
          <cell r="I2826" t="str">
            <v>开发四部</v>
          </cell>
          <cell r="J2826" t="str">
            <v>1</v>
          </cell>
          <cell r="K2826" t="str">
            <v>正式员工</v>
          </cell>
          <cell r="L2826" t="str">
            <v>12</v>
          </cell>
          <cell r="M2826" t="str">
            <v>技术类</v>
          </cell>
          <cell r="N2826" t="str">
            <v>20000000</v>
          </cell>
          <cell r="O2826" t="str">
            <v>技术类</v>
          </cell>
          <cell r="P2826" t="str">
            <v>22000000</v>
          </cell>
          <cell r="Q2826" t="str">
            <v>设计</v>
          </cell>
          <cell r="R2826" t="str">
            <v>50000812</v>
          </cell>
          <cell r="S2826" t="str">
            <v>软件工程师</v>
          </cell>
          <cell r="T2826" t="str">
            <v>22060010</v>
          </cell>
          <cell r="U2826" t="str">
            <v>Java后台软件工程师</v>
          </cell>
          <cell r="V2826" t="str">
            <v>6219</v>
          </cell>
          <cell r="W2826" t="str">
            <v>Java后台软件工程师</v>
          </cell>
          <cell r="X2826" t="str">
            <v/>
          </cell>
          <cell r="Y2826" t="str">
            <v>0001</v>
          </cell>
          <cell r="Z2826" t="str">
            <v>北京</v>
          </cell>
          <cell r="AA2826" t="str">
            <v>1</v>
          </cell>
          <cell r="AB2826" t="str">
            <v>男</v>
          </cell>
          <cell r="AC2826" t="str">
            <v>HA</v>
          </cell>
          <cell r="AD2826" t="str">
            <v>汉族</v>
          </cell>
          <cell r="AE2826" t="str">
            <v>412724199303102513</v>
          </cell>
          <cell r="AF2826" t="str">
            <v>1</v>
          </cell>
          <cell r="AG2826" t="str">
            <v>未婚</v>
          </cell>
          <cell r="AH2826" t="str">
            <v>03</v>
          </cell>
          <cell r="AI2826" t="str">
            <v>外埠城镇</v>
          </cell>
          <cell r="AJ2826" t="str">
            <v>01</v>
          </cell>
          <cell r="AK2826" t="str">
            <v>中国共产党党员</v>
          </cell>
          <cell r="AL2826" t="str">
            <v>01</v>
          </cell>
          <cell r="AM2826" t="str">
            <v>大学本科</v>
          </cell>
          <cell r="AN2826" t="str">
            <v>03</v>
          </cell>
          <cell r="AO2826" t="str">
            <v>学士学位</v>
          </cell>
          <cell r="AP2826">
            <v>42183</v>
          </cell>
          <cell r="AQ2826" t="str">
            <v>北京联合大学</v>
          </cell>
          <cell r="AR2826" t="str">
            <v>信息与计算科学</v>
          </cell>
          <cell r="AS2826">
            <v>43403</v>
          </cell>
        </row>
        <row r="2827">
          <cell r="C2827" t="str">
            <v>胡飞</v>
          </cell>
          <cell r="D2827" t="str">
            <v>3</v>
          </cell>
          <cell r="E2827" t="str">
            <v>激活</v>
          </cell>
          <cell r="F2827" t="str">
            <v>604</v>
          </cell>
          <cell r="G2827" t="str">
            <v>开发中心</v>
          </cell>
          <cell r="H2827" t="str">
            <v>872</v>
          </cell>
          <cell r="I2827" t="str">
            <v>项目管理部</v>
          </cell>
          <cell r="J2827" t="str">
            <v>1</v>
          </cell>
          <cell r="K2827" t="str">
            <v>正式员工</v>
          </cell>
          <cell r="L2827" t="str">
            <v>11</v>
          </cell>
          <cell r="M2827" t="str">
            <v>管理类</v>
          </cell>
          <cell r="N2827" t="str">
            <v>10000000</v>
          </cell>
          <cell r="O2827" t="str">
            <v>管理类</v>
          </cell>
          <cell r="P2827" t="str">
            <v>12000000</v>
          </cell>
          <cell r="Q2827" t="str">
            <v>执行</v>
          </cell>
          <cell r="R2827" t="str">
            <v>12040000</v>
          </cell>
          <cell r="S2827" t="str">
            <v>项目经理</v>
          </cell>
          <cell r="T2827" t="str">
            <v>12060010</v>
          </cell>
          <cell r="U2827" t="str">
            <v>研发项目经理</v>
          </cell>
          <cell r="V2827" t="str">
            <v>6220</v>
          </cell>
          <cell r="W2827" t="str">
            <v>研发项目经理</v>
          </cell>
          <cell r="X2827" t="str">
            <v/>
          </cell>
          <cell r="Y2827" t="str">
            <v>0001</v>
          </cell>
          <cell r="Z2827" t="str">
            <v>北京</v>
          </cell>
          <cell r="AA2827" t="str">
            <v>1</v>
          </cell>
          <cell r="AB2827" t="str">
            <v>男</v>
          </cell>
          <cell r="AC2827" t="str">
            <v>HA</v>
          </cell>
          <cell r="AD2827" t="str">
            <v>汉族</v>
          </cell>
          <cell r="AE2827" t="str">
            <v>420111198612277617</v>
          </cell>
          <cell r="AF2827" t="str">
            <v>2</v>
          </cell>
          <cell r="AG2827" t="str">
            <v>已婚</v>
          </cell>
          <cell r="AH2827" t="str">
            <v>03</v>
          </cell>
          <cell r="AI2827" t="str">
            <v>外埠城镇</v>
          </cell>
          <cell r="AJ2827" t="str">
            <v>03</v>
          </cell>
          <cell r="AK2827" t="str">
            <v>中国共产主义青年团团员</v>
          </cell>
          <cell r="AL2827" t="str">
            <v>01</v>
          </cell>
          <cell r="AM2827" t="str">
            <v>大学本科</v>
          </cell>
          <cell r="AN2827" t="str">
            <v>03</v>
          </cell>
          <cell r="AO2827" t="str">
            <v>学士学位</v>
          </cell>
          <cell r="AP2827">
            <v>40024</v>
          </cell>
          <cell r="AQ2827" t="str">
            <v>中国地质大学江城学院</v>
          </cell>
          <cell r="AR2827" t="str">
            <v>电子信息工程</v>
          </cell>
          <cell r="AS2827">
            <v>43403</v>
          </cell>
        </row>
        <row r="2828">
          <cell r="C2828" t="str">
            <v>孔邦</v>
          </cell>
          <cell r="D2828" t="str">
            <v>0</v>
          </cell>
          <cell r="E2828" t="str">
            <v>离职</v>
          </cell>
          <cell r="F2828" t="str">
            <v>253</v>
          </cell>
          <cell r="G2828" t="str">
            <v>第五事业部</v>
          </cell>
          <cell r="H2828" t="str">
            <v>301</v>
          </cell>
          <cell r="I2828" t="str">
            <v>市场营销部</v>
          </cell>
          <cell r="J2828" t="str">
            <v>1</v>
          </cell>
          <cell r="K2828" t="str">
            <v>正式员工</v>
          </cell>
          <cell r="L2828" t="str">
            <v>14</v>
          </cell>
          <cell r="M2828" t="str">
            <v>营销类</v>
          </cell>
          <cell r="N2828" t="str">
            <v>10000000</v>
          </cell>
          <cell r="O2828" t="str">
            <v>管理类</v>
          </cell>
          <cell r="P2828" t="str">
            <v>12000000</v>
          </cell>
          <cell r="Q2828" t="str">
            <v>执行</v>
          </cell>
          <cell r="R2828" t="str">
            <v>12050000</v>
          </cell>
          <cell r="S2828" t="str">
            <v>客户经理</v>
          </cell>
          <cell r="T2828" t="str">
            <v>12050010</v>
          </cell>
          <cell r="U2828" t="str">
            <v>客户经理</v>
          </cell>
          <cell r="V2828" t="str">
            <v>7299</v>
          </cell>
          <cell r="W2828" t="str">
            <v>客户经理</v>
          </cell>
          <cell r="X2828" t="str">
            <v/>
          </cell>
          <cell r="Y2828" t="str">
            <v>0001</v>
          </cell>
          <cell r="Z2828" t="str">
            <v>北京</v>
          </cell>
          <cell r="AA2828" t="str">
            <v>1</v>
          </cell>
          <cell r="AB2828" t="str">
            <v>男</v>
          </cell>
          <cell r="AC2828" t="str">
            <v>HA</v>
          </cell>
          <cell r="AD2828" t="str">
            <v>汉族</v>
          </cell>
          <cell r="AE2828" t="str">
            <v>410225198403076132</v>
          </cell>
          <cell r="AF2828" t="str">
            <v>2</v>
          </cell>
          <cell r="AG2828" t="str">
            <v>已婚</v>
          </cell>
          <cell r="AH2828" t="str">
            <v>04</v>
          </cell>
          <cell r="AI2828" t="str">
            <v>外埠农村</v>
          </cell>
          <cell r="AJ2828" t="str">
            <v>03</v>
          </cell>
          <cell r="AK2828" t="str">
            <v>中国共产主义青年团团员</v>
          </cell>
          <cell r="AL2828" t="str">
            <v>01</v>
          </cell>
          <cell r="AM2828" t="str">
            <v>大学本科</v>
          </cell>
          <cell r="AN2828" t="str">
            <v>03</v>
          </cell>
          <cell r="AO2828" t="str">
            <v>学士学位</v>
          </cell>
          <cell r="AP2828">
            <v>39291</v>
          </cell>
          <cell r="AQ2828" t="str">
            <v>河南财经学院</v>
          </cell>
          <cell r="AR2828" t="str">
            <v>计算机科学与技术</v>
          </cell>
          <cell r="AS2828">
            <v>43405</v>
          </cell>
        </row>
        <row r="2829">
          <cell r="C2829" t="str">
            <v>张美玉</v>
          </cell>
          <cell r="D2829" t="str">
            <v>0</v>
          </cell>
          <cell r="E2829" t="str">
            <v>离职</v>
          </cell>
          <cell r="F2829" t="str">
            <v>602</v>
          </cell>
          <cell r="G2829" t="str">
            <v>第十一事业部</v>
          </cell>
          <cell r="H2829" t="str">
            <v>855</v>
          </cell>
          <cell r="I2829" t="str">
            <v>视频图像产品线</v>
          </cell>
          <cell r="J2829" t="str">
            <v>2</v>
          </cell>
          <cell r="K2829" t="str">
            <v>非正式员工</v>
          </cell>
          <cell r="L2829" t="str">
            <v>24</v>
          </cell>
          <cell r="M2829" t="str">
            <v>临时工（短期）</v>
          </cell>
          <cell r="N2829" t="str">
            <v>0</v>
          </cell>
          <cell r="O2829" t="str">
            <v/>
          </cell>
          <cell r="P2829" t="str">
            <v>0</v>
          </cell>
          <cell r="Q2829" t="str">
            <v/>
          </cell>
          <cell r="R2829" t="str">
            <v>0</v>
          </cell>
          <cell r="S2829" t="str">
            <v/>
          </cell>
          <cell r="T2829" t="str">
            <v>0</v>
          </cell>
          <cell r="U2829" t="str">
            <v/>
          </cell>
          <cell r="V2829" t="str">
            <v>6238</v>
          </cell>
          <cell r="W2829" t="str">
            <v>实习生</v>
          </cell>
          <cell r="X2829" t="str">
            <v/>
          </cell>
          <cell r="Y2829" t="str">
            <v>0001</v>
          </cell>
          <cell r="Z2829" t="str">
            <v>北京</v>
          </cell>
          <cell r="AA2829" t="str">
            <v>2</v>
          </cell>
          <cell r="AB2829" t="str">
            <v>女</v>
          </cell>
          <cell r="AC2829" t="str">
            <v>HA</v>
          </cell>
          <cell r="AD2829" t="str">
            <v>汉族</v>
          </cell>
          <cell r="AE2829" t="str">
            <v>371082199407196720</v>
          </cell>
          <cell r="AF2829" t="str">
            <v>1</v>
          </cell>
          <cell r="AG2829" t="str">
            <v>未婚</v>
          </cell>
          <cell r="AH2829" t="str">
            <v>03</v>
          </cell>
          <cell r="AI2829" t="str">
            <v>外埠城镇</v>
          </cell>
          <cell r="AJ2829" t="str">
            <v>03</v>
          </cell>
          <cell r="AK2829" t="str">
            <v>中国共产主义青年团团员</v>
          </cell>
          <cell r="AL2829" t="str">
            <v>01</v>
          </cell>
          <cell r="AM2829" t="str">
            <v>大学本科</v>
          </cell>
          <cell r="AN2829" t="str">
            <v>03</v>
          </cell>
          <cell r="AO2829" t="str">
            <v>学士学位</v>
          </cell>
          <cell r="AP2829">
            <v>42581</v>
          </cell>
          <cell r="AQ2829" t="str">
            <v>山东农业大学</v>
          </cell>
          <cell r="AR2829" t="str">
            <v>计算机科学与技术</v>
          </cell>
          <cell r="AS2829">
            <v>43405</v>
          </cell>
        </row>
        <row r="2830">
          <cell r="C2830" t="str">
            <v>程龙</v>
          </cell>
          <cell r="D2830" t="str">
            <v>0</v>
          </cell>
          <cell r="E2830" t="str">
            <v>离职</v>
          </cell>
          <cell r="F2830" t="str">
            <v>1148</v>
          </cell>
          <cell r="G2830" t="str">
            <v>云南代表处</v>
          </cell>
          <cell r="H2830" t="str">
            <v>0</v>
          </cell>
          <cell r="I2830" t="str">
            <v/>
          </cell>
          <cell r="J2830" t="str">
            <v>1</v>
          </cell>
          <cell r="K2830" t="str">
            <v>正式员工</v>
          </cell>
          <cell r="L2830" t="str">
            <v>12</v>
          </cell>
          <cell r="M2830" t="str">
            <v>技术类</v>
          </cell>
          <cell r="N2830" t="str">
            <v>0</v>
          </cell>
          <cell r="O2830" t="str">
            <v/>
          </cell>
          <cell r="P2830" t="str">
            <v>0</v>
          </cell>
          <cell r="Q2830" t="str">
            <v/>
          </cell>
          <cell r="R2830" t="str">
            <v>0</v>
          </cell>
          <cell r="S2830" t="str">
            <v/>
          </cell>
          <cell r="T2830" t="str">
            <v>0</v>
          </cell>
          <cell r="U2830" t="str">
            <v/>
          </cell>
          <cell r="V2830" t="str">
            <v>7233</v>
          </cell>
          <cell r="W2830" t="str">
            <v>解决方案经理</v>
          </cell>
          <cell r="X2830" t="str">
            <v/>
          </cell>
          <cell r="Y2830" t="str">
            <v>0014</v>
          </cell>
          <cell r="Z2830" t="str">
            <v>昆明</v>
          </cell>
          <cell r="AA2830" t="str">
            <v>1</v>
          </cell>
          <cell r="AB2830" t="str">
            <v>男</v>
          </cell>
          <cell r="AC2830" t="str">
            <v>HA</v>
          </cell>
          <cell r="AD2830" t="str">
            <v>汉族</v>
          </cell>
          <cell r="AE2830" t="str">
            <v>23108319920519241X</v>
          </cell>
          <cell r="AF2830" t="str">
            <v>1</v>
          </cell>
          <cell r="AG2830" t="str">
            <v>未婚</v>
          </cell>
          <cell r="AH2830" t="str">
            <v>04</v>
          </cell>
          <cell r="AI2830" t="str">
            <v>外埠农村</v>
          </cell>
          <cell r="AJ2830" t="str">
            <v>02</v>
          </cell>
          <cell r="AK2830" t="str">
            <v>中国共产党预备党员</v>
          </cell>
          <cell r="AL2830" t="str">
            <v>01</v>
          </cell>
          <cell r="AM2830" t="str">
            <v>大学本科</v>
          </cell>
          <cell r="AN2830" t="str">
            <v>03</v>
          </cell>
          <cell r="AO2830" t="str">
            <v>学士学位</v>
          </cell>
          <cell r="AP2830">
            <v>42581</v>
          </cell>
          <cell r="AQ2830" t="str">
            <v>东北石油大学</v>
          </cell>
          <cell r="AR2830" t="str">
            <v>电子信息工程</v>
          </cell>
          <cell r="AS2830">
            <v>43405</v>
          </cell>
        </row>
        <row r="2831">
          <cell r="C2831" t="str">
            <v>李中仝</v>
          </cell>
          <cell r="D2831" t="str">
            <v>0</v>
          </cell>
          <cell r="E2831" t="str">
            <v>离职</v>
          </cell>
          <cell r="F2831" t="str">
            <v>18</v>
          </cell>
          <cell r="G2831" t="str">
            <v>第一事业部</v>
          </cell>
          <cell r="H2831" t="str">
            <v>97</v>
          </cell>
          <cell r="I2831" t="str">
            <v>XYHY产品线</v>
          </cell>
          <cell r="J2831" t="str">
            <v>2</v>
          </cell>
          <cell r="K2831" t="str">
            <v>非正式员工</v>
          </cell>
          <cell r="L2831" t="str">
            <v>24</v>
          </cell>
          <cell r="M2831" t="str">
            <v>临时工（短期）</v>
          </cell>
          <cell r="N2831" t="str">
            <v>0</v>
          </cell>
          <cell r="O2831" t="str">
            <v/>
          </cell>
          <cell r="P2831" t="str">
            <v>0</v>
          </cell>
          <cell r="Q2831" t="str">
            <v/>
          </cell>
          <cell r="R2831" t="str">
            <v>0</v>
          </cell>
          <cell r="S2831" t="str">
            <v/>
          </cell>
          <cell r="T2831" t="str">
            <v>0</v>
          </cell>
          <cell r="U2831" t="str">
            <v/>
          </cell>
          <cell r="V2831" t="str">
            <v>6240</v>
          </cell>
          <cell r="W2831" t="str">
            <v>实习生</v>
          </cell>
          <cell r="X2831" t="str">
            <v/>
          </cell>
          <cell r="Y2831" t="str">
            <v>0001</v>
          </cell>
          <cell r="Z2831" t="str">
            <v>北京</v>
          </cell>
          <cell r="AA2831" t="str">
            <v>1</v>
          </cell>
          <cell r="AB2831" t="str">
            <v>男</v>
          </cell>
          <cell r="AC2831" t="str">
            <v>HA</v>
          </cell>
          <cell r="AD2831" t="str">
            <v>汉族</v>
          </cell>
          <cell r="AE2831" t="str">
            <v>13040619940328183X</v>
          </cell>
          <cell r="AF2831" t="str">
            <v>1</v>
          </cell>
          <cell r="AG2831" t="str">
            <v>未婚</v>
          </cell>
          <cell r="AH2831" t="str">
            <v>01</v>
          </cell>
          <cell r="AI2831" t="str">
            <v>本市城镇</v>
          </cell>
          <cell r="AJ2831" t="str">
            <v>03</v>
          </cell>
          <cell r="AK2831" t="str">
            <v>中国共产主义青年团团员</v>
          </cell>
          <cell r="AL2831" t="str">
            <v>02</v>
          </cell>
          <cell r="AM2831" t="str">
            <v>硕士研究生</v>
          </cell>
          <cell r="AN2831" t="str">
            <v>02</v>
          </cell>
          <cell r="AO2831" t="str">
            <v>硕士学位</v>
          </cell>
          <cell r="AP2831">
            <v>44022</v>
          </cell>
          <cell r="AQ2831" t="str">
            <v>中国传媒大学</v>
          </cell>
          <cell r="AR2831" t="str">
            <v>信号与信息处理</v>
          </cell>
          <cell r="AS2831">
            <v>43405</v>
          </cell>
        </row>
        <row r="2832">
          <cell r="C2832" t="str">
            <v>田星</v>
          </cell>
          <cell r="D2832" t="str">
            <v>3</v>
          </cell>
          <cell r="E2832" t="str">
            <v>激活</v>
          </cell>
          <cell r="F2832" t="str">
            <v>18</v>
          </cell>
          <cell r="G2832" t="str">
            <v>第一事业部</v>
          </cell>
          <cell r="H2832" t="str">
            <v>1169</v>
          </cell>
          <cell r="I2832" t="str">
            <v>网络数据解析产品线</v>
          </cell>
          <cell r="J2832" t="str">
            <v>2</v>
          </cell>
          <cell r="K2832" t="str">
            <v>非正式员工</v>
          </cell>
          <cell r="L2832" t="str">
            <v>24</v>
          </cell>
          <cell r="M2832" t="str">
            <v>临时工（短期）</v>
          </cell>
          <cell r="N2832" t="str">
            <v>0</v>
          </cell>
          <cell r="O2832" t="str">
            <v/>
          </cell>
          <cell r="P2832" t="str">
            <v>0</v>
          </cell>
          <cell r="Q2832" t="str">
            <v/>
          </cell>
          <cell r="R2832" t="str">
            <v>0</v>
          </cell>
          <cell r="S2832" t="str">
            <v/>
          </cell>
          <cell r="T2832" t="str">
            <v>0</v>
          </cell>
          <cell r="U2832" t="str">
            <v/>
          </cell>
          <cell r="V2832" t="str">
            <v>7911</v>
          </cell>
          <cell r="W2832" t="str">
            <v>实习生</v>
          </cell>
          <cell r="X2832" t="str">
            <v/>
          </cell>
          <cell r="Y2832" t="str">
            <v>0044</v>
          </cell>
          <cell r="Z2832" t="str">
            <v>天津</v>
          </cell>
          <cell r="AA2832" t="str">
            <v>2</v>
          </cell>
          <cell r="AB2832" t="str">
            <v>女</v>
          </cell>
          <cell r="AC2832" t="str">
            <v>HU</v>
          </cell>
          <cell r="AD2832" t="str">
            <v>回族</v>
          </cell>
          <cell r="AE2832" t="str">
            <v>642222199604010068</v>
          </cell>
          <cell r="AF2832" t="str">
            <v>1</v>
          </cell>
          <cell r="AG2832" t="str">
            <v>未婚</v>
          </cell>
          <cell r="AH2832" t="str">
            <v>04</v>
          </cell>
          <cell r="AI2832" t="str">
            <v>外埠农村</v>
          </cell>
          <cell r="AJ2832" t="str">
            <v>03</v>
          </cell>
          <cell r="AK2832" t="str">
            <v>中国共产主义青年团团员</v>
          </cell>
          <cell r="AL2832" t="str">
            <v>02</v>
          </cell>
          <cell r="AM2832" t="str">
            <v>硕士研究生</v>
          </cell>
          <cell r="AN2832" t="str">
            <v>02</v>
          </cell>
          <cell r="AO2832" t="str">
            <v>硕士学位</v>
          </cell>
          <cell r="AP2832">
            <v>44375</v>
          </cell>
          <cell r="AQ2832" t="str">
            <v>南开大学</v>
          </cell>
          <cell r="AR2832" t="str">
            <v>电子与通信工程</v>
          </cell>
          <cell r="AS2832">
            <v>43410</v>
          </cell>
        </row>
        <row r="2833">
          <cell r="C2833" t="str">
            <v>李智岩</v>
          </cell>
          <cell r="D2833" t="str">
            <v>3</v>
          </cell>
          <cell r="E2833" t="str">
            <v>激活</v>
          </cell>
          <cell r="F2833" t="str">
            <v>18</v>
          </cell>
          <cell r="G2833" t="str">
            <v>第一事业部</v>
          </cell>
          <cell r="H2833" t="str">
            <v>1169</v>
          </cell>
          <cell r="I2833" t="str">
            <v>网络数据解析产品线</v>
          </cell>
          <cell r="J2833" t="str">
            <v>2</v>
          </cell>
          <cell r="K2833" t="str">
            <v>非正式员工</v>
          </cell>
          <cell r="L2833" t="str">
            <v>24</v>
          </cell>
          <cell r="M2833" t="str">
            <v>临时工（短期）</v>
          </cell>
          <cell r="N2833" t="str">
            <v>0</v>
          </cell>
          <cell r="O2833" t="str">
            <v/>
          </cell>
          <cell r="P2833" t="str">
            <v>0</v>
          </cell>
          <cell r="Q2833" t="str">
            <v/>
          </cell>
          <cell r="R2833" t="str">
            <v>0</v>
          </cell>
          <cell r="S2833" t="str">
            <v/>
          </cell>
          <cell r="T2833" t="str">
            <v>0</v>
          </cell>
          <cell r="U2833" t="str">
            <v/>
          </cell>
          <cell r="V2833" t="str">
            <v>7912</v>
          </cell>
          <cell r="W2833" t="str">
            <v>实习生</v>
          </cell>
          <cell r="X2833" t="str">
            <v/>
          </cell>
          <cell r="Y2833" t="str">
            <v>0044</v>
          </cell>
          <cell r="Z2833" t="str">
            <v>天津</v>
          </cell>
          <cell r="AA2833" t="str">
            <v>2</v>
          </cell>
          <cell r="AB2833" t="str">
            <v>女</v>
          </cell>
          <cell r="AC2833" t="str">
            <v>HA</v>
          </cell>
          <cell r="AD2833" t="str">
            <v>汉族</v>
          </cell>
          <cell r="AE2833" t="str">
            <v>130826199502130727</v>
          </cell>
          <cell r="AF2833" t="str">
            <v>1</v>
          </cell>
          <cell r="AG2833" t="str">
            <v>未婚</v>
          </cell>
          <cell r="AH2833" t="str">
            <v>04</v>
          </cell>
          <cell r="AI2833" t="str">
            <v>外埠农村</v>
          </cell>
          <cell r="AJ2833" t="str">
            <v>03</v>
          </cell>
          <cell r="AK2833" t="str">
            <v>中国共产主义青年团团员</v>
          </cell>
          <cell r="AL2833" t="str">
            <v>02</v>
          </cell>
          <cell r="AM2833" t="str">
            <v>硕士研究生</v>
          </cell>
          <cell r="AN2833" t="str">
            <v>02</v>
          </cell>
          <cell r="AO2833" t="str">
            <v>硕士学位</v>
          </cell>
          <cell r="AP2833">
            <v>44375</v>
          </cell>
          <cell r="AQ2833" t="str">
            <v>南开大学</v>
          </cell>
          <cell r="AR2833" t="str">
            <v>电子与通信工程</v>
          </cell>
          <cell r="AS2833">
            <v>43410</v>
          </cell>
        </row>
        <row r="2834">
          <cell r="C2834" t="str">
            <v>孙洋洋</v>
          </cell>
          <cell r="D2834" t="str">
            <v>0</v>
          </cell>
          <cell r="E2834" t="str">
            <v>离职</v>
          </cell>
          <cell r="F2834" t="str">
            <v>1152</v>
          </cell>
          <cell r="G2834" t="str">
            <v>辽宁代表处</v>
          </cell>
          <cell r="H2834" t="str">
            <v>0</v>
          </cell>
          <cell r="I2834" t="str">
            <v/>
          </cell>
          <cell r="J2834" t="str">
            <v>1</v>
          </cell>
          <cell r="K2834" t="str">
            <v>正式员工</v>
          </cell>
          <cell r="L2834" t="str">
            <v>12</v>
          </cell>
          <cell r="M2834" t="str">
            <v>技术类</v>
          </cell>
          <cell r="N2834" t="str">
            <v>0</v>
          </cell>
          <cell r="O2834" t="str">
            <v/>
          </cell>
          <cell r="P2834" t="str">
            <v>0</v>
          </cell>
          <cell r="Q2834" t="str">
            <v/>
          </cell>
          <cell r="R2834" t="str">
            <v>0</v>
          </cell>
          <cell r="S2834" t="str">
            <v/>
          </cell>
          <cell r="T2834" t="str">
            <v>0</v>
          </cell>
          <cell r="U2834" t="str">
            <v/>
          </cell>
          <cell r="V2834" t="str">
            <v>7254</v>
          </cell>
          <cell r="W2834" t="str">
            <v>解决方案经理</v>
          </cell>
          <cell r="X2834" t="str">
            <v/>
          </cell>
          <cell r="Y2834" t="str">
            <v>0022</v>
          </cell>
          <cell r="Z2834" t="str">
            <v>沈阳</v>
          </cell>
          <cell r="AA2834" t="str">
            <v>1</v>
          </cell>
          <cell r="AB2834" t="str">
            <v>男</v>
          </cell>
          <cell r="AC2834" t="str">
            <v>HA</v>
          </cell>
          <cell r="AD2834" t="str">
            <v>汉族</v>
          </cell>
          <cell r="AE2834" t="str">
            <v>211382198612045451</v>
          </cell>
          <cell r="AF2834" t="str">
            <v>2</v>
          </cell>
          <cell r="AG2834" t="str">
            <v>已婚</v>
          </cell>
          <cell r="AH2834" t="str">
            <v>04</v>
          </cell>
          <cell r="AI2834" t="str">
            <v>外埠农村</v>
          </cell>
          <cell r="AJ2834" t="str">
            <v>03</v>
          </cell>
          <cell r="AK2834" t="str">
            <v>中国共产主义青年团团员</v>
          </cell>
          <cell r="AL2834" t="str">
            <v>02</v>
          </cell>
          <cell r="AM2834" t="str">
            <v>硕士研究生</v>
          </cell>
          <cell r="AN2834" t="str">
            <v>02</v>
          </cell>
          <cell r="AO2834" t="str">
            <v>硕士学位</v>
          </cell>
          <cell r="AP2834">
            <v>41304</v>
          </cell>
          <cell r="AQ2834" t="str">
            <v>沈阳建筑大学</v>
          </cell>
          <cell r="AR2834" t="str">
            <v>结构工程</v>
          </cell>
          <cell r="AS2834">
            <v>43410</v>
          </cell>
        </row>
        <row r="2835">
          <cell r="C2835" t="str">
            <v>刘欣旺</v>
          </cell>
          <cell r="D2835" t="str">
            <v>3</v>
          </cell>
          <cell r="E2835" t="str">
            <v>激活</v>
          </cell>
          <cell r="F2835" t="str">
            <v>1143</v>
          </cell>
          <cell r="G2835" t="str">
            <v>上海代表处</v>
          </cell>
          <cell r="H2835" t="str">
            <v>0</v>
          </cell>
          <cell r="I2835" t="str">
            <v/>
          </cell>
          <cell r="J2835" t="str">
            <v>1</v>
          </cell>
          <cell r="K2835" t="str">
            <v>正式员工</v>
          </cell>
          <cell r="L2835" t="str">
            <v>12</v>
          </cell>
          <cell r="M2835" t="str">
            <v>技术类</v>
          </cell>
          <cell r="N2835" t="str">
            <v>0</v>
          </cell>
          <cell r="O2835" t="str">
            <v/>
          </cell>
          <cell r="P2835" t="str">
            <v>0</v>
          </cell>
          <cell r="Q2835" t="str">
            <v/>
          </cell>
          <cell r="R2835" t="str">
            <v>0</v>
          </cell>
          <cell r="S2835" t="str">
            <v/>
          </cell>
          <cell r="T2835" t="str">
            <v>0</v>
          </cell>
          <cell r="U2835" t="str">
            <v/>
          </cell>
          <cell r="V2835" t="str">
            <v>7118</v>
          </cell>
          <cell r="W2835" t="str">
            <v>解决方案经理</v>
          </cell>
          <cell r="X2835" t="str">
            <v/>
          </cell>
          <cell r="Y2835" t="str">
            <v>0021</v>
          </cell>
          <cell r="Z2835" t="str">
            <v>上海</v>
          </cell>
          <cell r="AA2835" t="str">
            <v>1</v>
          </cell>
          <cell r="AB2835" t="str">
            <v>男</v>
          </cell>
          <cell r="AC2835" t="str">
            <v>HA</v>
          </cell>
          <cell r="AD2835" t="str">
            <v>汉族</v>
          </cell>
          <cell r="AE2835" t="str">
            <v>130322198408280019</v>
          </cell>
          <cell r="AF2835" t="str">
            <v>2</v>
          </cell>
          <cell r="AG2835" t="str">
            <v>已婚</v>
          </cell>
          <cell r="AH2835" t="str">
            <v>04</v>
          </cell>
          <cell r="AI2835" t="str">
            <v>外埠农村</v>
          </cell>
          <cell r="AJ2835" t="str">
            <v>03</v>
          </cell>
          <cell r="AK2835" t="str">
            <v>中国共产主义青年团团员</v>
          </cell>
          <cell r="AL2835" t="str">
            <v>01</v>
          </cell>
          <cell r="AM2835" t="str">
            <v>大学本科</v>
          </cell>
          <cell r="AN2835" t="str">
            <v>03</v>
          </cell>
          <cell r="AO2835" t="str">
            <v>学士学位</v>
          </cell>
          <cell r="AP2835">
            <v>39627</v>
          </cell>
          <cell r="AQ2835" t="str">
            <v>东北大学</v>
          </cell>
          <cell r="AR2835" t="str">
            <v>电子信息工程</v>
          </cell>
          <cell r="AS2835">
            <v>43410</v>
          </cell>
        </row>
        <row r="2836">
          <cell r="C2836" t="str">
            <v>孙林强</v>
          </cell>
          <cell r="D2836" t="str">
            <v>3</v>
          </cell>
          <cell r="E2836" t="str">
            <v>激活</v>
          </cell>
          <cell r="F2836" t="str">
            <v>462</v>
          </cell>
          <cell r="G2836" t="str">
            <v>第九事业部</v>
          </cell>
          <cell r="H2836" t="str">
            <v>632</v>
          </cell>
          <cell r="I2836" t="str">
            <v>CFA产品线</v>
          </cell>
          <cell r="J2836" t="str">
            <v>1</v>
          </cell>
          <cell r="K2836" t="str">
            <v>正式员工</v>
          </cell>
          <cell r="L2836" t="str">
            <v>12</v>
          </cell>
          <cell r="M2836" t="str">
            <v>技术类</v>
          </cell>
          <cell r="N2836" t="str">
            <v>20000000</v>
          </cell>
          <cell r="O2836" t="str">
            <v>技术类</v>
          </cell>
          <cell r="P2836" t="str">
            <v>22000000</v>
          </cell>
          <cell r="Q2836" t="str">
            <v>设计</v>
          </cell>
          <cell r="R2836" t="str">
            <v>50000812</v>
          </cell>
          <cell r="S2836" t="str">
            <v>软件工程师</v>
          </cell>
          <cell r="T2836" t="str">
            <v>22060010</v>
          </cell>
          <cell r="U2836" t="str">
            <v>Java后台软件工程师</v>
          </cell>
          <cell r="V2836" t="str">
            <v>6273</v>
          </cell>
          <cell r="W2836" t="str">
            <v>Java后台软件工程师</v>
          </cell>
          <cell r="X2836" t="str">
            <v/>
          </cell>
          <cell r="Y2836" t="str">
            <v>0001</v>
          </cell>
          <cell r="Z2836" t="str">
            <v>北京</v>
          </cell>
          <cell r="AA2836" t="str">
            <v>1</v>
          </cell>
          <cell r="AB2836" t="str">
            <v>男</v>
          </cell>
          <cell r="AC2836" t="str">
            <v>HA</v>
          </cell>
          <cell r="AD2836" t="str">
            <v>汉族</v>
          </cell>
          <cell r="AE2836" t="str">
            <v>130521199211130294</v>
          </cell>
          <cell r="AF2836" t="str">
            <v>1</v>
          </cell>
          <cell r="AG2836" t="str">
            <v>未婚</v>
          </cell>
          <cell r="AH2836" t="str">
            <v>04</v>
          </cell>
          <cell r="AI2836" t="str">
            <v>外埠农村</v>
          </cell>
          <cell r="AJ2836" t="str">
            <v>03</v>
          </cell>
          <cell r="AK2836" t="str">
            <v>中国共产主义青年团团员</v>
          </cell>
          <cell r="AL2836" t="str">
            <v>01</v>
          </cell>
          <cell r="AM2836" t="str">
            <v>大学本科</v>
          </cell>
          <cell r="AN2836" t="str">
            <v>03</v>
          </cell>
          <cell r="AO2836" t="str">
            <v>学士学位</v>
          </cell>
          <cell r="AP2836">
            <v>42763</v>
          </cell>
          <cell r="AQ2836" t="str">
            <v>中国石油大学</v>
          </cell>
          <cell r="AR2836" t="str">
            <v>化学工程与工艺</v>
          </cell>
          <cell r="AS2836">
            <v>43410</v>
          </cell>
        </row>
        <row r="2837">
          <cell r="C2837" t="str">
            <v>王兴旺</v>
          </cell>
          <cell r="D2837" t="str">
            <v>3</v>
          </cell>
          <cell r="E2837" t="str">
            <v>激活</v>
          </cell>
          <cell r="F2837" t="str">
            <v>780</v>
          </cell>
          <cell r="G2837" t="str">
            <v>数据平台部</v>
          </cell>
          <cell r="H2837" t="str">
            <v>1078</v>
          </cell>
          <cell r="I2837" t="str">
            <v>数据分析部</v>
          </cell>
          <cell r="J2837" t="str">
            <v>1</v>
          </cell>
          <cell r="K2837" t="str">
            <v>正式员工</v>
          </cell>
          <cell r="L2837" t="str">
            <v>12</v>
          </cell>
          <cell r="M2837" t="str">
            <v>技术类</v>
          </cell>
          <cell r="N2837" t="str">
            <v>0</v>
          </cell>
          <cell r="O2837" t="str">
            <v/>
          </cell>
          <cell r="P2837" t="str">
            <v>0</v>
          </cell>
          <cell r="Q2837" t="str">
            <v/>
          </cell>
          <cell r="R2837" t="str">
            <v>0</v>
          </cell>
          <cell r="S2837" t="str">
            <v/>
          </cell>
          <cell r="T2837" t="str">
            <v>0</v>
          </cell>
          <cell r="U2837" t="str">
            <v/>
          </cell>
          <cell r="V2837" t="str">
            <v>6490</v>
          </cell>
          <cell r="W2837" t="str">
            <v>数据分析工程师</v>
          </cell>
          <cell r="X2837" t="str">
            <v/>
          </cell>
          <cell r="Y2837" t="str">
            <v>0001</v>
          </cell>
          <cell r="Z2837" t="str">
            <v>北京</v>
          </cell>
          <cell r="AA2837" t="str">
            <v>1</v>
          </cell>
          <cell r="AB2837" t="str">
            <v>男</v>
          </cell>
          <cell r="AC2837" t="str">
            <v>TJ</v>
          </cell>
          <cell r="AD2837" t="str">
            <v>土家族</v>
          </cell>
          <cell r="AE2837" t="str">
            <v>43310119761029009X</v>
          </cell>
          <cell r="AF2837" t="str">
            <v>2</v>
          </cell>
          <cell r="AG2837" t="str">
            <v>已婚</v>
          </cell>
          <cell r="AH2837" t="str">
            <v>03</v>
          </cell>
          <cell r="AI2837" t="str">
            <v>外埠城镇</v>
          </cell>
          <cell r="AJ2837" t="str">
            <v>01</v>
          </cell>
          <cell r="AK2837" t="str">
            <v>中国共产党党员</v>
          </cell>
          <cell r="AL2837" t="str">
            <v>02</v>
          </cell>
          <cell r="AM2837" t="str">
            <v>硕士研究生</v>
          </cell>
          <cell r="AN2837" t="str">
            <v>02</v>
          </cell>
          <cell r="AO2837" t="str">
            <v>硕士学位</v>
          </cell>
          <cell r="AP2837">
            <v>40369</v>
          </cell>
          <cell r="AQ2837" t="str">
            <v>桂林电子科技大学</v>
          </cell>
          <cell r="AR2837" t="str">
            <v>应用数学</v>
          </cell>
          <cell r="AS2837">
            <v>43412</v>
          </cell>
        </row>
        <row r="2838">
          <cell r="C2838" t="str">
            <v>马高杰</v>
          </cell>
          <cell r="D2838" t="str">
            <v>0</v>
          </cell>
          <cell r="E2838" t="str">
            <v>离职</v>
          </cell>
          <cell r="F2838" t="str">
            <v>780</v>
          </cell>
          <cell r="G2838" t="str">
            <v>数据平台部</v>
          </cell>
          <cell r="H2838" t="str">
            <v>866</v>
          </cell>
          <cell r="I2838" t="str">
            <v>平台价值部</v>
          </cell>
          <cell r="J2838" t="str">
            <v>1</v>
          </cell>
          <cell r="K2838" t="str">
            <v>正式员工</v>
          </cell>
          <cell r="L2838" t="str">
            <v>12</v>
          </cell>
          <cell r="M2838" t="str">
            <v>技术类</v>
          </cell>
          <cell r="N2838" t="str">
            <v>20000000</v>
          </cell>
          <cell r="O2838" t="str">
            <v>技术类</v>
          </cell>
          <cell r="P2838" t="str">
            <v>22000000</v>
          </cell>
          <cell r="Q2838" t="str">
            <v>设计</v>
          </cell>
          <cell r="R2838" t="str">
            <v>50000812</v>
          </cell>
          <cell r="S2838" t="str">
            <v>软件工程师</v>
          </cell>
          <cell r="T2838" t="str">
            <v>22060010</v>
          </cell>
          <cell r="U2838" t="str">
            <v>Java后台软件工程师</v>
          </cell>
          <cell r="V2838" t="str">
            <v>6281</v>
          </cell>
          <cell r="W2838" t="str">
            <v>Java后台软件工程师</v>
          </cell>
          <cell r="X2838" t="str">
            <v/>
          </cell>
          <cell r="Y2838" t="str">
            <v>0001</v>
          </cell>
          <cell r="Z2838" t="str">
            <v>北京</v>
          </cell>
          <cell r="AA2838" t="str">
            <v>1</v>
          </cell>
          <cell r="AB2838" t="str">
            <v>男</v>
          </cell>
          <cell r="AC2838" t="str">
            <v>HA</v>
          </cell>
          <cell r="AD2838" t="str">
            <v>汉族</v>
          </cell>
          <cell r="AE2838" t="str">
            <v>412724198109017951</v>
          </cell>
          <cell r="AF2838" t="str">
            <v>2</v>
          </cell>
          <cell r="AG2838" t="str">
            <v>已婚</v>
          </cell>
          <cell r="AH2838" t="str">
            <v>04</v>
          </cell>
          <cell r="AI2838" t="str">
            <v>外埠农村</v>
          </cell>
          <cell r="AJ2838" t="str">
            <v>03</v>
          </cell>
          <cell r="AK2838" t="str">
            <v>中国共产主义青年团团员</v>
          </cell>
          <cell r="AL2838" t="str">
            <v>01</v>
          </cell>
          <cell r="AM2838" t="str">
            <v>大学本科</v>
          </cell>
          <cell r="AN2838" t="str">
            <v>03</v>
          </cell>
          <cell r="AO2838" t="str">
            <v>学士学位</v>
          </cell>
          <cell r="AP2838">
            <v>39291</v>
          </cell>
          <cell r="AQ2838" t="str">
            <v>郑州大学</v>
          </cell>
          <cell r="AR2838" t="str">
            <v>计算机科学与技术</v>
          </cell>
          <cell r="AS2838">
            <v>43412</v>
          </cell>
        </row>
        <row r="2839">
          <cell r="C2839" t="str">
            <v>朱庆旭</v>
          </cell>
          <cell r="D2839" t="str">
            <v>0</v>
          </cell>
          <cell r="E2839" t="str">
            <v>离职</v>
          </cell>
          <cell r="F2839" t="str">
            <v>303</v>
          </cell>
          <cell r="G2839" t="str">
            <v>网安事业部</v>
          </cell>
          <cell r="H2839" t="str">
            <v>634</v>
          </cell>
          <cell r="I2839" t="str">
            <v>业务应用产品线</v>
          </cell>
          <cell r="J2839" t="str">
            <v>1</v>
          </cell>
          <cell r="K2839" t="str">
            <v>正式员工</v>
          </cell>
          <cell r="L2839" t="str">
            <v>12</v>
          </cell>
          <cell r="M2839" t="str">
            <v>技术类</v>
          </cell>
          <cell r="N2839" t="str">
            <v>20000000</v>
          </cell>
          <cell r="O2839" t="str">
            <v>技术类</v>
          </cell>
          <cell r="P2839" t="str">
            <v>22000000</v>
          </cell>
          <cell r="Q2839" t="str">
            <v>设计</v>
          </cell>
          <cell r="R2839" t="str">
            <v>50000814</v>
          </cell>
          <cell r="S2839" t="str">
            <v>技术经理</v>
          </cell>
          <cell r="T2839" t="str">
            <v>50000815</v>
          </cell>
          <cell r="U2839" t="str">
            <v>技术经理</v>
          </cell>
          <cell r="V2839" t="str">
            <v>6282</v>
          </cell>
          <cell r="W2839" t="str">
            <v>技术经理</v>
          </cell>
          <cell r="X2839" t="str">
            <v/>
          </cell>
          <cell r="Y2839" t="str">
            <v>0001</v>
          </cell>
          <cell r="Z2839" t="str">
            <v>北京</v>
          </cell>
          <cell r="AA2839" t="str">
            <v>1</v>
          </cell>
          <cell r="AB2839" t="str">
            <v>男</v>
          </cell>
          <cell r="AC2839" t="str">
            <v>HA</v>
          </cell>
          <cell r="AD2839" t="str">
            <v>汉族</v>
          </cell>
          <cell r="AE2839" t="str">
            <v>211002198411302011</v>
          </cell>
          <cell r="AF2839" t="str">
            <v>2</v>
          </cell>
          <cell r="AG2839" t="str">
            <v>已婚</v>
          </cell>
          <cell r="AH2839" t="str">
            <v>03</v>
          </cell>
          <cell r="AI2839" t="str">
            <v>外埠城镇</v>
          </cell>
          <cell r="AJ2839" t="str">
            <v>13</v>
          </cell>
          <cell r="AK2839" t="str">
            <v>群众</v>
          </cell>
          <cell r="AL2839" t="str">
            <v>01</v>
          </cell>
          <cell r="AM2839" t="str">
            <v>大学本科</v>
          </cell>
          <cell r="AN2839" t="str">
            <v>03</v>
          </cell>
          <cell r="AO2839" t="str">
            <v>学士学位</v>
          </cell>
          <cell r="AP2839">
            <v>40369</v>
          </cell>
          <cell r="AQ2839" t="str">
            <v>吉林大学</v>
          </cell>
          <cell r="AR2839" t="str">
            <v>计算机应用</v>
          </cell>
          <cell r="AS2839">
            <v>43412</v>
          </cell>
        </row>
        <row r="2840">
          <cell r="C2840" t="str">
            <v>武斌斌</v>
          </cell>
          <cell r="D2840" t="str">
            <v>0</v>
          </cell>
          <cell r="E2840" t="str">
            <v>离职</v>
          </cell>
          <cell r="F2840" t="str">
            <v>253</v>
          </cell>
          <cell r="G2840" t="str">
            <v>第五事业部</v>
          </cell>
          <cell r="H2840" t="str">
            <v>858</v>
          </cell>
          <cell r="I2840" t="str">
            <v>JSD产品线</v>
          </cell>
          <cell r="J2840" t="str">
            <v>1</v>
          </cell>
          <cell r="K2840" t="str">
            <v>正式员工</v>
          </cell>
          <cell r="L2840" t="str">
            <v>12</v>
          </cell>
          <cell r="M2840" t="str">
            <v>技术类</v>
          </cell>
          <cell r="N2840" t="str">
            <v>20000000</v>
          </cell>
          <cell r="O2840" t="str">
            <v>技术类</v>
          </cell>
          <cell r="P2840" t="str">
            <v>22000000</v>
          </cell>
          <cell r="Q2840" t="str">
            <v>设计</v>
          </cell>
          <cell r="R2840" t="str">
            <v>50000812</v>
          </cell>
          <cell r="S2840" t="str">
            <v>软件工程师</v>
          </cell>
          <cell r="T2840" t="str">
            <v>22060010</v>
          </cell>
          <cell r="U2840" t="str">
            <v>Java后台软件工程师</v>
          </cell>
          <cell r="V2840" t="str">
            <v>6283</v>
          </cell>
          <cell r="W2840" t="str">
            <v>Java后台软件工程师</v>
          </cell>
          <cell r="X2840" t="str">
            <v/>
          </cell>
          <cell r="Y2840" t="str">
            <v>0001</v>
          </cell>
          <cell r="Z2840" t="str">
            <v>北京</v>
          </cell>
          <cell r="AA2840" t="str">
            <v>1</v>
          </cell>
          <cell r="AB2840" t="str">
            <v>男</v>
          </cell>
          <cell r="AC2840" t="str">
            <v>HA</v>
          </cell>
          <cell r="AD2840" t="str">
            <v>汉族</v>
          </cell>
          <cell r="AE2840" t="str">
            <v>371323199001043114</v>
          </cell>
          <cell r="AF2840" t="str">
            <v>2</v>
          </cell>
          <cell r="AG2840" t="str">
            <v>已婚</v>
          </cell>
          <cell r="AH2840" t="str">
            <v>03</v>
          </cell>
          <cell r="AI2840" t="str">
            <v>外埠城镇</v>
          </cell>
          <cell r="AJ2840" t="str">
            <v>03</v>
          </cell>
          <cell r="AK2840" t="str">
            <v>中国共产主义青年团团员</v>
          </cell>
          <cell r="AL2840" t="str">
            <v>01</v>
          </cell>
          <cell r="AM2840" t="str">
            <v>大学本科</v>
          </cell>
          <cell r="AN2840" t="str">
            <v>03</v>
          </cell>
          <cell r="AO2840" t="str">
            <v>学士学位</v>
          </cell>
          <cell r="AP2840">
            <v>42581</v>
          </cell>
          <cell r="AQ2840" t="str">
            <v>东北大学</v>
          </cell>
          <cell r="AR2840" t="str">
            <v>计算机科学与技术（网络教育）</v>
          </cell>
          <cell r="AS2840">
            <v>43412</v>
          </cell>
        </row>
        <row r="2841">
          <cell r="C2841" t="str">
            <v>蔡宁</v>
          </cell>
          <cell r="D2841" t="str">
            <v>0</v>
          </cell>
          <cell r="E2841" t="str">
            <v>离职</v>
          </cell>
          <cell r="F2841" t="str">
            <v>338</v>
          </cell>
          <cell r="G2841" t="str">
            <v>人力资源中心</v>
          </cell>
          <cell r="H2841" t="str">
            <v>354</v>
          </cell>
          <cell r="I2841" t="str">
            <v>人才资源部</v>
          </cell>
          <cell r="J2841" t="str">
            <v>1</v>
          </cell>
          <cell r="K2841" t="str">
            <v>正式员工</v>
          </cell>
          <cell r="L2841" t="str">
            <v>12</v>
          </cell>
          <cell r="M2841" t="str">
            <v>技术类</v>
          </cell>
          <cell r="N2841" t="str">
            <v>0</v>
          </cell>
          <cell r="O2841" t="str">
            <v/>
          </cell>
          <cell r="P2841" t="str">
            <v>0</v>
          </cell>
          <cell r="Q2841" t="str">
            <v/>
          </cell>
          <cell r="R2841" t="str">
            <v>0</v>
          </cell>
          <cell r="S2841" t="str">
            <v/>
          </cell>
          <cell r="T2841" t="str">
            <v>0</v>
          </cell>
          <cell r="U2841" t="str">
            <v/>
          </cell>
          <cell r="V2841" t="str">
            <v>6284</v>
          </cell>
          <cell r="W2841" t="str">
            <v>实习生</v>
          </cell>
          <cell r="X2841" t="str">
            <v/>
          </cell>
          <cell r="Y2841" t="str">
            <v>0001</v>
          </cell>
          <cell r="Z2841" t="str">
            <v>北京</v>
          </cell>
          <cell r="AA2841" t="str">
            <v>1</v>
          </cell>
          <cell r="AB2841" t="str">
            <v>男</v>
          </cell>
          <cell r="AC2841" t="str">
            <v>HA</v>
          </cell>
          <cell r="AD2841" t="str">
            <v>汉族</v>
          </cell>
          <cell r="AE2841" t="str">
            <v>360733199312218315</v>
          </cell>
          <cell r="AF2841" t="str">
            <v/>
          </cell>
          <cell r="AG2841" t="str">
            <v/>
          </cell>
          <cell r="AH2841" t="str">
            <v>03</v>
          </cell>
          <cell r="AI2841" t="str">
            <v>外埠城镇</v>
          </cell>
          <cell r="AJ2841" t="str">
            <v>03</v>
          </cell>
          <cell r="AK2841" t="str">
            <v>中国共产主义青年团团员</v>
          </cell>
          <cell r="AL2841" t="str">
            <v>02</v>
          </cell>
          <cell r="AM2841" t="str">
            <v>硕士研究生</v>
          </cell>
          <cell r="AN2841" t="str">
            <v>02</v>
          </cell>
          <cell r="AO2841" t="str">
            <v>硕士学位</v>
          </cell>
          <cell r="AP2841">
            <v>44010</v>
          </cell>
          <cell r="AQ2841" t="str">
            <v>中国矿业大学（北京）</v>
          </cell>
          <cell r="AR2841" t="str">
            <v>物流工程</v>
          </cell>
          <cell r="AS2841">
            <v>43412</v>
          </cell>
        </row>
        <row r="2842">
          <cell r="C2842" t="str">
            <v>丁自谦</v>
          </cell>
          <cell r="D2842" t="str">
            <v>3</v>
          </cell>
          <cell r="E2842" t="str">
            <v>激活</v>
          </cell>
          <cell r="F2842" t="str">
            <v>1327</v>
          </cell>
          <cell r="G2842" t="str">
            <v>解决方案训战队</v>
          </cell>
          <cell r="H2842" t="str">
            <v>0</v>
          </cell>
          <cell r="I2842" t="str">
            <v/>
          </cell>
          <cell r="J2842" t="str">
            <v>1</v>
          </cell>
          <cell r="K2842" t="str">
            <v>正式员工</v>
          </cell>
          <cell r="L2842" t="str">
            <v>12</v>
          </cell>
          <cell r="M2842" t="str">
            <v>技术类</v>
          </cell>
          <cell r="N2842" t="str">
            <v>0</v>
          </cell>
          <cell r="O2842" t="str">
            <v/>
          </cell>
          <cell r="P2842" t="str">
            <v>0</v>
          </cell>
          <cell r="Q2842" t="str">
            <v/>
          </cell>
          <cell r="R2842" t="str">
            <v>0</v>
          </cell>
          <cell r="S2842" t="str">
            <v/>
          </cell>
          <cell r="T2842" t="str">
            <v>0</v>
          </cell>
          <cell r="U2842" t="str">
            <v/>
          </cell>
          <cell r="V2842" t="str">
            <v>8047</v>
          </cell>
          <cell r="W2842" t="str">
            <v>解决方案经理预备岗</v>
          </cell>
          <cell r="X2842" t="str">
            <v/>
          </cell>
          <cell r="Y2842" t="str">
            <v>0001</v>
          </cell>
          <cell r="Z2842" t="str">
            <v>北京</v>
          </cell>
          <cell r="AA2842" t="str">
            <v>1</v>
          </cell>
          <cell r="AB2842" t="str">
            <v>男</v>
          </cell>
          <cell r="AC2842" t="str">
            <v>HA</v>
          </cell>
          <cell r="AD2842" t="str">
            <v>汉族</v>
          </cell>
          <cell r="AE2842" t="str">
            <v>230902199611211217</v>
          </cell>
          <cell r="AF2842" t="str">
            <v>1</v>
          </cell>
          <cell r="AG2842" t="str">
            <v>未婚</v>
          </cell>
          <cell r="AH2842" t="str">
            <v>03</v>
          </cell>
          <cell r="AI2842" t="str">
            <v>外埠城镇</v>
          </cell>
          <cell r="AJ2842" t="str">
            <v>03</v>
          </cell>
          <cell r="AK2842" t="str">
            <v>中国共产主义青年团团员</v>
          </cell>
          <cell r="AL2842" t="str">
            <v>01</v>
          </cell>
          <cell r="AM2842" t="str">
            <v>大学本科</v>
          </cell>
          <cell r="AN2842" t="str">
            <v>03</v>
          </cell>
          <cell r="AO2842" t="str">
            <v>学士学位</v>
          </cell>
          <cell r="AP2842">
            <v>43279</v>
          </cell>
          <cell r="AQ2842" t="str">
            <v>黑龙江科技大学</v>
          </cell>
          <cell r="AR2842" t="str">
            <v>物联网工程</v>
          </cell>
          <cell r="AS2842">
            <v>43417</v>
          </cell>
        </row>
        <row r="2843">
          <cell r="C2843" t="str">
            <v>张倩</v>
          </cell>
          <cell r="D2843" t="str">
            <v>3</v>
          </cell>
          <cell r="E2843" t="str">
            <v>激活</v>
          </cell>
          <cell r="F2843" t="str">
            <v>303</v>
          </cell>
          <cell r="G2843" t="str">
            <v>网安事业部</v>
          </cell>
          <cell r="H2843" t="str">
            <v>633</v>
          </cell>
          <cell r="I2843" t="str">
            <v>客户价值服务部</v>
          </cell>
          <cell r="J2843" t="str">
            <v>1</v>
          </cell>
          <cell r="K2843" t="str">
            <v>正式员工</v>
          </cell>
          <cell r="L2843" t="str">
            <v>13</v>
          </cell>
          <cell r="M2843" t="str">
            <v>产品类</v>
          </cell>
          <cell r="N2843" t="str">
            <v>30000000</v>
          </cell>
          <cell r="O2843" t="str">
            <v>产品类</v>
          </cell>
          <cell r="P2843" t="str">
            <v>31000000</v>
          </cell>
          <cell r="Q2843" t="str">
            <v>产品管理</v>
          </cell>
          <cell r="R2843" t="str">
            <v>50000811</v>
          </cell>
          <cell r="S2843" t="str">
            <v>产品经理</v>
          </cell>
          <cell r="T2843" t="str">
            <v>31010030</v>
          </cell>
          <cell r="U2843" t="str">
            <v>产品经理</v>
          </cell>
          <cell r="V2843" t="str">
            <v>7565</v>
          </cell>
          <cell r="W2843" t="str">
            <v>产品经理</v>
          </cell>
          <cell r="X2843" t="str">
            <v/>
          </cell>
          <cell r="Y2843" t="str">
            <v>0001</v>
          </cell>
          <cell r="Z2843" t="str">
            <v>北京</v>
          </cell>
          <cell r="AA2843" t="str">
            <v>2</v>
          </cell>
          <cell r="AB2843" t="str">
            <v>女</v>
          </cell>
          <cell r="AC2843" t="str">
            <v>HA</v>
          </cell>
          <cell r="AD2843" t="str">
            <v>汉族</v>
          </cell>
          <cell r="AE2843" t="str">
            <v>230122199307280025</v>
          </cell>
          <cell r="AF2843" t="str">
            <v>1</v>
          </cell>
          <cell r="AG2843" t="str">
            <v>未婚</v>
          </cell>
          <cell r="AH2843" t="str">
            <v>04</v>
          </cell>
          <cell r="AI2843" t="str">
            <v>外埠农村</v>
          </cell>
          <cell r="AJ2843" t="str">
            <v>03</v>
          </cell>
          <cell r="AK2843" t="str">
            <v>中国共产主义青年团团员</v>
          </cell>
          <cell r="AL2843" t="str">
            <v>01</v>
          </cell>
          <cell r="AM2843" t="str">
            <v>大学本科</v>
          </cell>
          <cell r="AN2843" t="str">
            <v>03</v>
          </cell>
          <cell r="AO2843" t="str">
            <v>学士学位</v>
          </cell>
          <cell r="AP2843">
            <v>42581</v>
          </cell>
          <cell r="AQ2843" t="str">
            <v>长春理工大学</v>
          </cell>
          <cell r="AR2843" t="str">
            <v>化学工程与工艺</v>
          </cell>
          <cell r="AS2843">
            <v>43417</v>
          </cell>
        </row>
        <row r="2844">
          <cell r="C2844" t="str">
            <v>邓迅</v>
          </cell>
          <cell r="D2844" t="str">
            <v>0</v>
          </cell>
          <cell r="E2844" t="str">
            <v>离职</v>
          </cell>
          <cell r="F2844" t="str">
            <v>18</v>
          </cell>
          <cell r="G2844" t="str">
            <v>第一事业部</v>
          </cell>
          <cell r="H2844" t="str">
            <v>96</v>
          </cell>
          <cell r="I2844" t="str">
            <v>分流设备产品线</v>
          </cell>
          <cell r="J2844" t="str">
            <v>1</v>
          </cell>
          <cell r="K2844" t="str">
            <v>正式员工</v>
          </cell>
          <cell r="L2844" t="str">
            <v>12</v>
          </cell>
          <cell r="M2844" t="str">
            <v>技术类</v>
          </cell>
          <cell r="N2844" t="str">
            <v>0</v>
          </cell>
          <cell r="O2844" t="str">
            <v/>
          </cell>
          <cell r="P2844" t="str">
            <v>0</v>
          </cell>
          <cell r="Q2844" t="str">
            <v/>
          </cell>
          <cell r="R2844" t="str">
            <v>0</v>
          </cell>
          <cell r="S2844" t="str">
            <v/>
          </cell>
          <cell r="T2844" t="str">
            <v>0</v>
          </cell>
          <cell r="U2844" t="str">
            <v/>
          </cell>
          <cell r="V2844" t="str">
            <v>6995</v>
          </cell>
          <cell r="W2844" t="str">
            <v>数通多核软件工程师</v>
          </cell>
          <cell r="X2844" t="str">
            <v/>
          </cell>
          <cell r="Y2844" t="str">
            <v>0001</v>
          </cell>
          <cell r="Z2844" t="str">
            <v>北京</v>
          </cell>
          <cell r="AA2844" t="str">
            <v>1</v>
          </cell>
          <cell r="AB2844" t="str">
            <v>男</v>
          </cell>
          <cell r="AC2844" t="str">
            <v>HA</v>
          </cell>
          <cell r="AD2844" t="str">
            <v>汉族</v>
          </cell>
          <cell r="AE2844" t="str">
            <v>210103199001163616</v>
          </cell>
          <cell r="AF2844" t="str">
            <v>1</v>
          </cell>
          <cell r="AG2844" t="str">
            <v>未婚</v>
          </cell>
          <cell r="AH2844" t="str">
            <v>03</v>
          </cell>
          <cell r="AI2844" t="str">
            <v>外埠城镇</v>
          </cell>
          <cell r="AJ2844" t="str">
            <v>13</v>
          </cell>
          <cell r="AK2844" t="str">
            <v>群众</v>
          </cell>
          <cell r="AL2844" t="str">
            <v>01</v>
          </cell>
          <cell r="AM2844" t="str">
            <v>大学本科</v>
          </cell>
          <cell r="AN2844" t="str">
            <v>03</v>
          </cell>
          <cell r="AO2844" t="str">
            <v>学士学位</v>
          </cell>
          <cell r="AP2844">
            <v>41455</v>
          </cell>
          <cell r="AQ2844" t="str">
            <v>东北大学</v>
          </cell>
          <cell r="AR2844" t="str">
            <v>自动化</v>
          </cell>
          <cell r="AS2844">
            <v>43417</v>
          </cell>
        </row>
        <row r="2845">
          <cell r="C2845" t="str">
            <v>李海南</v>
          </cell>
          <cell r="D2845" t="str">
            <v>3</v>
          </cell>
          <cell r="E2845" t="str">
            <v>激活</v>
          </cell>
          <cell r="F2845" t="str">
            <v>18</v>
          </cell>
          <cell r="G2845" t="str">
            <v>第一事业部</v>
          </cell>
          <cell r="H2845" t="str">
            <v>96</v>
          </cell>
          <cell r="I2845" t="str">
            <v>分流设备产品线</v>
          </cell>
          <cell r="J2845" t="str">
            <v>1</v>
          </cell>
          <cell r="K2845" t="str">
            <v>正式员工</v>
          </cell>
          <cell r="L2845" t="str">
            <v>12</v>
          </cell>
          <cell r="M2845" t="str">
            <v>技术类</v>
          </cell>
          <cell r="N2845" t="str">
            <v>20000000</v>
          </cell>
          <cell r="O2845" t="str">
            <v>技术类</v>
          </cell>
          <cell r="P2845" t="str">
            <v>22000000</v>
          </cell>
          <cell r="Q2845" t="str">
            <v>设计</v>
          </cell>
          <cell r="R2845" t="str">
            <v>22130000</v>
          </cell>
          <cell r="S2845" t="str">
            <v>数通硬件工程师</v>
          </cell>
          <cell r="T2845" t="str">
            <v>22130190</v>
          </cell>
          <cell r="U2845" t="str">
            <v>数通平台与驱动工程师</v>
          </cell>
          <cell r="V2845" t="str">
            <v>6291</v>
          </cell>
          <cell r="W2845" t="str">
            <v>数通平台与驱动工程师</v>
          </cell>
          <cell r="X2845" t="str">
            <v/>
          </cell>
          <cell r="Y2845" t="str">
            <v>0001</v>
          </cell>
          <cell r="Z2845" t="str">
            <v>北京</v>
          </cell>
          <cell r="AA2845" t="str">
            <v>1</v>
          </cell>
          <cell r="AB2845" t="str">
            <v>男</v>
          </cell>
          <cell r="AC2845" t="str">
            <v>HA</v>
          </cell>
          <cell r="AD2845" t="str">
            <v>汉族</v>
          </cell>
          <cell r="AE2845" t="str">
            <v>131022198704033316</v>
          </cell>
          <cell r="AF2845" t="str">
            <v>2</v>
          </cell>
          <cell r="AG2845" t="str">
            <v>已婚</v>
          </cell>
          <cell r="AH2845" t="str">
            <v>04</v>
          </cell>
          <cell r="AI2845" t="str">
            <v>外埠农村</v>
          </cell>
          <cell r="AJ2845" t="str">
            <v>13</v>
          </cell>
          <cell r="AK2845" t="str">
            <v>群众</v>
          </cell>
          <cell r="AL2845" t="str">
            <v>01</v>
          </cell>
          <cell r="AM2845" t="str">
            <v>大学本科</v>
          </cell>
          <cell r="AN2845" t="str">
            <v>03</v>
          </cell>
          <cell r="AO2845" t="str">
            <v>学士学位</v>
          </cell>
          <cell r="AP2845">
            <v>40722</v>
          </cell>
          <cell r="AQ2845" t="str">
            <v>河北北方学院</v>
          </cell>
          <cell r="AR2845" t="str">
            <v>通信工程</v>
          </cell>
          <cell r="AS2845">
            <v>43417</v>
          </cell>
        </row>
        <row r="2846">
          <cell r="C2846" t="str">
            <v>仲振维</v>
          </cell>
          <cell r="D2846" t="str">
            <v>3</v>
          </cell>
          <cell r="E2846" t="str">
            <v>激活</v>
          </cell>
          <cell r="F2846" t="str">
            <v>777</v>
          </cell>
          <cell r="G2846" t="str">
            <v>大数据服务与解决方案事业群市场与解决方案部</v>
          </cell>
          <cell r="H2846" t="str">
            <v>0</v>
          </cell>
          <cell r="I2846" t="str">
            <v/>
          </cell>
          <cell r="J2846" t="str">
            <v>1</v>
          </cell>
          <cell r="K2846" t="str">
            <v>正式员工</v>
          </cell>
          <cell r="L2846" t="str">
            <v>12</v>
          </cell>
          <cell r="M2846" t="str">
            <v>技术类</v>
          </cell>
          <cell r="N2846" t="str">
            <v>40000000</v>
          </cell>
          <cell r="O2846" t="str">
            <v>营销类</v>
          </cell>
          <cell r="P2846" t="str">
            <v>41000000</v>
          </cell>
          <cell r="Q2846" t="str">
            <v>市场管理</v>
          </cell>
          <cell r="R2846" t="str">
            <v>101</v>
          </cell>
          <cell r="S2846" t="str">
            <v>市场经理</v>
          </cell>
          <cell r="T2846" t="str">
            <v>41030010</v>
          </cell>
          <cell r="U2846" t="str">
            <v>市场经理</v>
          </cell>
          <cell r="V2846" t="str">
            <v>7410</v>
          </cell>
          <cell r="W2846" t="str">
            <v>行业技术专家</v>
          </cell>
          <cell r="X2846" t="str">
            <v/>
          </cell>
          <cell r="Y2846" t="str">
            <v>0001</v>
          </cell>
          <cell r="Z2846" t="str">
            <v>北京</v>
          </cell>
          <cell r="AA2846" t="str">
            <v>1</v>
          </cell>
          <cell r="AB2846" t="str">
            <v>男</v>
          </cell>
          <cell r="AC2846" t="str">
            <v>HA</v>
          </cell>
          <cell r="AD2846" t="str">
            <v>汉族</v>
          </cell>
          <cell r="AE2846" t="str">
            <v>370202198203064914</v>
          </cell>
          <cell r="AF2846" t="str">
            <v>1</v>
          </cell>
          <cell r="AG2846" t="str">
            <v>未婚</v>
          </cell>
          <cell r="AH2846" t="str">
            <v>03</v>
          </cell>
          <cell r="AI2846" t="str">
            <v>外埠城镇</v>
          </cell>
          <cell r="AJ2846" t="str">
            <v>01</v>
          </cell>
          <cell r="AK2846" t="str">
            <v>中国共产党党员</v>
          </cell>
          <cell r="AL2846" t="str">
            <v>02</v>
          </cell>
          <cell r="AM2846" t="str">
            <v>硕士研究生</v>
          </cell>
          <cell r="AN2846" t="str">
            <v>02</v>
          </cell>
          <cell r="AO2846" t="str">
            <v>硕士学位</v>
          </cell>
          <cell r="AP2846">
            <v>40024</v>
          </cell>
          <cell r="AQ2846" t="str">
            <v>中国科学院研究生院</v>
          </cell>
          <cell r="AR2846" t="str">
            <v>地理学-GIS方向</v>
          </cell>
          <cell r="AS2846">
            <v>43417</v>
          </cell>
        </row>
        <row r="2847">
          <cell r="C2847" t="str">
            <v>衡阳</v>
          </cell>
          <cell r="D2847" t="str">
            <v>3</v>
          </cell>
          <cell r="E2847" t="str">
            <v>激活</v>
          </cell>
          <cell r="F2847" t="str">
            <v>128</v>
          </cell>
          <cell r="G2847" t="str">
            <v>研究院</v>
          </cell>
          <cell r="H2847" t="str">
            <v>576</v>
          </cell>
          <cell r="I2847" t="str">
            <v>技术研究部</v>
          </cell>
          <cell r="J2847" t="str">
            <v>1</v>
          </cell>
          <cell r="K2847" t="str">
            <v>正式员工</v>
          </cell>
          <cell r="L2847" t="str">
            <v>12</v>
          </cell>
          <cell r="M2847" t="str">
            <v>技术类</v>
          </cell>
          <cell r="N2847" t="str">
            <v>20000000</v>
          </cell>
          <cell r="O2847" t="str">
            <v>技术类</v>
          </cell>
          <cell r="P2847" t="str">
            <v>25000000</v>
          </cell>
          <cell r="Q2847" t="str">
            <v>研究</v>
          </cell>
          <cell r="R2847" t="str">
            <v>25050000</v>
          </cell>
          <cell r="S2847" t="str">
            <v>研究员</v>
          </cell>
          <cell r="T2847" t="str">
            <v>25050010</v>
          </cell>
          <cell r="U2847" t="str">
            <v>研究员</v>
          </cell>
          <cell r="V2847" t="str">
            <v>6293</v>
          </cell>
          <cell r="W2847" t="str">
            <v>研究员</v>
          </cell>
          <cell r="X2847" t="str">
            <v/>
          </cell>
          <cell r="Y2847" t="str">
            <v>0001</v>
          </cell>
          <cell r="Z2847" t="str">
            <v>北京</v>
          </cell>
          <cell r="AA2847" t="str">
            <v>1</v>
          </cell>
          <cell r="AB2847" t="str">
            <v>男</v>
          </cell>
          <cell r="AC2847" t="str">
            <v>HA</v>
          </cell>
          <cell r="AD2847" t="str">
            <v>汉族</v>
          </cell>
          <cell r="AE2847" t="str">
            <v>210106198501176135</v>
          </cell>
          <cell r="AF2847" t="str">
            <v>1</v>
          </cell>
          <cell r="AG2847" t="str">
            <v>未婚</v>
          </cell>
          <cell r="AH2847" t="str">
            <v>01</v>
          </cell>
          <cell r="AI2847" t="str">
            <v>本市城镇</v>
          </cell>
          <cell r="AJ2847" t="str">
            <v>13</v>
          </cell>
          <cell r="AK2847" t="str">
            <v>群众</v>
          </cell>
          <cell r="AL2847" t="str">
            <v>01</v>
          </cell>
          <cell r="AM2847" t="str">
            <v>博士研究生</v>
          </cell>
          <cell r="AN2847" t="str">
            <v>01</v>
          </cell>
          <cell r="AO2847" t="str">
            <v>博士学位</v>
          </cell>
          <cell r="AP2847">
            <v>43554</v>
          </cell>
          <cell r="AQ2847" t="str">
            <v>University  of  Wisconsin  Madison</v>
          </cell>
          <cell r="AR2847" t="str">
            <v>粒子物理</v>
          </cell>
          <cell r="AS2847">
            <v>43417</v>
          </cell>
        </row>
        <row r="2848">
          <cell r="C2848" t="str">
            <v>张霄飒</v>
          </cell>
          <cell r="D2848" t="str">
            <v>3</v>
          </cell>
          <cell r="E2848" t="str">
            <v>激活</v>
          </cell>
          <cell r="F2848" t="str">
            <v>777</v>
          </cell>
          <cell r="G2848" t="str">
            <v>大数据服务与解决方案事业群市场与解决方案部</v>
          </cell>
          <cell r="H2848" t="str">
            <v>0</v>
          </cell>
          <cell r="I2848" t="str">
            <v/>
          </cell>
          <cell r="J2848" t="str">
            <v>1</v>
          </cell>
          <cell r="K2848" t="str">
            <v>正式员工</v>
          </cell>
          <cell r="L2848" t="str">
            <v>14</v>
          </cell>
          <cell r="M2848" t="str">
            <v>营销类</v>
          </cell>
          <cell r="N2848" t="str">
            <v>40000000</v>
          </cell>
          <cell r="O2848" t="str">
            <v>营销类</v>
          </cell>
          <cell r="P2848" t="str">
            <v>41000000</v>
          </cell>
          <cell r="Q2848" t="str">
            <v>市场管理</v>
          </cell>
          <cell r="R2848" t="str">
            <v>101</v>
          </cell>
          <cell r="S2848" t="str">
            <v>市场经理</v>
          </cell>
          <cell r="T2848" t="str">
            <v>41030010</v>
          </cell>
          <cell r="U2848" t="str">
            <v>市场经理</v>
          </cell>
          <cell r="V2848" t="str">
            <v>6294</v>
          </cell>
          <cell r="W2848" t="str">
            <v>市场经理</v>
          </cell>
          <cell r="X2848" t="str">
            <v/>
          </cell>
          <cell r="Y2848" t="str">
            <v>0001</v>
          </cell>
          <cell r="Z2848" t="str">
            <v>北京</v>
          </cell>
          <cell r="AA2848" t="str">
            <v>2</v>
          </cell>
          <cell r="AB2848" t="str">
            <v>女</v>
          </cell>
          <cell r="AC2848" t="str">
            <v>HA</v>
          </cell>
          <cell r="AD2848" t="str">
            <v>汉族</v>
          </cell>
          <cell r="AE2848" t="str">
            <v>410482198610095545</v>
          </cell>
          <cell r="AF2848" t="str">
            <v>1</v>
          </cell>
          <cell r="AG2848" t="str">
            <v>未婚</v>
          </cell>
          <cell r="AH2848" t="str">
            <v>04</v>
          </cell>
          <cell r="AI2848" t="str">
            <v>外埠农村</v>
          </cell>
          <cell r="AJ2848" t="str">
            <v>01</v>
          </cell>
          <cell r="AK2848" t="str">
            <v>中国共产党党员</v>
          </cell>
          <cell r="AL2848" t="str">
            <v>01</v>
          </cell>
          <cell r="AM2848" t="str">
            <v>大学本科</v>
          </cell>
          <cell r="AN2848" t="str">
            <v>03</v>
          </cell>
          <cell r="AO2848" t="str">
            <v>学士学位</v>
          </cell>
          <cell r="AP2848">
            <v>40024</v>
          </cell>
          <cell r="AQ2848" t="str">
            <v>河南理工大学</v>
          </cell>
          <cell r="AR2848" t="str">
            <v>土木工程</v>
          </cell>
          <cell r="AS2848">
            <v>43417</v>
          </cell>
        </row>
        <row r="2849">
          <cell r="C2849" t="str">
            <v>魏靖伦</v>
          </cell>
          <cell r="D2849" t="str">
            <v>3</v>
          </cell>
          <cell r="E2849" t="str">
            <v>激活</v>
          </cell>
          <cell r="F2849" t="str">
            <v>780</v>
          </cell>
          <cell r="G2849" t="str">
            <v>数据平台部</v>
          </cell>
          <cell r="H2849" t="str">
            <v>1078</v>
          </cell>
          <cell r="I2849" t="str">
            <v>数据分析部</v>
          </cell>
          <cell r="J2849" t="str">
            <v>1</v>
          </cell>
          <cell r="K2849" t="str">
            <v>正式员工</v>
          </cell>
          <cell r="L2849" t="str">
            <v>12</v>
          </cell>
          <cell r="M2849" t="str">
            <v>技术类</v>
          </cell>
          <cell r="N2849" t="str">
            <v>0</v>
          </cell>
          <cell r="O2849" t="str">
            <v/>
          </cell>
          <cell r="P2849" t="str">
            <v>0</v>
          </cell>
          <cell r="Q2849" t="str">
            <v/>
          </cell>
          <cell r="R2849" t="str">
            <v>0</v>
          </cell>
          <cell r="S2849" t="str">
            <v/>
          </cell>
          <cell r="T2849" t="str">
            <v>0</v>
          </cell>
          <cell r="U2849" t="str">
            <v/>
          </cell>
          <cell r="V2849" t="str">
            <v>6494</v>
          </cell>
          <cell r="W2849" t="str">
            <v>数据分析工程师</v>
          </cell>
          <cell r="X2849" t="str">
            <v/>
          </cell>
          <cell r="Y2849" t="str">
            <v>0001</v>
          </cell>
          <cell r="Z2849" t="str">
            <v>北京</v>
          </cell>
          <cell r="AA2849" t="str">
            <v>1</v>
          </cell>
          <cell r="AB2849" t="str">
            <v>男</v>
          </cell>
          <cell r="AC2849" t="str">
            <v>HA</v>
          </cell>
          <cell r="AD2849" t="str">
            <v>汉族</v>
          </cell>
          <cell r="AE2849" t="str">
            <v>210803199111120017</v>
          </cell>
          <cell r="AF2849" t="str">
            <v>2</v>
          </cell>
          <cell r="AG2849" t="str">
            <v>已婚</v>
          </cell>
          <cell r="AH2849" t="str">
            <v>03</v>
          </cell>
          <cell r="AI2849" t="str">
            <v>外埠城镇</v>
          </cell>
          <cell r="AJ2849" t="str">
            <v>13</v>
          </cell>
          <cell r="AK2849" t="str">
            <v>群众</v>
          </cell>
          <cell r="AL2849" t="str">
            <v>02</v>
          </cell>
          <cell r="AM2849" t="str">
            <v>硕士研究生</v>
          </cell>
          <cell r="AN2849" t="str">
            <v>02</v>
          </cell>
          <cell r="AO2849" t="str">
            <v>硕士学位</v>
          </cell>
          <cell r="AP2849">
            <v>43248</v>
          </cell>
          <cell r="AQ2849" t="str">
            <v>伍斯特理工学院</v>
          </cell>
          <cell r="AR2849" t="str">
            <v>应用统计</v>
          </cell>
          <cell r="AS2849">
            <v>43424</v>
          </cell>
        </row>
        <row r="2850">
          <cell r="C2850" t="str">
            <v>余勇2</v>
          </cell>
          <cell r="D2850" t="str">
            <v>3</v>
          </cell>
          <cell r="E2850" t="str">
            <v>激活</v>
          </cell>
          <cell r="F2850" t="str">
            <v>253</v>
          </cell>
          <cell r="G2850" t="str">
            <v>第五事业部</v>
          </cell>
          <cell r="H2850" t="str">
            <v>858</v>
          </cell>
          <cell r="I2850" t="str">
            <v>JSD产品线</v>
          </cell>
          <cell r="J2850" t="str">
            <v>1</v>
          </cell>
          <cell r="K2850" t="str">
            <v>正式员工</v>
          </cell>
          <cell r="L2850" t="str">
            <v>12</v>
          </cell>
          <cell r="M2850" t="str">
            <v>技术类</v>
          </cell>
          <cell r="N2850" t="str">
            <v>20000000</v>
          </cell>
          <cell r="O2850" t="str">
            <v>技术类</v>
          </cell>
          <cell r="P2850" t="str">
            <v>22000000</v>
          </cell>
          <cell r="Q2850" t="str">
            <v>设计</v>
          </cell>
          <cell r="R2850" t="str">
            <v>50000814</v>
          </cell>
          <cell r="S2850" t="str">
            <v>技术经理</v>
          </cell>
          <cell r="T2850" t="str">
            <v>50000815</v>
          </cell>
          <cell r="U2850" t="str">
            <v>技术经理</v>
          </cell>
          <cell r="V2850" t="str">
            <v>6300</v>
          </cell>
          <cell r="W2850" t="str">
            <v>技术经理</v>
          </cell>
          <cell r="X2850" t="str">
            <v/>
          </cell>
          <cell r="Y2850" t="str">
            <v>0024</v>
          </cell>
          <cell r="Z2850" t="str">
            <v>武汉</v>
          </cell>
          <cell r="AA2850" t="str">
            <v>1</v>
          </cell>
          <cell r="AB2850" t="str">
            <v>男</v>
          </cell>
          <cell r="AC2850" t="str">
            <v>HA</v>
          </cell>
          <cell r="AD2850" t="str">
            <v>汉族</v>
          </cell>
          <cell r="AE2850" t="str">
            <v>420115198402038357</v>
          </cell>
          <cell r="AF2850" t="str">
            <v>2</v>
          </cell>
          <cell r="AG2850" t="str">
            <v>已婚</v>
          </cell>
          <cell r="AH2850" t="str">
            <v>04</v>
          </cell>
          <cell r="AI2850" t="str">
            <v>外埠农村</v>
          </cell>
          <cell r="AJ2850" t="str">
            <v>13</v>
          </cell>
          <cell r="AK2850" t="str">
            <v>群众</v>
          </cell>
          <cell r="AL2850" t="str">
            <v>01</v>
          </cell>
          <cell r="AM2850" t="str">
            <v>大学本科</v>
          </cell>
          <cell r="AN2850" t="str">
            <v>03</v>
          </cell>
          <cell r="AO2850" t="str">
            <v>学士学位</v>
          </cell>
          <cell r="AP2850">
            <v>39627</v>
          </cell>
          <cell r="AQ2850" t="str">
            <v>武汉工程大学</v>
          </cell>
          <cell r="AR2850" t="str">
            <v>计算机科学与技术</v>
          </cell>
          <cell r="AS2850">
            <v>43424</v>
          </cell>
        </row>
        <row r="2851">
          <cell r="C2851" t="str">
            <v>杨阳2</v>
          </cell>
          <cell r="D2851" t="str">
            <v>3</v>
          </cell>
          <cell r="E2851" t="str">
            <v>激活</v>
          </cell>
          <cell r="F2851" t="str">
            <v>604</v>
          </cell>
          <cell r="G2851" t="str">
            <v>开发中心</v>
          </cell>
          <cell r="H2851" t="str">
            <v>657</v>
          </cell>
          <cell r="I2851" t="str">
            <v>开发三部</v>
          </cell>
          <cell r="J2851" t="str">
            <v>1</v>
          </cell>
          <cell r="K2851" t="str">
            <v>正式员工</v>
          </cell>
          <cell r="L2851" t="str">
            <v>12</v>
          </cell>
          <cell r="M2851" t="str">
            <v>技术类</v>
          </cell>
          <cell r="N2851" t="str">
            <v>0</v>
          </cell>
          <cell r="O2851" t="str">
            <v/>
          </cell>
          <cell r="P2851" t="str">
            <v>0</v>
          </cell>
          <cell r="Q2851" t="str">
            <v/>
          </cell>
          <cell r="R2851" t="str">
            <v>0</v>
          </cell>
          <cell r="S2851" t="str">
            <v/>
          </cell>
          <cell r="T2851" t="str">
            <v>0</v>
          </cell>
          <cell r="U2851" t="str">
            <v/>
          </cell>
          <cell r="V2851" t="str">
            <v>7641</v>
          </cell>
          <cell r="W2851" t="str">
            <v>Java后台软件工程师</v>
          </cell>
          <cell r="X2851" t="str">
            <v/>
          </cell>
          <cell r="Y2851" t="str">
            <v>0024</v>
          </cell>
          <cell r="Z2851" t="str">
            <v>武汉</v>
          </cell>
          <cell r="AA2851" t="str">
            <v>1</v>
          </cell>
          <cell r="AB2851" t="str">
            <v>男</v>
          </cell>
          <cell r="AC2851" t="str">
            <v>HA</v>
          </cell>
          <cell r="AD2851" t="str">
            <v>汉族</v>
          </cell>
          <cell r="AE2851" t="str">
            <v>420583198908050036</v>
          </cell>
          <cell r="AF2851" t="str">
            <v>1</v>
          </cell>
          <cell r="AG2851" t="str">
            <v>未婚</v>
          </cell>
          <cell r="AH2851" t="str">
            <v>03</v>
          </cell>
          <cell r="AI2851" t="str">
            <v>外埠城镇</v>
          </cell>
          <cell r="AJ2851" t="str">
            <v>13</v>
          </cell>
          <cell r="AK2851" t="str">
            <v>群众</v>
          </cell>
          <cell r="AL2851" t="str">
            <v>01</v>
          </cell>
          <cell r="AM2851" t="str">
            <v>大学本科</v>
          </cell>
          <cell r="AN2851" t="str">
            <v>03</v>
          </cell>
          <cell r="AO2851" t="str">
            <v>学士学位</v>
          </cell>
          <cell r="AP2851">
            <v>41455</v>
          </cell>
          <cell r="AQ2851" t="str">
            <v>延边大学</v>
          </cell>
          <cell r="AR2851" t="str">
            <v>机械设计制造及其自动化</v>
          </cell>
          <cell r="AS2851">
            <v>43424</v>
          </cell>
        </row>
        <row r="2852">
          <cell r="C2852" t="str">
            <v>张文政</v>
          </cell>
          <cell r="D2852" t="str">
            <v>3</v>
          </cell>
          <cell r="E2852" t="str">
            <v>激活</v>
          </cell>
          <cell r="F2852" t="str">
            <v>602</v>
          </cell>
          <cell r="G2852" t="str">
            <v>第十一事业部</v>
          </cell>
          <cell r="H2852" t="str">
            <v>852</v>
          </cell>
          <cell r="I2852" t="str">
            <v>产品方案部</v>
          </cell>
          <cell r="J2852" t="str">
            <v>1</v>
          </cell>
          <cell r="K2852" t="str">
            <v>正式员工</v>
          </cell>
          <cell r="L2852" t="str">
            <v>13</v>
          </cell>
          <cell r="M2852" t="str">
            <v>产品类</v>
          </cell>
          <cell r="N2852" t="str">
            <v>0</v>
          </cell>
          <cell r="O2852" t="str">
            <v/>
          </cell>
          <cell r="P2852" t="str">
            <v>0</v>
          </cell>
          <cell r="Q2852" t="str">
            <v/>
          </cell>
          <cell r="R2852" t="str">
            <v>0</v>
          </cell>
          <cell r="S2852" t="str">
            <v/>
          </cell>
          <cell r="T2852" t="str">
            <v>0</v>
          </cell>
          <cell r="U2852" t="str">
            <v/>
          </cell>
          <cell r="V2852" t="str">
            <v>7585</v>
          </cell>
          <cell r="W2852" t="str">
            <v>解决方案经理</v>
          </cell>
          <cell r="X2852" t="str">
            <v/>
          </cell>
          <cell r="Y2852" t="str">
            <v>0001</v>
          </cell>
          <cell r="Z2852" t="str">
            <v>北京</v>
          </cell>
          <cell r="AA2852" t="str">
            <v>1</v>
          </cell>
          <cell r="AB2852" t="str">
            <v>男</v>
          </cell>
          <cell r="AC2852" t="str">
            <v>HA</v>
          </cell>
          <cell r="AD2852" t="str">
            <v>汉族</v>
          </cell>
          <cell r="AE2852" t="str">
            <v>120109198705051518</v>
          </cell>
          <cell r="AF2852" t="str">
            <v>1</v>
          </cell>
          <cell r="AG2852" t="str">
            <v>未婚</v>
          </cell>
          <cell r="AH2852" t="str">
            <v>01</v>
          </cell>
          <cell r="AI2852" t="str">
            <v>本市城镇</v>
          </cell>
          <cell r="AJ2852" t="str">
            <v>13</v>
          </cell>
          <cell r="AK2852" t="str">
            <v>群众</v>
          </cell>
          <cell r="AL2852" t="str">
            <v>01</v>
          </cell>
          <cell r="AM2852" t="str">
            <v>大学本科</v>
          </cell>
          <cell r="AN2852" t="str">
            <v>03</v>
          </cell>
          <cell r="AO2852" t="str">
            <v>学士学位</v>
          </cell>
          <cell r="AP2852">
            <v>39992</v>
          </cell>
          <cell r="AQ2852" t="str">
            <v>北京邮电大学</v>
          </cell>
          <cell r="AR2852" t="str">
            <v>通信工程</v>
          </cell>
          <cell r="AS2852">
            <v>43426</v>
          </cell>
        </row>
        <row r="2853">
          <cell r="C2853" t="str">
            <v>郑高鹏</v>
          </cell>
          <cell r="D2853" t="str">
            <v>3</v>
          </cell>
          <cell r="E2853" t="str">
            <v>激活</v>
          </cell>
          <cell r="F2853" t="str">
            <v>1156</v>
          </cell>
          <cell r="G2853" t="str">
            <v>福建代表处</v>
          </cell>
          <cell r="H2853" t="str">
            <v>0</v>
          </cell>
          <cell r="I2853" t="str">
            <v/>
          </cell>
          <cell r="J2853" t="str">
            <v>1</v>
          </cell>
          <cell r="K2853" t="str">
            <v>正式员工</v>
          </cell>
          <cell r="L2853" t="str">
            <v>13</v>
          </cell>
          <cell r="M2853" t="str">
            <v>产品类</v>
          </cell>
          <cell r="N2853" t="str">
            <v>0</v>
          </cell>
          <cell r="O2853" t="str">
            <v/>
          </cell>
          <cell r="P2853" t="str">
            <v>0</v>
          </cell>
          <cell r="Q2853" t="str">
            <v/>
          </cell>
          <cell r="R2853" t="str">
            <v>0</v>
          </cell>
          <cell r="S2853" t="str">
            <v/>
          </cell>
          <cell r="T2853" t="str">
            <v>0</v>
          </cell>
          <cell r="U2853" t="str">
            <v/>
          </cell>
          <cell r="V2853" t="str">
            <v>6891</v>
          </cell>
          <cell r="W2853" t="str">
            <v>代表处主任</v>
          </cell>
          <cell r="X2853" t="str">
            <v/>
          </cell>
          <cell r="Y2853" t="str">
            <v>0054</v>
          </cell>
          <cell r="Z2853" t="str">
            <v>福州</v>
          </cell>
          <cell r="AA2853" t="str">
            <v>1</v>
          </cell>
          <cell r="AB2853" t="str">
            <v>男</v>
          </cell>
          <cell r="AC2853" t="str">
            <v>HA</v>
          </cell>
          <cell r="AD2853" t="str">
            <v>汉族</v>
          </cell>
          <cell r="AE2853" t="str">
            <v>331002199007222935</v>
          </cell>
          <cell r="AF2853" t="str">
            <v>2</v>
          </cell>
          <cell r="AG2853" t="str">
            <v>已婚</v>
          </cell>
          <cell r="AH2853" t="str">
            <v>04</v>
          </cell>
          <cell r="AI2853" t="str">
            <v>外埠农村</v>
          </cell>
          <cell r="AJ2853" t="str">
            <v>13</v>
          </cell>
          <cell r="AK2853" t="str">
            <v>群众</v>
          </cell>
          <cell r="AL2853" t="str">
            <v>01</v>
          </cell>
          <cell r="AM2853" t="str">
            <v>大学本科</v>
          </cell>
          <cell r="AN2853" t="str">
            <v>03</v>
          </cell>
          <cell r="AO2853" t="str">
            <v>学士学位</v>
          </cell>
          <cell r="AP2853">
            <v>41818</v>
          </cell>
          <cell r="AQ2853" t="str">
            <v>英国卡迪夫城市大学</v>
          </cell>
          <cell r="AR2853" t="str">
            <v>会计</v>
          </cell>
          <cell r="AS2853">
            <v>43426</v>
          </cell>
        </row>
        <row r="2854">
          <cell r="C2854" t="str">
            <v>王培阳</v>
          </cell>
          <cell r="D2854" t="str">
            <v>3</v>
          </cell>
          <cell r="E2854" t="str">
            <v>激活</v>
          </cell>
          <cell r="F2854" t="str">
            <v>604</v>
          </cell>
          <cell r="G2854" t="str">
            <v>开发中心</v>
          </cell>
          <cell r="H2854" t="str">
            <v>655</v>
          </cell>
          <cell r="I2854" t="str">
            <v>开发一部</v>
          </cell>
          <cell r="J2854" t="str">
            <v>1</v>
          </cell>
          <cell r="K2854" t="str">
            <v>正式员工</v>
          </cell>
          <cell r="L2854" t="str">
            <v>12</v>
          </cell>
          <cell r="M2854" t="str">
            <v>技术类</v>
          </cell>
          <cell r="N2854" t="str">
            <v>0</v>
          </cell>
          <cell r="O2854" t="str">
            <v/>
          </cell>
          <cell r="P2854" t="str">
            <v>0</v>
          </cell>
          <cell r="Q2854" t="str">
            <v/>
          </cell>
          <cell r="R2854" t="str">
            <v>0</v>
          </cell>
          <cell r="S2854" t="str">
            <v/>
          </cell>
          <cell r="T2854" t="str">
            <v>0</v>
          </cell>
          <cell r="U2854" t="str">
            <v/>
          </cell>
          <cell r="V2854" t="str">
            <v>7649</v>
          </cell>
          <cell r="W2854" t="str">
            <v>Java后台软件工程师</v>
          </cell>
          <cell r="X2854" t="str">
            <v/>
          </cell>
          <cell r="Y2854" t="str">
            <v>0024</v>
          </cell>
          <cell r="Z2854" t="str">
            <v>武汉</v>
          </cell>
          <cell r="AA2854" t="str">
            <v>1</v>
          </cell>
          <cell r="AB2854" t="str">
            <v>男</v>
          </cell>
          <cell r="AC2854" t="str">
            <v>HA</v>
          </cell>
          <cell r="AD2854" t="str">
            <v>汉族</v>
          </cell>
          <cell r="AE2854" t="str">
            <v>410326199210036712</v>
          </cell>
          <cell r="AF2854" t="str">
            <v>1</v>
          </cell>
          <cell r="AG2854" t="str">
            <v>未婚</v>
          </cell>
          <cell r="AH2854" t="str">
            <v>03</v>
          </cell>
          <cell r="AI2854" t="str">
            <v>外埠城镇</v>
          </cell>
          <cell r="AJ2854" t="str">
            <v>13</v>
          </cell>
          <cell r="AK2854" t="str">
            <v>群众</v>
          </cell>
          <cell r="AL2854" t="str">
            <v>01</v>
          </cell>
          <cell r="AM2854" t="str">
            <v>大学本科</v>
          </cell>
          <cell r="AN2854" t="str">
            <v>03</v>
          </cell>
          <cell r="AO2854" t="str">
            <v>学士学位</v>
          </cell>
          <cell r="AP2854">
            <v>42551</v>
          </cell>
          <cell r="AQ2854" t="str">
            <v>河南科技大学</v>
          </cell>
          <cell r="AR2854" t="str">
            <v>园林</v>
          </cell>
          <cell r="AS2854">
            <v>43426</v>
          </cell>
        </row>
        <row r="2855">
          <cell r="C2855" t="str">
            <v>于文达</v>
          </cell>
          <cell r="D2855" t="str">
            <v>0</v>
          </cell>
          <cell r="E2855" t="str">
            <v>离职</v>
          </cell>
          <cell r="F2855" t="str">
            <v>1130</v>
          </cell>
          <cell r="G2855" t="str">
            <v>北京代表处</v>
          </cell>
          <cell r="H2855" t="str">
            <v>0</v>
          </cell>
          <cell r="I2855" t="str">
            <v/>
          </cell>
          <cell r="J2855" t="str">
            <v>1</v>
          </cell>
          <cell r="K2855" t="str">
            <v>正式员工</v>
          </cell>
          <cell r="L2855" t="str">
            <v>13</v>
          </cell>
          <cell r="M2855" t="str">
            <v>产品类</v>
          </cell>
          <cell r="N2855" t="str">
            <v>0</v>
          </cell>
          <cell r="O2855" t="str">
            <v/>
          </cell>
          <cell r="P2855" t="str">
            <v>0</v>
          </cell>
          <cell r="Q2855" t="str">
            <v/>
          </cell>
          <cell r="R2855" t="str">
            <v>0</v>
          </cell>
          <cell r="S2855" t="str">
            <v/>
          </cell>
          <cell r="T2855" t="str">
            <v>0</v>
          </cell>
          <cell r="U2855" t="str">
            <v/>
          </cell>
          <cell r="V2855" t="str">
            <v>7202</v>
          </cell>
          <cell r="W2855" t="str">
            <v>交付经理</v>
          </cell>
          <cell r="X2855" t="str">
            <v/>
          </cell>
          <cell r="Y2855" t="str">
            <v>0001</v>
          </cell>
          <cell r="Z2855" t="str">
            <v>北京</v>
          </cell>
          <cell r="AA2855" t="str">
            <v>1</v>
          </cell>
          <cell r="AB2855" t="str">
            <v>男</v>
          </cell>
          <cell r="AC2855" t="str">
            <v>HA</v>
          </cell>
          <cell r="AD2855" t="str">
            <v>汉族</v>
          </cell>
          <cell r="AE2855" t="str">
            <v>120221199512141415</v>
          </cell>
          <cell r="AF2855" t="str">
            <v>1</v>
          </cell>
          <cell r="AG2855" t="str">
            <v>未婚</v>
          </cell>
          <cell r="AH2855" t="str">
            <v>04</v>
          </cell>
          <cell r="AI2855" t="str">
            <v>外埠农村</v>
          </cell>
          <cell r="AJ2855" t="str">
            <v>03</v>
          </cell>
          <cell r="AK2855" t="str">
            <v>中国共产主义青年团团员</v>
          </cell>
          <cell r="AL2855" t="str">
            <v>01</v>
          </cell>
          <cell r="AM2855" t="str">
            <v>大学本科</v>
          </cell>
          <cell r="AN2855" t="str">
            <v>03</v>
          </cell>
          <cell r="AO2855" t="str">
            <v>学士学位</v>
          </cell>
          <cell r="AP2855">
            <v>43279</v>
          </cell>
          <cell r="AQ2855" t="str">
            <v>黑龙江科技大学</v>
          </cell>
          <cell r="AR2855" t="str">
            <v>物联网工程</v>
          </cell>
          <cell r="AS2855">
            <v>43426</v>
          </cell>
        </row>
        <row r="2856">
          <cell r="C2856" t="str">
            <v>郭震</v>
          </cell>
          <cell r="D2856" t="str">
            <v>3</v>
          </cell>
          <cell r="E2856" t="str">
            <v>激活</v>
          </cell>
          <cell r="F2856" t="str">
            <v>780</v>
          </cell>
          <cell r="G2856" t="str">
            <v>数据平台部</v>
          </cell>
          <cell r="H2856" t="str">
            <v>1078</v>
          </cell>
          <cell r="I2856" t="str">
            <v>数据分析部</v>
          </cell>
          <cell r="J2856" t="str">
            <v>1</v>
          </cell>
          <cell r="K2856" t="str">
            <v>正式员工</v>
          </cell>
          <cell r="L2856" t="str">
            <v>12</v>
          </cell>
          <cell r="M2856" t="str">
            <v>技术类</v>
          </cell>
          <cell r="N2856" t="str">
            <v>0</v>
          </cell>
          <cell r="O2856" t="str">
            <v/>
          </cell>
          <cell r="P2856" t="str">
            <v>0</v>
          </cell>
          <cell r="Q2856" t="str">
            <v/>
          </cell>
          <cell r="R2856" t="str">
            <v>0</v>
          </cell>
          <cell r="S2856" t="str">
            <v/>
          </cell>
          <cell r="T2856" t="str">
            <v>0</v>
          </cell>
          <cell r="U2856" t="str">
            <v/>
          </cell>
          <cell r="V2856" t="str">
            <v>6495</v>
          </cell>
          <cell r="W2856" t="str">
            <v>数据分析工程师</v>
          </cell>
          <cell r="X2856" t="str">
            <v/>
          </cell>
          <cell r="Y2856" t="str">
            <v>0001</v>
          </cell>
          <cell r="Z2856" t="str">
            <v>北京</v>
          </cell>
          <cell r="AA2856" t="str">
            <v>1</v>
          </cell>
          <cell r="AB2856" t="str">
            <v>男</v>
          </cell>
          <cell r="AC2856" t="str">
            <v>HA</v>
          </cell>
          <cell r="AD2856" t="str">
            <v>汉族</v>
          </cell>
          <cell r="AE2856" t="str">
            <v>150204198111302411</v>
          </cell>
          <cell r="AF2856" t="str">
            <v>2</v>
          </cell>
          <cell r="AG2856" t="str">
            <v>已婚</v>
          </cell>
          <cell r="AH2856" t="str">
            <v>03</v>
          </cell>
          <cell r="AI2856" t="str">
            <v>外埠城镇</v>
          </cell>
          <cell r="AJ2856" t="str">
            <v>03</v>
          </cell>
          <cell r="AK2856" t="str">
            <v>中国共产主义青年团团员</v>
          </cell>
          <cell r="AL2856" t="str">
            <v>01</v>
          </cell>
          <cell r="AM2856" t="str">
            <v>大学本科</v>
          </cell>
          <cell r="AN2856" t="str">
            <v>03</v>
          </cell>
          <cell r="AO2856" t="str">
            <v>学士学位</v>
          </cell>
          <cell r="AP2856">
            <v>38531</v>
          </cell>
          <cell r="AQ2856" t="str">
            <v>北京科技大学</v>
          </cell>
          <cell r="AR2856" t="str">
            <v>计算机科学与技术</v>
          </cell>
          <cell r="AS2856">
            <v>43426</v>
          </cell>
        </row>
        <row r="2857">
          <cell r="C2857" t="str">
            <v>邓博</v>
          </cell>
          <cell r="D2857" t="str">
            <v>0</v>
          </cell>
          <cell r="E2857" t="str">
            <v>离职</v>
          </cell>
          <cell r="F2857" t="str">
            <v>253</v>
          </cell>
          <cell r="G2857" t="str">
            <v>第五事业部</v>
          </cell>
          <cell r="H2857" t="str">
            <v>858</v>
          </cell>
          <cell r="I2857" t="str">
            <v>JSD产品线</v>
          </cell>
          <cell r="J2857" t="str">
            <v>1</v>
          </cell>
          <cell r="K2857" t="str">
            <v>正式员工</v>
          </cell>
          <cell r="L2857" t="str">
            <v>13</v>
          </cell>
          <cell r="M2857" t="str">
            <v>产品类</v>
          </cell>
          <cell r="N2857" t="str">
            <v>30000000</v>
          </cell>
          <cell r="O2857" t="str">
            <v>产品类</v>
          </cell>
          <cell r="P2857" t="str">
            <v>31000000</v>
          </cell>
          <cell r="Q2857" t="str">
            <v>产品管理</v>
          </cell>
          <cell r="R2857" t="str">
            <v>50000811</v>
          </cell>
          <cell r="S2857" t="str">
            <v>产品经理</v>
          </cell>
          <cell r="T2857" t="str">
            <v>31010030</v>
          </cell>
          <cell r="U2857" t="str">
            <v>产品经理</v>
          </cell>
          <cell r="V2857" t="str">
            <v>6320</v>
          </cell>
          <cell r="W2857" t="str">
            <v>产品经理</v>
          </cell>
          <cell r="X2857" t="str">
            <v/>
          </cell>
          <cell r="Y2857" t="str">
            <v>0024</v>
          </cell>
          <cell r="Z2857" t="str">
            <v>武汉</v>
          </cell>
          <cell r="AA2857" t="str">
            <v>1</v>
          </cell>
          <cell r="AB2857" t="str">
            <v>男</v>
          </cell>
          <cell r="AC2857" t="str">
            <v>HA</v>
          </cell>
          <cell r="AD2857" t="str">
            <v>汉族</v>
          </cell>
          <cell r="AE2857" t="str">
            <v>421126198905150076</v>
          </cell>
          <cell r="AF2857" t="str">
            <v>2</v>
          </cell>
          <cell r="AG2857" t="str">
            <v>已婚</v>
          </cell>
          <cell r="AH2857" t="str">
            <v>03</v>
          </cell>
          <cell r="AI2857" t="str">
            <v>外埠城镇</v>
          </cell>
          <cell r="AJ2857" t="str">
            <v>03</v>
          </cell>
          <cell r="AK2857" t="str">
            <v>中国共产主义青年团团员</v>
          </cell>
          <cell r="AL2857" t="str">
            <v>01</v>
          </cell>
          <cell r="AM2857" t="str">
            <v>大学本科</v>
          </cell>
          <cell r="AN2857" t="str">
            <v>03</v>
          </cell>
          <cell r="AO2857" t="str">
            <v>学士学位</v>
          </cell>
          <cell r="AP2857">
            <v>40722</v>
          </cell>
          <cell r="AQ2857" t="str">
            <v>武昌理工学院</v>
          </cell>
          <cell r="AR2857" t="str">
            <v>计算机科学与技术</v>
          </cell>
          <cell r="AS2857">
            <v>43431</v>
          </cell>
        </row>
        <row r="2858">
          <cell r="C2858" t="str">
            <v>刘荣飞</v>
          </cell>
          <cell r="D2858" t="str">
            <v>3</v>
          </cell>
          <cell r="E2858" t="str">
            <v>激活</v>
          </cell>
          <cell r="F2858" t="str">
            <v>1132</v>
          </cell>
          <cell r="G2858" t="str">
            <v>内蒙代表处</v>
          </cell>
          <cell r="H2858" t="str">
            <v>0</v>
          </cell>
          <cell r="I2858" t="str">
            <v/>
          </cell>
          <cell r="J2858" t="str">
            <v>1</v>
          </cell>
          <cell r="K2858" t="str">
            <v>正式员工</v>
          </cell>
          <cell r="L2858" t="str">
            <v>12</v>
          </cell>
          <cell r="M2858" t="str">
            <v>技术类</v>
          </cell>
          <cell r="N2858" t="str">
            <v>0</v>
          </cell>
          <cell r="O2858" t="str">
            <v/>
          </cell>
          <cell r="P2858" t="str">
            <v>0</v>
          </cell>
          <cell r="Q2858" t="str">
            <v/>
          </cell>
          <cell r="R2858" t="str">
            <v>0</v>
          </cell>
          <cell r="S2858" t="str">
            <v/>
          </cell>
          <cell r="T2858" t="str">
            <v>0</v>
          </cell>
          <cell r="U2858" t="str">
            <v/>
          </cell>
          <cell r="V2858" t="str">
            <v>7143</v>
          </cell>
          <cell r="W2858" t="str">
            <v>交付经理</v>
          </cell>
          <cell r="X2858" t="str">
            <v/>
          </cell>
          <cell r="Y2858" t="str">
            <v>0011</v>
          </cell>
          <cell r="Z2858" t="str">
            <v>呼和浩特</v>
          </cell>
          <cell r="AA2858" t="str">
            <v>1</v>
          </cell>
          <cell r="AB2858" t="str">
            <v>男</v>
          </cell>
          <cell r="AC2858" t="str">
            <v>HA</v>
          </cell>
          <cell r="AD2858" t="str">
            <v>汉族</v>
          </cell>
          <cell r="AE2858" t="str">
            <v>150124199606130118</v>
          </cell>
          <cell r="AF2858" t="str">
            <v>1</v>
          </cell>
          <cell r="AG2858" t="str">
            <v>未婚</v>
          </cell>
          <cell r="AH2858" t="str">
            <v>04</v>
          </cell>
          <cell r="AI2858" t="str">
            <v>外埠农村</v>
          </cell>
          <cell r="AJ2858" t="str">
            <v>03</v>
          </cell>
          <cell r="AK2858" t="str">
            <v>中国共产主义青年团团员</v>
          </cell>
          <cell r="AL2858" t="str">
            <v>01</v>
          </cell>
          <cell r="AM2858" t="str">
            <v>大学本科</v>
          </cell>
          <cell r="AN2858" t="str">
            <v>03</v>
          </cell>
          <cell r="AO2858" t="str">
            <v>学士学位</v>
          </cell>
          <cell r="AP2858">
            <v>43279</v>
          </cell>
          <cell r="AQ2858" t="str">
            <v>内蒙古工业大学</v>
          </cell>
          <cell r="AR2858" t="str">
            <v>网络工程</v>
          </cell>
          <cell r="AS2858">
            <v>43431</v>
          </cell>
        </row>
        <row r="2859">
          <cell r="C2859" t="str">
            <v>孙松</v>
          </cell>
          <cell r="D2859" t="str">
            <v>3</v>
          </cell>
          <cell r="E2859" t="str">
            <v>激活</v>
          </cell>
          <cell r="F2859" t="str">
            <v>3</v>
          </cell>
          <cell r="G2859" t="str">
            <v>财务部</v>
          </cell>
          <cell r="H2859" t="str">
            <v>0</v>
          </cell>
          <cell r="I2859" t="str">
            <v/>
          </cell>
          <cell r="J2859" t="str">
            <v>1</v>
          </cell>
          <cell r="K2859" t="str">
            <v>正式员工</v>
          </cell>
          <cell r="L2859" t="str">
            <v>15</v>
          </cell>
          <cell r="M2859" t="str">
            <v>专业类</v>
          </cell>
          <cell r="N2859" t="str">
            <v>50000000</v>
          </cell>
          <cell r="O2859" t="str">
            <v>专业类</v>
          </cell>
          <cell r="P2859" t="str">
            <v>51000000</v>
          </cell>
          <cell r="Q2859" t="str">
            <v>财务</v>
          </cell>
          <cell r="R2859" t="str">
            <v>50000823</v>
          </cell>
          <cell r="S2859" t="str">
            <v>会计</v>
          </cell>
          <cell r="T2859" t="str">
            <v>51040010</v>
          </cell>
          <cell r="U2859" t="str">
            <v>管理会计</v>
          </cell>
          <cell r="V2859" t="str">
            <v>7715</v>
          </cell>
          <cell r="W2859" t="str">
            <v>管理会计</v>
          </cell>
          <cell r="X2859" t="str">
            <v/>
          </cell>
          <cell r="Y2859" t="str">
            <v>0001</v>
          </cell>
          <cell r="Z2859" t="str">
            <v>北京</v>
          </cell>
          <cell r="AA2859" t="str">
            <v>1</v>
          </cell>
          <cell r="AB2859" t="str">
            <v>男</v>
          </cell>
          <cell r="AC2859" t="str">
            <v>HA</v>
          </cell>
          <cell r="AD2859" t="str">
            <v>汉族</v>
          </cell>
          <cell r="AE2859" t="str">
            <v>429001198509188675</v>
          </cell>
          <cell r="AF2859" t="str">
            <v>2</v>
          </cell>
          <cell r="AG2859" t="str">
            <v>已婚</v>
          </cell>
          <cell r="AH2859" t="str">
            <v>03</v>
          </cell>
          <cell r="AI2859" t="str">
            <v>外埠城镇</v>
          </cell>
          <cell r="AJ2859" t="str">
            <v>13</v>
          </cell>
          <cell r="AK2859" t="str">
            <v>群众</v>
          </cell>
          <cell r="AL2859" t="str">
            <v>01</v>
          </cell>
          <cell r="AM2859" t="str">
            <v>大学本科</v>
          </cell>
          <cell r="AN2859" t="str">
            <v>03</v>
          </cell>
          <cell r="AO2859" t="str">
            <v>学士学位</v>
          </cell>
          <cell r="AP2859">
            <v>39627</v>
          </cell>
          <cell r="AQ2859" t="str">
            <v>武汉科技学院</v>
          </cell>
          <cell r="AR2859" t="str">
            <v>财务管理</v>
          </cell>
          <cell r="AS2859">
            <v>43431</v>
          </cell>
        </row>
        <row r="2860">
          <cell r="C2860" t="str">
            <v>王慧莹</v>
          </cell>
          <cell r="D2860" t="str">
            <v>0</v>
          </cell>
          <cell r="E2860" t="str">
            <v>离职</v>
          </cell>
          <cell r="F2860" t="str">
            <v>102</v>
          </cell>
          <cell r="G2860" t="str">
            <v>其他</v>
          </cell>
          <cell r="H2860" t="str">
            <v>0</v>
          </cell>
          <cell r="I2860" t="str">
            <v/>
          </cell>
          <cell r="J2860" t="str">
            <v>2</v>
          </cell>
          <cell r="K2860" t="str">
            <v>非正式员工</v>
          </cell>
          <cell r="L2860" t="str">
            <v>24</v>
          </cell>
          <cell r="M2860" t="str">
            <v>临时工（短期）</v>
          </cell>
          <cell r="N2860" t="str">
            <v>0</v>
          </cell>
          <cell r="O2860" t="str">
            <v/>
          </cell>
          <cell r="P2860" t="str">
            <v>0</v>
          </cell>
          <cell r="Q2860" t="str">
            <v/>
          </cell>
          <cell r="R2860" t="str">
            <v>0</v>
          </cell>
          <cell r="S2860" t="str">
            <v/>
          </cell>
          <cell r="T2860" t="str">
            <v>0</v>
          </cell>
          <cell r="U2860" t="str">
            <v/>
          </cell>
          <cell r="V2860" t="str">
            <v>6354</v>
          </cell>
          <cell r="W2860" t="str">
            <v>劳务人员</v>
          </cell>
          <cell r="X2860" t="str">
            <v/>
          </cell>
          <cell r="Y2860" t="str">
            <v>0001</v>
          </cell>
          <cell r="Z2860" t="str">
            <v>北京</v>
          </cell>
          <cell r="AA2860" t="str">
            <v>2</v>
          </cell>
          <cell r="AB2860" t="str">
            <v>女</v>
          </cell>
          <cell r="AC2860" t="str">
            <v/>
          </cell>
          <cell r="AD2860" t="str">
            <v/>
          </cell>
          <cell r="AE2860" t="str">
            <v>120225198609035863</v>
          </cell>
          <cell r="AF2860" t="str">
            <v>1</v>
          </cell>
          <cell r="AG2860" t="str">
            <v>未婚</v>
          </cell>
          <cell r="AH2860" t="str">
            <v>03</v>
          </cell>
          <cell r="AI2860" t="str">
            <v>外埠城镇</v>
          </cell>
          <cell r="AJ2860" t="str">
            <v/>
          </cell>
          <cell r="AK2860" t="str">
            <v/>
          </cell>
          <cell r="AL2860" t="str">
            <v/>
          </cell>
          <cell r="AM2860" t="str">
            <v/>
          </cell>
          <cell r="AN2860" t="str">
            <v/>
          </cell>
          <cell r="AO2860" t="str">
            <v/>
          </cell>
          <cell r="AQ2860" t="str">
            <v/>
          </cell>
          <cell r="AR2860" t="str">
            <v/>
          </cell>
          <cell r="AS2860">
            <v>43381</v>
          </cell>
        </row>
        <row r="2861">
          <cell r="C2861" t="str">
            <v>芦振江</v>
          </cell>
          <cell r="D2861" t="str">
            <v>3</v>
          </cell>
          <cell r="E2861" t="str">
            <v>激活</v>
          </cell>
          <cell r="F2861" t="str">
            <v>18</v>
          </cell>
          <cell r="G2861" t="str">
            <v>第一事业部</v>
          </cell>
          <cell r="H2861" t="str">
            <v>96</v>
          </cell>
          <cell r="I2861" t="str">
            <v>分流设备产品线</v>
          </cell>
          <cell r="J2861" t="str">
            <v>1</v>
          </cell>
          <cell r="K2861" t="str">
            <v>正式员工</v>
          </cell>
          <cell r="L2861" t="str">
            <v>12</v>
          </cell>
          <cell r="M2861" t="str">
            <v>技术类</v>
          </cell>
          <cell r="N2861" t="str">
            <v>20000000</v>
          </cell>
          <cell r="O2861" t="str">
            <v>技术类</v>
          </cell>
          <cell r="P2861" t="str">
            <v>22000000</v>
          </cell>
          <cell r="Q2861" t="str">
            <v>设计</v>
          </cell>
          <cell r="R2861" t="str">
            <v>22130000</v>
          </cell>
          <cell r="S2861" t="str">
            <v>数通硬件工程师</v>
          </cell>
          <cell r="T2861" t="str">
            <v>22130190</v>
          </cell>
          <cell r="U2861" t="str">
            <v>数通平台与驱动工程师</v>
          </cell>
          <cell r="V2861" t="str">
            <v>6355</v>
          </cell>
          <cell r="W2861" t="str">
            <v>数通平台与驱动工程师</v>
          </cell>
          <cell r="X2861" t="str">
            <v/>
          </cell>
          <cell r="Y2861" t="str">
            <v>0001</v>
          </cell>
          <cell r="Z2861" t="str">
            <v>北京</v>
          </cell>
          <cell r="AA2861" t="str">
            <v>1</v>
          </cell>
          <cell r="AB2861" t="str">
            <v>男</v>
          </cell>
          <cell r="AC2861" t="str">
            <v>HA</v>
          </cell>
          <cell r="AD2861" t="str">
            <v>汉族</v>
          </cell>
          <cell r="AE2861" t="str">
            <v>140109199210196211</v>
          </cell>
          <cell r="AF2861" t="str">
            <v>1</v>
          </cell>
          <cell r="AG2861" t="str">
            <v>未婚</v>
          </cell>
          <cell r="AH2861" t="str">
            <v>04</v>
          </cell>
          <cell r="AI2861" t="str">
            <v>外埠农村</v>
          </cell>
          <cell r="AJ2861" t="str">
            <v>03</v>
          </cell>
          <cell r="AK2861" t="str">
            <v>中国共产主义青年团团员</v>
          </cell>
          <cell r="AL2861" t="str">
            <v>01</v>
          </cell>
          <cell r="AM2861" t="str">
            <v>大学本科</v>
          </cell>
          <cell r="AN2861" t="str">
            <v>03</v>
          </cell>
          <cell r="AO2861" t="str">
            <v>学士学位</v>
          </cell>
          <cell r="AP2861">
            <v>42551</v>
          </cell>
          <cell r="AQ2861" t="str">
            <v>太原理工大学</v>
          </cell>
          <cell r="AR2861" t="str">
            <v>软件工程</v>
          </cell>
          <cell r="AS2861">
            <v>43433</v>
          </cell>
        </row>
        <row r="2862">
          <cell r="C2862" t="str">
            <v>王旭东2</v>
          </cell>
          <cell r="D2862" t="str">
            <v>0</v>
          </cell>
          <cell r="E2862" t="str">
            <v>离职</v>
          </cell>
          <cell r="F2862" t="str">
            <v>53</v>
          </cell>
          <cell r="G2862" t="str">
            <v>采购中心</v>
          </cell>
          <cell r="H2862" t="str">
            <v>478</v>
          </cell>
          <cell r="I2862" t="str">
            <v>合作部</v>
          </cell>
          <cell r="J2862" t="str">
            <v>1</v>
          </cell>
          <cell r="K2862" t="str">
            <v>正式员工</v>
          </cell>
          <cell r="L2862" t="str">
            <v>12</v>
          </cell>
          <cell r="M2862" t="str">
            <v>技术类</v>
          </cell>
          <cell r="N2862" t="str">
            <v>0</v>
          </cell>
          <cell r="O2862" t="str">
            <v/>
          </cell>
          <cell r="P2862" t="str">
            <v>0</v>
          </cell>
          <cell r="Q2862" t="str">
            <v/>
          </cell>
          <cell r="R2862" t="str">
            <v>0</v>
          </cell>
          <cell r="S2862" t="str">
            <v/>
          </cell>
          <cell r="T2862" t="str">
            <v>0</v>
          </cell>
          <cell r="U2862" t="str">
            <v/>
          </cell>
          <cell r="V2862" t="str">
            <v>7512</v>
          </cell>
          <cell r="W2862" t="str">
            <v>库管</v>
          </cell>
          <cell r="X2862" t="str">
            <v/>
          </cell>
          <cell r="Y2862" t="str">
            <v>0001</v>
          </cell>
          <cell r="Z2862" t="str">
            <v>北京</v>
          </cell>
          <cell r="AA2862" t="str">
            <v>1</v>
          </cell>
          <cell r="AB2862" t="str">
            <v>男</v>
          </cell>
          <cell r="AC2862" t="str">
            <v>HA</v>
          </cell>
          <cell r="AD2862" t="str">
            <v>汉族</v>
          </cell>
          <cell r="AE2862" t="str">
            <v>232301199610162110</v>
          </cell>
          <cell r="AF2862" t="str">
            <v>1</v>
          </cell>
          <cell r="AG2862" t="str">
            <v>未婚</v>
          </cell>
          <cell r="AH2862" t="str">
            <v>04</v>
          </cell>
          <cell r="AI2862" t="str">
            <v>外埠农村</v>
          </cell>
          <cell r="AJ2862" t="str">
            <v>03</v>
          </cell>
          <cell r="AK2862" t="str">
            <v>中国共产主义青年团团员</v>
          </cell>
          <cell r="AL2862" t="str">
            <v>01</v>
          </cell>
          <cell r="AM2862" t="str">
            <v>大学本科</v>
          </cell>
          <cell r="AN2862" t="str">
            <v>03</v>
          </cell>
          <cell r="AO2862" t="str">
            <v>学士学位</v>
          </cell>
          <cell r="AP2862">
            <v>43279</v>
          </cell>
          <cell r="AQ2862" t="str">
            <v>黑龙江工程学院</v>
          </cell>
          <cell r="AR2862" t="str">
            <v>机械设计制造及其自动化</v>
          </cell>
          <cell r="AS2862">
            <v>43433</v>
          </cell>
        </row>
        <row r="2863">
          <cell r="C2863" t="str">
            <v>杜广振</v>
          </cell>
          <cell r="D2863" t="str">
            <v>0</v>
          </cell>
          <cell r="E2863" t="str">
            <v>离职</v>
          </cell>
          <cell r="F2863" t="str">
            <v>783</v>
          </cell>
          <cell r="G2863" t="str">
            <v>总体部</v>
          </cell>
          <cell r="H2863" t="str">
            <v>0</v>
          </cell>
          <cell r="I2863" t="str">
            <v/>
          </cell>
          <cell r="J2863" t="str">
            <v>1</v>
          </cell>
          <cell r="K2863" t="str">
            <v>正式员工</v>
          </cell>
          <cell r="L2863" t="str">
            <v>12</v>
          </cell>
          <cell r="M2863" t="str">
            <v>技术类</v>
          </cell>
          <cell r="N2863" t="str">
            <v>0</v>
          </cell>
          <cell r="O2863" t="str">
            <v/>
          </cell>
          <cell r="P2863" t="str">
            <v>0</v>
          </cell>
          <cell r="Q2863" t="str">
            <v/>
          </cell>
          <cell r="R2863" t="str">
            <v>0</v>
          </cell>
          <cell r="S2863" t="str">
            <v/>
          </cell>
          <cell r="T2863" t="str">
            <v>0</v>
          </cell>
          <cell r="U2863" t="str">
            <v/>
          </cell>
          <cell r="V2863" t="str">
            <v>6733</v>
          </cell>
          <cell r="W2863" t="str">
            <v>方案经理</v>
          </cell>
          <cell r="X2863" t="str">
            <v/>
          </cell>
          <cell r="Y2863" t="str">
            <v>0001</v>
          </cell>
          <cell r="Z2863" t="str">
            <v>北京</v>
          </cell>
          <cell r="AA2863" t="str">
            <v>1</v>
          </cell>
          <cell r="AB2863" t="str">
            <v>男</v>
          </cell>
          <cell r="AC2863" t="str">
            <v>HA</v>
          </cell>
          <cell r="AD2863" t="str">
            <v>汉族</v>
          </cell>
          <cell r="AE2863" t="str">
            <v>411628199410243038</v>
          </cell>
          <cell r="AF2863" t="str">
            <v>1</v>
          </cell>
          <cell r="AG2863" t="str">
            <v>未婚</v>
          </cell>
          <cell r="AH2863" t="str">
            <v>03</v>
          </cell>
          <cell r="AI2863" t="str">
            <v>外埠城镇</v>
          </cell>
          <cell r="AJ2863" t="str">
            <v>03</v>
          </cell>
          <cell r="AK2863" t="str">
            <v>中国共产主义青年团团员</v>
          </cell>
          <cell r="AL2863" t="str">
            <v>01</v>
          </cell>
          <cell r="AM2863" t="str">
            <v>大学本科</v>
          </cell>
          <cell r="AN2863" t="str">
            <v>03</v>
          </cell>
          <cell r="AO2863" t="str">
            <v>学士学位</v>
          </cell>
          <cell r="AP2863">
            <v>43279</v>
          </cell>
          <cell r="AQ2863" t="str">
            <v>北京大学</v>
          </cell>
          <cell r="AR2863" t="str">
            <v>信息管理与信息系统</v>
          </cell>
          <cell r="AS2863">
            <v>43438</v>
          </cell>
        </row>
        <row r="2864">
          <cell r="C2864" t="str">
            <v>柯兴隆</v>
          </cell>
          <cell r="D2864" t="str">
            <v>0</v>
          </cell>
          <cell r="E2864" t="str">
            <v>离职</v>
          </cell>
          <cell r="F2864" t="str">
            <v>604</v>
          </cell>
          <cell r="G2864" t="str">
            <v>开发中心</v>
          </cell>
          <cell r="H2864" t="str">
            <v>658</v>
          </cell>
          <cell r="I2864" t="str">
            <v>开发四部</v>
          </cell>
          <cell r="J2864" t="str">
            <v>1</v>
          </cell>
          <cell r="K2864" t="str">
            <v>正式员工</v>
          </cell>
          <cell r="L2864" t="str">
            <v>12</v>
          </cell>
          <cell r="M2864" t="str">
            <v>技术类</v>
          </cell>
          <cell r="N2864" t="str">
            <v>20000000</v>
          </cell>
          <cell r="O2864" t="str">
            <v>技术类</v>
          </cell>
          <cell r="P2864" t="str">
            <v>22000000</v>
          </cell>
          <cell r="Q2864" t="str">
            <v>设计</v>
          </cell>
          <cell r="R2864" t="str">
            <v>50000812</v>
          </cell>
          <cell r="S2864" t="str">
            <v>软件工程师</v>
          </cell>
          <cell r="T2864" t="str">
            <v>22060010</v>
          </cell>
          <cell r="U2864" t="str">
            <v>Java后台软件工程师</v>
          </cell>
          <cell r="V2864" t="str">
            <v>6363</v>
          </cell>
          <cell r="W2864" t="str">
            <v>Java后台软件工程师</v>
          </cell>
          <cell r="X2864" t="str">
            <v/>
          </cell>
          <cell r="Y2864" t="str">
            <v>0001</v>
          </cell>
          <cell r="Z2864" t="str">
            <v>北京</v>
          </cell>
          <cell r="AA2864" t="str">
            <v>1</v>
          </cell>
          <cell r="AB2864" t="str">
            <v>男</v>
          </cell>
          <cell r="AC2864" t="str">
            <v>HA</v>
          </cell>
          <cell r="AD2864" t="str">
            <v>汉族</v>
          </cell>
          <cell r="AE2864" t="str">
            <v>420281199010104259</v>
          </cell>
          <cell r="AF2864" t="str">
            <v>2</v>
          </cell>
          <cell r="AG2864" t="str">
            <v>已婚</v>
          </cell>
          <cell r="AH2864" t="str">
            <v>04</v>
          </cell>
          <cell r="AI2864" t="str">
            <v>外埠农村</v>
          </cell>
          <cell r="AJ2864" t="str">
            <v>03</v>
          </cell>
          <cell r="AK2864" t="str">
            <v>中国共产主义青年团团员</v>
          </cell>
          <cell r="AL2864" t="str">
            <v>01</v>
          </cell>
          <cell r="AM2864" t="str">
            <v>大学本科</v>
          </cell>
          <cell r="AN2864" t="str">
            <v>03</v>
          </cell>
          <cell r="AO2864" t="str">
            <v>学士学位</v>
          </cell>
          <cell r="AP2864">
            <v>42551</v>
          </cell>
          <cell r="AQ2864" t="str">
            <v>安徽理工大学</v>
          </cell>
          <cell r="AR2864" t="str">
            <v>信息与计算科学</v>
          </cell>
          <cell r="AS2864">
            <v>43438</v>
          </cell>
        </row>
        <row r="2865">
          <cell r="C2865" t="str">
            <v>王言赜</v>
          </cell>
          <cell r="D2865" t="str">
            <v>3</v>
          </cell>
          <cell r="E2865" t="str">
            <v>激活</v>
          </cell>
          <cell r="F2865" t="str">
            <v>1130</v>
          </cell>
          <cell r="G2865" t="str">
            <v>北京代表处</v>
          </cell>
          <cell r="H2865" t="str">
            <v>0</v>
          </cell>
          <cell r="I2865" t="str">
            <v/>
          </cell>
          <cell r="J2865" t="str">
            <v>1</v>
          </cell>
          <cell r="K2865" t="str">
            <v>正式员工</v>
          </cell>
          <cell r="L2865" t="str">
            <v>14</v>
          </cell>
          <cell r="M2865" t="str">
            <v>营销类</v>
          </cell>
          <cell r="N2865" t="str">
            <v>10000000</v>
          </cell>
          <cell r="O2865" t="str">
            <v>管理类</v>
          </cell>
          <cell r="P2865" t="str">
            <v>12000000</v>
          </cell>
          <cell r="Q2865" t="str">
            <v>执行</v>
          </cell>
          <cell r="R2865" t="str">
            <v>12050000</v>
          </cell>
          <cell r="S2865" t="str">
            <v>客户经理</v>
          </cell>
          <cell r="T2865" t="str">
            <v>12050010</v>
          </cell>
          <cell r="U2865" t="str">
            <v>客户经理</v>
          </cell>
          <cell r="V2865" t="str">
            <v>6923</v>
          </cell>
          <cell r="W2865" t="str">
            <v>客户经理</v>
          </cell>
          <cell r="X2865" t="str">
            <v/>
          </cell>
          <cell r="Y2865" t="str">
            <v>0001</v>
          </cell>
          <cell r="Z2865" t="str">
            <v>北京</v>
          </cell>
          <cell r="AA2865" t="str">
            <v>1</v>
          </cell>
          <cell r="AB2865" t="str">
            <v>男</v>
          </cell>
          <cell r="AC2865" t="str">
            <v>HA</v>
          </cell>
          <cell r="AD2865" t="str">
            <v>汉族</v>
          </cell>
          <cell r="AE2865" t="str">
            <v>11010219851022331X</v>
          </cell>
          <cell r="AF2865" t="str">
            <v>1</v>
          </cell>
          <cell r="AG2865" t="str">
            <v>未婚</v>
          </cell>
          <cell r="AH2865" t="str">
            <v>01</v>
          </cell>
          <cell r="AI2865" t="str">
            <v>本市城镇</v>
          </cell>
          <cell r="AJ2865" t="str">
            <v>03</v>
          </cell>
          <cell r="AK2865" t="str">
            <v>中国共产主义青年团团员</v>
          </cell>
          <cell r="AL2865" t="str">
            <v>01</v>
          </cell>
          <cell r="AM2865" t="str">
            <v>大学本科</v>
          </cell>
          <cell r="AN2865" t="str">
            <v>03</v>
          </cell>
          <cell r="AO2865" t="str">
            <v>学士学位</v>
          </cell>
          <cell r="AP2865">
            <v>39627</v>
          </cell>
          <cell r="AQ2865" t="str">
            <v>北京联合大学</v>
          </cell>
          <cell r="AR2865" t="str">
            <v>自动化</v>
          </cell>
          <cell r="AS2865">
            <v>43438</v>
          </cell>
        </row>
        <row r="2866">
          <cell r="C2866" t="str">
            <v>何自惟</v>
          </cell>
          <cell r="D2866" t="str">
            <v>3</v>
          </cell>
          <cell r="E2866" t="str">
            <v>激活</v>
          </cell>
          <cell r="F2866" t="str">
            <v>780</v>
          </cell>
          <cell r="G2866" t="str">
            <v>数据平台部</v>
          </cell>
          <cell r="H2866" t="str">
            <v>865</v>
          </cell>
          <cell r="I2866" t="str">
            <v>平台服务部</v>
          </cell>
          <cell r="J2866" t="str">
            <v>1</v>
          </cell>
          <cell r="K2866" t="str">
            <v>正式员工</v>
          </cell>
          <cell r="L2866" t="str">
            <v>12</v>
          </cell>
          <cell r="M2866" t="str">
            <v>技术类</v>
          </cell>
          <cell r="N2866" t="str">
            <v>0</v>
          </cell>
          <cell r="O2866" t="str">
            <v/>
          </cell>
          <cell r="P2866" t="str">
            <v>0</v>
          </cell>
          <cell r="Q2866" t="str">
            <v/>
          </cell>
          <cell r="R2866" t="str">
            <v>0</v>
          </cell>
          <cell r="S2866" t="str">
            <v/>
          </cell>
          <cell r="T2866" t="str">
            <v>0</v>
          </cell>
          <cell r="U2866" t="str">
            <v/>
          </cell>
          <cell r="V2866" t="str">
            <v>6468</v>
          </cell>
          <cell r="W2866" t="str">
            <v>数据分析工程师</v>
          </cell>
          <cell r="X2866" t="str">
            <v/>
          </cell>
          <cell r="Y2866" t="str">
            <v>0024</v>
          </cell>
          <cell r="Z2866" t="str">
            <v>武汉</v>
          </cell>
          <cell r="AA2866" t="str">
            <v>1</v>
          </cell>
          <cell r="AB2866" t="str">
            <v>男</v>
          </cell>
          <cell r="AC2866" t="str">
            <v>HA</v>
          </cell>
          <cell r="AD2866" t="str">
            <v>汉族</v>
          </cell>
          <cell r="AE2866" t="str">
            <v>420106199602272031</v>
          </cell>
          <cell r="AF2866" t="str">
            <v>1</v>
          </cell>
          <cell r="AG2866" t="str">
            <v>未婚</v>
          </cell>
          <cell r="AH2866" t="str">
            <v>03</v>
          </cell>
          <cell r="AI2866" t="str">
            <v>外埠城镇</v>
          </cell>
          <cell r="AJ2866" t="str">
            <v>13</v>
          </cell>
          <cell r="AK2866" t="str">
            <v>群众</v>
          </cell>
          <cell r="AL2866" t="str">
            <v>01</v>
          </cell>
          <cell r="AM2866" t="str">
            <v>大学本科</v>
          </cell>
          <cell r="AN2866" t="str">
            <v>03</v>
          </cell>
          <cell r="AO2866" t="str">
            <v>学士学位</v>
          </cell>
          <cell r="AP2866">
            <v>42914</v>
          </cell>
          <cell r="AQ2866" t="str">
            <v>西安交通大学</v>
          </cell>
          <cell r="AR2866" t="str">
            <v>能源与动力工程</v>
          </cell>
          <cell r="AS2866">
            <v>43438</v>
          </cell>
        </row>
        <row r="2867">
          <cell r="C2867" t="str">
            <v>刘力博</v>
          </cell>
          <cell r="D2867" t="str">
            <v>0</v>
          </cell>
          <cell r="E2867" t="str">
            <v>离职</v>
          </cell>
          <cell r="F2867" t="str">
            <v>338</v>
          </cell>
          <cell r="G2867" t="str">
            <v>人力资源中心</v>
          </cell>
          <cell r="H2867" t="str">
            <v>354</v>
          </cell>
          <cell r="I2867" t="str">
            <v>人才资源部</v>
          </cell>
          <cell r="J2867" t="str">
            <v>2</v>
          </cell>
          <cell r="K2867" t="str">
            <v>非正式员工</v>
          </cell>
          <cell r="L2867" t="str">
            <v>24</v>
          </cell>
          <cell r="M2867" t="str">
            <v>临时工（短期）</v>
          </cell>
          <cell r="N2867" t="str">
            <v>0</v>
          </cell>
          <cell r="O2867" t="str">
            <v/>
          </cell>
          <cell r="P2867" t="str">
            <v>0</v>
          </cell>
          <cell r="Q2867" t="str">
            <v/>
          </cell>
          <cell r="R2867" t="str">
            <v>0</v>
          </cell>
          <cell r="S2867" t="str">
            <v/>
          </cell>
          <cell r="T2867" t="str">
            <v>0</v>
          </cell>
          <cell r="U2867" t="str">
            <v/>
          </cell>
          <cell r="V2867" t="str">
            <v>6365</v>
          </cell>
          <cell r="W2867" t="str">
            <v>实习生</v>
          </cell>
          <cell r="X2867" t="str">
            <v/>
          </cell>
          <cell r="Y2867" t="str">
            <v>0001</v>
          </cell>
          <cell r="Z2867" t="str">
            <v>北京</v>
          </cell>
          <cell r="AA2867" t="str">
            <v>1</v>
          </cell>
          <cell r="AB2867" t="str">
            <v>男</v>
          </cell>
          <cell r="AC2867" t="str">
            <v>HA</v>
          </cell>
          <cell r="AD2867" t="str">
            <v>汉族</v>
          </cell>
          <cell r="AE2867" t="str">
            <v>230403199709190011</v>
          </cell>
          <cell r="AF2867" t="str">
            <v>1</v>
          </cell>
          <cell r="AG2867" t="str">
            <v>未婚</v>
          </cell>
          <cell r="AH2867" t="str">
            <v>03</v>
          </cell>
          <cell r="AI2867" t="str">
            <v>外埠城镇</v>
          </cell>
          <cell r="AJ2867" t="str">
            <v>02</v>
          </cell>
          <cell r="AK2867" t="str">
            <v>中国共产党预备党员</v>
          </cell>
          <cell r="AL2867" t="str">
            <v>01</v>
          </cell>
          <cell r="AM2867" t="str">
            <v>大学本科</v>
          </cell>
          <cell r="AN2867" t="str">
            <v>03</v>
          </cell>
          <cell r="AO2867" t="str">
            <v>学士学位</v>
          </cell>
          <cell r="AP2867">
            <v>43644</v>
          </cell>
          <cell r="AQ2867" t="str">
            <v>华北电力大学</v>
          </cell>
          <cell r="AR2867" t="str">
            <v>新能源科学与工程</v>
          </cell>
          <cell r="AS2867">
            <v>43438</v>
          </cell>
        </row>
        <row r="2868">
          <cell r="C2868" t="str">
            <v>杨凯夫</v>
          </cell>
          <cell r="D2868" t="str">
            <v>3</v>
          </cell>
          <cell r="E2868" t="str">
            <v>激活</v>
          </cell>
          <cell r="F2868" t="str">
            <v>1126</v>
          </cell>
          <cell r="G2868" t="str">
            <v>客户服务部</v>
          </cell>
          <cell r="H2868" t="str">
            <v>1188</v>
          </cell>
          <cell r="I2868" t="str">
            <v>交付管理部</v>
          </cell>
          <cell r="J2868" t="str">
            <v>1</v>
          </cell>
          <cell r="K2868" t="str">
            <v>正式员工</v>
          </cell>
          <cell r="L2868" t="str">
            <v>12</v>
          </cell>
          <cell r="M2868" t="str">
            <v>技术类</v>
          </cell>
          <cell r="N2868" t="str">
            <v>0</v>
          </cell>
          <cell r="O2868" t="str">
            <v/>
          </cell>
          <cell r="P2868" t="str">
            <v>0</v>
          </cell>
          <cell r="Q2868" t="str">
            <v/>
          </cell>
          <cell r="R2868" t="str">
            <v>0</v>
          </cell>
          <cell r="S2868" t="str">
            <v/>
          </cell>
          <cell r="T2868" t="str">
            <v>0</v>
          </cell>
          <cell r="U2868" t="str">
            <v/>
          </cell>
          <cell r="V2868" t="str">
            <v>7426</v>
          </cell>
          <cell r="W2868" t="str">
            <v>交付经理</v>
          </cell>
          <cell r="X2868" t="str">
            <v/>
          </cell>
          <cell r="Y2868" t="str">
            <v>0001</v>
          </cell>
          <cell r="Z2868" t="str">
            <v>北京</v>
          </cell>
          <cell r="AA2868" t="str">
            <v>1</v>
          </cell>
          <cell r="AB2868" t="str">
            <v>男</v>
          </cell>
          <cell r="AC2868" t="str">
            <v>HA</v>
          </cell>
          <cell r="AD2868" t="str">
            <v>汉族</v>
          </cell>
          <cell r="AE2868" t="str">
            <v>142226199303043912</v>
          </cell>
          <cell r="AF2868" t="str">
            <v>2</v>
          </cell>
          <cell r="AG2868" t="str">
            <v>已婚</v>
          </cell>
          <cell r="AH2868" t="str">
            <v>04</v>
          </cell>
          <cell r="AI2868" t="str">
            <v>外埠农村</v>
          </cell>
          <cell r="AJ2868" t="str">
            <v>13</v>
          </cell>
          <cell r="AK2868" t="str">
            <v>群众</v>
          </cell>
          <cell r="AL2868" t="str">
            <v>01</v>
          </cell>
          <cell r="AM2868" t="str">
            <v>大学本科</v>
          </cell>
          <cell r="AN2868" t="str">
            <v>03</v>
          </cell>
          <cell r="AO2868" t="str">
            <v>学士学位</v>
          </cell>
          <cell r="AP2868">
            <v>42551</v>
          </cell>
          <cell r="AQ2868" t="str">
            <v>中国石油大学</v>
          </cell>
          <cell r="AR2868" t="str">
            <v>工商管理</v>
          </cell>
          <cell r="AS2868">
            <v>43438</v>
          </cell>
        </row>
        <row r="2869">
          <cell r="C2869" t="str">
            <v>罗永强</v>
          </cell>
          <cell r="D2869" t="str">
            <v>0</v>
          </cell>
          <cell r="E2869" t="str">
            <v>离职</v>
          </cell>
          <cell r="F2869" t="str">
            <v>303</v>
          </cell>
          <cell r="G2869" t="str">
            <v>网安事业部</v>
          </cell>
          <cell r="H2869" t="str">
            <v>633</v>
          </cell>
          <cell r="I2869" t="str">
            <v>客户价值服务部</v>
          </cell>
          <cell r="J2869" t="str">
            <v>1</v>
          </cell>
          <cell r="K2869" t="str">
            <v>正式员工</v>
          </cell>
          <cell r="L2869" t="str">
            <v>12</v>
          </cell>
          <cell r="M2869" t="str">
            <v>技术类</v>
          </cell>
          <cell r="N2869" t="str">
            <v>20000000</v>
          </cell>
          <cell r="O2869" t="str">
            <v>技术类</v>
          </cell>
          <cell r="P2869" t="str">
            <v>22000000</v>
          </cell>
          <cell r="Q2869" t="str">
            <v>设计</v>
          </cell>
          <cell r="R2869" t="str">
            <v>50000812</v>
          </cell>
          <cell r="S2869" t="str">
            <v>软件工程师</v>
          </cell>
          <cell r="T2869" t="str">
            <v>22060010</v>
          </cell>
          <cell r="U2869" t="str">
            <v>Java后台软件工程师</v>
          </cell>
          <cell r="V2869" t="str">
            <v>6435</v>
          </cell>
          <cell r="W2869" t="str">
            <v>Java后台软件工程师</v>
          </cell>
          <cell r="X2869" t="str">
            <v/>
          </cell>
          <cell r="Y2869" t="str">
            <v>0001</v>
          </cell>
          <cell r="Z2869" t="str">
            <v>北京</v>
          </cell>
          <cell r="AA2869" t="str">
            <v>1</v>
          </cell>
          <cell r="AB2869" t="str">
            <v>男</v>
          </cell>
          <cell r="AC2869" t="str">
            <v>HA</v>
          </cell>
          <cell r="AD2869" t="str">
            <v>汉族</v>
          </cell>
          <cell r="AE2869" t="str">
            <v>430124199011202538</v>
          </cell>
          <cell r="AF2869" t="str">
            <v>1</v>
          </cell>
          <cell r="AG2869" t="str">
            <v>未婚</v>
          </cell>
          <cell r="AH2869" t="str">
            <v>04</v>
          </cell>
          <cell r="AI2869" t="str">
            <v>外埠农村</v>
          </cell>
          <cell r="AJ2869" t="str">
            <v>03</v>
          </cell>
          <cell r="AK2869" t="str">
            <v>中国共产主义青年团团员</v>
          </cell>
          <cell r="AL2869" t="str">
            <v>01</v>
          </cell>
          <cell r="AM2869" t="str">
            <v>大学本科</v>
          </cell>
          <cell r="AN2869" t="str">
            <v>03</v>
          </cell>
          <cell r="AO2869" t="str">
            <v>学士学位</v>
          </cell>
          <cell r="AP2869">
            <v>42183</v>
          </cell>
          <cell r="AQ2869" t="str">
            <v>武汉理工大学</v>
          </cell>
          <cell r="AR2869" t="str">
            <v>船舶与海洋工程</v>
          </cell>
          <cell r="AS2869">
            <v>43440</v>
          </cell>
        </row>
        <row r="2870">
          <cell r="C2870" t="str">
            <v>樊潇</v>
          </cell>
          <cell r="D2870" t="str">
            <v>3</v>
          </cell>
          <cell r="E2870" t="str">
            <v>激活</v>
          </cell>
          <cell r="F2870" t="str">
            <v>781</v>
          </cell>
          <cell r="G2870" t="str">
            <v>市场部</v>
          </cell>
          <cell r="H2870" t="str">
            <v>0</v>
          </cell>
          <cell r="I2870" t="str">
            <v/>
          </cell>
          <cell r="J2870" t="str">
            <v>1</v>
          </cell>
          <cell r="K2870" t="str">
            <v>正式员工</v>
          </cell>
          <cell r="L2870" t="str">
            <v>14</v>
          </cell>
          <cell r="M2870" t="str">
            <v>营销类</v>
          </cell>
          <cell r="N2870" t="str">
            <v>40000000</v>
          </cell>
          <cell r="O2870" t="str">
            <v>营销类</v>
          </cell>
          <cell r="P2870" t="str">
            <v>41000000</v>
          </cell>
          <cell r="Q2870" t="str">
            <v>市场管理</v>
          </cell>
          <cell r="R2870" t="str">
            <v>101</v>
          </cell>
          <cell r="S2870" t="str">
            <v>市场经理</v>
          </cell>
          <cell r="T2870" t="str">
            <v>41030010</v>
          </cell>
          <cell r="U2870" t="str">
            <v>市场经理</v>
          </cell>
          <cell r="V2870" t="str">
            <v>6436</v>
          </cell>
          <cell r="W2870" t="str">
            <v>市场经理</v>
          </cell>
          <cell r="X2870" t="str">
            <v/>
          </cell>
          <cell r="Y2870" t="str">
            <v>0001</v>
          </cell>
          <cell r="Z2870" t="str">
            <v>北京</v>
          </cell>
          <cell r="AA2870" t="str">
            <v>1</v>
          </cell>
          <cell r="AB2870" t="str">
            <v>男</v>
          </cell>
          <cell r="AC2870" t="str">
            <v>HA</v>
          </cell>
          <cell r="AD2870" t="str">
            <v>汉族</v>
          </cell>
          <cell r="AE2870" t="str">
            <v>13068119920531411X</v>
          </cell>
          <cell r="AF2870" t="str">
            <v>2</v>
          </cell>
          <cell r="AG2870" t="str">
            <v>已婚</v>
          </cell>
          <cell r="AH2870" t="str">
            <v>04</v>
          </cell>
          <cell r="AI2870" t="str">
            <v>外埠农村</v>
          </cell>
          <cell r="AJ2870" t="str">
            <v>01</v>
          </cell>
          <cell r="AK2870" t="str">
            <v>中国共产党党员</v>
          </cell>
          <cell r="AL2870" t="str">
            <v>01</v>
          </cell>
          <cell r="AM2870" t="str">
            <v>大学本科</v>
          </cell>
          <cell r="AN2870" t="str">
            <v>03</v>
          </cell>
          <cell r="AO2870" t="str">
            <v>学士学位</v>
          </cell>
          <cell r="AP2870">
            <v>39261</v>
          </cell>
          <cell r="AQ2870" t="str">
            <v>中国农业大学</v>
          </cell>
          <cell r="AR2870" t="str">
            <v>工商管理</v>
          </cell>
          <cell r="AS2870">
            <v>43440</v>
          </cell>
        </row>
        <row r="2871">
          <cell r="C2871" t="str">
            <v>段志勇</v>
          </cell>
          <cell r="D2871" t="str">
            <v>3</v>
          </cell>
          <cell r="E2871" t="str">
            <v>激活</v>
          </cell>
          <cell r="F2871" t="str">
            <v>1327</v>
          </cell>
          <cell r="G2871" t="str">
            <v>解决方案训战队</v>
          </cell>
          <cell r="H2871" t="str">
            <v>0</v>
          </cell>
          <cell r="I2871" t="str">
            <v/>
          </cell>
          <cell r="J2871" t="str">
            <v>1</v>
          </cell>
          <cell r="K2871" t="str">
            <v>正式员工</v>
          </cell>
          <cell r="L2871" t="str">
            <v>12</v>
          </cell>
          <cell r="M2871" t="str">
            <v>技术类</v>
          </cell>
          <cell r="N2871" t="str">
            <v>0</v>
          </cell>
          <cell r="O2871" t="str">
            <v/>
          </cell>
          <cell r="P2871" t="str">
            <v>0</v>
          </cell>
          <cell r="Q2871" t="str">
            <v/>
          </cell>
          <cell r="R2871" t="str">
            <v>0</v>
          </cell>
          <cell r="S2871" t="str">
            <v/>
          </cell>
          <cell r="T2871" t="str">
            <v>0</v>
          </cell>
          <cell r="U2871" t="str">
            <v/>
          </cell>
          <cell r="V2871" t="str">
            <v>8103</v>
          </cell>
          <cell r="W2871" t="str">
            <v>解决方案经理预备岗</v>
          </cell>
          <cell r="X2871" t="str">
            <v/>
          </cell>
          <cell r="Y2871" t="str">
            <v>0001</v>
          </cell>
          <cell r="Z2871" t="str">
            <v>北京</v>
          </cell>
          <cell r="AA2871" t="str">
            <v>1</v>
          </cell>
          <cell r="AB2871" t="str">
            <v>男</v>
          </cell>
          <cell r="AC2871" t="str">
            <v>HA</v>
          </cell>
          <cell r="AD2871" t="str">
            <v>汉族</v>
          </cell>
          <cell r="AE2871" t="str">
            <v>140623198901264551</v>
          </cell>
          <cell r="AF2871" t="str">
            <v>1</v>
          </cell>
          <cell r="AG2871" t="str">
            <v>未婚</v>
          </cell>
          <cell r="AH2871" t="str">
            <v>03</v>
          </cell>
          <cell r="AI2871" t="str">
            <v>外埠城镇</v>
          </cell>
          <cell r="AJ2871" t="str">
            <v>03</v>
          </cell>
          <cell r="AK2871" t="str">
            <v>中国共产主义青年团团员</v>
          </cell>
          <cell r="AL2871" t="str">
            <v>01</v>
          </cell>
          <cell r="AM2871" t="str">
            <v>大学本科</v>
          </cell>
          <cell r="AN2871" t="str">
            <v>03</v>
          </cell>
          <cell r="AO2871" t="str">
            <v>学士学位</v>
          </cell>
          <cell r="AP2871">
            <v>42183</v>
          </cell>
          <cell r="AQ2871" t="str">
            <v>山西大同大学</v>
          </cell>
          <cell r="AR2871" t="str">
            <v>光信息科学与技术</v>
          </cell>
          <cell r="AS2871">
            <v>43440</v>
          </cell>
        </row>
        <row r="2872">
          <cell r="C2872" t="str">
            <v>罗睿</v>
          </cell>
          <cell r="D2872" t="str">
            <v>0</v>
          </cell>
          <cell r="E2872" t="str">
            <v>离职</v>
          </cell>
          <cell r="F2872" t="str">
            <v>303</v>
          </cell>
          <cell r="G2872" t="str">
            <v>网安事业部</v>
          </cell>
          <cell r="H2872" t="str">
            <v>637</v>
          </cell>
          <cell r="I2872" t="str">
            <v>铁路公安大数据产品线</v>
          </cell>
          <cell r="J2872" t="str">
            <v>2</v>
          </cell>
          <cell r="K2872" t="str">
            <v>非正式员工</v>
          </cell>
          <cell r="L2872" t="str">
            <v>24</v>
          </cell>
          <cell r="M2872" t="str">
            <v>临时工（短期）</v>
          </cell>
          <cell r="N2872" t="str">
            <v>0</v>
          </cell>
          <cell r="O2872" t="str">
            <v/>
          </cell>
          <cell r="P2872" t="str">
            <v>0</v>
          </cell>
          <cell r="Q2872" t="str">
            <v/>
          </cell>
          <cell r="R2872" t="str">
            <v>0</v>
          </cell>
          <cell r="S2872" t="str">
            <v/>
          </cell>
          <cell r="T2872" t="str">
            <v>0</v>
          </cell>
          <cell r="U2872" t="str">
            <v/>
          </cell>
          <cell r="V2872" t="str">
            <v>6443</v>
          </cell>
          <cell r="W2872" t="str">
            <v>实习生</v>
          </cell>
          <cell r="X2872" t="str">
            <v/>
          </cell>
          <cell r="Y2872" t="str">
            <v>0001</v>
          </cell>
          <cell r="Z2872" t="str">
            <v>北京</v>
          </cell>
          <cell r="AA2872" t="str">
            <v>2</v>
          </cell>
          <cell r="AB2872" t="str">
            <v>女</v>
          </cell>
          <cell r="AC2872" t="str">
            <v>HA</v>
          </cell>
          <cell r="AD2872" t="str">
            <v>汉族</v>
          </cell>
          <cell r="AE2872" t="str">
            <v>23110219920605004X</v>
          </cell>
          <cell r="AF2872" t="str">
            <v>1</v>
          </cell>
          <cell r="AG2872" t="str">
            <v>未婚</v>
          </cell>
          <cell r="AH2872" t="str">
            <v>03</v>
          </cell>
          <cell r="AI2872" t="str">
            <v>外埠城镇</v>
          </cell>
          <cell r="AJ2872" t="str">
            <v>03</v>
          </cell>
          <cell r="AK2872" t="str">
            <v>中国共产主义青年团团员</v>
          </cell>
          <cell r="AL2872" t="str">
            <v>02</v>
          </cell>
          <cell r="AM2872" t="str">
            <v>硕士研究生</v>
          </cell>
          <cell r="AN2872" t="str">
            <v>02</v>
          </cell>
          <cell r="AO2872" t="str">
            <v>硕士学位</v>
          </cell>
          <cell r="AP2872">
            <v>43644</v>
          </cell>
          <cell r="AQ2872" t="str">
            <v>墨尔本大学</v>
          </cell>
          <cell r="AR2872" t="str">
            <v>信息技术专业</v>
          </cell>
          <cell r="AS2872">
            <v>43445</v>
          </cell>
        </row>
        <row r="2873">
          <cell r="C2873" t="str">
            <v>李浩楠</v>
          </cell>
          <cell r="D2873" t="str">
            <v>3</v>
          </cell>
          <cell r="E2873" t="str">
            <v>激活</v>
          </cell>
          <cell r="F2873" t="str">
            <v>1327</v>
          </cell>
          <cell r="G2873" t="str">
            <v>解决方案训战队</v>
          </cell>
          <cell r="H2873" t="str">
            <v>0</v>
          </cell>
          <cell r="I2873" t="str">
            <v/>
          </cell>
          <cell r="J2873" t="str">
            <v>1</v>
          </cell>
          <cell r="K2873" t="str">
            <v>正式员工</v>
          </cell>
          <cell r="L2873" t="str">
            <v>12</v>
          </cell>
          <cell r="M2873" t="str">
            <v>技术类</v>
          </cell>
          <cell r="N2873" t="str">
            <v>0</v>
          </cell>
          <cell r="O2873" t="str">
            <v/>
          </cell>
          <cell r="P2873" t="str">
            <v>0</v>
          </cell>
          <cell r="Q2873" t="str">
            <v/>
          </cell>
          <cell r="R2873" t="str">
            <v>0</v>
          </cell>
          <cell r="S2873" t="str">
            <v/>
          </cell>
          <cell r="T2873" t="str">
            <v>0</v>
          </cell>
          <cell r="U2873" t="str">
            <v/>
          </cell>
          <cell r="V2873" t="str">
            <v>8058</v>
          </cell>
          <cell r="W2873" t="str">
            <v>解决方案经理预备岗</v>
          </cell>
          <cell r="X2873" t="str">
            <v/>
          </cell>
          <cell r="Y2873" t="str">
            <v>0001</v>
          </cell>
          <cell r="Z2873" t="str">
            <v>北京</v>
          </cell>
          <cell r="AA2873" t="str">
            <v>1</v>
          </cell>
          <cell r="AB2873" t="str">
            <v>男</v>
          </cell>
          <cell r="AC2873" t="str">
            <v>HA</v>
          </cell>
          <cell r="AD2873" t="str">
            <v>汉族</v>
          </cell>
          <cell r="AE2873" t="str">
            <v>150421199404180915</v>
          </cell>
          <cell r="AF2873" t="str">
            <v>1</v>
          </cell>
          <cell r="AG2873" t="str">
            <v>未婚</v>
          </cell>
          <cell r="AH2873" t="str">
            <v>04</v>
          </cell>
          <cell r="AI2873" t="str">
            <v>外埠农村</v>
          </cell>
          <cell r="AJ2873" t="str">
            <v>13</v>
          </cell>
          <cell r="AK2873" t="str">
            <v>群众</v>
          </cell>
          <cell r="AL2873" t="str">
            <v>01</v>
          </cell>
          <cell r="AM2873" t="str">
            <v>大学本科</v>
          </cell>
          <cell r="AN2873" t="str">
            <v>03</v>
          </cell>
          <cell r="AO2873" t="str">
            <v>学士学位</v>
          </cell>
          <cell r="AP2873">
            <v>42551</v>
          </cell>
          <cell r="AQ2873" t="str">
            <v>内蒙古农业大学</v>
          </cell>
          <cell r="AR2873" t="str">
            <v>森林资源保护与游憩</v>
          </cell>
          <cell r="AS2873">
            <v>43445</v>
          </cell>
        </row>
        <row r="2874">
          <cell r="C2874" t="str">
            <v>洪刚3</v>
          </cell>
          <cell r="D2874" t="str">
            <v>0</v>
          </cell>
          <cell r="E2874" t="str">
            <v>离职</v>
          </cell>
          <cell r="F2874" t="str">
            <v>1147</v>
          </cell>
          <cell r="G2874" t="str">
            <v>吉林代表处</v>
          </cell>
          <cell r="H2874" t="str">
            <v>0</v>
          </cell>
          <cell r="I2874" t="str">
            <v/>
          </cell>
          <cell r="J2874" t="str">
            <v>1</v>
          </cell>
          <cell r="K2874" t="str">
            <v>正式员工</v>
          </cell>
          <cell r="L2874" t="str">
            <v>12</v>
          </cell>
          <cell r="M2874" t="str">
            <v>技术类</v>
          </cell>
          <cell r="N2874" t="str">
            <v>0</v>
          </cell>
          <cell r="O2874" t="str">
            <v/>
          </cell>
          <cell r="P2874" t="str">
            <v>0</v>
          </cell>
          <cell r="Q2874" t="str">
            <v/>
          </cell>
          <cell r="R2874" t="str">
            <v>0</v>
          </cell>
          <cell r="S2874" t="str">
            <v/>
          </cell>
          <cell r="T2874" t="str">
            <v>0</v>
          </cell>
          <cell r="U2874" t="str">
            <v/>
          </cell>
          <cell r="V2874" t="str">
            <v>7256</v>
          </cell>
          <cell r="W2874" t="str">
            <v>解决方案经理</v>
          </cell>
          <cell r="X2874" t="str">
            <v/>
          </cell>
          <cell r="Y2874" t="str">
            <v>0045</v>
          </cell>
          <cell r="Z2874" t="str">
            <v>长春</v>
          </cell>
          <cell r="AA2874" t="str">
            <v>1</v>
          </cell>
          <cell r="AB2874" t="str">
            <v>男</v>
          </cell>
          <cell r="AC2874" t="str">
            <v>HA</v>
          </cell>
          <cell r="AD2874" t="str">
            <v>汉族</v>
          </cell>
          <cell r="AE2874" t="str">
            <v>500382199009195992</v>
          </cell>
          <cell r="AF2874" t="str">
            <v>1</v>
          </cell>
          <cell r="AG2874" t="str">
            <v>未婚</v>
          </cell>
          <cell r="AH2874" t="str">
            <v>03</v>
          </cell>
          <cell r="AI2874" t="str">
            <v>外埠城镇</v>
          </cell>
          <cell r="AJ2874" t="str">
            <v>13</v>
          </cell>
          <cell r="AK2874" t="str">
            <v>群众</v>
          </cell>
          <cell r="AL2874" t="str">
            <v>01</v>
          </cell>
          <cell r="AM2874" t="str">
            <v>大学本科</v>
          </cell>
          <cell r="AN2874" t="str">
            <v>03</v>
          </cell>
          <cell r="AO2874" t="str">
            <v>学士学位</v>
          </cell>
          <cell r="AP2874">
            <v>41455</v>
          </cell>
          <cell r="AQ2874" t="str">
            <v>重庆工商大学</v>
          </cell>
          <cell r="AR2874" t="str">
            <v>计算机科学与技术</v>
          </cell>
          <cell r="AS2874">
            <v>43445</v>
          </cell>
        </row>
        <row r="2875">
          <cell r="C2875" t="str">
            <v>刘俊俊</v>
          </cell>
          <cell r="D2875" t="str">
            <v>3</v>
          </cell>
          <cell r="E2875" t="str">
            <v>激活</v>
          </cell>
          <cell r="F2875" t="str">
            <v>1151</v>
          </cell>
          <cell r="G2875" t="str">
            <v>安徽代表处</v>
          </cell>
          <cell r="H2875" t="str">
            <v>0</v>
          </cell>
          <cell r="I2875" t="str">
            <v/>
          </cell>
          <cell r="J2875" t="str">
            <v>1</v>
          </cell>
          <cell r="K2875" t="str">
            <v>正式员工</v>
          </cell>
          <cell r="L2875" t="str">
            <v>12</v>
          </cell>
          <cell r="M2875" t="str">
            <v>技术类</v>
          </cell>
          <cell r="N2875" t="str">
            <v>0</v>
          </cell>
          <cell r="O2875" t="str">
            <v/>
          </cell>
          <cell r="P2875" t="str">
            <v>0</v>
          </cell>
          <cell r="Q2875" t="str">
            <v/>
          </cell>
          <cell r="R2875" t="str">
            <v>0</v>
          </cell>
          <cell r="S2875" t="str">
            <v/>
          </cell>
          <cell r="T2875" t="str">
            <v>0</v>
          </cell>
          <cell r="U2875" t="str">
            <v/>
          </cell>
          <cell r="V2875" t="str">
            <v>7635</v>
          </cell>
          <cell r="W2875" t="str">
            <v>解决方案经理</v>
          </cell>
          <cell r="X2875" t="str">
            <v/>
          </cell>
          <cell r="Y2875" t="str">
            <v>0010</v>
          </cell>
          <cell r="Z2875" t="str">
            <v>合肥</v>
          </cell>
          <cell r="AA2875" t="str">
            <v>1</v>
          </cell>
          <cell r="AB2875" t="str">
            <v>男</v>
          </cell>
          <cell r="AC2875" t="str">
            <v>HA</v>
          </cell>
          <cell r="AD2875" t="str">
            <v>汉族</v>
          </cell>
          <cell r="AE2875" t="str">
            <v>420821198809023056</v>
          </cell>
          <cell r="AF2875" t="str">
            <v>1</v>
          </cell>
          <cell r="AG2875" t="str">
            <v>未婚</v>
          </cell>
          <cell r="AH2875" t="str">
            <v>03</v>
          </cell>
          <cell r="AI2875" t="str">
            <v>外埠城镇</v>
          </cell>
          <cell r="AJ2875" t="str">
            <v>01</v>
          </cell>
          <cell r="AK2875" t="str">
            <v>中国共产党党员</v>
          </cell>
          <cell r="AL2875" t="str">
            <v>01</v>
          </cell>
          <cell r="AM2875" t="str">
            <v>大学本科</v>
          </cell>
          <cell r="AN2875" t="str">
            <v>03</v>
          </cell>
          <cell r="AO2875" t="str">
            <v>学士学位</v>
          </cell>
          <cell r="AP2875">
            <v>40722</v>
          </cell>
          <cell r="AQ2875" t="str">
            <v>武汉工程大学</v>
          </cell>
          <cell r="AR2875" t="str">
            <v>高分子材料与工程</v>
          </cell>
          <cell r="AS2875">
            <v>43447</v>
          </cell>
        </row>
        <row r="2876">
          <cell r="C2876" t="str">
            <v>赵帅帅</v>
          </cell>
          <cell r="D2876" t="str">
            <v>0</v>
          </cell>
          <cell r="E2876" t="str">
            <v>离职</v>
          </cell>
          <cell r="F2876" t="str">
            <v>605</v>
          </cell>
          <cell r="G2876" t="str">
            <v>测试中心</v>
          </cell>
          <cell r="H2876" t="str">
            <v>644</v>
          </cell>
          <cell r="I2876" t="str">
            <v>质量检测部</v>
          </cell>
          <cell r="J2876" t="str">
            <v>1</v>
          </cell>
          <cell r="K2876" t="str">
            <v>正式员工</v>
          </cell>
          <cell r="L2876" t="str">
            <v>12</v>
          </cell>
          <cell r="M2876" t="str">
            <v>技术类</v>
          </cell>
          <cell r="N2876" t="str">
            <v>20000000</v>
          </cell>
          <cell r="O2876" t="str">
            <v>技术类</v>
          </cell>
          <cell r="P2876" t="str">
            <v>26000000</v>
          </cell>
          <cell r="Q2876" t="str">
            <v>质量</v>
          </cell>
          <cell r="R2876" t="str">
            <v>55010000</v>
          </cell>
          <cell r="S2876" t="str">
            <v>检测工程师</v>
          </cell>
          <cell r="T2876" t="str">
            <v>55010010</v>
          </cell>
          <cell r="U2876" t="str">
            <v>检测工程师</v>
          </cell>
          <cell r="V2876" t="str">
            <v>6539</v>
          </cell>
          <cell r="W2876" t="str">
            <v>检测工程师</v>
          </cell>
          <cell r="X2876" t="str">
            <v/>
          </cell>
          <cell r="Y2876" t="str">
            <v>0001</v>
          </cell>
          <cell r="Z2876" t="str">
            <v>北京</v>
          </cell>
          <cell r="AA2876" t="str">
            <v>1</v>
          </cell>
          <cell r="AB2876" t="str">
            <v>男</v>
          </cell>
          <cell r="AC2876" t="str">
            <v>HA</v>
          </cell>
          <cell r="AD2876" t="str">
            <v>汉族</v>
          </cell>
          <cell r="AE2876" t="str">
            <v>140428199210105610</v>
          </cell>
          <cell r="AF2876" t="str">
            <v>1</v>
          </cell>
          <cell r="AG2876" t="str">
            <v>未婚</v>
          </cell>
          <cell r="AH2876" t="str">
            <v>03</v>
          </cell>
          <cell r="AI2876" t="str">
            <v>外埠城镇</v>
          </cell>
          <cell r="AJ2876" t="str">
            <v>03</v>
          </cell>
          <cell r="AK2876" t="str">
            <v>中国共产主义青年团团员</v>
          </cell>
          <cell r="AL2876" t="str">
            <v>01</v>
          </cell>
          <cell r="AM2876" t="str">
            <v>大学本科</v>
          </cell>
          <cell r="AN2876" t="str">
            <v>03</v>
          </cell>
          <cell r="AO2876" t="str">
            <v>学士学位</v>
          </cell>
          <cell r="AP2876">
            <v>42914</v>
          </cell>
          <cell r="AQ2876" t="str">
            <v>山西农业大学</v>
          </cell>
          <cell r="AR2876" t="str">
            <v>软件工程</v>
          </cell>
          <cell r="AS2876">
            <v>43447</v>
          </cell>
        </row>
        <row r="2877">
          <cell r="C2877" t="str">
            <v>赵国良</v>
          </cell>
          <cell r="D2877" t="str">
            <v>3</v>
          </cell>
          <cell r="E2877" t="str">
            <v>激活</v>
          </cell>
          <cell r="F2877" t="str">
            <v>605</v>
          </cell>
          <cell r="G2877" t="str">
            <v>测试中心</v>
          </cell>
          <cell r="H2877" t="str">
            <v>641</v>
          </cell>
          <cell r="I2877" t="str">
            <v>测试一部</v>
          </cell>
          <cell r="J2877" t="str">
            <v>1</v>
          </cell>
          <cell r="K2877" t="str">
            <v>正式员工</v>
          </cell>
          <cell r="L2877" t="str">
            <v>12</v>
          </cell>
          <cell r="M2877" t="str">
            <v>技术类</v>
          </cell>
          <cell r="N2877" t="str">
            <v>20000000</v>
          </cell>
          <cell r="O2877" t="str">
            <v>技术类</v>
          </cell>
          <cell r="P2877" t="str">
            <v>26000000</v>
          </cell>
          <cell r="Q2877" t="str">
            <v>质量</v>
          </cell>
          <cell r="R2877" t="str">
            <v>26010000</v>
          </cell>
          <cell r="S2877" t="str">
            <v>测试工程师</v>
          </cell>
          <cell r="T2877" t="str">
            <v>26010010</v>
          </cell>
          <cell r="U2877" t="str">
            <v>软件测试工程师</v>
          </cell>
          <cell r="V2877" t="str">
            <v>6540</v>
          </cell>
          <cell r="W2877" t="str">
            <v>软件测试工程师</v>
          </cell>
          <cell r="X2877" t="str">
            <v/>
          </cell>
          <cell r="Y2877" t="str">
            <v>0001</v>
          </cell>
          <cell r="Z2877" t="str">
            <v>北京</v>
          </cell>
          <cell r="AA2877" t="str">
            <v>1</v>
          </cell>
          <cell r="AB2877" t="str">
            <v>男</v>
          </cell>
          <cell r="AC2877" t="str">
            <v>HA</v>
          </cell>
          <cell r="AD2877" t="str">
            <v>汉族</v>
          </cell>
          <cell r="AE2877" t="str">
            <v>142201198903293374</v>
          </cell>
          <cell r="AF2877" t="str">
            <v>1</v>
          </cell>
          <cell r="AG2877" t="str">
            <v>未婚</v>
          </cell>
          <cell r="AH2877" t="str">
            <v>03</v>
          </cell>
          <cell r="AI2877" t="str">
            <v>外埠城镇</v>
          </cell>
          <cell r="AJ2877" t="str">
            <v>03</v>
          </cell>
          <cell r="AK2877" t="str">
            <v>中国共产主义青年团团员</v>
          </cell>
          <cell r="AL2877" t="str">
            <v>01</v>
          </cell>
          <cell r="AM2877" t="str">
            <v>大学本科</v>
          </cell>
          <cell r="AN2877" t="str">
            <v>03</v>
          </cell>
          <cell r="AO2877" t="str">
            <v>学士学位</v>
          </cell>
          <cell r="AP2877">
            <v>42183</v>
          </cell>
          <cell r="AQ2877" t="str">
            <v>东北财经大学</v>
          </cell>
          <cell r="AR2877" t="str">
            <v>会计电算化</v>
          </cell>
          <cell r="AS2877">
            <v>43447</v>
          </cell>
        </row>
        <row r="2878">
          <cell r="C2878" t="str">
            <v>吴宇</v>
          </cell>
          <cell r="D2878" t="str">
            <v>0</v>
          </cell>
          <cell r="E2878" t="str">
            <v>离职</v>
          </cell>
          <cell r="F2878" t="str">
            <v>18</v>
          </cell>
          <cell r="G2878" t="str">
            <v>第一事业部</v>
          </cell>
          <cell r="H2878" t="str">
            <v>97</v>
          </cell>
          <cell r="I2878" t="str">
            <v>XYHY产品线</v>
          </cell>
          <cell r="J2878" t="str">
            <v>1</v>
          </cell>
          <cell r="K2878" t="str">
            <v>正式员工</v>
          </cell>
          <cell r="L2878" t="str">
            <v>12</v>
          </cell>
          <cell r="M2878" t="str">
            <v>技术类</v>
          </cell>
          <cell r="N2878" t="str">
            <v>20000000</v>
          </cell>
          <cell r="O2878" t="str">
            <v>技术类</v>
          </cell>
          <cell r="P2878" t="str">
            <v>22000000</v>
          </cell>
          <cell r="Q2878" t="str">
            <v>设计</v>
          </cell>
          <cell r="R2878" t="str">
            <v>50000812</v>
          </cell>
          <cell r="S2878" t="str">
            <v>软件工程师</v>
          </cell>
          <cell r="T2878" t="str">
            <v>22020010</v>
          </cell>
          <cell r="U2878" t="str">
            <v>C++Linux软件工程师</v>
          </cell>
          <cell r="V2878" t="str">
            <v>6541</v>
          </cell>
          <cell r="W2878" t="str">
            <v>C++Linux软件工程师</v>
          </cell>
          <cell r="X2878" t="str">
            <v/>
          </cell>
          <cell r="Y2878" t="str">
            <v>0001</v>
          </cell>
          <cell r="Z2878" t="str">
            <v>北京</v>
          </cell>
          <cell r="AA2878" t="str">
            <v>1</v>
          </cell>
          <cell r="AB2878" t="str">
            <v>男</v>
          </cell>
          <cell r="AC2878" t="str">
            <v>HA</v>
          </cell>
          <cell r="AD2878" t="str">
            <v>汉族</v>
          </cell>
          <cell r="AE2878" t="str">
            <v>210727199011072113</v>
          </cell>
          <cell r="AF2878" t="str">
            <v>1</v>
          </cell>
          <cell r="AG2878" t="str">
            <v>未婚</v>
          </cell>
          <cell r="AH2878" t="str">
            <v>04</v>
          </cell>
          <cell r="AI2878" t="str">
            <v>外埠农村</v>
          </cell>
          <cell r="AJ2878" t="str">
            <v>03</v>
          </cell>
          <cell r="AK2878" t="str">
            <v>中国共产主义青年团团员</v>
          </cell>
          <cell r="AL2878" t="str">
            <v>01</v>
          </cell>
          <cell r="AM2878" t="str">
            <v>大学本科</v>
          </cell>
          <cell r="AN2878" t="str">
            <v>03</v>
          </cell>
          <cell r="AO2878" t="str">
            <v>学士学位</v>
          </cell>
          <cell r="AP2878">
            <v>41455</v>
          </cell>
          <cell r="AQ2878" t="str">
            <v>中南林业科技大学</v>
          </cell>
          <cell r="AR2878" t="str">
            <v>模具设计与制造</v>
          </cell>
          <cell r="AS2878">
            <v>43447</v>
          </cell>
        </row>
        <row r="2879">
          <cell r="C2879" t="str">
            <v>葛浩然</v>
          </cell>
          <cell r="D2879" t="str">
            <v>3</v>
          </cell>
          <cell r="E2879" t="str">
            <v>激活</v>
          </cell>
          <cell r="F2879" t="str">
            <v>17</v>
          </cell>
          <cell r="G2879" t="str">
            <v>运营管理中心</v>
          </cell>
          <cell r="H2879" t="str">
            <v>0</v>
          </cell>
          <cell r="I2879" t="str">
            <v/>
          </cell>
          <cell r="J2879" t="str">
            <v>1</v>
          </cell>
          <cell r="K2879" t="str">
            <v>正式员工</v>
          </cell>
          <cell r="L2879" t="str">
            <v>15</v>
          </cell>
          <cell r="M2879" t="str">
            <v>专业类</v>
          </cell>
          <cell r="N2879" t="str">
            <v>50000000</v>
          </cell>
          <cell r="O2879" t="str">
            <v>专业类</v>
          </cell>
          <cell r="P2879" t="str">
            <v>56000000</v>
          </cell>
          <cell r="Q2879" t="str">
            <v>专项管理</v>
          </cell>
          <cell r="R2879" t="str">
            <v>56110000</v>
          </cell>
          <cell r="S2879" t="str">
            <v>项目管理专员</v>
          </cell>
          <cell r="T2879" t="str">
            <v>56110010</v>
          </cell>
          <cell r="U2879" t="str">
            <v>项目管理专员</v>
          </cell>
          <cell r="V2879" t="str">
            <v>7579</v>
          </cell>
          <cell r="W2879" t="str">
            <v>项目管理专员</v>
          </cell>
          <cell r="X2879" t="str">
            <v/>
          </cell>
          <cell r="Y2879" t="str">
            <v>0001</v>
          </cell>
          <cell r="Z2879" t="str">
            <v>北京</v>
          </cell>
          <cell r="AA2879" t="str">
            <v>1</v>
          </cell>
          <cell r="AB2879" t="str">
            <v>男</v>
          </cell>
          <cell r="AC2879" t="str">
            <v>HA</v>
          </cell>
          <cell r="AD2879" t="str">
            <v>汉族</v>
          </cell>
          <cell r="AE2879" t="str">
            <v>220181199507302610</v>
          </cell>
          <cell r="AF2879" t="str">
            <v>1</v>
          </cell>
          <cell r="AG2879" t="str">
            <v>未婚</v>
          </cell>
          <cell r="AH2879" t="str">
            <v>04</v>
          </cell>
          <cell r="AI2879" t="str">
            <v>外埠农村</v>
          </cell>
          <cell r="AJ2879" t="str">
            <v>03</v>
          </cell>
          <cell r="AK2879" t="str">
            <v>中国共产主义青年团团员</v>
          </cell>
          <cell r="AL2879" t="str">
            <v>01</v>
          </cell>
          <cell r="AM2879" t="str">
            <v>大学本科</v>
          </cell>
          <cell r="AN2879" t="str">
            <v/>
          </cell>
          <cell r="AO2879" t="str">
            <v/>
          </cell>
          <cell r="AP2879">
            <v>42914</v>
          </cell>
          <cell r="AQ2879" t="str">
            <v>长春工业大学</v>
          </cell>
          <cell r="AR2879" t="str">
            <v>汽车售后</v>
          </cell>
          <cell r="AS2879">
            <v>43451</v>
          </cell>
        </row>
        <row r="2880">
          <cell r="C2880" t="str">
            <v>李鹏5</v>
          </cell>
          <cell r="D2880" t="str">
            <v>0</v>
          </cell>
          <cell r="E2880" t="str">
            <v>离职</v>
          </cell>
          <cell r="F2880" t="str">
            <v>6</v>
          </cell>
          <cell r="G2880" t="str">
            <v>第四事业部</v>
          </cell>
          <cell r="H2880" t="str">
            <v>857</v>
          </cell>
          <cell r="I2880" t="str">
            <v>网信综合业务产品线</v>
          </cell>
          <cell r="J2880" t="str">
            <v>1</v>
          </cell>
          <cell r="K2880" t="str">
            <v>正式员工</v>
          </cell>
          <cell r="L2880" t="str">
            <v>12</v>
          </cell>
          <cell r="M2880" t="str">
            <v>技术类</v>
          </cell>
          <cell r="N2880" t="str">
            <v>30000000</v>
          </cell>
          <cell r="O2880" t="str">
            <v>产品类</v>
          </cell>
          <cell r="P2880" t="str">
            <v>31000000</v>
          </cell>
          <cell r="Q2880" t="str">
            <v>产品管理</v>
          </cell>
          <cell r="R2880" t="str">
            <v>50000811</v>
          </cell>
          <cell r="S2880" t="str">
            <v>产品经理</v>
          </cell>
          <cell r="T2880" t="str">
            <v>31010030</v>
          </cell>
          <cell r="U2880" t="str">
            <v>产品经理</v>
          </cell>
          <cell r="V2880" t="str">
            <v>6729</v>
          </cell>
          <cell r="W2880" t="str">
            <v>产品经理</v>
          </cell>
          <cell r="X2880" t="str">
            <v/>
          </cell>
          <cell r="Y2880" t="str">
            <v>0001</v>
          </cell>
          <cell r="Z2880" t="str">
            <v>北京</v>
          </cell>
          <cell r="AA2880" t="str">
            <v>1</v>
          </cell>
          <cell r="AB2880" t="str">
            <v>男</v>
          </cell>
          <cell r="AC2880" t="str">
            <v>HA</v>
          </cell>
          <cell r="AD2880" t="str">
            <v>汉族</v>
          </cell>
          <cell r="AE2880" t="str">
            <v>372925199409130031</v>
          </cell>
          <cell r="AF2880" t="str">
            <v>1</v>
          </cell>
          <cell r="AG2880" t="str">
            <v>未婚</v>
          </cell>
          <cell r="AH2880" t="str">
            <v>03</v>
          </cell>
          <cell r="AI2880" t="str">
            <v>外埠城镇</v>
          </cell>
          <cell r="AJ2880" t="str">
            <v>03</v>
          </cell>
          <cell r="AK2880" t="str">
            <v>中国共产主义青年团团员</v>
          </cell>
          <cell r="AL2880" t="str">
            <v>02</v>
          </cell>
          <cell r="AM2880" t="str">
            <v>硕士研究生</v>
          </cell>
          <cell r="AN2880" t="str">
            <v>02</v>
          </cell>
          <cell r="AO2880" t="str">
            <v>硕士学位</v>
          </cell>
          <cell r="AP2880">
            <v>43644</v>
          </cell>
          <cell r="AQ2880" t="str">
            <v>北京交通大学</v>
          </cell>
          <cell r="AR2880" t="str">
            <v>软件工程</v>
          </cell>
          <cell r="AS2880">
            <v>43451</v>
          </cell>
        </row>
        <row r="2881">
          <cell r="C2881" t="str">
            <v>马天齐</v>
          </cell>
          <cell r="D2881" t="str">
            <v>0</v>
          </cell>
          <cell r="E2881" t="str">
            <v>离职</v>
          </cell>
          <cell r="F2881" t="str">
            <v>604</v>
          </cell>
          <cell r="G2881" t="str">
            <v>开发中心</v>
          </cell>
          <cell r="H2881" t="str">
            <v>658</v>
          </cell>
          <cell r="I2881" t="str">
            <v>开发四部</v>
          </cell>
          <cell r="J2881" t="str">
            <v>1</v>
          </cell>
          <cell r="K2881" t="str">
            <v>正式员工</v>
          </cell>
          <cell r="L2881" t="str">
            <v>13</v>
          </cell>
          <cell r="M2881" t="str">
            <v>产品类</v>
          </cell>
          <cell r="N2881" t="str">
            <v>30000000</v>
          </cell>
          <cell r="O2881" t="str">
            <v>产品类</v>
          </cell>
          <cell r="P2881" t="str">
            <v>31000000</v>
          </cell>
          <cell r="Q2881" t="str">
            <v>产品管理</v>
          </cell>
          <cell r="R2881" t="str">
            <v>50000811</v>
          </cell>
          <cell r="S2881" t="str">
            <v>产品经理</v>
          </cell>
          <cell r="T2881" t="str">
            <v>31010030</v>
          </cell>
          <cell r="U2881" t="str">
            <v>产品经理</v>
          </cell>
          <cell r="V2881" t="str">
            <v>6723</v>
          </cell>
          <cell r="W2881" t="str">
            <v>产品经理</v>
          </cell>
          <cell r="X2881" t="str">
            <v/>
          </cell>
          <cell r="Y2881" t="str">
            <v>0001</v>
          </cell>
          <cell r="Z2881" t="str">
            <v>北京</v>
          </cell>
          <cell r="AA2881" t="str">
            <v>1</v>
          </cell>
          <cell r="AB2881" t="str">
            <v>男</v>
          </cell>
          <cell r="AC2881" t="str">
            <v>HA</v>
          </cell>
          <cell r="AD2881" t="str">
            <v>汉族</v>
          </cell>
          <cell r="AE2881" t="str">
            <v>231102199504153418</v>
          </cell>
          <cell r="AF2881" t="str">
            <v>1</v>
          </cell>
          <cell r="AG2881" t="str">
            <v>未婚</v>
          </cell>
          <cell r="AH2881" t="str">
            <v>03</v>
          </cell>
          <cell r="AI2881" t="str">
            <v>外埠城镇</v>
          </cell>
          <cell r="AJ2881" t="str">
            <v>03</v>
          </cell>
          <cell r="AK2881" t="str">
            <v>中国共产主义青年团团员</v>
          </cell>
          <cell r="AL2881" t="str">
            <v>01</v>
          </cell>
          <cell r="AM2881" t="str">
            <v>大学本科</v>
          </cell>
          <cell r="AN2881" t="str">
            <v>03</v>
          </cell>
          <cell r="AO2881" t="str">
            <v>学士学位</v>
          </cell>
          <cell r="AP2881">
            <v>43279</v>
          </cell>
          <cell r="AQ2881" t="str">
            <v>哈尔滨师范大学</v>
          </cell>
          <cell r="AR2881" t="str">
            <v>地理信息科学</v>
          </cell>
          <cell r="AS2881">
            <v>43452</v>
          </cell>
        </row>
        <row r="2882">
          <cell r="C2882" t="str">
            <v>董浩男</v>
          </cell>
          <cell r="D2882" t="str">
            <v>0</v>
          </cell>
          <cell r="E2882" t="str">
            <v>离职</v>
          </cell>
          <cell r="F2882" t="str">
            <v>1146</v>
          </cell>
          <cell r="G2882" t="str">
            <v>天津代表处</v>
          </cell>
          <cell r="H2882" t="str">
            <v>0</v>
          </cell>
          <cell r="I2882" t="str">
            <v/>
          </cell>
          <cell r="J2882" t="str">
            <v>1</v>
          </cell>
          <cell r="K2882" t="str">
            <v>正式员工</v>
          </cell>
          <cell r="L2882" t="str">
            <v>13</v>
          </cell>
          <cell r="M2882" t="str">
            <v>产品类</v>
          </cell>
          <cell r="N2882" t="str">
            <v>0</v>
          </cell>
          <cell r="O2882" t="str">
            <v/>
          </cell>
          <cell r="P2882" t="str">
            <v>0</v>
          </cell>
          <cell r="Q2882" t="str">
            <v/>
          </cell>
          <cell r="R2882" t="str">
            <v>0</v>
          </cell>
          <cell r="S2882" t="str">
            <v/>
          </cell>
          <cell r="T2882" t="str">
            <v>0</v>
          </cell>
          <cell r="U2882" t="str">
            <v/>
          </cell>
          <cell r="V2882" t="str">
            <v>7446</v>
          </cell>
          <cell r="W2882" t="str">
            <v>交付经理</v>
          </cell>
          <cell r="X2882" t="str">
            <v/>
          </cell>
          <cell r="Y2882" t="str">
            <v>0044</v>
          </cell>
          <cell r="Z2882" t="str">
            <v>天津</v>
          </cell>
          <cell r="AA2882" t="str">
            <v>1</v>
          </cell>
          <cell r="AB2882" t="str">
            <v>男</v>
          </cell>
          <cell r="AC2882" t="str">
            <v>HA</v>
          </cell>
          <cell r="AD2882" t="str">
            <v>汉族</v>
          </cell>
          <cell r="AE2882" t="str">
            <v>130129199412012111</v>
          </cell>
          <cell r="AF2882" t="str">
            <v>1</v>
          </cell>
          <cell r="AG2882" t="str">
            <v>未婚</v>
          </cell>
          <cell r="AH2882" t="str">
            <v>04</v>
          </cell>
          <cell r="AI2882" t="str">
            <v>外埠农村</v>
          </cell>
          <cell r="AJ2882" t="str">
            <v>13</v>
          </cell>
          <cell r="AK2882" t="str">
            <v>群众</v>
          </cell>
          <cell r="AL2882" t="str">
            <v>01</v>
          </cell>
          <cell r="AM2882" t="str">
            <v>大学本科</v>
          </cell>
          <cell r="AN2882" t="str">
            <v>03</v>
          </cell>
          <cell r="AO2882" t="str">
            <v>学士学位</v>
          </cell>
          <cell r="AP2882">
            <v>43248</v>
          </cell>
          <cell r="AQ2882" t="str">
            <v>石家庄铁道大学</v>
          </cell>
          <cell r="AR2882" t="str">
            <v>软件工程</v>
          </cell>
          <cell r="AS2882">
            <v>43452</v>
          </cell>
        </row>
        <row r="2883">
          <cell r="C2883" t="str">
            <v>陈浩</v>
          </cell>
          <cell r="D2883" t="str">
            <v>0</v>
          </cell>
          <cell r="E2883" t="str">
            <v>离职</v>
          </cell>
          <cell r="F2883" t="str">
            <v>9</v>
          </cell>
          <cell r="G2883" t="str">
            <v>服务中心</v>
          </cell>
          <cell r="H2883" t="str">
            <v>51</v>
          </cell>
          <cell r="I2883" t="str">
            <v>服务部1</v>
          </cell>
          <cell r="J2883" t="str">
            <v>1</v>
          </cell>
          <cell r="K2883" t="str">
            <v>正式员工</v>
          </cell>
          <cell r="L2883" t="str">
            <v>12</v>
          </cell>
          <cell r="M2883" t="str">
            <v>技术类</v>
          </cell>
          <cell r="N2883" t="str">
            <v>0</v>
          </cell>
          <cell r="O2883" t="str">
            <v/>
          </cell>
          <cell r="P2883" t="str">
            <v>0</v>
          </cell>
          <cell r="Q2883" t="str">
            <v/>
          </cell>
          <cell r="R2883" t="str">
            <v>0</v>
          </cell>
          <cell r="S2883" t="str">
            <v/>
          </cell>
          <cell r="T2883" t="str">
            <v>0</v>
          </cell>
          <cell r="U2883" t="str">
            <v/>
          </cell>
          <cell r="V2883" t="str">
            <v>7516</v>
          </cell>
          <cell r="W2883" t="str">
            <v>运维专员</v>
          </cell>
          <cell r="X2883" t="str">
            <v/>
          </cell>
          <cell r="Y2883" t="str">
            <v>0001</v>
          </cell>
          <cell r="Z2883" t="str">
            <v>北京</v>
          </cell>
          <cell r="AA2883" t="str">
            <v>1</v>
          </cell>
          <cell r="AB2883" t="str">
            <v>男</v>
          </cell>
          <cell r="AC2883" t="str">
            <v>HA</v>
          </cell>
          <cell r="AD2883" t="str">
            <v>汉族</v>
          </cell>
          <cell r="AE2883" t="str">
            <v>320324199111292134</v>
          </cell>
          <cell r="AF2883" t="str">
            <v>2</v>
          </cell>
          <cell r="AG2883" t="str">
            <v>已婚</v>
          </cell>
          <cell r="AH2883" t="str">
            <v>03</v>
          </cell>
          <cell r="AI2883" t="str">
            <v>外埠城镇</v>
          </cell>
          <cell r="AJ2883" t="str">
            <v>03</v>
          </cell>
          <cell r="AK2883" t="str">
            <v>中国共产主义青年团团员</v>
          </cell>
          <cell r="AL2883" t="str">
            <v>01</v>
          </cell>
          <cell r="AM2883" t="str">
            <v>大学本科</v>
          </cell>
          <cell r="AN2883" t="str">
            <v>03</v>
          </cell>
          <cell r="AO2883" t="str">
            <v>学士学位</v>
          </cell>
          <cell r="AP2883">
            <v>43279</v>
          </cell>
          <cell r="AQ2883" t="str">
            <v>中央民族大学</v>
          </cell>
          <cell r="AR2883" t="str">
            <v>工商管理</v>
          </cell>
          <cell r="AS2883">
            <v>43453</v>
          </cell>
        </row>
        <row r="2884">
          <cell r="C2884" t="str">
            <v>邢天贵</v>
          </cell>
          <cell r="D2884" t="str">
            <v>0</v>
          </cell>
          <cell r="E2884" t="str">
            <v>离职</v>
          </cell>
          <cell r="F2884" t="str">
            <v>1156</v>
          </cell>
          <cell r="G2884" t="str">
            <v>福建代表处</v>
          </cell>
          <cell r="H2884" t="str">
            <v>0</v>
          </cell>
          <cell r="I2884" t="str">
            <v/>
          </cell>
          <cell r="J2884" t="str">
            <v>1</v>
          </cell>
          <cell r="K2884" t="str">
            <v>正式员工</v>
          </cell>
          <cell r="L2884" t="str">
            <v>12</v>
          </cell>
          <cell r="M2884" t="str">
            <v>技术类</v>
          </cell>
          <cell r="N2884" t="str">
            <v>0</v>
          </cell>
          <cell r="O2884" t="str">
            <v/>
          </cell>
          <cell r="P2884" t="str">
            <v>0</v>
          </cell>
          <cell r="Q2884" t="str">
            <v/>
          </cell>
          <cell r="R2884" t="str">
            <v>0</v>
          </cell>
          <cell r="S2884" t="str">
            <v/>
          </cell>
          <cell r="T2884" t="str">
            <v>0</v>
          </cell>
          <cell r="U2884" t="str">
            <v/>
          </cell>
          <cell r="V2884" t="str">
            <v>7260</v>
          </cell>
          <cell r="W2884" t="str">
            <v>解决方案经理</v>
          </cell>
          <cell r="X2884" t="str">
            <v/>
          </cell>
          <cell r="Y2884" t="str">
            <v>0054</v>
          </cell>
          <cell r="Z2884" t="str">
            <v>福州</v>
          </cell>
          <cell r="AA2884" t="str">
            <v>1</v>
          </cell>
          <cell r="AB2884" t="str">
            <v>男</v>
          </cell>
          <cell r="AC2884" t="str">
            <v>HA</v>
          </cell>
          <cell r="AD2884" t="str">
            <v>汉族</v>
          </cell>
          <cell r="AE2884" t="str">
            <v>152629199609016418</v>
          </cell>
          <cell r="AF2884" t="str">
            <v>1</v>
          </cell>
          <cell r="AG2884" t="str">
            <v>未婚</v>
          </cell>
          <cell r="AH2884" t="str">
            <v>04</v>
          </cell>
          <cell r="AI2884" t="str">
            <v>外埠农村</v>
          </cell>
          <cell r="AJ2884" t="str">
            <v>03</v>
          </cell>
          <cell r="AK2884" t="str">
            <v>中国共产主义青年团团员</v>
          </cell>
          <cell r="AL2884" t="str">
            <v>01</v>
          </cell>
          <cell r="AM2884" t="str">
            <v>大学本科</v>
          </cell>
          <cell r="AN2884" t="str">
            <v>03</v>
          </cell>
          <cell r="AO2884" t="str">
            <v>学士学位</v>
          </cell>
          <cell r="AP2884">
            <v>43644</v>
          </cell>
          <cell r="AQ2884" t="str">
            <v>太原理工大学</v>
          </cell>
          <cell r="AR2884" t="str">
            <v>软件工程</v>
          </cell>
          <cell r="AS2884">
            <v>43455</v>
          </cell>
        </row>
        <row r="2885">
          <cell r="C2885" t="str">
            <v>李燕东</v>
          </cell>
          <cell r="D2885" t="str">
            <v>3</v>
          </cell>
          <cell r="E2885" t="str">
            <v>激活</v>
          </cell>
          <cell r="F2885" t="str">
            <v>1168</v>
          </cell>
          <cell r="G2885" t="str">
            <v>通用应用部</v>
          </cell>
          <cell r="H2885" t="str">
            <v>1203</v>
          </cell>
          <cell r="I2885" t="str">
            <v>产品管理部</v>
          </cell>
          <cell r="J2885" t="str">
            <v>1</v>
          </cell>
          <cell r="K2885" t="str">
            <v>正式员工</v>
          </cell>
          <cell r="L2885" t="str">
            <v>13</v>
          </cell>
          <cell r="M2885" t="str">
            <v>产品类</v>
          </cell>
          <cell r="N2885" t="str">
            <v>30000000</v>
          </cell>
          <cell r="O2885" t="str">
            <v>产品类</v>
          </cell>
          <cell r="P2885" t="str">
            <v>31000000</v>
          </cell>
          <cell r="Q2885" t="str">
            <v>产品管理</v>
          </cell>
          <cell r="R2885" t="str">
            <v>50000811</v>
          </cell>
          <cell r="S2885" t="str">
            <v>产品经理</v>
          </cell>
          <cell r="T2885" t="str">
            <v>31010030</v>
          </cell>
          <cell r="U2885" t="str">
            <v>产品经理</v>
          </cell>
          <cell r="V2885" t="str">
            <v>7385</v>
          </cell>
          <cell r="W2885" t="str">
            <v>产品经理</v>
          </cell>
          <cell r="X2885" t="str">
            <v/>
          </cell>
          <cell r="Y2885" t="str">
            <v>0001</v>
          </cell>
          <cell r="Z2885" t="str">
            <v>北京</v>
          </cell>
          <cell r="AA2885" t="str">
            <v>1</v>
          </cell>
          <cell r="AB2885" t="str">
            <v>男</v>
          </cell>
          <cell r="AC2885" t="str">
            <v>HA</v>
          </cell>
          <cell r="AD2885" t="str">
            <v>汉族</v>
          </cell>
          <cell r="AE2885" t="str">
            <v>152502198510073332</v>
          </cell>
          <cell r="AF2885" t="str">
            <v>2</v>
          </cell>
          <cell r="AG2885" t="str">
            <v>已婚</v>
          </cell>
          <cell r="AH2885" t="str">
            <v>03</v>
          </cell>
          <cell r="AI2885" t="str">
            <v>外埠城镇</v>
          </cell>
          <cell r="AJ2885" t="str">
            <v>03</v>
          </cell>
          <cell r="AK2885" t="str">
            <v>中国共产主义青年团团员</v>
          </cell>
          <cell r="AL2885" t="str">
            <v>01</v>
          </cell>
          <cell r="AM2885" t="str">
            <v>大学本科</v>
          </cell>
          <cell r="AN2885" t="str">
            <v>03</v>
          </cell>
          <cell r="AO2885" t="str">
            <v>学士学位</v>
          </cell>
          <cell r="AP2885">
            <v>40024</v>
          </cell>
          <cell r="AQ2885" t="str">
            <v>山东交通学院</v>
          </cell>
          <cell r="AR2885" t="str">
            <v>材料成型及控制工程</v>
          </cell>
          <cell r="AS2885">
            <v>43455</v>
          </cell>
        </row>
        <row r="2886">
          <cell r="C2886" t="str">
            <v>王兵兵</v>
          </cell>
          <cell r="D2886" t="str">
            <v>0</v>
          </cell>
          <cell r="E2886" t="str">
            <v>离职</v>
          </cell>
          <cell r="F2886" t="str">
            <v>303</v>
          </cell>
          <cell r="G2886" t="str">
            <v>网安事业部</v>
          </cell>
          <cell r="H2886" t="str">
            <v>634</v>
          </cell>
          <cell r="I2886" t="str">
            <v>业务应用产品线</v>
          </cell>
          <cell r="J2886" t="str">
            <v>1</v>
          </cell>
          <cell r="K2886" t="str">
            <v>正式员工</v>
          </cell>
          <cell r="L2886" t="str">
            <v>12</v>
          </cell>
          <cell r="M2886" t="str">
            <v>技术类</v>
          </cell>
          <cell r="N2886" t="str">
            <v>20000000</v>
          </cell>
          <cell r="O2886" t="str">
            <v>技术类</v>
          </cell>
          <cell r="P2886" t="str">
            <v>22000000</v>
          </cell>
          <cell r="Q2886" t="str">
            <v>设计</v>
          </cell>
          <cell r="R2886" t="str">
            <v>50000814</v>
          </cell>
          <cell r="S2886" t="str">
            <v>技术经理</v>
          </cell>
          <cell r="T2886" t="str">
            <v>50000815</v>
          </cell>
          <cell r="U2886" t="str">
            <v>技术经理</v>
          </cell>
          <cell r="V2886" t="str">
            <v>6615</v>
          </cell>
          <cell r="W2886" t="str">
            <v>技术经理</v>
          </cell>
          <cell r="X2886" t="str">
            <v/>
          </cell>
          <cell r="Y2886" t="str">
            <v>0001</v>
          </cell>
          <cell r="Z2886" t="str">
            <v>北京</v>
          </cell>
          <cell r="AA2886" t="str">
            <v>1</v>
          </cell>
          <cell r="AB2886" t="str">
            <v>男</v>
          </cell>
          <cell r="AC2886" t="str">
            <v>HA</v>
          </cell>
          <cell r="AD2886" t="str">
            <v>汉族</v>
          </cell>
          <cell r="AE2886" t="str">
            <v>620523198707190033</v>
          </cell>
          <cell r="AF2886" t="str">
            <v>1</v>
          </cell>
          <cell r="AG2886" t="str">
            <v>未婚</v>
          </cell>
          <cell r="AH2886" t="str">
            <v>03</v>
          </cell>
          <cell r="AI2886" t="str">
            <v>外埠城镇</v>
          </cell>
          <cell r="AJ2886" t="str">
            <v>13</v>
          </cell>
          <cell r="AK2886" t="str">
            <v>群众</v>
          </cell>
          <cell r="AL2886" t="str">
            <v>01</v>
          </cell>
          <cell r="AM2886" t="str">
            <v>大学本科</v>
          </cell>
          <cell r="AN2886" t="str">
            <v>03</v>
          </cell>
          <cell r="AO2886" t="str">
            <v>学士学位</v>
          </cell>
          <cell r="AP2886">
            <v>41455</v>
          </cell>
          <cell r="AQ2886" t="str">
            <v>沈阳化工大学</v>
          </cell>
          <cell r="AR2886" t="str">
            <v>软件工程</v>
          </cell>
          <cell r="AS2886">
            <v>43458</v>
          </cell>
        </row>
        <row r="2887">
          <cell r="C2887" t="str">
            <v>凡响</v>
          </cell>
          <cell r="D2887" t="str">
            <v>0</v>
          </cell>
          <cell r="E2887" t="str">
            <v>离职</v>
          </cell>
          <cell r="F2887" t="str">
            <v>604</v>
          </cell>
          <cell r="G2887" t="str">
            <v>开发中心</v>
          </cell>
          <cell r="H2887" t="str">
            <v>656</v>
          </cell>
          <cell r="I2887" t="str">
            <v>开发二部</v>
          </cell>
          <cell r="J2887" t="str">
            <v>1</v>
          </cell>
          <cell r="K2887" t="str">
            <v>正式员工</v>
          </cell>
          <cell r="L2887" t="str">
            <v>12</v>
          </cell>
          <cell r="M2887" t="str">
            <v>技术类</v>
          </cell>
          <cell r="N2887" t="str">
            <v>20000000</v>
          </cell>
          <cell r="O2887" t="str">
            <v>技术类</v>
          </cell>
          <cell r="P2887" t="str">
            <v>22000000</v>
          </cell>
          <cell r="Q2887" t="str">
            <v>设计</v>
          </cell>
          <cell r="R2887" t="str">
            <v>50000812</v>
          </cell>
          <cell r="S2887" t="str">
            <v>软件工程师</v>
          </cell>
          <cell r="T2887" t="str">
            <v>22060010</v>
          </cell>
          <cell r="U2887" t="str">
            <v>Java后台软件工程师</v>
          </cell>
          <cell r="V2887" t="str">
            <v>6618</v>
          </cell>
          <cell r="W2887" t="str">
            <v>Java后台软件工程师</v>
          </cell>
          <cell r="X2887" t="str">
            <v/>
          </cell>
          <cell r="Y2887" t="str">
            <v>0024</v>
          </cell>
          <cell r="Z2887" t="str">
            <v>武汉</v>
          </cell>
          <cell r="AA2887" t="str">
            <v>1</v>
          </cell>
          <cell r="AB2887" t="str">
            <v>男</v>
          </cell>
          <cell r="AC2887" t="str">
            <v>HA</v>
          </cell>
          <cell r="AD2887" t="str">
            <v>汉族</v>
          </cell>
          <cell r="AE2887" t="str">
            <v>421102199205260518</v>
          </cell>
          <cell r="AF2887" t="str">
            <v>1</v>
          </cell>
          <cell r="AG2887" t="str">
            <v>未婚</v>
          </cell>
          <cell r="AH2887" t="str">
            <v>03</v>
          </cell>
          <cell r="AI2887" t="str">
            <v>外埠城镇</v>
          </cell>
          <cell r="AJ2887" t="str">
            <v>03</v>
          </cell>
          <cell r="AK2887" t="str">
            <v>中国共产主义青年团团员</v>
          </cell>
          <cell r="AL2887" t="str">
            <v>01</v>
          </cell>
          <cell r="AM2887" t="str">
            <v>大学本科</v>
          </cell>
          <cell r="AN2887" t="str">
            <v>03</v>
          </cell>
          <cell r="AO2887" t="str">
            <v>学士学位</v>
          </cell>
          <cell r="AP2887">
            <v>41818</v>
          </cell>
          <cell r="AQ2887" t="str">
            <v>武汉理工大学</v>
          </cell>
          <cell r="AR2887" t="str">
            <v>通信工程</v>
          </cell>
          <cell r="AS2887">
            <v>43458</v>
          </cell>
        </row>
        <row r="2888">
          <cell r="C2888" t="str">
            <v>汪慕文</v>
          </cell>
          <cell r="D2888" t="str">
            <v>3</v>
          </cell>
          <cell r="E2888" t="str">
            <v>激活</v>
          </cell>
          <cell r="F2888" t="str">
            <v>1165</v>
          </cell>
          <cell r="G2888" t="str">
            <v>第十事业部</v>
          </cell>
          <cell r="H2888" t="str">
            <v>1174</v>
          </cell>
          <cell r="I2888" t="str">
            <v>TZ产品线</v>
          </cell>
          <cell r="J2888" t="str">
            <v>1</v>
          </cell>
          <cell r="K2888" t="str">
            <v>正式员工</v>
          </cell>
          <cell r="L2888" t="str">
            <v>13</v>
          </cell>
          <cell r="M2888" t="str">
            <v>产品类</v>
          </cell>
          <cell r="N2888" t="str">
            <v>30000000</v>
          </cell>
          <cell r="O2888" t="str">
            <v>产品类</v>
          </cell>
          <cell r="P2888" t="str">
            <v>31000000</v>
          </cell>
          <cell r="Q2888" t="str">
            <v>产品管理</v>
          </cell>
          <cell r="R2888" t="str">
            <v>50000811</v>
          </cell>
          <cell r="S2888" t="str">
            <v>产品经理</v>
          </cell>
          <cell r="T2888" t="str">
            <v>31010030</v>
          </cell>
          <cell r="U2888" t="str">
            <v>产品经理</v>
          </cell>
          <cell r="V2888" t="str">
            <v>7428</v>
          </cell>
          <cell r="W2888" t="str">
            <v>产品经理</v>
          </cell>
          <cell r="X2888" t="str">
            <v/>
          </cell>
          <cell r="Y2888" t="str">
            <v>0001</v>
          </cell>
          <cell r="Z2888" t="str">
            <v>北京</v>
          </cell>
          <cell r="AA2888" t="str">
            <v>1</v>
          </cell>
          <cell r="AB2888" t="str">
            <v>男</v>
          </cell>
          <cell r="AC2888" t="str">
            <v>HA</v>
          </cell>
          <cell r="AD2888" t="str">
            <v>汉族</v>
          </cell>
          <cell r="AE2888" t="str">
            <v>420203199403042117</v>
          </cell>
          <cell r="AF2888" t="str">
            <v>1</v>
          </cell>
          <cell r="AG2888" t="str">
            <v>未婚</v>
          </cell>
          <cell r="AH2888" t="str">
            <v>03</v>
          </cell>
          <cell r="AI2888" t="str">
            <v>外埠城镇</v>
          </cell>
          <cell r="AJ2888" t="str">
            <v>03</v>
          </cell>
          <cell r="AK2888" t="str">
            <v>中国共产主义青年团团员</v>
          </cell>
          <cell r="AL2888" t="str">
            <v>01</v>
          </cell>
          <cell r="AM2888" t="str">
            <v>大学本科</v>
          </cell>
          <cell r="AN2888" t="str">
            <v>03</v>
          </cell>
          <cell r="AO2888" t="str">
            <v>学士学位</v>
          </cell>
          <cell r="AP2888">
            <v>42549</v>
          </cell>
          <cell r="AQ2888" t="str">
            <v>重庆邮电大学</v>
          </cell>
          <cell r="AR2888" t="str">
            <v>动画</v>
          </cell>
          <cell r="AS2888">
            <v>43458</v>
          </cell>
        </row>
        <row r="2889">
          <cell r="C2889" t="str">
            <v>陈文星</v>
          </cell>
          <cell r="D2889" t="str">
            <v>0</v>
          </cell>
          <cell r="E2889" t="str">
            <v>离职</v>
          </cell>
          <cell r="F2889" t="str">
            <v>1144</v>
          </cell>
          <cell r="G2889" t="str">
            <v>青海代表处</v>
          </cell>
          <cell r="H2889" t="str">
            <v>0</v>
          </cell>
          <cell r="I2889" t="str">
            <v/>
          </cell>
          <cell r="J2889" t="str">
            <v>1</v>
          </cell>
          <cell r="K2889" t="str">
            <v>正式员工</v>
          </cell>
          <cell r="L2889" t="str">
            <v>12</v>
          </cell>
          <cell r="M2889" t="str">
            <v>技术类</v>
          </cell>
          <cell r="N2889" t="str">
            <v>0</v>
          </cell>
          <cell r="O2889" t="str">
            <v/>
          </cell>
          <cell r="P2889" t="str">
            <v>0</v>
          </cell>
          <cell r="Q2889" t="str">
            <v/>
          </cell>
          <cell r="R2889" t="str">
            <v>0</v>
          </cell>
          <cell r="S2889" t="str">
            <v/>
          </cell>
          <cell r="T2889" t="str">
            <v>0</v>
          </cell>
          <cell r="U2889" t="str">
            <v/>
          </cell>
          <cell r="V2889" t="str">
            <v>7247</v>
          </cell>
          <cell r="W2889" t="str">
            <v>解决方案经理</v>
          </cell>
          <cell r="X2889" t="str">
            <v/>
          </cell>
          <cell r="Y2889" t="str">
            <v>0026</v>
          </cell>
          <cell r="Z2889" t="str">
            <v>西宁</v>
          </cell>
          <cell r="AA2889" t="str">
            <v>1</v>
          </cell>
          <cell r="AB2889" t="str">
            <v>男</v>
          </cell>
          <cell r="AC2889" t="str">
            <v>HA</v>
          </cell>
          <cell r="AD2889" t="str">
            <v>汉族</v>
          </cell>
          <cell r="AE2889" t="str">
            <v>412829199508177639</v>
          </cell>
          <cell r="AF2889" t="str">
            <v>1</v>
          </cell>
          <cell r="AG2889" t="str">
            <v>未婚</v>
          </cell>
          <cell r="AH2889" t="str">
            <v>04</v>
          </cell>
          <cell r="AI2889" t="str">
            <v>外埠农村</v>
          </cell>
          <cell r="AJ2889" t="str">
            <v>03</v>
          </cell>
          <cell r="AK2889" t="str">
            <v>中国共产主义青年团团员</v>
          </cell>
          <cell r="AL2889" t="str">
            <v>01</v>
          </cell>
          <cell r="AM2889" t="str">
            <v>大学本科</v>
          </cell>
          <cell r="AN2889" t="str">
            <v>03</v>
          </cell>
          <cell r="AO2889" t="str">
            <v>学士学位</v>
          </cell>
          <cell r="AP2889">
            <v>41818</v>
          </cell>
          <cell r="AQ2889" t="str">
            <v>武汉工学院</v>
          </cell>
          <cell r="AR2889" t="str">
            <v>计算机科学与技术</v>
          </cell>
          <cell r="AS2889">
            <v>43458</v>
          </cell>
        </row>
        <row r="2890">
          <cell r="C2890" t="str">
            <v>史瑞</v>
          </cell>
          <cell r="D2890" t="str">
            <v>3</v>
          </cell>
          <cell r="E2890" t="str">
            <v>激活</v>
          </cell>
          <cell r="F2890" t="str">
            <v>604</v>
          </cell>
          <cell r="G2890" t="str">
            <v>开发中心</v>
          </cell>
          <cell r="H2890" t="str">
            <v>658</v>
          </cell>
          <cell r="I2890" t="str">
            <v>开发四部</v>
          </cell>
          <cell r="J2890" t="str">
            <v>1</v>
          </cell>
          <cell r="K2890" t="str">
            <v>正式员工</v>
          </cell>
          <cell r="L2890" t="str">
            <v>12</v>
          </cell>
          <cell r="M2890" t="str">
            <v>技术类</v>
          </cell>
          <cell r="N2890" t="str">
            <v>20000000</v>
          </cell>
          <cell r="O2890" t="str">
            <v>技术类</v>
          </cell>
          <cell r="P2890" t="str">
            <v>22000000</v>
          </cell>
          <cell r="Q2890" t="str">
            <v>设计</v>
          </cell>
          <cell r="R2890" t="str">
            <v>50000812</v>
          </cell>
          <cell r="S2890" t="str">
            <v>软件工程师</v>
          </cell>
          <cell r="T2890" t="str">
            <v>22060010</v>
          </cell>
          <cell r="U2890" t="str">
            <v>Java后台软件工程师</v>
          </cell>
          <cell r="V2890" t="str">
            <v>6621</v>
          </cell>
          <cell r="W2890" t="str">
            <v>Java后台软件工程师</v>
          </cell>
          <cell r="X2890" t="str">
            <v/>
          </cell>
          <cell r="Y2890" t="str">
            <v>0001</v>
          </cell>
          <cell r="Z2890" t="str">
            <v>北京</v>
          </cell>
          <cell r="AA2890" t="str">
            <v>1</v>
          </cell>
          <cell r="AB2890" t="str">
            <v>男</v>
          </cell>
          <cell r="AC2890" t="str">
            <v>HA</v>
          </cell>
          <cell r="AD2890" t="str">
            <v>汉族</v>
          </cell>
          <cell r="AE2890" t="str">
            <v>220322199110060378</v>
          </cell>
          <cell r="AF2890" t="str">
            <v>2</v>
          </cell>
          <cell r="AG2890" t="str">
            <v>已婚</v>
          </cell>
          <cell r="AH2890" t="str">
            <v>03</v>
          </cell>
          <cell r="AI2890" t="str">
            <v>外埠城镇</v>
          </cell>
          <cell r="AJ2890" t="str">
            <v>13</v>
          </cell>
          <cell r="AK2890" t="str">
            <v>群众</v>
          </cell>
          <cell r="AL2890" t="str">
            <v>01</v>
          </cell>
          <cell r="AM2890" t="str">
            <v>大学本科</v>
          </cell>
          <cell r="AN2890" t="str">
            <v>03</v>
          </cell>
          <cell r="AO2890" t="str">
            <v>学士学位</v>
          </cell>
          <cell r="AP2890">
            <v>41455</v>
          </cell>
          <cell r="AQ2890" t="str">
            <v>山东科技大学</v>
          </cell>
          <cell r="AR2890" t="str">
            <v>软件工程</v>
          </cell>
          <cell r="AS2890">
            <v>43458</v>
          </cell>
        </row>
        <row r="2891">
          <cell r="C2891" t="str">
            <v>杨帆3</v>
          </cell>
          <cell r="D2891" t="str">
            <v>3</v>
          </cell>
          <cell r="E2891" t="str">
            <v>激活</v>
          </cell>
          <cell r="F2891" t="str">
            <v>1147</v>
          </cell>
          <cell r="G2891" t="str">
            <v>吉林代表处</v>
          </cell>
          <cell r="H2891" t="str">
            <v>0</v>
          </cell>
          <cell r="I2891" t="str">
            <v/>
          </cell>
          <cell r="J2891" t="str">
            <v>1</v>
          </cell>
          <cell r="K2891" t="str">
            <v>正式员工</v>
          </cell>
          <cell r="L2891" t="str">
            <v>12</v>
          </cell>
          <cell r="M2891" t="str">
            <v>技术类</v>
          </cell>
          <cell r="N2891" t="str">
            <v>0</v>
          </cell>
          <cell r="O2891" t="str">
            <v/>
          </cell>
          <cell r="P2891" t="str">
            <v>0</v>
          </cell>
          <cell r="Q2891" t="str">
            <v/>
          </cell>
          <cell r="R2891" t="str">
            <v>0</v>
          </cell>
          <cell r="S2891" t="str">
            <v/>
          </cell>
          <cell r="T2891" t="str">
            <v>0</v>
          </cell>
          <cell r="U2891" t="str">
            <v/>
          </cell>
          <cell r="V2891" t="str">
            <v>7832</v>
          </cell>
          <cell r="W2891" t="str">
            <v>解决方案经理</v>
          </cell>
          <cell r="X2891" t="str">
            <v/>
          </cell>
          <cell r="Y2891" t="str">
            <v>0045</v>
          </cell>
          <cell r="Z2891" t="str">
            <v>长春</v>
          </cell>
          <cell r="AA2891" t="str">
            <v>1</v>
          </cell>
          <cell r="AB2891" t="str">
            <v>男</v>
          </cell>
          <cell r="AC2891" t="str">
            <v>HA</v>
          </cell>
          <cell r="AD2891" t="str">
            <v>汉族</v>
          </cell>
          <cell r="AE2891" t="str">
            <v>152224199111183039</v>
          </cell>
          <cell r="AF2891" t="str">
            <v>1</v>
          </cell>
          <cell r="AG2891" t="str">
            <v>未婚</v>
          </cell>
          <cell r="AH2891" t="str">
            <v>03</v>
          </cell>
          <cell r="AI2891" t="str">
            <v>外埠城镇</v>
          </cell>
          <cell r="AJ2891" t="str">
            <v>13</v>
          </cell>
          <cell r="AK2891" t="str">
            <v>群众</v>
          </cell>
          <cell r="AL2891" t="str">
            <v>01</v>
          </cell>
          <cell r="AM2891" t="str">
            <v>大学本科</v>
          </cell>
          <cell r="AN2891" t="str">
            <v>03</v>
          </cell>
          <cell r="AO2891" t="str">
            <v>学士学位</v>
          </cell>
          <cell r="AP2891">
            <v>41818</v>
          </cell>
          <cell r="AQ2891" t="str">
            <v>内蒙古工业大学</v>
          </cell>
          <cell r="AR2891" t="str">
            <v>测控技术与仪器</v>
          </cell>
          <cell r="AS2891">
            <v>43458</v>
          </cell>
        </row>
        <row r="2892">
          <cell r="C2892" t="str">
            <v>刘洋4</v>
          </cell>
          <cell r="D2892" t="str">
            <v>3</v>
          </cell>
          <cell r="E2892" t="str">
            <v>激活</v>
          </cell>
          <cell r="F2892" t="str">
            <v>1140</v>
          </cell>
          <cell r="G2892" t="str">
            <v>江苏代表处</v>
          </cell>
          <cell r="H2892" t="str">
            <v>0</v>
          </cell>
          <cell r="I2892" t="str">
            <v/>
          </cell>
          <cell r="J2892" t="str">
            <v>1</v>
          </cell>
          <cell r="K2892" t="str">
            <v>正式员工</v>
          </cell>
          <cell r="L2892" t="str">
            <v>12</v>
          </cell>
          <cell r="M2892" t="str">
            <v>技术类</v>
          </cell>
          <cell r="N2892" t="str">
            <v>0</v>
          </cell>
          <cell r="O2892" t="str">
            <v/>
          </cell>
          <cell r="P2892" t="str">
            <v>0</v>
          </cell>
          <cell r="Q2892" t="str">
            <v/>
          </cell>
          <cell r="R2892" t="str">
            <v>0</v>
          </cell>
          <cell r="S2892" t="str">
            <v/>
          </cell>
          <cell r="T2892" t="str">
            <v>0</v>
          </cell>
          <cell r="U2892" t="str">
            <v/>
          </cell>
          <cell r="V2892" t="str">
            <v>7632</v>
          </cell>
          <cell r="W2892" t="str">
            <v>交付经理</v>
          </cell>
          <cell r="X2892" t="str">
            <v/>
          </cell>
          <cell r="Y2892" t="str">
            <v>0046</v>
          </cell>
          <cell r="Z2892" t="str">
            <v>南京</v>
          </cell>
          <cell r="AA2892" t="str">
            <v>1</v>
          </cell>
          <cell r="AB2892" t="str">
            <v>男</v>
          </cell>
          <cell r="AC2892" t="str">
            <v>HA</v>
          </cell>
          <cell r="AD2892" t="str">
            <v>汉族</v>
          </cell>
          <cell r="AE2892" t="str">
            <v>420281199602136537</v>
          </cell>
          <cell r="AF2892" t="str">
            <v>1</v>
          </cell>
          <cell r="AG2892" t="str">
            <v>未婚</v>
          </cell>
          <cell r="AH2892" t="str">
            <v>04</v>
          </cell>
          <cell r="AI2892" t="str">
            <v>外埠农村</v>
          </cell>
          <cell r="AJ2892" t="str">
            <v>13</v>
          </cell>
          <cell r="AK2892" t="str">
            <v>群众</v>
          </cell>
          <cell r="AL2892" t="str">
            <v>01</v>
          </cell>
          <cell r="AM2892" t="str">
            <v>大学专科</v>
          </cell>
          <cell r="AN2892" t="str">
            <v/>
          </cell>
          <cell r="AO2892" t="str">
            <v/>
          </cell>
          <cell r="AP2892">
            <v>43807</v>
          </cell>
          <cell r="AQ2892" t="str">
            <v>武汉工程职业技术</v>
          </cell>
          <cell r="AR2892" t="str">
            <v>计算机应用技术</v>
          </cell>
          <cell r="AS2892">
            <v>43459</v>
          </cell>
        </row>
        <row r="2893">
          <cell r="C2893" t="str">
            <v>梅加胜</v>
          </cell>
          <cell r="D2893" t="str">
            <v>0</v>
          </cell>
          <cell r="E2893" t="str">
            <v>离职</v>
          </cell>
          <cell r="F2893" t="str">
            <v>604</v>
          </cell>
          <cell r="G2893" t="str">
            <v>开发中心</v>
          </cell>
          <cell r="H2893" t="str">
            <v>655</v>
          </cell>
          <cell r="I2893" t="str">
            <v>开发一部</v>
          </cell>
          <cell r="J2893" t="str">
            <v>1</v>
          </cell>
          <cell r="K2893" t="str">
            <v>正式员工</v>
          </cell>
          <cell r="L2893" t="str">
            <v>12</v>
          </cell>
          <cell r="M2893" t="str">
            <v>技术类</v>
          </cell>
          <cell r="N2893" t="str">
            <v>20000000</v>
          </cell>
          <cell r="O2893" t="str">
            <v>技术类</v>
          </cell>
          <cell r="P2893" t="str">
            <v>22000000</v>
          </cell>
          <cell r="Q2893" t="str">
            <v>设计</v>
          </cell>
          <cell r="R2893" t="str">
            <v>50000812</v>
          </cell>
          <cell r="S2893" t="str">
            <v>软件工程师</v>
          </cell>
          <cell r="T2893" t="str">
            <v>22060010</v>
          </cell>
          <cell r="U2893" t="str">
            <v>Java后台软件工程师</v>
          </cell>
          <cell r="V2893" t="str">
            <v>6624</v>
          </cell>
          <cell r="W2893" t="str">
            <v>Java后台软件工程师</v>
          </cell>
          <cell r="X2893" t="str">
            <v/>
          </cell>
          <cell r="Y2893" t="str">
            <v>0024</v>
          </cell>
          <cell r="Z2893" t="str">
            <v>武汉</v>
          </cell>
          <cell r="AA2893" t="str">
            <v>1</v>
          </cell>
          <cell r="AB2893" t="str">
            <v>男</v>
          </cell>
          <cell r="AC2893" t="str">
            <v>HA</v>
          </cell>
          <cell r="AD2893" t="str">
            <v>汉族</v>
          </cell>
          <cell r="AE2893" t="str">
            <v>420281199001217614</v>
          </cell>
          <cell r="AF2893" t="str">
            <v>1</v>
          </cell>
          <cell r="AG2893" t="str">
            <v>未婚</v>
          </cell>
          <cell r="AH2893" t="str">
            <v>04</v>
          </cell>
          <cell r="AI2893" t="str">
            <v>外埠农村</v>
          </cell>
          <cell r="AJ2893" t="str">
            <v>13</v>
          </cell>
          <cell r="AK2893" t="str">
            <v>群众</v>
          </cell>
          <cell r="AL2893" t="str">
            <v>02</v>
          </cell>
          <cell r="AM2893" t="str">
            <v>硕士研究生</v>
          </cell>
          <cell r="AN2893" t="str">
            <v>02</v>
          </cell>
          <cell r="AO2893" t="str">
            <v>硕士学位</v>
          </cell>
          <cell r="AP2893">
            <v>42549</v>
          </cell>
          <cell r="AQ2893" t="str">
            <v>江汉大学</v>
          </cell>
          <cell r="AR2893" t="str">
            <v>信息工程</v>
          </cell>
          <cell r="AS2893">
            <v>43459</v>
          </cell>
        </row>
        <row r="2894">
          <cell r="C2894" t="str">
            <v>何山</v>
          </cell>
          <cell r="D2894" t="str">
            <v>3</v>
          </cell>
          <cell r="E2894" t="str">
            <v>激活</v>
          </cell>
          <cell r="F2894" t="str">
            <v>1148</v>
          </cell>
          <cell r="G2894" t="str">
            <v>云南代表处</v>
          </cell>
          <cell r="H2894" t="str">
            <v>0</v>
          </cell>
          <cell r="I2894" t="str">
            <v/>
          </cell>
          <cell r="J2894" t="str">
            <v>1</v>
          </cell>
          <cell r="K2894" t="str">
            <v>正式员工</v>
          </cell>
          <cell r="L2894" t="str">
            <v>12</v>
          </cell>
          <cell r="M2894" t="str">
            <v>技术类</v>
          </cell>
          <cell r="N2894" t="str">
            <v>10000000</v>
          </cell>
          <cell r="O2894" t="str">
            <v>管理类</v>
          </cell>
          <cell r="P2894" t="str">
            <v>12000000</v>
          </cell>
          <cell r="Q2894" t="str">
            <v>执行</v>
          </cell>
          <cell r="R2894" t="str">
            <v>12050000</v>
          </cell>
          <cell r="S2894" t="str">
            <v>客户经理</v>
          </cell>
          <cell r="T2894" t="str">
            <v>12050010</v>
          </cell>
          <cell r="U2894" t="str">
            <v>客户经理</v>
          </cell>
          <cell r="V2894" t="str">
            <v>7637</v>
          </cell>
          <cell r="W2894" t="str">
            <v>客户经理</v>
          </cell>
          <cell r="X2894" t="str">
            <v/>
          </cell>
          <cell r="Y2894" t="str">
            <v>0014</v>
          </cell>
          <cell r="Z2894" t="str">
            <v>昆明</v>
          </cell>
          <cell r="AA2894" t="str">
            <v>1</v>
          </cell>
          <cell r="AB2894" t="str">
            <v>男</v>
          </cell>
          <cell r="AC2894" t="str">
            <v>HA</v>
          </cell>
          <cell r="AD2894" t="str">
            <v>汉族</v>
          </cell>
          <cell r="AE2894" t="str">
            <v>421123199408127612</v>
          </cell>
          <cell r="AF2894" t="str">
            <v>1</v>
          </cell>
          <cell r="AG2894" t="str">
            <v>未婚</v>
          </cell>
          <cell r="AH2894" t="str">
            <v>04</v>
          </cell>
          <cell r="AI2894" t="str">
            <v>外埠农村</v>
          </cell>
          <cell r="AJ2894" t="str">
            <v>13</v>
          </cell>
          <cell r="AK2894" t="str">
            <v>群众</v>
          </cell>
          <cell r="AL2894" t="str">
            <v>01</v>
          </cell>
          <cell r="AM2894" t="str">
            <v>大学本科</v>
          </cell>
          <cell r="AN2894" t="str">
            <v>03</v>
          </cell>
          <cell r="AO2894" t="str">
            <v>学士学位</v>
          </cell>
          <cell r="AP2894">
            <v>43279</v>
          </cell>
          <cell r="AQ2894" t="str">
            <v>湖北经济学院</v>
          </cell>
          <cell r="AR2894" t="str">
            <v>软件工程</v>
          </cell>
          <cell r="AS2894">
            <v>43459</v>
          </cell>
        </row>
        <row r="2895">
          <cell r="C2895" t="str">
            <v>平永生</v>
          </cell>
          <cell r="D2895" t="str">
            <v>3</v>
          </cell>
          <cell r="E2895" t="str">
            <v>激活</v>
          </cell>
          <cell r="F2895" t="str">
            <v>604</v>
          </cell>
          <cell r="G2895" t="str">
            <v>开发中心</v>
          </cell>
          <cell r="H2895" t="str">
            <v>657</v>
          </cell>
          <cell r="I2895" t="str">
            <v>开发三部</v>
          </cell>
          <cell r="J2895" t="str">
            <v>1</v>
          </cell>
          <cell r="K2895" t="str">
            <v>正式员工</v>
          </cell>
          <cell r="L2895" t="str">
            <v>12</v>
          </cell>
          <cell r="M2895" t="str">
            <v>技术类</v>
          </cell>
          <cell r="N2895" t="str">
            <v>0</v>
          </cell>
          <cell r="O2895" t="str">
            <v/>
          </cell>
          <cell r="P2895" t="str">
            <v>0</v>
          </cell>
          <cell r="Q2895" t="str">
            <v/>
          </cell>
          <cell r="R2895" t="str">
            <v>0</v>
          </cell>
          <cell r="S2895" t="str">
            <v/>
          </cell>
          <cell r="T2895" t="str">
            <v>0</v>
          </cell>
          <cell r="U2895" t="str">
            <v/>
          </cell>
          <cell r="V2895" t="str">
            <v>7653</v>
          </cell>
          <cell r="W2895" t="str">
            <v>Java后台软件工程师</v>
          </cell>
          <cell r="X2895" t="str">
            <v/>
          </cell>
          <cell r="Y2895" t="str">
            <v>0024</v>
          </cell>
          <cell r="Z2895" t="str">
            <v>武汉</v>
          </cell>
          <cell r="AA2895" t="str">
            <v>1</v>
          </cell>
          <cell r="AB2895" t="str">
            <v>男</v>
          </cell>
          <cell r="AC2895" t="str">
            <v>HA</v>
          </cell>
          <cell r="AD2895" t="str">
            <v>汉族</v>
          </cell>
          <cell r="AE2895" t="str">
            <v>410221199403290517</v>
          </cell>
          <cell r="AF2895" t="str">
            <v>1</v>
          </cell>
          <cell r="AG2895" t="str">
            <v>未婚</v>
          </cell>
          <cell r="AH2895" t="str">
            <v>04</v>
          </cell>
          <cell r="AI2895" t="str">
            <v>外埠农村</v>
          </cell>
          <cell r="AJ2895" t="str">
            <v>13</v>
          </cell>
          <cell r="AK2895" t="str">
            <v>群众</v>
          </cell>
          <cell r="AL2895" t="str">
            <v>01</v>
          </cell>
          <cell r="AM2895" t="str">
            <v>大学本科</v>
          </cell>
          <cell r="AN2895" t="str">
            <v>03</v>
          </cell>
          <cell r="AO2895" t="str">
            <v>学士学位</v>
          </cell>
          <cell r="AP2895">
            <v>43279</v>
          </cell>
          <cell r="AQ2895" t="str">
            <v>南阳师范学院</v>
          </cell>
          <cell r="AR2895" t="str">
            <v>通信工程</v>
          </cell>
          <cell r="AS2895">
            <v>43459</v>
          </cell>
        </row>
        <row r="2896">
          <cell r="C2896" t="str">
            <v>彭郭超</v>
          </cell>
          <cell r="D2896" t="str">
            <v>3</v>
          </cell>
          <cell r="E2896" t="str">
            <v>激活</v>
          </cell>
          <cell r="F2896" t="str">
            <v>604</v>
          </cell>
          <cell r="G2896" t="str">
            <v>开发中心</v>
          </cell>
          <cell r="H2896" t="str">
            <v>657</v>
          </cell>
          <cell r="I2896" t="str">
            <v>开发三部</v>
          </cell>
          <cell r="J2896" t="str">
            <v>1</v>
          </cell>
          <cell r="K2896" t="str">
            <v>正式员工</v>
          </cell>
          <cell r="L2896" t="str">
            <v>12</v>
          </cell>
          <cell r="M2896" t="str">
            <v>技术类</v>
          </cell>
          <cell r="N2896" t="str">
            <v>0</v>
          </cell>
          <cell r="O2896" t="str">
            <v/>
          </cell>
          <cell r="P2896" t="str">
            <v>0</v>
          </cell>
          <cell r="Q2896" t="str">
            <v/>
          </cell>
          <cell r="R2896" t="str">
            <v>0</v>
          </cell>
          <cell r="S2896" t="str">
            <v/>
          </cell>
          <cell r="T2896" t="str">
            <v>0</v>
          </cell>
          <cell r="U2896" t="str">
            <v/>
          </cell>
          <cell r="V2896" t="str">
            <v>7652</v>
          </cell>
          <cell r="W2896" t="str">
            <v>Java后台软件工程师</v>
          </cell>
          <cell r="X2896" t="str">
            <v/>
          </cell>
          <cell r="Y2896" t="str">
            <v>0024</v>
          </cell>
          <cell r="Z2896" t="str">
            <v>武汉</v>
          </cell>
          <cell r="AA2896" t="str">
            <v>1</v>
          </cell>
          <cell r="AB2896" t="str">
            <v>男</v>
          </cell>
          <cell r="AC2896" t="str">
            <v>HA</v>
          </cell>
          <cell r="AD2896" t="str">
            <v>汉族</v>
          </cell>
          <cell r="AE2896" t="str">
            <v>42090219950122205X</v>
          </cell>
          <cell r="AF2896" t="str">
            <v>1</v>
          </cell>
          <cell r="AG2896" t="str">
            <v>未婚</v>
          </cell>
          <cell r="AH2896" t="str">
            <v>03</v>
          </cell>
          <cell r="AI2896" t="str">
            <v>外埠城镇</v>
          </cell>
          <cell r="AJ2896" t="str">
            <v>13</v>
          </cell>
          <cell r="AK2896" t="str">
            <v>群众</v>
          </cell>
          <cell r="AL2896" t="str">
            <v>01</v>
          </cell>
          <cell r="AM2896" t="str">
            <v>大学本科</v>
          </cell>
          <cell r="AN2896" t="str">
            <v>03</v>
          </cell>
          <cell r="AO2896" t="str">
            <v>学士学位</v>
          </cell>
          <cell r="AP2896">
            <v>42914</v>
          </cell>
          <cell r="AQ2896" t="str">
            <v>湖北大学</v>
          </cell>
          <cell r="AR2896" t="str">
            <v>广告学</v>
          </cell>
          <cell r="AS2896">
            <v>43459</v>
          </cell>
        </row>
        <row r="2897">
          <cell r="C2897" t="str">
            <v>彭冲2</v>
          </cell>
          <cell r="D2897" t="str">
            <v>3</v>
          </cell>
          <cell r="E2897" t="str">
            <v>激活</v>
          </cell>
          <cell r="F2897" t="str">
            <v>1145</v>
          </cell>
          <cell r="G2897" t="str">
            <v>重庆代表处</v>
          </cell>
          <cell r="H2897" t="str">
            <v>0</v>
          </cell>
          <cell r="I2897" t="str">
            <v/>
          </cell>
          <cell r="J2897" t="str">
            <v>1</v>
          </cell>
          <cell r="K2897" t="str">
            <v>正式员工</v>
          </cell>
          <cell r="L2897" t="str">
            <v>12</v>
          </cell>
          <cell r="M2897" t="str">
            <v>技术类</v>
          </cell>
          <cell r="N2897" t="str">
            <v>0</v>
          </cell>
          <cell r="O2897" t="str">
            <v/>
          </cell>
          <cell r="P2897" t="str">
            <v>0</v>
          </cell>
          <cell r="Q2897" t="str">
            <v/>
          </cell>
          <cell r="R2897" t="str">
            <v>0</v>
          </cell>
          <cell r="S2897" t="str">
            <v/>
          </cell>
          <cell r="T2897" t="str">
            <v>0</v>
          </cell>
          <cell r="U2897" t="str">
            <v/>
          </cell>
          <cell r="V2897" t="str">
            <v>7448</v>
          </cell>
          <cell r="W2897" t="str">
            <v>交付经理</v>
          </cell>
          <cell r="X2897" t="str">
            <v/>
          </cell>
          <cell r="Y2897" t="str">
            <v>0030</v>
          </cell>
          <cell r="Z2897" t="str">
            <v>重庆</v>
          </cell>
          <cell r="AA2897" t="str">
            <v>1</v>
          </cell>
          <cell r="AB2897" t="str">
            <v>男</v>
          </cell>
          <cell r="AC2897" t="str">
            <v>HA</v>
          </cell>
          <cell r="AD2897" t="str">
            <v>汉族</v>
          </cell>
          <cell r="AE2897" t="str">
            <v>420381199603100611</v>
          </cell>
          <cell r="AF2897" t="str">
            <v>1</v>
          </cell>
          <cell r="AG2897" t="str">
            <v>未婚</v>
          </cell>
          <cell r="AH2897" t="str">
            <v>03</v>
          </cell>
          <cell r="AI2897" t="str">
            <v>外埠城镇</v>
          </cell>
          <cell r="AJ2897" t="str">
            <v>13</v>
          </cell>
          <cell r="AK2897" t="str">
            <v>群众</v>
          </cell>
          <cell r="AL2897" t="str">
            <v>01</v>
          </cell>
          <cell r="AM2897" t="str">
            <v>大学本科</v>
          </cell>
          <cell r="AN2897" t="str">
            <v>03</v>
          </cell>
          <cell r="AO2897" t="str">
            <v>学士学位</v>
          </cell>
          <cell r="AP2897">
            <v>42549</v>
          </cell>
          <cell r="AQ2897" t="str">
            <v>湖北汽车工业学院</v>
          </cell>
          <cell r="AR2897" t="str">
            <v>电子信息工程</v>
          </cell>
          <cell r="AS2897">
            <v>43459</v>
          </cell>
        </row>
        <row r="2898">
          <cell r="C2898" t="str">
            <v>张晓晨</v>
          </cell>
          <cell r="D2898" t="str">
            <v>3</v>
          </cell>
          <cell r="E2898" t="str">
            <v>激活</v>
          </cell>
          <cell r="F2898" t="str">
            <v>1168</v>
          </cell>
          <cell r="G2898" t="str">
            <v>通用应用部</v>
          </cell>
          <cell r="H2898" t="str">
            <v>1203</v>
          </cell>
          <cell r="I2898" t="str">
            <v>产品管理部</v>
          </cell>
          <cell r="J2898" t="str">
            <v>1</v>
          </cell>
          <cell r="K2898" t="str">
            <v>正式员工</v>
          </cell>
          <cell r="L2898" t="str">
            <v>13</v>
          </cell>
          <cell r="M2898" t="str">
            <v>产品类</v>
          </cell>
          <cell r="N2898" t="str">
            <v>30000000</v>
          </cell>
          <cell r="O2898" t="str">
            <v>产品类</v>
          </cell>
          <cell r="P2898" t="str">
            <v>31000000</v>
          </cell>
          <cell r="Q2898" t="str">
            <v>产品管理</v>
          </cell>
          <cell r="R2898" t="str">
            <v>50000811</v>
          </cell>
          <cell r="S2898" t="str">
            <v>产品经理</v>
          </cell>
          <cell r="T2898" t="str">
            <v>31010030</v>
          </cell>
          <cell r="U2898" t="str">
            <v>产品经理</v>
          </cell>
          <cell r="V2898" t="str">
            <v>7386</v>
          </cell>
          <cell r="W2898" t="str">
            <v>产品经理</v>
          </cell>
          <cell r="X2898" t="str">
            <v/>
          </cell>
          <cell r="Y2898" t="str">
            <v>0001</v>
          </cell>
          <cell r="Z2898" t="str">
            <v>北京</v>
          </cell>
          <cell r="AA2898" t="str">
            <v>1</v>
          </cell>
          <cell r="AB2898" t="str">
            <v>男</v>
          </cell>
          <cell r="AC2898" t="str">
            <v>HA</v>
          </cell>
          <cell r="AD2898" t="str">
            <v>汉族</v>
          </cell>
          <cell r="AE2898" t="str">
            <v>120222199402204610</v>
          </cell>
          <cell r="AF2898" t="str">
            <v>1</v>
          </cell>
          <cell r="AG2898" t="str">
            <v>未婚</v>
          </cell>
          <cell r="AH2898" t="str">
            <v>04</v>
          </cell>
          <cell r="AI2898" t="str">
            <v>外埠农村</v>
          </cell>
          <cell r="AJ2898" t="str">
            <v>03</v>
          </cell>
          <cell r="AK2898" t="str">
            <v>中国共产主义青年团团员</v>
          </cell>
          <cell r="AL2898" t="str">
            <v>01</v>
          </cell>
          <cell r="AM2898" t="str">
            <v>大学本科</v>
          </cell>
          <cell r="AN2898" t="str">
            <v>03</v>
          </cell>
          <cell r="AO2898" t="str">
            <v>学士学位</v>
          </cell>
          <cell r="AP2898">
            <v>42549</v>
          </cell>
          <cell r="AQ2898" t="str">
            <v>东北林业大学</v>
          </cell>
          <cell r="AR2898" t="str">
            <v>木材科学与工程</v>
          </cell>
          <cell r="AS2898">
            <v>43459</v>
          </cell>
        </row>
        <row r="2899">
          <cell r="C2899" t="str">
            <v>朱晓兵</v>
          </cell>
          <cell r="D2899" t="str">
            <v>0</v>
          </cell>
          <cell r="E2899" t="str">
            <v>离职</v>
          </cell>
          <cell r="F2899" t="str">
            <v>1155</v>
          </cell>
          <cell r="G2899" t="str">
            <v>海南代表处</v>
          </cell>
          <cell r="H2899" t="str">
            <v>0</v>
          </cell>
          <cell r="I2899" t="str">
            <v/>
          </cell>
          <cell r="J2899" t="str">
            <v>1</v>
          </cell>
          <cell r="K2899" t="str">
            <v>正式员工</v>
          </cell>
          <cell r="L2899" t="str">
            <v>14</v>
          </cell>
          <cell r="M2899" t="str">
            <v>营销类</v>
          </cell>
          <cell r="N2899" t="str">
            <v>10000000</v>
          </cell>
          <cell r="O2899" t="str">
            <v>管理类</v>
          </cell>
          <cell r="P2899" t="str">
            <v>12000000</v>
          </cell>
          <cell r="Q2899" t="str">
            <v>执行</v>
          </cell>
          <cell r="R2899" t="str">
            <v>12050000</v>
          </cell>
          <cell r="S2899" t="str">
            <v>客户经理</v>
          </cell>
          <cell r="T2899" t="str">
            <v>12050010</v>
          </cell>
          <cell r="U2899" t="str">
            <v>客户经理</v>
          </cell>
          <cell r="V2899" t="str">
            <v>7258</v>
          </cell>
          <cell r="W2899" t="str">
            <v>客户经理</v>
          </cell>
          <cell r="X2899" t="str">
            <v/>
          </cell>
          <cell r="Y2899" t="str">
            <v>0059</v>
          </cell>
          <cell r="Z2899" t="str">
            <v>海口</v>
          </cell>
          <cell r="AA2899" t="str">
            <v>1</v>
          </cell>
          <cell r="AB2899" t="str">
            <v>男</v>
          </cell>
          <cell r="AC2899" t="str">
            <v>HA</v>
          </cell>
          <cell r="AD2899" t="str">
            <v>汉族</v>
          </cell>
          <cell r="AE2899" t="str">
            <v>320981199308245219</v>
          </cell>
          <cell r="AF2899" t="str">
            <v>1</v>
          </cell>
          <cell r="AG2899" t="str">
            <v>未婚</v>
          </cell>
          <cell r="AH2899" t="str">
            <v>04</v>
          </cell>
          <cell r="AI2899" t="str">
            <v>外埠农村</v>
          </cell>
          <cell r="AJ2899" t="str">
            <v>03</v>
          </cell>
          <cell r="AK2899" t="str">
            <v>中国共产主义青年团团员</v>
          </cell>
          <cell r="AL2899" t="str">
            <v>01</v>
          </cell>
          <cell r="AM2899" t="str">
            <v>大学本科</v>
          </cell>
          <cell r="AN2899" t="str">
            <v>03</v>
          </cell>
          <cell r="AO2899" t="str">
            <v>学士学位</v>
          </cell>
          <cell r="AP2899">
            <v>42183</v>
          </cell>
          <cell r="AQ2899" t="str">
            <v>南京信息工程大学</v>
          </cell>
          <cell r="AR2899" t="str">
            <v>光信息科学与技术</v>
          </cell>
          <cell r="AS2899">
            <v>43459</v>
          </cell>
        </row>
        <row r="2900">
          <cell r="C2900" t="str">
            <v>冯都乐</v>
          </cell>
          <cell r="D2900" t="str">
            <v>3</v>
          </cell>
          <cell r="E2900" t="str">
            <v>激活</v>
          </cell>
          <cell r="F2900" t="str">
            <v>462</v>
          </cell>
          <cell r="G2900" t="str">
            <v>第九事业部</v>
          </cell>
          <cell r="H2900" t="str">
            <v>851</v>
          </cell>
          <cell r="I2900" t="str">
            <v>项目支持部</v>
          </cell>
          <cell r="J2900" t="str">
            <v>1</v>
          </cell>
          <cell r="K2900" t="str">
            <v>正式员工</v>
          </cell>
          <cell r="L2900" t="str">
            <v>15</v>
          </cell>
          <cell r="M2900" t="str">
            <v>专业类</v>
          </cell>
          <cell r="N2900" t="str">
            <v>50000000</v>
          </cell>
          <cell r="O2900" t="str">
            <v>专业类</v>
          </cell>
          <cell r="P2900" t="str">
            <v>56000000</v>
          </cell>
          <cell r="Q2900" t="str">
            <v>专项管理</v>
          </cell>
          <cell r="R2900" t="str">
            <v>158</v>
          </cell>
          <cell r="S2900" t="str">
            <v>翻译</v>
          </cell>
          <cell r="T2900" t="str">
            <v>134</v>
          </cell>
          <cell r="U2900" t="str">
            <v>翻译</v>
          </cell>
          <cell r="V2900" t="str">
            <v>6631</v>
          </cell>
          <cell r="W2900" t="str">
            <v>翻译</v>
          </cell>
          <cell r="X2900" t="str">
            <v/>
          </cell>
          <cell r="Y2900" t="str">
            <v>0001</v>
          </cell>
          <cell r="Z2900" t="str">
            <v>北京</v>
          </cell>
          <cell r="AA2900" t="str">
            <v>1</v>
          </cell>
          <cell r="AB2900" t="str">
            <v>男</v>
          </cell>
          <cell r="AC2900" t="str">
            <v>HA</v>
          </cell>
          <cell r="AD2900" t="str">
            <v>汉族</v>
          </cell>
          <cell r="AE2900" t="str">
            <v>110102198707091138</v>
          </cell>
          <cell r="AF2900" t="str">
            <v>1</v>
          </cell>
          <cell r="AG2900" t="str">
            <v>未婚</v>
          </cell>
          <cell r="AH2900" t="str">
            <v>01</v>
          </cell>
          <cell r="AI2900" t="str">
            <v>本市城镇</v>
          </cell>
          <cell r="AJ2900" t="str">
            <v>13</v>
          </cell>
          <cell r="AK2900" t="str">
            <v>群众</v>
          </cell>
          <cell r="AL2900" t="str">
            <v>02</v>
          </cell>
          <cell r="AM2900" t="str">
            <v>硕士研究生</v>
          </cell>
          <cell r="AN2900" t="str">
            <v>02</v>
          </cell>
          <cell r="AO2900" t="str">
            <v>硕士学位</v>
          </cell>
          <cell r="AP2900">
            <v>41088</v>
          </cell>
          <cell r="AQ2900" t="str">
            <v>首都师范大学</v>
          </cell>
          <cell r="AR2900" t="str">
            <v>英语</v>
          </cell>
          <cell r="AS2900">
            <v>43459</v>
          </cell>
        </row>
        <row r="2901">
          <cell r="C2901" t="str">
            <v>梁博浩</v>
          </cell>
          <cell r="D2901" t="str">
            <v>0</v>
          </cell>
          <cell r="E2901" t="str">
            <v>离职</v>
          </cell>
          <cell r="F2901" t="str">
            <v>1130</v>
          </cell>
          <cell r="G2901" t="str">
            <v>北京代表处</v>
          </cell>
          <cell r="H2901" t="str">
            <v>0</v>
          </cell>
          <cell r="I2901" t="str">
            <v/>
          </cell>
          <cell r="J2901" t="str">
            <v>1</v>
          </cell>
          <cell r="K2901" t="str">
            <v>正式员工</v>
          </cell>
          <cell r="L2901" t="str">
            <v>12</v>
          </cell>
          <cell r="M2901" t="str">
            <v>技术类</v>
          </cell>
          <cell r="N2901" t="str">
            <v>0</v>
          </cell>
          <cell r="O2901" t="str">
            <v/>
          </cell>
          <cell r="P2901" t="str">
            <v>0</v>
          </cell>
          <cell r="Q2901" t="str">
            <v/>
          </cell>
          <cell r="R2901" t="str">
            <v>0</v>
          </cell>
          <cell r="S2901" t="str">
            <v/>
          </cell>
          <cell r="T2901" t="str">
            <v>0</v>
          </cell>
          <cell r="U2901" t="str">
            <v/>
          </cell>
          <cell r="V2901" t="str">
            <v>7525</v>
          </cell>
          <cell r="W2901" t="str">
            <v>交付经理</v>
          </cell>
          <cell r="X2901" t="str">
            <v/>
          </cell>
          <cell r="Y2901" t="str">
            <v>0001</v>
          </cell>
          <cell r="Z2901" t="str">
            <v>北京</v>
          </cell>
          <cell r="AA2901" t="str">
            <v>1</v>
          </cell>
          <cell r="AB2901" t="str">
            <v>男</v>
          </cell>
          <cell r="AC2901" t="str">
            <v>HA</v>
          </cell>
          <cell r="AD2901" t="str">
            <v>汉族</v>
          </cell>
          <cell r="AE2901" t="str">
            <v>410329199106263519</v>
          </cell>
          <cell r="AF2901" t="str">
            <v>1</v>
          </cell>
          <cell r="AG2901" t="str">
            <v>未婚</v>
          </cell>
          <cell r="AH2901" t="str">
            <v>04</v>
          </cell>
          <cell r="AI2901" t="str">
            <v>外埠农村</v>
          </cell>
          <cell r="AJ2901" t="str">
            <v>13</v>
          </cell>
          <cell r="AK2901" t="str">
            <v>群众</v>
          </cell>
          <cell r="AL2901" t="str">
            <v>01</v>
          </cell>
          <cell r="AM2901" t="str">
            <v>大学本科</v>
          </cell>
          <cell r="AN2901" t="str">
            <v>03</v>
          </cell>
          <cell r="AO2901" t="str">
            <v>学士学位</v>
          </cell>
          <cell r="AP2901">
            <v>42183</v>
          </cell>
          <cell r="AQ2901" t="str">
            <v>平顶山学院</v>
          </cell>
          <cell r="AR2901" t="str">
            <v>软件开发</v>
          </cell>
          <cell r="AS2901">
            <v>43460</v>
          </cell>
        </row>
        <row r="2902">
          <cell r="C2902" t="str">
            <v>李晓庆</v>
          </cell>
          <cell r="D2902" t="str">
            <v>3</v>
          </cell>
          <cell r="E2902" t="str">
            <v>激活</v>
          </cell>
          <cell r="F2902" t="str">
            <v>5</v>
          </cell>
          <cell r="G2902" t="str">
            <v>第二事业部</v>
          </cell>
          <cell r="H2902" t="str">
            <v>785</v>
          </cell>
          <cell r="I2902" t="str">
            <v>数据业务产品线</v>
          </cell>
          <cell r="J2902" t="str">
            <v>1</v>
          </cell>
          <cell r="K2902" t="str">
            <v>正式员工</v>
          </cell>
          <cell r="L2902" t="str">
            <v>13</v>
          </cell>
          <cell r="M2902" t="str">
            <v>产品类</v>
          </cell>
          <cell r="N2902" t="str">
            <v>30000000</v>
          </cell>
          <cell r="O2902" t="str">
            <v>产品类</v>
          </cell>
          <cell r="P2902" t="str">
            <v>31000000</v>
          </cell>
          <cell r="Q2902" t="str">
            <v>产品管理</v>
          </cell>
          <cell r="R2902" t="str">
            <v>50000811</v>
          </cell>
          <cell r="S2902" t="str">
            <v>产品经理</v>
          </cell>
          <cell r="T2902" t="str">
            <v>31010030</v>
          </cell>
          <cell r="U2902" t="str">
            <v>产品经理</v>
          </cell>
          <cell r="V2902" t="str">
            <v>7822</v>
          </cell>
          <cell r="W2902" t="str">
            <v>产品经理</v>
          </cell>
          <cell r="X2902" t="str">
            <v/>
          </cell>
          <cell r="Y2902" t="str">
            <v>0001</v>
          </cell>
          <cell r="Z2902" t="str">
            <v>北京</v>
          </cell>
          <cell r="AA2902" t="str">
            <v>2</v>
          </cell>
          <cell r="AB2902" t="str">
            <v>女</v>
          </cell>
          <cell r="AC2902" t="str">
            <v>HA</v>
          </cell>
          <cell r="AD2902" t="str">
            <v>汉族</v>
          </cell>
          <cell r="AE2902" t="str">
            <v>411282199209255025</v>
          </cell>
          <cell r="AF2902" t="str">
            <v>1</v>
          </cell>
          <cell r="AG2902" t="str">
            <v>未婚</v>
          </cell>
          <cell r="AH2902" t="str">
            <v>03</v>
          </cell>
          <cell r="AI2902" t="str">
            <v>外埠城镇</v>
          </cell>
          <cell r="AJ2902" t="str">
            <v>13</v>
          </cell>
          <cell r="AK2902" t="str">
            <v>群众</v>
          </cell>
          <cell r="AL2902" t="str">
            <v>02</v>
          </cell>
          <cell r="AM2902" t="str">
            <v>硕士研究生</v>
          </cell>
          <cell r="AN2902" t="str">
            <v>02</v>
          </cell>
          <cell r="AO2902" t="str">
            <v>硕士学位</v>
          </cell>
          <cell r="AP2902">
            <v>43646</v>
          </cell>
          <cell r="AQ2902" t="str">
            <v>桂林理工大学</v>
          </cell>
          <cell r="AR2902" t="str">
            <v>产业经济学</v>
          </cell>
          <cell r="AS2902">
            <v>43460</v>
          </cell>
        </row>
        <row r="2903">
          <cell r="C2903" t="str">
            <v>王慧颖</v>
          </cell>
          <cell r="D2903" t="str">
            <v>3</v>
          </cell>
          <cell r="E2903" t="str">
            <v>激活</v>
          </cell>
          <cell r="F2903" t="str">
            <v>128</v>
          </cell>
          <cell r="G2903" t="str">
            <v>研究院</v>
          </cell>
          <cell r="H2903" t="str">
            <v>577</v>
          </cell>
          <cell r="I2903" t="str">
            <v>技术合作部</v>
          </cell>
          <cell r="J2903" t="str">
            <v>1</v>
          </cell>
          <cell r="K2903" t="str">
            <v>正式员工</v>
          </cell>
          <cell r="L2903" t="str">
            <v>12</v>
          </cell>
          <cell r="M2903" t="str">
            <v>技术类</v>
          </cell>
          <cell r="N2903" t="str">
            <v>20000000</v>
          </cell>
          <cell r="O2903" t="str">
            <v>技术类</v>
          </cell>
          <cell r="P2903" t="str">
            <v>22000000</v>
          </cell>
          <cell r="Q2903" t="str">
            <v>设计</v>
          </cell>
          <cell r="R2903" t="str">
            <v>22170000</v>
          </cell>
          <cell r="S2903" t="str">
            <v>技术合作经理</v>
          </cell>
          <cell r="T2903" t="str">
            <v>22170010</v>
          </cell>
          <cell r="U2903" t="str">
            <v>技术合作经理</v>
          </cell>
          <cell r="V2903" t="str">
            <v>6643</v>
          </cell>
          <cell r="W2903" t="str">
            <v>技术合作经理</v>
          </cell>
          <cell r="X2903" t="str">
            <v/>
          </cell>
          <cell r="Y2903" t="str">
            <v>0001</v>
          </cell>
          <cell r="Z2903" t="str">
            <v>北京</v>
          </cell>
          <cell r="AA2903" t="str">
            <v>2</v>
          </cell>
          <cell r="AB2903" t="str">
            <v>女</v>
          </cell>
          <cell r="AC2903" t="str">
            <v>HA</v>
          </cell>
          <cell r="AD2903" t="str">
            <v>汉族</v>
          </cell>
          <cell r="AE2903" t="str">
            <v>230206198105211428</v>
          </cell>
          <cell r="AF2903" t="str">
            <v>2</v>
          </cell>
          <cell r="AG2903" t="str">
            <v>已婚</v>
          </cell>
          <cell r="AH2903" t="str">
            <v>01</v>
          </cell>
          <cell r="AI2903" t="str">
            <v>本市城镇</v>
          </cell>
          <cell r="AJ2903" t="str">
            <v>01</v>
          </cell>
          <cell r="AK2903" t="str">
            <v>中国共产党党员</v>
          </cell>
          <cell r="AL2903" t="str">
            <v>01</v>
          </cell>
          <cell r="AM2903" t="str">
            <v>博士研究生</v>
          </cell>
          <cell r="AN2903" t="str">
            <v>01</v>
          </cell>
          <cell r="AO2903" t="str">
            <v>博士学位</v>
          </cell>
          <cell r="AP2903">
            <v>42549</v>
          </cell>
          <cell r="AQ2903" t="str">
            <v>北京科技大学</v>
          </cell>
          <cell r="AR2903" t="str">
            <v>管理科学与工程</v>
          </cell>
          <cell r="AS2903">
            <v>43461</v>
          </cell>
        </row>
        <row r="2904">
          <cell r="C2904" t="str">
            <v>时昕</v>
          </cell>
          <cell r="D2904" t="str">
            <v>0</v>
          </cell>
          <cell r="E2904" t="str">
            <v>离职</v>
          </cell>
          <cell r="F2904" t="str">
            <v>783</v>
          </cell>
          <cell r="G2904" t="str">
            <v>总体部</v>
          </cell>
          <cell r="H2904" t="str">
            <v>0</v>
          </cell>
          <cell r="I2904" t="str">
            <v/>
          </cell>
          <cell r="J2904" t="str">
            <v>1</v>
          </cell>
          <cell r="K2904" t="str">
            <v>正式员工</v>
          </cell>
          <cell r="L2904" t="str">
            <v>13</v>
          </cell>
          <cell r="M2904" t="str">
            <v>产品类</v>
          </cell>
          <cell r="N2904" t="str">
            <v>30000000</v>
          </cell>
          <cell r="O2904" t="str">
            <v>产品类</v>
          </cell>
          <cell r="P2904" t="str">
            <v>32000000</v>
          </cell>
          <cell r="Q2904" t="str">
            <v>产品推广</v>
          </cell>
          <cell r="R2904" t="str">
            <v>32010000</v>
          </cell>
          <cell r="S2904" t="str">
            <v>方案经理</v>
          </cell>
          <cell r="T2904" t="str">
            <v>32010010</v>
          </cell>
          <cell r="U2904" t="str">
            <v>产品方案经理</v>
          </cell>
          <cell r="V2904" t="str">
            <v>6644</v>
          </cell>
          <cell r="W2904" t="str">
            <v>产品方案经理</v>
          </cell>
          <cell r="X2904" t="str">
            <v/>
          </cell>
          <cell r="Y2904" t="str">
            <v>0001</v>
          </cell>
          <cell r="Z2904" t="str">
            <v>北京</v>
          </cell>
          <cell r="AA2904" t="str">
            <v>1</v>
          </cell>
          <cell r="AB2904" t="str">
            <v>男</v>
          </cell>
          <cell r="AC2904" t="str">
            <v>HA</v>
          </cell>
          <cell r="AD2904" t="str">
            <v>汉族</v>
          </cell>
          <cell r="AE2904" t="str">
            <v>230502198502080039</v>
          </cell>
          <cell r="AF2904" t="str">
            <v>2</v>
          </cell>
          <cell r="AG2904" t="str">
            <v>已婚</v>
          </cell>
          <cell r="AH2904" t="str">
            <v>03</v>
          </cell>
          <cell r="AI2904" t="str">
            <v>外埠城镇</v>
          </cell>
          <cell r="AJ2904" t="str">
            <v>13</v>
          </cell>
          <cell r="AK2904" t="str">
            <v>群众</v>
          </cell>
          <cell r="AL2904" t="str">
            <v>01</v>
          </cell>
          <cell r="AM2904" t="str">
            <v>大学本科</v>
          </cell>
          <cell r="AN2904" t="str">
            <v>03</v>
          </cell>
          <cell r="AO2904" t="str">
            <v>学士学位</v>
          </cell>
          <cell r="AP2904">
            <v>40024</v>
          </cell>
          <cell r="AQ2904" t="str">
            <v>哈尔滨理工大学</v>
          </cell>
          <cell r="AR2904" t="str">
            <v>信息管理与信息系统</v>
          </cell>
          <cell r="AS2904">
            <v>43461</v>
          </cell>
        </row>
        <row r="2905">
          <cell r="C2905" t="str">
            <v>任志才</v>
          </cell>
          <cell r="D2905" t="str">
            <v>0</v>
          </cell>
          <cell r="E2905" t="str">
            <v>离职</v>
          </cell>
          <cell r="F2905" t="str">
            <v>780</v>
          </cell>
          <cell r="G2905" t="str">
            <v>数据平台部</v>
          </cell>
          <cell r="H2905" t="str">
            <v>1079</v>
          </cell>
          <cell r="I2905" t="str">
            <v>数据组织与服务部</v>
          </cell>
          <cell r="J2905" t="str">
            <v>1</v>
          </cell>
          <cell r="K2905" t="str">
            <v>正式员工</v>
          </cell>
          <cell r="L2905" t="str">
            <v>12</v>
          </cell>
          <cell r="M2905" t="str">
            <v>技术类</v>
          </cell>
          <cell r="N2905" t="str">
            <v>10000000</v>
          </cell>
          <cell r="O2905" t="str">
            <v>管理类</v>
          </cell>
          <cell r="P2905" t="str">
            <v>12000000</v>
          </cell>
          <cell r="Q2905" t="str">
            <v>执行</v>
          </cell>
          <cell r="R2905" t="str">
            <v>12040000</v>
          </cell>
          <cell r="S2905" t="str">
            <v>项目经理</v>
          </cell>
          <cell r="T2905" t="str">
            <v>12060010</v>
          </cell>
          <cell r="U2905" t="str">
            <v>研发项目经理</v>
          </cell>
          <cell r="V2905" t="str">
            <v>6646</v>
          </cell>
          <cell r="W2905" t="str">
            <v>研发项目经理</v>
          </cell>
          <cell r="X2905" t="str">
            <v/>
          </cell>
          <cell r="Y2905" t="str">
            <v>0001</v>
          </cell>
          <cell r="Z2905" t="str">
            <v>北京</v>
          </cell>
          <cell r="AA2905" t="str">
            <v>1</v>
          </cell>
          <cell r="AB2905" t="str">
            <v>男</v>
          </cell>
          <cell r="AC2905" t="str">
            <v>HA</v>
          </cell>
          <cell r="AD2905" t="str">
            <v>汉族</v>
          </cell>
          <cell r="AE2905" t="str">
            <v>23010719701021047X</v>
          </cell>
          <cell r="AF2905" t="str">
            <v>2</v>
          </cell>
          <cell r="AG2905" t="str">
            <v>已婚</v>
          </cell>
          <cell r="AH2905" t="str">
            <v>03</v>
          </cell>
          <cell r="AI2905" t="str">
            <v>外埠城镇</v>
          </cell>
          <cell r="AJ2905" t="str">
            <v>13</v>
          </cell>
          <cell r="AK2905" t="str">
            <v>群众</v>
          </cell>
          <cell r="AL2905" t="str">
            <v>02</v>
          </cell>
          <cell r="AM2905" t="str">
            <v>硕士研究生</v>
          </cell>
          <cell r="AN2905" t="str">
            <v>02</v>
          </cell>
          <cell r="AO2905" t="str">
            <v>硕士学位</v>
          </cell>
          <cell r="AP2905">
            <v>36705</v>
          </cell>
          <cell r="AQ2905" t="str">
            <v>哈尔滨理工大学</v>
          </cell>
          <cell r="AR2905" t="str">
            <v>计算机</v>
          </cell>
          <cell r="AS2905">
            <v>43461</v>
          </cell>
        </row>
        <row r="2906">
          <cell r="C2906" t="str">
            <v>谢宝嘉</v>
          </cell>
          <cell r="D2906" t="str">
            <v>3</v>
          </cell>
          <cell r="E2906" t="str">
            <v>激活</v>
          </cell>
          <cell r="F2906" t="str">
            <v>1149</v>
          </cell>
          <cell r="G2906" t="str">
            <v>黑龙江代表处</v>
          </cell>
          <cell r="H2906" t="str">
            <v>0</v>
          </cell>
          <cell r="I2906" t="str">
            <v/>
          </cell>
          <cell r="J2906" t="str">
            <v>1</v>
          </cell>
          <cell r="K2906" t="str">
            <v>正式员工</v>
          </cell>
          <cell r="L2906" t="str">
            <v>13</v>
          </cell>
          <cell r="M2906" t="str">
            <v>产品类</v>
          </cell>
          <cell r="N2906" t="str">
            <v>0</v>
          </cell>
          <cell r="O2906" t="str">
            <v/>
          </cell>
          <cell r="P2906" t="str">
            <v>0</v>
          </cell>
          <cell r="Q2906" t="str">
            <v/>
          </cell>
          <cell r="R2906" t="str">
            <v>0</v>
          </cell>
          <cell r="S2906" t="str">
            <v/>
          </cell>
          <cell r="T2906" t="str">
            <v>0</v>
          </cell>
          <cell r="U2906" t="str">
            <v/>
          </cell>
          <cell r="V2906" t="str">
            <v>7116</v>
          </cell>
          <cell r="W2906" t="str">
            <v>解决方案经理</v>
          </cell>
          <cell r="X2906" t="str">
            <v/>
          </cell>
          <cell r="Y2906" t="str">
            <v>0008</v>
          </cell>
          <cell r="Z2906" t="str">
            <v>哈尔滨</v>
          </cell>
          <cell r="AA2906" t="str">
            <v>1</v>
          </cell>
          <cell r="AB2906" t="str">
            <v>男</v>
          </cell>
          <cell r="AC2906" t="str">
            <v>HA</v>
          </cell>
          <cell r="AD2906" t="str">
            <v>汉族</v>
          </cell>
          <cell r="AE2906" t="str">
            <v>231121199307174614</v>
          </cell>
          <cell r="AF2906" t="str">
            <v>1</v>
          </cell>
          <cell r="AG2906" t="str">
            <v>未婚</v>
          </cell>
          <cell r="AH2906" t="str">
            <v>03</v>
          </cell>
          <cell r="AI2906" t="str">
            <v>外埠城镇</v>
          </cell>
          <cell r="AJ2906" t="str">
            <v>03</v>
          </cell>
          <cell r="AK2906" t="str">
            <v>中国共产主义青年团团员</v>
          </cell>
          <cell r="AL2906" t="str">
            <v>01</v>
          </cell>
          <cell r="AM2906" t="str">
            <v>大学本科</v>
          </cell>
          <cell r="AN2906" t="str">
            <v>03</v>
          </cell>
          <cell r="AO2906" t="str">
            <v>学士学位</v>
          </cell>
          <cell r="AP2906">
            <v>42549</v>
          </cell>
          <cell r="AQ2906" t="str">
            <v>黑龙江科技大学</v>
          </cell>
          <cell r="AR2906" t="str">
            <v>计算机科学与技术</v>
          </cell>
          <cell r="AS2906">
            <v>43463</v>
          </cell>
        </row>
        <row r="2907">
          <cell r="C2907" t="str">
            <v>潘洪聪</v>
          </cell>
          <cell r="D2907" t="str">
            <v>0</v>
          </cell>
          <cell r="E2907" t="str">
            <v>离职</v>
          </cell>
          <cell r="F2907" t="str">
            <v>303</v>
          </cell>
          <cell r="G2907" t="str">
            <v>网安事业部</v>
          </cell>
          <cell r="H2907" t="str">
            <v>862</v>
          </cell>
          <cell r="I2907" t="str">
            <v>整体设计部</v>
          </cell>
          <cell r="J2907" t="str">
            <v>1</v>
          </cell>
          <cell r="K2907" t="str">
            <v>正式员工</v>
          </cell>
          <cell r="L2907" t="str">
            <v>12</v>
          </cell>
          <cell r="M2907" t="str">
            <v>技术类</v>
          </cell>
          <cell r="N2907" t="str">
            <v>20000000</v>
          </cell>
          <cell r="O2907" t="str">
            <v>技术类</v>
          </cell>
          <cell r="P2907" t="str">
            <v>22000000</v>
          </cell>
          <cell r="Q2907" t="str">
            <v>设计</v>
          </cell>
          <cell r="R2907" t="str">
            <v>22160000</v>
          </cell>
          <cell r="S2907" t="str">
            <v>业务分析师</v>
          </cell>
          <cell r="T2907" t="str">
            <v>22160010</v>
          </cell>
          <cell r="U2907" t="str">
            <v>业务分析师</v>
          </cell>
          <cell r="V2907" t="str">
            <v>6695</v>
          </cell>
          <cell r="W2907" t="str">
            <v>业务分析师</v>
          </cell>
          <cell r="X2907" t="str">
            <v/>
          </cell>
          <cell r="Y2907" t="str">
            <v>0001</v>
          </cell>
          <cell r="Z2907" t="str">
            <v>北京</v>
          </cell>
          <cell r="AA2907" t="str">
            <v>1</v>
          </cell>
          <cell r="AB2907" t="str">
            <v>男</v>
          </cell>
          <cell r="AC2907" t="str">
            <v>HA</v>
          </cell>
          <cell r="AD2907" t="str">
            <v>汉族</v>
          </cell>
          <cell r="AE2907" t="str">
            <v>210282199703148710</v>
          </cell>
          <cell r="AF2907" t="str">
            <v>1</v>
          </cell>
          <cell r="AG2907" t="str">
            <v>未婚</v>
          </cell>
          <cell r="AH2907" t="str">
            <v>04</v>
          </cell>
          <cell r="AI2907" t="str">
            <v>外埠农村</v>
          </cell>
          <cell r="AJ2907" t="str">
            <v>13</v>
          </cell>
          <cell r="AK2907" t="str">
            <v>群众</v>
          </cell>
          <cell r="AL2907" t="str">
            <v>01</v>
          </cell>
          <cell r="AM2907" t="str">
            <v>大学本科</v>
          </cell>
          <cell r="AN2907" t="str">
            <v>03</v>
          </cell>
          <cell r="AO2907" t="str">
            <v>学士学位</v>
          </cell>
          <cell r="AP2907">
            <v>42183</v>
          </cell>
          <cell r="AQ2907" t="str">
            <v>山西农业大学</v>
          </cell>
          <cell r="AR2907" t="str">
            <v>视觉传达设计</v>
          </cell>
          <cell r="AS2907">
            <v>43463</v>
          </cell>
        </row>
        <row r="2908">
          <cell r="C2908" t="str">
            <v>彭成勇</v>
          </cell>
          <cell r="D2908" t="str">
            <v>3</v>
          </cell>
          <cell r="E2908" t="str">
            <v>激活</v>
          </cell>
          <cell r="F2908" t="str">
            <v>1135</v>
          </cell>
          <cell r="G2908" t="str">
            <v>湖南代表处</v>
          </cell>
          <cell r="H2908" t="str">
            <v>0</v>
          </cell>
          <cell r="I2908" t="str">
            <v/>
          </cell>
          <cell r="J2908" t="str">
            <v>1</v>
          </cell>
          <cell r="K2908" t="str">
            <v>正式员工</v>
          </cell>
          <cell r="L2908" t="str">
            <v>13</v>
          </cell>
          <cell r="M2908" t="str">
            <v>产品类</v>
          </cell>
          <cell r="N2908" t="str">
            <v>0</v>
          </cell>
          <cell r="O2908" t="str">
            <v/>
          </cell>
          <cell r="P2908" t="str">
            <v>0</v>
          </cell>
          <cell r="Q2908" t="str">
            <v/>
          </cell>
          <cell r="R2908" t="str">
            <v>0</v>
          </cell>
          <cell r="S2908" t="str">
            <v/>
          </cell>
          <cell r="T2908" t="str">
            <v>0</v>
          </cell>
          <cell r="U2908" t="str">
            <v/>
          </cell>
          <cell r="V2908" t="str">
            <v>7692</v>
          </cell>
          <cell r="W2908" t="str">
            <v>解决方案经理</v>
          </cell>
          <cell r="X2908" t="str">
            <v/>
          </cell>
          <cell r="Y2908" t="str">
            <v>0028</v>
          </cell>
          <cell r="Z2908" t="str">
            <v>长沙</v>
          </cell>
          <cell r="AA2908" t="str">
            <v>1</v>
          </cell>
          <cell r="AB2908" t="str">
            <v>男</v>
          </cell>
          <cell r="AC2908" t="str">
            <v>HA</v>
          </cell>
          <cell r="AD2908" t="str">
            <v>汉族</v>
          </cell>
          <cell r="AE2908" t="str">
            <v>430223198608244217</v>
          </cell>
          <cell r="AF2908" t="str">
            <v>2</v>
          </cell>
          <cell r="AG2908" t="str">
            <v>已婚</v>
          </cell>
          <cell r="AH2908" t="str">
            <v>04</v>
          </cell>
          <cell r="AI2908" t="str">
            <v>外埠农村</v>
          </cell>
          <cell r="AJ2908" t="str">
            <v>01</v>
          </cell>
          <cell r="AK2908" t="str">
            <v>中国共产党党员</v>
          </cell>
          <cell r="AL2908" t="str">
            <v>01</v>
          </cell>
          <cell r="AM2908" t="str">
            <v>大学本科</v>
          </cell>
          <cell r="AN2908" t="str">
            <v>03</v>
          </cell>
          <cell r="AO2908" t="str">
            <v>学士学位</v>
          </cell>
          <cell r="AP2908">
            <v>40359</v>
          </cell>
          <cell r="AQ2908" t="str">
            <v>长沙学院</v>
          </cell>
          <cell r="AR2908" t="str">
            <v>计算机通信工程</v>
          </cell>
          <cell r="AS2908">
            <v>43467</v>
          </cell>
        </row>
        <row r="2909">
          <cell r="C2909" t="str">
            <v>高润鸿</v>
          </cell>
          <cell r="D2909" t="str">
            <v>3</v>
          </cell>
          <cell r="E2909" t="str">
            <v>激活</v>
          </cell>
          <cell r="F2909" t="str">
            <v>6</v>
          </cell>
          <cell r="G2909" t="str">
            <v>第四事业部</v>
          </cell>
          <cell r="H2909" t="str">
            <v>35</v>
          </cell>
          <cell r="I2909" t="str">
            <v>市场营销部</v>
          </cell>
          <cell r="J2909" t="str">
            <v>1</v>
          </cell>
          <cell r="K2909" t="str">
            <v>正式员工</v>
          </cell>
          <cell r="L2909" t="str">
            <v>13</v>
          </cell>
          <cell r="M2909" t="str">
            <v>产品类</v>
          </cell>
          <cell r="N2909" t="str">
            <v>40000000</v>
          </cell>
          <cell r="O2909" t="str">
            <v>营销类</v>
          </cell>
          <cell r="P2909" t="str">
            <v>42000000</v>
          </cell>
          <cell r="Q2909" t="str">
            <v>销售</v>
          </cell>
          <cell r="R2909" t="str">
            <v>50000809</v>
          </cell>
          <cell r="S2909" t="str">
            <v>销售经理</v>
          </cell>
          <cell r="T2909" t="str">
            <v>50000810</v>
          </cell>
          <cell r="U2909" t="str">
            <v>销售经理</v>
          </cell>
          <cell r="V2909" t="str">
            <v>7306</v>
          </cell>
          <cell r="W2909" t="str">
            <v>解决方案经理</v>
          </cell>
          <cell r="X2909" t="str">
            <v/>
          </cell>
          <cell r="Y2909" t="str">
            <v>0001</v>
          </cell>
          <cell r="Z2909" t="str">
            <v>北京</v>
          </cell>
          <cell r="AA2909" t="str">
            <v>1</v>
          </cell>
          <cell r="AB2909" t="str">
            <v>男</v>
          </cell>
          <cell r="AC2909" t="str">
            <v>HA</v>
          </cell>
          <cell r="AD2909" t="str">
            <v>汉族</v>
          </cell>
          <cell r="AE2909" t="str">
            <v>110108199107081414</v>
          </cell>
          <cell r="AF2909" t="str">
            <v>1</v>
          </cell>
          <cell r="AG2909" t="str">
            <v>未婚</v>
          </cell>
          <cell r="AH2909" t="str">
            <v>01</v>
          </cell>
          <cell r="AI2909" t="str">
            <v>本市城镇</v>
          </cell>
          <cell r="AJ2909" t="str">
            <v>13</v>
          </cell>
          <cell r="AK2909" t="str">
            <v>群众</v>
          </cell>
          <cell r="AL2909" t="str">
            <v>02</v>
          </cell>
          <cell r="AM2909" t="str">
            <v>硕士研究生</v>
          </cell>
          <cell r="AN2909" t="str">
            <v>02</v>
          </cell>
          <cell r="AO2909" t="str">
            <v>硕士学位</v>
          </cell>
          <cell r="AP2909">
            <v>43452</v>
          </cell>
          <cell r="AQ2909" t="str">
            <v>德雷克塞尔大学</v>
          </cell>
          <cell r="AR2909" t="str">
            <v>技术编辑</v>
          </cell>
          <cell r="AS2909">
            <v>43468</v>
          </cell>
        </row>
        <row r="2910">
          <cell r="C2910" t="str">
            <v>唐刚</v>
          </cell>
          <cell r="D2910" t="str">
            <v>0</v>
          </cell>
          <cell r="E2910" t="str">
            <v>离职</v>
          </cell>
          <cell r="F2910" t="str">
            <v>780</v>
          </cell>
          <cell r="G2910" t="str">
            <v>数据平台部</v>
          </cell>
          <cell r="H2910" t="str">
            <v>1077</v>
          </cell>
          <cell r="I2910" t="str">
            <v>产品价值部</v>
          </cell>
          <cell r="J2910" t="str">
            <v>1</v>
          </cell>
          <cell r="K2910" t="str">
            <v>正式员工</v>
          </cell>
          <cell r="L2910" t="str">
            <v>12</v>
          </cell>
          <cell r="M2910" t="str">
            <v>技术类</v>
          </cell>
          <cell r="N2910" t="str">
            <v>10000000</v>
          </cell>
          <cell r="O2910" t="str">
            <v>管理类</v>
          </cell>
          <cell r="P2910" t="str">
            <v>12000000</v>
          </cell>
          <cell r="Q2910" t="str">
            <v>执行</v>
          </cell>
          <cell r="R2910" t="str">
            <v>12040000</v>
          </cell>
          <cell r="S2910" t="str">
            <v>项目经理</v>
          </cell>
          <cell r="T2910" t="str">
            <v>12060010</v>
          </cell>
          <cell r="U2910" t="str">
            <v>研发项目经理</v>
          </cell>
          <cell r="V2910" t="str">
            <v>6680</v>
          </cell>
          <cell r="W2910" t="str">
            <v>研发项目经理</v>
          </cell>
          <cell r="X2910" t="str">
            <v/>
          </cell>
          <cell r="Y2910" t="str">
            <v>0001</v>
          </cell>
          <cell r="Z2910" t="str">
            <v>北京</v>
          </cell>
          <cell r="AA2910" t="str">
            <v>1</v>
          </cell>
          <cell r="AB2910" t="str">
            <v>男</v>
          </cell>
          <cell r="AC2910" t="str">
            <v>HA</v>
          </cell>
          <cell r="AD2910" t="str">
            <v>汉族</v>
          </cell>
          <cell r="AE2910" t="str">
            <v>370284198302116032</v>
          </cell>
          <cell r="AF2910" t="str">
            <v>2</v>
          </cell>
          <cell r="AG2910" t="str">
            <v>已婚</v>
          </cell>
          <cell r="AH2910" t="str">
            <v>03</v>
          </cell>
          <cell r="AI2910" t="str">
            <v>外埠城镇</v>
          </cell>
          <cell r="AJ2910" t="str">
            <v>13</v>
          </cell>
          <cell r="AK2910" t="str">
            <v>群众</v>
          </cell>
          <cell r="AL2910" t="str">
            <v>02</v>
          </cell>
          <cell r="AM2910" t="str">
            <v>硕士研究生</v>
          </cell>
          <cell r="AN2910" t="str">
            <v>02</v>
          </cell>
          <cell r="AO2910" t="str">
            <v>硕士学位</v>
          </cell>
          <cell r="AP2910">
            <v>43817</v>
          </cell>
          <cell r="AQ2910" t="str">
            <v>北京航空航天大学</v>
          </cell>
          <cell r="AR2910" t="str">
            <v>大数据技术与应用</v>
          </cell>
          <cell r="AS2910">
            <v>43468</v>
          </cell>
        </row>
        <row r="2911">
          <cell r="C2911" t="str">
            <v>王思登</v>
          </cell>
          <cell r="D2911" t="str">
            <v>0</v>
          </cell>
          <cell r="E2911" t="str">
            <v>离职</v>
          </cell>
          <cell r="F2911" t="str">
            <v>783</v>
          </cell>
          <cell r="G2911" t="str">
            <v>总体部</v>
          </cell>
          <cell r="H2911" t="str">
            <v>0</v>
          </cell>
          <cell r="I2911" t="str">
            <v/>
          </cell>
          <cell r="J2911" t="str">
            <v>1</v>
          </cell>
          <cell r="K2911" t="str">
            <v>正式员工</v>
          </cell>
          <cell r="L2911" t="str">
            <v>13</v>
          </cell>
          <cell r="M2911" t="str">
            <v>产品类</v>
          </cell>
          <cell r="N2911" t="str">
            <v>30000000</v>
          </cell>
          <cell r="O2911" t="str">
            <v>产品类</v>
          </cell>
          <cell r="P2911" t="str">
            <v>32000000</v>
          </cell>
          <cell r="Q2911" t="str">
            <v>产品推广</v>
          </cell>
          <cell r="R2911" t="str">
            <v>32010000</v>
          </cell>
          <cell r="S2911" t="str">
            <v>方案经理</v>
          </cell>
          <cell r="T2911" t="str">
            <v>32010010</v>
          </cell>
          <cell r="U2911" t="str">
            <v>产品方案经理</v>
          </cell>
          <cell r="V2911" t="str">
            <v>6683</v>
          </cell>
          <cell r="W2911" t="str">
            <v>产品方案经理</v>
          </cell>
          <cell r="X2911" t="str">
            <v/>
          </cell>
          <cell r="Y2911" t="str">
            <v>0001</v>
          </cell>
          <cell r="Z2911" t="str">
            <v>北京</v>
          </cell>
          <cell r="AA2911" t="str">
            <v>1</v>
          </cell>
          <cell r="AB2911" t="str">
            <v>男</v>
          </cell>
          <cell r="AC2911" t="str">
            <v>HA</v>
          </cell>
          <cell r="AD2911" t="str">
            <v>汉族</v>
          </cell>
          <cell r="AE2911" t="str">
            <v>420583198306080035</v>
          </cell>
          <cell r="AF2911" t="str">
            <v>2</v>
          </cell>
          <cell r="AG2911" t="str">
            <v>已婚</v>
          </cell>
          <cell r="AH2911" t="str">
            <v>03</v>
          </cell>
          <cell r="AI2911" t="str">
            <v>外埠城镇</v>
          </cell>
          <cell r="AJ2911" t="str">
            <v>01</v>
          </cell>
          <cell r="AK2911" t="str">
            <v>中国共产党党员</v>
          </cell>
          <cell r="AL2911" t="str">
            <v>01</v>
          </cell>
          <cell r="AM2911" t="str">
            <v>大学本科</v>
          </cell>
          <cell r="AN2911" t="str">
            <v>03</v>
          </cell>
          <cell r="AO2911" t="str">
            <v>学士学位</v>
          </cell>
          <cell r="AP2911">
            <v>38531</v>
          </cell>
          <cell r="AQ2911" t="str">
            <v>湖北大学</v>
          </cell>
          <cell r="AR2911" t="str">
            <v>计算机科学与技术</v>
          </cell>
          <cell r="AS2911">
            <v>43468</v>
          </cell>
        </row>
        <row r="2912">
          <cell r="C2912" t="str">
            <v>蔡健麟</v>
          </cell>
          <cell r="D2912" t="str">
            <v>3</v>
          </cell>
          <cell r="E2912" t="str">
            <v>激活</v>
          </cell>
          <cell r="F2912" t="str">
            <v>1129</v>
          </cell>
          <cell r="G2912" t="str">
            <v>广东代表处</v>
          </cell>
          <cell r="H2912" t="str">
            <v>0</v>
          </cell>
          <cell r="I2912" t="str">
            <v/>
          </cell>
          <cell r="J2912" t="str">
            <v>1</v>
          </cell>
          <cell r="K2912" t="str">
            <v>正式员工</v>
          </cell>
          <cell r="L2912" t="str">
            <v>12</v>
          </cell>
          <cell r="M2912" t="str">
            <v>技术类</v>
          </cell>
          <cell r="N2912" t="str">
            <v>0</v>
          </cell>
          <cell r="O2912" t="str">
            <v/>
          </cell>
          <cell r="P2912" t="str">
            <v>0</v>
          </cell>
          <cell r="Q2912" t="str">
            <v/>
          </cell>
          <cell r="R2912" t="str">
            <v>0</v>
          </cell>
          <cell r="S2912" t="str">
            <v/>
          </cell>
          <cell r="T2912" t="str">
            <v>0</v>
          </cell>
          <cell r="U2912" t="str">
            <v/>
          </cell>
          <cell r="V2912" t="str">
            <v>7142</v>
          </cell>
          <cell r="W2912" t="str">
            <v>交付经理</v>
          </cell>
          <cell r="X2912" t="str">
            <v/>
          </cell>
          <cell r="Y2912" t="str">
            <v>0060</v>
          </cell>
          <cell r="Z2912" t="str">
            <v>清远</v>
          </cell>
          <cell r="AA2912" t="str">
            <v>1</v>
          </cell>
          <cell r="AB2912" t="str">
            <v>男</v>
          </cell>
          <cell r="AC2912" t="str">
            <v>HA</v>
          </cell>
          <cell r="AD2912" t="str">
            <v>汉族</v>
          </cell>
          <cell r="AE2912" t="str">
            <v>441827199209044758</v>
          </cell>
          <cell r="AF2912" t="str">
            <v>1</v>
          </cell>
          <cell r="AG2912" t="str">
            <v>未婚</v>
          </cell>
          <cell r="AH2912" t="str">
            <v>03</v>
          </cell>
          <cell r="AI2912" t="str">
            <v>外埠城镇</v>
          </cell>
          <cell r="AJ2912" t="str">
            <v>13</v>
          </cell>
          <cell r="AK2912" t="str">
            <v>群众</v>
          </cell>
          <cell r="AL2912" t="str">
            <v>01</v>
          </cell>
          <cell r="AM2912" t="str">
            <v>大学本科</v>
          </cell>
          <cell r="AN2912" t="str">
            <v>03</v>
          </cell>
          <cell r="AO2912" t="str">
            <v>学士学位</v>
          </cell>
          <cell r="AP2912">
            <v>42183</v>
          </cell>
          <cell r="AQ2912" t="str">
            <v>广东财经大学</v>
          </cell>
          <cell r="AR2912" t="str">
            <v>嵌入式技术</v>
          </cell>
          <cell r="AS2912">
            <v>43473</v>
          </cell>
        </row>
        <row r="2913">
          <cell r="C2913" t="str">
            <v>芦毅</v>
          </cell>
          <cell r="D2913" t="str">
            <v>3</v>
          </cell>
          <cell r="E2913" t="str">
            <v>激活</v>
          </cell>
          <cell r="F2913" t="str">
            <v>303</v>
          </cell>
          <cell r="G2913" t="str">
            <v>网安事业部</v>
          </cell>
          <cell r="H2913" t="str">
            <v>304</v>
          </cell>
          <cell r="I2913" t="str">
            <v>WZ平台产品线</v>
          </cell>
          <cell r="J2913" t="str">
            <v>1</v>
          </cell>
          <cell r="K2913" t="str">
            <v>正式员工</v>
          </cell>
          <cell r="L2913" t="str">
            <v>12</v>
          </cell>
          <cell r="M2913" t="str">
            <v>技术类</v>
          </cell>
          <cell r="N2913" t="str">
            <v>20000000</v>
          </cell>
          <cell r="O2913" t="str">
            <v>技术类</v>
          </cell>
          <cell r="P2913" t="str">
            <v>22000000</v>
          </cell>
          <cell r="Q2913" t="str">
            <v>设计</v>
          </cell>
          <cell r="R2913" t="str">
            <v>50000812</v>
          </cell>
          <cell r="S2913" t="str">
            <v>软件工程师</v>
          </cell>
          <cell r="T2913" t="str">
            <v>22060010</v>
          </cell>
          <cell r="U2913" t="str">
            <v>Java后台软件工程师</v>
          </cell>
          <cell r="V2913" t="str">
            <v>6690</v>
          </cell>
          <cell r="W2913" t="str">
            <v>Java后台软件工程师</v>
          </cell>
          <cell r="X2913" t="str">
            <v/>
          </cell>
          <cell r="Y2913" t="str">
            <v>0001</v>
          </cell>
          <cell r="Z2913" t="str">
            <v>北京</v>
          </cell>
          <cell r="AA2913" t="str">
            <v>1</v>
          </cell>
          <cell r="AB2913" t="str">
            <v>男</v>
          </cell>
          <cell r="AC2913" t="str">
            <v/>
          </cell>
          <cell r="AD2913" t="str">
            <v/>
          </cell>
          <cell r="AE2913" t="str">
            <v>210881199105051632</v>
          </cell>
          <cell r="AF2913" t="str">
            <v>2</v>
          </cell>
          <cell r="AG2913" t="str">
            <v>已婚</v>
          </cell>
          <cell r="AH2913" t="str">
            <v>03</v>
          </cell>
          <cell r="AI2913" t="str">
            <v>外埠城镇</v>
          </cell>
          <cell r="AJ2913" t="str">
            <v/>
          </cell>
          <cell r="AK2913" t="str">
            <v/>
          </cell>
          <cell r="AL2913" t="str">
            <v/>
          </cell>
          <cell r="AM2913" t="str">
            <v/>
          </cell>
          <cell r="AN2913" t="str">
            <v/>
          </cell>
          <cell r="AO2913" t="str">
            <v/>
          </cell>
          <cell r="AQ2913" t="str">
            <v/>
          </cell>
          <cell r="AR2913" t="str">
            <v/>
          </cell>
          <cell r="AS2913">
            <v>43473</v>
          </cell>
        </row>
        <row r="2914">
          <cell r="C2914" t="str">
            <v>卢柏成</v>
          </cell>
          <cell r="D2914" t="str">
            <v>3</v>
          </cell>
          <cell r="E2914" t="str">
            <v>激活</v>
          </cell>
          <cell r="F2914" t="str">
            <v>1130</v>
          </cell>
          <cell r="G2914" t="str">
            <v>北京代表处</v>
          </cell>
          <cell r="H2914" t="str">
            <v>0</v>
          </cell>
          <cell r="I2914" t="str">
            <v/>
          </cell>
          <cell r="J2914" t="str">
            <v>1</v>
          </cell>
          <cell r="K2914" t="str">
            <v>正式员工</v>
          </cell>
          <cell r="L2914" t="str">
            <v>13</v>
          </cell>
          <cell r="M2914" t="str">
            <v>产品类</v>
          </cell>
          <cell r="N2914" t="str">
            <v>0</v>
          </cell>
          <cell r="O2914" t="str">
            <v/>
          </cell>
          <cell r="P2914" t="str">
            <v>0</v>
          </cell>
          <cell r="Q2914" t="str">
            <v/>
          </cell>
          <cell r="R2914" t="str">
            <v>0</v>
          </cell>
          <cell r="S2914" t="str">
            <v/>
          </cell>
          <cell r="T2914" t="str">
            <v>0</v>
          </cell>
          <cell r="U2914" t="str">
            <v/>
          </cell>
          <cell r="V2914" t="str">
            <v>7087</v>
          </cell>
          <cell r="W2914" t="str">
            <v>解决方案经理</v>
          </cell>
          <cell r="X2914" t="str">
            <v/>
          </cell>
          <cell r="Y2914" t="str">
            <v>0001</v>
          </cell>
          <cell r="Z2914" t="str">
            <v>北京</v>
          </cell>
          <cell r="AA2914" t="str">
            <v>1</v>
          </cell>
          <cell r="AB2914" t="str">
            <v>男</v>
          </cell>
          <cell r="AC2914" t="str">
            <v>HA</v>
          </cell>
          <cell r="AD2914" t="str">
            <v>汉族</v>
          </cell>
          <cell r="AE2914" t="str">
            <v>51082419850524837X</v>
          </cell>
          <cell r="AF2914" t="str">
            <v>1</v>
          </cell>
          <cell r="AG2914" t="str">
            <v>未婚</v>
          </cell>
          <cell r="AH2914" t="str">
            <v>03</v>
          </cell>
          <cell r="AI2914" t="str">
            <v>外埠城镇</v>
          </cell>
          <cell r="AJ2914" t="str">
            <v>13</v>
          </cell>
          <cell r="AK2914" t="str">
            <v>群众</v>
          </cell>
          <cell r="AL2914" t="str">
            <v>01</v>
          </cell>
          <cell r="AM2914" t="str">
            <v>大学本科</v>
          </cell>
          <cell r="AN2914" t="str">
            <v>03</v>
          </cell>
          <cell r="AO2914" t="str">
            <v>学士学位</v>
          </cell>
          <cell r="AP2914">
            <v>40359</v>
          </cell>
          <cell r="AQ2914" t="str">
            <v>石家庄经济学院</v>
          </cell>
          <cell r="AR2914" t="str">
            <v>通信工程</v>
          </cell>
          <cell r="AS2914">
            <v>43475</v>
          </cell>
        </row>
        <row r="2915">
          <cell r="C2915" t="str">
            <v>王正宇</v>
          </cell>
          <cell r="D2915" t="str">
            <v>3</v>
          </cell>
          <cell r="E2915" t="str">
            <v>激活</v>
          </cell>
          <cell r="F2915" t="str">
            <v>602</v>
          </cell>
          <cell r="G2915" t="str">
            <v>第十一事业部</v>
          </cell>
          <cell r="H2915" t="str">
            <v>1183</v>
          </cell>
          <cell r="I2915" t="str">
            <v>科信业务应用产品线</v>
          </cell>
          <cell r="J2915" t="str">
            <v>1</v>
          </cell>
          <cell r="K2915" t="str">
            <v>正式员工</v>
          </cell>
          <cell r="L2915" t="str">
            <v>12</v>
          </cell>
          <cell r="M2915" t="str">
            <v>技术类</v>
          </cell>
          <cell r="N2915" t="str">
            <v>30000000</v>
          </cell>
          <cell r="O2915" t="str">
            <v>产品类</v>
          </cell>
          <cell r="P2915" t="str">
            <v>32000000</v>
          </cell>
          <cell r="Q2915" t="str">
            <v>产品推广</v>
          </cell>
          <cell r="R2915" t="str">
            <v>32010000</v>
          </cell>
          <cell r="S2915" t="str">
            <v>方案经理</v>
          </cell>
          <cell r="T2915" t="str">
            <v>32010010</v>
          </cell>
          <cell r="U2915" t="str">
            <v>产品方案经理</v>
          </cell>
          <cell r="V2915" t="str">
            <v>7369</v>
          </cell>
          <cell r="W2915" t="str">
            <v>产品方案经理</v>
          </cell>
          <cell r="X2915" t="str">
            <v/>
          </cell>
          <cell r="Y2915" t="str">
            <v>0001</v>
          </cell>
          <cell r="Z2915" t="str">
            <v>北京</v>
          </cell>
          <cell r="AA2915" t="str">
            <v>1</v>
          </cell>
          <cell r="AB2915" t="str">
            <v>男</v>
          </cell>
          <cell r="AC2915" t="str">
            <v>HA</v>
          </cell>
          <cell r="AD2915" t="str">
            <v>汉族</v>
          </cell>
          <cell r="AE2915" t="str">
            <v>152624198611180675</v>
          </cell>
          <cell r="AF2915" t="str">
            <v>1</v>
          </cell>
          <cell r="AG2915" t="str">
            <v>未婚</v>
          </cell>
          <cell r="AH2915" t="str">
            <v>04</v>
          </cell>
          <cell r="AI2915" t="str">
            <v>外埠农村</v>
          </cell>
          <cell r="AJ2915" t="str">
            <v>13</v>
          </cell>
          <cell r="AK2915" t="str">
            <v>群众</v>
          </cell>
          <cell r="AL2915" t="str">
            <v>01</v>
          </cell>
          <cell r="AM2915" t="str">
            <v>大学本科</v>
          </cell>
          <cell r="AN2915" t="str">
            <v>03</v>
          </cell>
          <cell r="AO2915" t="str">
            <v>学士学位</v>
          </cell>
          <cell r="AP2915">
            <v>40752</v>
          </cell>
          <cell r="AQ2915" t="str">
            <v>内蒙古师范大学</v>
          </cell>
          <cell r="AR2915" t="str">
            <v>电子信息科学与技术</v>
          </cell>
          <cell r="AS2915">
            <v>43479</v>
          </cell>
        </row>
        <row r="2916">
          <cell r="C2916" t="str">
            <v>侯宗义</v>
          </cell>
          <cell r="D2916" t="str">
            <v>3</v>
          </cell>
          <cell r="E2916" t="str">
            <v>激活</v>
          </cell>
          <cell r="F2916" t="str">
            <v>1134</v>
          </cell>
          <cell r="G2916" t="str">
            <v>河北代表处</v>
          </cell>
          <cell r="H2916" t="str">
            <v>0</v>
          </cell>
          <cell r="I2916" t="str">
            <v/>
          </cell>
          <cell r="J2916" t="str">
            <v>1</v>
          </cell>
          <cell r="K2916" t="str">
            <v>正式员工</v>
          </cell>
          <cell r="L2916" t="str">
            <v>12</v>
          </cell>
          <cell r="M2916" t="str">
            <v>技术类</v>
          </cell>
          <cell r="N2916" t="str">
            <v>0</v>
          </cell>
          <cell r="O2916" t="str">
            <v/>
          </cell>
          <cell r="P2916" t="str">
            <v>0</v>
          </cell>
          <cell r="Q2916" t="str">
            <v/>
          </cell>
          <cell r="R2916" t="str">
            <v>0</v>
          </cell>
          <cell r="S2916" t="str">
            <v/>
          </cell>
          <cell r="T2916" t="str">
            <v>0</v>
          </cell>
          <cell r="U2916" t="str">
            <v/>
          </cell>
          <cell r="V2916" t="str">
            <v>7178</v>
          </cell>
          <cell r="W2916" t="str">
            <v>交付经理</v>
          </cell>
          <cell r="X2916" t="str">
            <v/>
          </cell>
          <cell r="Y2916" t="str">
            <v>0031</v>
          </cell>
          <cell r="Z2916" t="str">
            <v>邯郸</v>
          </cell>
          <cell r="AA2916" t="str">
            <v>1</v>
          </cell>
          <cell r="AB2916" t="str">
            <v>男</v>
          </cell>
          <cell r="AC2916" t="str">
            <v>HA</v>
          </cell>
          <cell r="AD2916" t="str">
            <v>汉族</v>
          </cell>
          <cell r="AE2916" t="str">
            <v>130528199310106139</v>
          </cell>
          <cell r="AF2916" t="str">
            <v>2</v>
          </cell>
          <cell r="AG2916" t="str">
            <v>已婚</v>
          </cell>
          <cell r="AH2916" t="str">
            <v>04</v>
          </cell>
          <cell r="AI2916" t="str">
            <v>外埠农村</v>
          </cell>
          <cell r="AJ2916" t="str">
            <v>13</v>
          </cell>
          <cell r="AK2916" t="str">
            <v>群众</v>
          </cell>
          <cell r="AL2916" t="str">
            <v>01</v>
          </cell>
          <cell r="AM2916" t="str">
            <v>大学本科</v>
          </cell>
          <cell r="AN2916" t="str">
            <v>03</v>
          </cell>
          <cell r="AO2916" t="str">
            <v>学士学位</v>
          </cell>
          <cell r="AP2916">
            <v>42914</v>
          </cell>
          <cell r="AQ2916" t="str">
            <v>河北工程大学</v>
          </cell>
          <cell r="AR2916" t="str">
            <v>通信工程</v>
          </cell>
          <cell r="AS2916">
            <v>43480</v>
          </cell>
        </row>
        <row r="2917">
          <cell r="C2917" t="str">
            <v>娄汇丰</v>
          </cell>
          <cell r="D2917" t="str">
            <v>3</v>
          </cell>
          <cell r="E2917" t="str">
            <v>激活</v>
          </cell>
          <cell r="F2917" t="str">
            <v>602</v>
          </cell>
          <cell r="G2917" t="str">
            <v>第十一事业部</v>
          </cell>
          <cell r="H2917" t="str">
            <v>852</v>
          </cell>
          <cell r="I2917" t="str">
            <v>产品方案部</v>
          </cell>
          <cell r="J2917" t="str">
            <v>1</v>
          </cell>
          <cell r="K2917" t="str">
            <v>正式员工</v>
          </cell>
          <cell r="L2917" t="str">
            <v>13</v>
          </cell>
          <cell r="M2917" t="str">
            <v>产品类</v>
          </cell>
          <cell r="N2917" t="str">
            <v>30000000</v>
          </cell>
          <cell r="O2917" t="str">
            <v>产品类</v>
          </cell>
          <cell r="P2917" t="str">
            <v>32000000</v>
          </cell>
          <cell r="Q2917" t="str">
            <v>产品推广</v>
          </cell>
          <cell r="R2917" t="str">
            <v>32010000</v>
          </cell>
          <cell r="S2917" t="str">
            <v>方案经理</v>
          </cell>
          <cell r="T2917" t="str">
            <v>32010010</v>
          </cell>
          <cell r="U2917" t="str">
            <v>产品方案经理</v>
          </cell>
          <cell r="V2917" t="str">
            <v>7375</v>
          </cell>
          <cell r="W2917" t="str">
            <v>产品方案经理</v>
          </cell>
          <cell r="X2917" t="str">
            <v/>
          </cell>
          <cell r="Y2917" t="str">
            <v>0001</v>
          </cell>
          <cell r="Z2917" t="str">
            <v>北京</v>
          </cell>
          <cell r="AA2917" t="str">
            <v>1</v>
          </cell>
          <cell r="AB2917" t="str">
            <v>男</v>
          </cell>
          <cell r="AC2917" t="str">
            <v>HA</v>
          </cell>
          <cell r="AD2917" t="str">
            <v>汉族</v>
          </cell>
          <cell r="AE2917" t="str">
            <v>110108198701234212</v>
          </cell>
          <cell r="AF2917" t="str">
            <v>2</v>
          </cell>
          <cell r="AG2917" t="str">
            <v>已婚</v>
          </cell>
          <cell r="AH2917" t="str">
            <v>01</v>
          </cell>
          <cell r="AI2917" t="str">
            <v>本市城镇</v>
          </cell>
          <cell r="AJ2917" t="str">
            <v>13</v>
          </cell>
          <cell r="AK2917" t="str">
            <v>群众</v>
          </cell>
          <cell r="AL2917" t="str">
            <v>01</v>
          </cell>
          <cell r="AM2917" t="str">
            <v>大学本科</v>
          </cell>
          <cell r="AN2917" t="str">
            <v>03</v>
          </cell>
          <cell r="AO2917" t="str">
            <v>学士学位</v>
          </cell>
          <cell r="AP2917">
            <v>40165</v>
          </cell>
          <cell r="AQ2917" t="str">
            <v>北京邮电大学</v>
          </cell>
          <cell r="AR2917" t="str">
            <v>通信工程</v>
          </cell>
          <cell r="AS2917">
            <v>43482</v>
          </cell>
        </row>
        <row r="2918">
          <cell r="C2918" t="str">
            <v>曹法震</v>
          </cell>
          <cell r="D2918" t="str">
            <v>3</v>
          </cell>
          <cell r="E2918" t="str">
            <v>激活</v>
          </cell>
          <cell r="F2918" t="str">
            <v>1130</v>
          </cell>
          <cell r="G2918" t="str">
            <v>北京代表处</v>
          </cell>
          <cell r="H2918" t="str">
            <v>0</v>
          </cell>
          <cell r="I2918" t="str">
            <v/>
          </cell>
          <cell r="J2918" t="str">
            <v>1</v>
          </cell>
          <cell r="K2918" t="str">
            <v>正式员工</v>
          </cell>
          <cell r="L2918" t="str">
            <v>12</v>
          </cell>
          <cell r="M2918" t="str">
            <v>技术类</v>
          </cell>
          <cell r="N2918" t="str">
            <v>0</v>
          </cell>
          <cell r="O2918" t="str">
            <v/>
          </cell>
          <cell r="P2918" t="str">
            <v>0</v>
          </cell>
          <cell r="Q2918" t="str">
            <v/>
          </cell>
          <cell r="R2918" t="str">
            <v>0</v>
          </cell>
          <cell r="S2918" t="str">
            <v/>
          </cell>
          <cell r="T2918" t="str">
            <v>0</v>
          </cell>
          <cell r="U2918" t="str">
            <v/>
          </cell>
          <cell r="V2918" t="str">
            <v>7713</v>
          </cell>
          <cell r="W2918" t="str">
            <v>交付经理</v>
          </cell>
          <cell r="X2918" t="str">
            <v/>
          </cell>
          <cell r="Y2918" t="str">
            <v>0001</v>
          </cell>
          <cell r="Z2918" t="str">
            <v>北京</v>
          </cell>
          <cell r="AA2918" t="str">
            <v>1</v>
          </cell>
          <cell r="AB2918" t="str">
            <v>男</v>
          </cell>
          <cell r="AC2918" t="str">
            <v>HA</v>
          </cell>
          <cell r="AD2918" t="str">
            <v>汉族</v>
          </cell>
          <cell r="AE2918" t="str">
            <v>371424199203081815</v>
          </cell>
          <cell r="AF2918" t="str">
            <v>1</v>
          </cell>
          <cell r="AG2918" t="str">
            <v>未婚</v>
          </cell>
          <cell r="AH2918" t="str">
            <v>04</v>
          </cell>
          <cell r="AI2918" t="str">
            <v>外埠农村</v>
          </cell>
          <cell r="AJ2918" t="str">
            <v>03</v>
          </cell>
          <cell r="AK2918" t="str">
            <v>中国共产主义青年团团员</v>
          </cell>
          <cell r="AL2918" t="str">
            <v>01</v>
          </cell>
          <cell r="AM2918" t="str">
            <v>大学本科</v>
          </cell>
          <cell r="AN2918" t="str">
            <v>03</v>
          </cell>
          <cell r="AO2918" t="str">
            <v>学士学位</v>
          </cell>
          <cell r="AP2918">
            <v>42183</v>
          </cell>
          <cell r="AQ2918" t="str">
            <v>烟台大学</v>
          </cell>
          <cell r="AR2918" t="str">
            <v>软件工程</v>
          </cell>
          <cell r="AS2918">
            <v>43482</v>
          </cell>
        </row>
        <row r="2919">
          <cell r="C2919" t="str">
            <v>张杰2</v>
          </cell>
          <cell r="D2919" t="str">
            <v>3</v>
          </cell>
          <cell r="E2919" t="str">
            <v>激活</v>
          </cell>
          <cell r="F2919" t="str">
            <v>1157</v>
          </cell>
          <cell r="G2919" t="str">
            <v>山西代表处</v>
          </cell>
          <cell r="H2919" t="str">
            <v>0</v>
          </cell>
          <cell r="I2919" t="str">
            <v/>
          </cell>
          <cell r="J2919" t="str">
            <v>2</v>
          </cell>
          <cell r="K2919" t="str">
            <v>非正式员工</v>
          </cell>
          <cell r="L2919" t="str">
            <v>23</v>
          </cell>
          <cell r="M2919" t="str">
            <v>应届培养生（毕业后可录用）</v>
          </cell>
          <cell r="N2919" t="str">
            <v>0</v>
          </cell>
          <cell r="O2919" t="str">
            <v/>
          </cell>
          <cell r="P2919" t="str">
            <v>0</v>
          </cell>
          <cell r="Q2919" t="str">
            <v/>
          </cell>
          <cell r="R2919" t="str">
            <v>0</v>
          </cell>
          <cell r="S2919" t="str">
            <v/>
          </cell>
          <cell r="T2919" t="str">
            <v>0</v>
          </cell>
          <cell r="U2919" t="str">
            <v/>
          </cell>
          <cell r="V2919" t="str">
            <v>7293</v>
          </cell>
          <cell r="W2919" t="str">
            <v>交付经理</v>
          </cell>
          <cell r="X2919" t="str">
            <v/>
          </cell>
          <cell r="Y2919" t="str">
            <v>0037</v>
          </cell>
          <cell r="Z2919" t="str">
            <v>太原</v>
          </cell>
          <cell r="AA2919" t="str">
            <v>1</v>
          </cell>
          <cell r="AB2919" t="str">
            <v>男</v>
          </cell>
          <cell r="AC2919" t="str">
            <v>HA</v>
          </cell>
          <cell r="AD2919" t="str">
            <v>汉族</v>
          </cell>
          <cell r="AE2919" t="str">
            <v>140521199508082037</v>
          </cell>
          <cell r="AF2919" t="str">
            <v>1</v>
          </cell>
          <cell r="AG2919" t="str">
            <v>未婚</v>
          </cell>
          <cell r="AH2919" t="str">
            <v>03</v>
          </cell>
          <cell r="AI2919" t="str">
            <v>外埠城镇</v>
          </cell>
          <cell r="AJ2919" t="str">
            <v>13</v>
          </cell>
          <cell r="AK2919" t="str">
            <v>群众</v>
          </cell>
          <cell r="AL2919" t="str">
            <v>01</v>
          </cell>
          <cell r="AM2919" t="str">
            <v>大学本科</v>
          </cell>
          <cell r="AN2919" t="str">
            <v>03</v>
          </cell>
          <cell r="AO2919" t="str">
            <v>学士学位</v>
          </cell>
          <cell r="AP2919">
            <v>43644</v>
          </cell>
          <cell r="AQ2919" t="str">
            <v>山西农业大学</v>
          </cell>
          <cell r="AR2919" t="str">
            <v>软件工程</v>
          </cell>
          <cell r="AS2919">
            <v>43510</v>
          </cell>
        </row>
        <row r="2920">
          <cell r="C2920" t="str">
            <v>吉林代表处主任</v>
          </cell>
          <cell r="D2920" t="str">
            <v>3</v>
          </cell>
          <cell r="E2920" t="str">
            <v>激活</v>
          </cell>
          <cell r="F2920" t="str">
            <v>1147</v>
          </cell>
          <cell r="G2920" t="str">
            <v>吉林代表处</v>
          </cell>
          <cell r="H2920" t="str">
            <v>0</v>
          </cell>
          <cell r="I2920" t="str">
            <v/>
          </cell>
          <cell r="J2920" t="str">
            <v>1</v>
          </cell>
          <cell r="K2920" t="str">
            <v>正式员工</v>
          </cell>
          <cell r="L2920" t="str">
            <v>11</v>
          </cell>
          <cell r="M2920" t="str">
            <v>管理类</v>
          </cell>
          <cell r="N2920" t="str">
            <v>0</v>
          </cell>
          <cell r="O2920" t="str">
            <v/>
          </cell>
          <cell r="P2920" t="str">
            <v>0</v>
          </cell>
          <cell r="Q2920" t="str">
            <v/>
          </cell>
          <cell r="R2920" t="str">
            <v>0</v>
          </cell>
          <cell r="S2920" t="str">
            <v/>
          </cell>
          <cell r="T2920" t="str">
            <v>0</v>
          </cell>
          <cell r="U2920" t="str">
            <v/>
          </cell>
          <cell r="V2920" t="str">
            <v>7321</v>
          </cell>
          <cell r="W2920" t="str">
            <v>代表处主任</v>
          </cell>
          <cell r="X2920" t="str">
            <v/>
          </cell>
          <cell r="Y2920" t="str">
            <v>0070</v>
          </cell>
          <cell r="Z2920" t="str">
            <v>吉林</v>
          </cell>
          <cell r="AA2920" t="str">
            <v>1</v>
          </cell>
          <cell r="AB2920" t="str">
            <v>男</v>
          </cell>
          <cell r="AC2920" t="str">
            <v/>
          </cell>
          <cell r="AD2920" t="str">
            <v/>
          </cell>
          <cell r="AE2920" t="str">
            <v/>
          </cell>
          <cell r="AF2920" t="str">
            <v>2</v>
          </cell>
          <cell r="AG2920" t="str">
            <v>已婚</v>
          </cell>
          <cell r="AH2920" t="str">
            <v>01</v>
          </cell>
          <cell r="AI2920" t="str">
            <v>本市城镇</v>
          </cell>
          <cell r="AJ2920" t="str">
            <v/>
          </cell>
          <cell r="AK2920" t="str">
            <v/>
          </cell>
          <cell r="AL2920" t="str">
            <v/>
          </cell>
          <cell r="AM2920" t="str">
            <v/>
          </cell>
          <cell r="AN2920" t="str">
            <v/>
          </cell>
          <cell r="AO2920" t="str">
            <v/>
          </cell>
          <cell r="AQ2920" t="str">
            <v/>
          </cell>
          <cell r="AR2920" t="str">
            <v/>
          </cell>
          <cell r="AS2920">
            <v>43512</v>
          </cell>
        </row>
        <row r="2921">
          <cell r="C2921" t="str">
            <v>新疆代表处主任</v>
          </cell>
          <cell r="D2921" t="str">
            <v>3</v>
          </cell>
          <cell r="E2921" t="str">
            <v>激活</v>
          </cell>
          <cell r="F2921" t="str">
            <v>1139</v>
          </cell>
          <cell r="G2921" t="str">
            <v>新疆代表处</v>
          </cell>
          <cell r="H2921" t="str">
            <v>0</v>
          </cell>
          <cell r="I2921" t="str">
            <v/>
          </cell>
          <cell r="J2921" t="str">
            <v>1</v>
          </cell>
          <cell r="K2921" t="str">
            <v>正式员工</v>
          </cell>
          <cell r="L2921" t="str">
            <v>11</v>
          </cell>
          <cell r="M2921" t="str">
            <v>管理类</v>
          </cell>
          <cell r="N2921" t="str">
            <v>0</v>
          </cell>
          <cell r="O2921" t="str">
            <v/>
          </cell>
          <cell r="P2921" t="str">
            <v>0</v>
          </cell>
          <cell r="Q2921" t="str">
            <v/>
          </cell>
          <cell r="R2921" t="str">
            <v>0</v>
          </cell>
          <cell r="S2921" t="str">
            <v/>
          </cell>
          <cell r="T2921" t="str">
            <v>0</v>
          </cell>
          <cell r="U2921" t="str">
            <v/>
          </cell>
          <cell r="V2921" t="str">
            <v>7322</v>
          </cell>
          <cell r="W2921" t="str">
            <v>代表处主任</v>
          </cell>
          <cell r="X2921" t="str">
            <v/>
          </cell>
          <cell r="Y2921" t="str">
            <v>0023</v>
          </cell>
          <cell r="Z2921" t="str">
            <v>乌鲁木齐</v>
          </cell>
          <cell r="AA2921" t="str">
            <v>1</v>
          </cell>
          <cell r="AB2921" t="str">
            <v>男</v>
          </cell>
          <cell r="AC2921" t="str">
            <v/>
          </cell>
          <cell r="AD2921" t="str">
            <v/>
          </cell>
          <cell r="AE2921" t="str">
            <v/>
          </cell>
          <cell r="AF2921" t="str">
            <v>2</v>
          </cell>
          <cell r="AG2921" t="str">
            <v>已婚</v>
          </cell>
          <cell r="AH2921" t="str">
            <v>01</v>
          </cell>
          <cell r="AI2921" t="str">
            <v>本市城镇</v>
          </cell>
          <cell r="AJ2921" t="str">
            <v/>
          </cell>
          <cell r="AK2921" t="str">
            <v/>
          </cell>
          <cell r="AL2921" t="str">
            <v/>
          </cell>
          <cell r="AM2921" t="str">
            <v/>
          </cell>
          <cell r="AN2921" t="str">
            <v/>
          </cell>
          <cell r="AO2921" t="str">
            <v/>
          </cell>
          <cell r="AQ2921" t="str">
            <v/>
          </cell>
          <cell r="AR2921" t="str">
            <v/>
          </cell>
          <cell r="AS2921">
            <v>43512</v>
          </cell>
        </row>
        <row r="2922">
          <cell r="C2922" t="str">
            <v>海南客户经理</v>
          </cell>
          <cell r="D2922" t="str">
            <v>3</v>
          </cell>
          <cell r="E2922" t="str">
            <v>激活</v>
          </cell>
          <cell r="F2922" t="str">
            <v>1155</v>
          </cell>
          <cell r="G2922" t="str">
            <v>海南代表处</v>
          </cell>
          <cell r="H2922" t="str">
            <v>0</v>
          </cell>
          <cell r="I2922" t="str">
            <v/>
          </cell>
          <cell r="J2922" t="str">
            <v>1</v>
          </cell>
          <cell r="K2922" t="str">
            <v>正式员工</v>
          </cell>
          <cell r="L2922" t="str">
            <v>14</v>
          </cell>
          <cell r="M2922" t="str">
            <v>营销类</v>
          </cell>
          <cell r="N2922" t="str">
            <v>0</v>
          </cell>
          <cell r="O2922" t="str">
            <v/>
          </cell>
          <cell r="P2922" t="str">
            <v>0</v>
          </cell>
          <cell r="Q2922" t="str">
            <v/>
          </cell>
          <cell r="R2922" t="str">
            <v>0</v>
          </cell>
          <cell r="S2922" t="str">
            <v/>
          </cell>
          <cell r="T2922" t="str">
            <v>0</v>
          </cell>
          <cell r="U2922" t="str">
            <v/>
          </cell>
          <cell r="V2922" t="str">
            <v>7324</v>
          </cell>
          <cell r="W2922" t="str">
            <v>客户经理</v>
          </cell>
          <cell r="X2922" t="str">
            <v/>
          </cell>
          <cell r="Y2922" t="str">
            <v>0059</v>
          </cell>
          <cell r="Z2922" t="str">
            <v>海口</v>
          </cell>
          <cell r="AA2922" t="str">
            <v>1</v>
          </cell>
          <cell r="AB2922" t="str">
            <v>男</v>
          </cell>
          <cell r="AC2922" t="str">
            <v/>
          </cell>
          <cell r="AD2922" t="str">
            <v/>
          </cell>
          <cell r="AE2922" t="str">
            <v/>
          </cell>
          <cell r="AF2922" t="str">
            <v>2</v>
          </cell>
          <cell r="AG2922" t="str">
            <v>已婚</v>
          </cell>
          <cell r="AH2922" t="str">
            <v>01</v>
          </cell>
          <cell r="AI2922" t="str">
            <v>本市城镇</v>
          </cell>
          <cell r="AJ2922" t="str">
            <v/>
          </cell>
          <cell r="AK2922" t="str">
            <v/>
          </cell>
          <cell r="AL2922" t="str">
            <v/>
          </cell>
          <cell r="AM2922" t="str">
            <v/>
          </cell>
          <cell r="AN2922" t="str">
            <v/>
          </cell>
          <cell r="AO2922" t="str">
            <v/>
          </cell>
          <cell r="AQ2922" t="str">
            <v/>
          </cell>
          <cell r="AR2922" t="str">
            <v/>
          </cell>
          <cell r="AS2922">
            <v>43514</v>
          </cell>
        </row>
        <row r="2923">
          <cell r="C2923" t="str">
            <v>杜广西2</v>
          </cell>
          <cell r="D2923" t="str">
            <v>3</v>
          </cell>
          <cell r="E2923" t="str">
            <v>激活</v>
          </cell>
          <cell r="F2923" t="str">
            <v>1151</v>
          </cell>
          <cell r="G2923" t="str">
            <v>安徽代表处</v>
          </cell>
          <cell r="H2923" t="str">
            <v>0</v>
          </cell>
          <cell r="I2923" t="str">
            <v/>
          </cell>
          <cell r="J2923" t="str">
            <v>1</v>
          </cell>
          <cell r="K2923" t="str">
            <v>正式员工</v>
          </cell>
          <cell r="L2923" t="str">
            <v>14</v>
          </cell>
          <cell r="M2923" t="str">
            <v>营销类</v>
          </cell>
          <cell r="N2923" t="str">
            <v>10000000</v>
          </cell>
          <cell r="O2923" t="str">
            <v>管理类</v>
          </cell>
          <cell r="P2923" t="str">
            <v>12000000</v>
          </cell>
          <cell r="Q2923" t="str">
            <v>执行</v>
          </cell>
          <cell r="R2923" t="str">
            <v>12050000</v>
          </cell>
          <cell r="S2923" t="str">
            <v>客户经理</v>
          </cell>
          <cell r="T2923" t="str">
            <v>12050010</v>
          </cell>
          <cell r="U2923" t="str">
            <v>客户经理</v>
          </cell>
          <cell r="V2923" t="str">
            <v>7423</v>
          </cell>
          <cell r="W2923" t="str">
            <v>客户经理</v>
          </cell>
          <cell r="X2923" t="str">
            <v/>
          </cell>
          <cell r="Y2923" t="str">
            <v>0010</v>
          </cell>
          <cell r="Z2923" t="str">
            <v>合肥</v>
          </cell>
          <cell r="AA2923" t="str">
            <v>1</v>
          </cell>
          <cell r="AB2923" t="str">
            <v>男</v>
          </cell>
          <cell r="AC2923" t="str">
            <v>HA</v>
          </cell>
          <cell r="AD2923" t="str">
            <v>汉族</v>
          </cell>
          <cell r="AE2923" t="str">
            <v>34222119891012503X</v>
          </cell>
          <cell r="AF2923" t="str">
            <v>1</v>
          </cell>
          <cell r="AG2923" t="str">
            <v>未婚</v>
          </cell>
          <cell r="AH2923" t="str">
            <v>03</v>
          </cell>
          <cell r="AI2923" t="str">
            <v>外埠城镇</v>
          </cell>
          <cell r="AJ2923" t="str">
            <v>13</v>
          </cell>
          <cell r="AK2923" t="str">
            <v>群众</v>
          </cell>
          <cell r="AL2923" t="str">
            <v>01</v>
          </cell>
          <cell r="AM2923" t="str">
            <v>大学本科</v>
          </cell>
          <cell r="AN2923" t="str">
            <v>03</v>
          </cell>
          <cell r="AO2923" t="str">
            <v>学士学位</v>
          </cell>
          <cell r="AP2923">
            <v>41088</v>
          </cell>
          <cell r="AQ2923" t="str">
            <v>安徽科技大学</v>
          </cell>
          <cell r="AR2923" t="str">
            <v>网络工程</v>
          </cell>
          <cell r="AS2923">
            <v>43516</v>
          </cell>
        </row>
        <row r="2924">
          <cell r="C2924" t="str">
            <v>刘全</v>
          </cell>
          <cell r="D2924" t="str">
            <v>3</v>
          </cell>
          <cell r="E2924" t="str">
            <v>激活</v>
          </cell>
          <cell r="F2924" t="str">
            <v>1128</v>
          </cell>
          <cell r="G2924" t="str">
            <v>湖北代表处</v>
          </cell>
          <cell r="H2924" t="str">
            <v>0</v>
          </cell>
          <cell r="I2924" t="str">
            <v/>
          </cell>
          <cell r="J2924" t="str">
            <v>1</v>
          </cell>
          <cell r="K2924" t="str">
            <v>正式员工</v>
          </cell>
          <cell r="L2924" t="str">
            <v>12</v>
          </cell>
          <cell r="M2924" t="str">
            <v>技术类</v>
          </cell>
          <cell r="N2924" t="str">
            <v>0</v>
          </cell>
          <cell r="O2924" t="str">
            <v/>
          </cell>
          <cell r="P2924" t="str">
            <v>0</v>
          </cell>
          <cell r="Q2924" t="str">
            <v/>
          </cell>
          <cell r="R2924" t="str">
            <v>0</v>
          </cell>
          <cell r="S2924" t="str">
            <v/>
          </cell>
          <cell r="T2924" t="str">
            <v>0</v>
          </cell>
          <cell r="U2924" t="str">
            <v/>
          </cell>
          <cell r="V2924" t="str">
            <v>7550</v>
          </cell>
          <cell r="W2924" t="str">
            <v>交付经理</v>
          </cell>
          <cell r="X2924" t="str">
            <v/>
          </cell>
          <cell r="Y2924" t="str">
            <v>0024</v>
          </cell>
          <cell r="Z2924" t="str">
            <v>武汉</v>
          </cell>
          <cell r="AA2924" t="str">
            <v>1</v>
          </cell>
          <cell r="AB2924" t="str">
            <v>男</v>
          </cell>
          <cell r="AC2924" t="str">
            <v>HA</v>
          </cell>
          <cell r="AD2924" t="str">
            <v>汉族</v>
          </cell>
          <cell r="AE2924" t="str">
            <v>42110219860418161X</v>
          </cell>
          <cell r="AF2924" t="str">
            <v>2</v>
          </cell>
          <cell r="AG2924" t="str">
            <v>已婚</v>
          </cell>
          <cell r="AH2924" t="str">
            <v>03</v>
          </cell>
          <cell r="AI2924" t="str">
            <v>外埠城镇</v>
          </cell>
          <cell r="AJ2924" t="str">
            <v>03</v>
          </cell>
          <cell r="AK2924" t="str">
            <v>中国共产主义青年团团员</v>
          </cell>
          <cell r="AL2924" t="str">
            <v>01</v>
          </cell>
          <cell r="AM2924" t="str">
            <v>大学本科</v>
          </cell>
          <cell r="AN2924" t="str">
            <v>03</v>
          </cell>
          <cell r="AO2924" t="str">
            <v>学士学位</v>
          </cell>
          <cell r="AP2924">
            <v>40359</v>
          </cell>
          <cell r="AQ2924" t="str">
            <v>西南科技大学</v>
          </cell>
          <cell r="AR2924" t="str">
            <v>通信工程</v>
          </cell>
          <cell r="AS2924">
            <v>43522</v>
          </cell>
        </row>
        <row r="2925">
          <cell r="C2925" t="str">
            <v>姜双</v>
          </cell>
          <cell r="D2925" t="str">
            <v>3</v>
          </cell>
          <cell r="E2925" t="str">
            <v>激活</v>
          </cell>
          <cell r="F2925" t="str">
            <v>780</v>
          </cell>
          <cell r="G2925" t="str">
            <v>数据平台部</v>
          </cell>
          <cell r="H2925" t="str">
            <v>863</v>
          </cell>
          <cell r="I2925" t="str">
            <v>产品设计部</v>
          </cell>
          <cell r="J2925" t="str">
            <v>1</v>
          </cell>
          <cell r="K2925" t="str">
            <v>正式员工</v>
          </cell>
          <cell r="L2925" t="str">
            <v>13</v>
          </cell>
          <cell r="M2925" t="str">
            <v>产品类</v>
          </cell>
          <cell r="N2925" t="str">
            <v>0</v>
          </cell>
          <cell r="O2925" t="str">
            <v/>
          </cell>
          <cell r="P2925" t="str">
            <v>0</v>
          </cell>
          <cell r="Q2925" t="str">
            <v/>
          </cell>
          <cell r="R2925" t="str">
            <v>0</v>
          </cell>
          <cell r="S2925" t="str">
            <v/>
          </cell>
          <cell r="T2925" t="str">
            <v>0</v>
          </cell>
          <cell r="U2925" t="str">
            <v/>
          </cell>
          <cell r="V2925" t="str">
            <v>7551</v>
          </cell>
          <cell r="W2925" t="str">
            <v>产品经理</v>
          </cell>
          <cell r="X2925" t="str">
            <v/>
          </cell>
          <cell r="Y2925" t="str">
            <v>0001</v>
          </cell>
          <cell r="Z2925" t="str">
            <v>北京</v>
          </cell>
          <cell r="AA2925" t="str">
            <v>1</v>
          </cell>
          <cell r="AB2925" t="str">
            <v>男</v>
          </cell>
          <cell r="AC2925" t="str">
            <v>HA</v>
          </cell>
          <cell r="AD2925" t="str">
            <v>汉族</v>
          </cell>
          <cell r="AE2925" t="str">
            <v>420625198302180014</v>
          </cell>
          <cell r="AF2925" t="str">
            <v>2</v>
          </cell>
          <cell r="AG2925" t="str">
            <v>已婚</v>
          </cell>
          <cell r="AH2925" t="str">
            <v>03</v>
          </cell>
          <cell r="AI2925" t="str">
            <v>外埠城镇</v>
          </cell>
          <cell r="AJ2925" t="str">
            <v>13</v>
          </cell>
          <cell r="AK2925" t="str">
            <v>群众</v>
          </cell>
          <cell r="AL2925" t="str">
            <v>01</v>
          </cell>
          <cell r="AM2925" t="str">
            <v>大学本科</v>
          </cell>
          <cell r="AN2925" t="str">
            <v>03</v>
          </cell>
          <cell r="AO2925" t="str">
            <v>学士学位</v>
          </cell>
          <cell r="AP2925">
            <v>39261</v>
          </cell>
          <cell r="AQ2925" t="str">
            <v>北京大学</v>
          </cell>
          <cell r="AR2925" t="str">
            <v>法律</v>
          </cell>
          <cell r="AS2925">
            <v>43522</v>
          </cell>
        </row>
        <row r="2926">
          <cell r="C2926" t="str">
            <v>段旭升</v>
          </cell>
          <cell r="D2926" t="str">
            <v>0</v>
          </cell>
          <cell r="E2926" t="str">
            <v>离职</v>
          </cell>
          <cell r="F2926" t="str">
            <v>781</v>
          </cell>
          <cell r="G2926" t="str">
            <v>市场部</v>
          </cell>
          <cell r="H2926" t="str">
            <v>0</v>
          </cell>
          <cell r="I2926" t="str">
            <v/>
          </cell>
          <cell r="J2926" t="str">
            <v>2</v>
          </cell>
          <cell r="K2926" t="str">
            <v>非正式员工</v>
          </cell>
          <cell r="L2926" t="str">
            <v>23</v>
          </cell>
          <cell r="M2926" t="str">
            <v>应届培养生（毕业后可录用）</v>
          </cell>
          <cell r="N2926" t="str">
            <v>40000000</v>
          </cell>
          <cell r="O2926" t="str">
            <v>营销类</v>
          </cell>
          <cell r="P2926" t="str">
            <v>41000000</v>
          </cell>
          <cell r="Q2926" t="str">
            <v>市场管理</v>
          </cell>
          <cell r="R2926" t="str">
            <v>101</v>
          </cell>
          <cell r="S2926" t="str">
            <v>市场经理</v>
          </cell>
          <cell r="T2926" t="str">
            <v>41030010</v>
          </cell>
          <cell r="U2926" t="str">
            <v>市场经理</v>
          </cell>
          <cell r="V2926" t="str">
            <v>7613</v>
          </cell>
          <cell r="W2926" t="str">
            <v>市场经理</v>
          </cell>
          <cell r="X2926" t="str">
            <v/>
          </cell>
          <cell r="Y2926" t="str">
            <v>0001</v>
          </cell>
          <cell r="Z2926" t="str">
            <v>北京</v>
          </cell>
          <cell r="AA2926" t="str">
            <v>1</v>
          </cell>
          <cell r="AB2926" t="str">
            <v>男</v>
          </cell>
          <cell r="AC2926" t="str">
            <v>HA</v>
          </cell>
          <cell r="AD2926" t="str">
            <v>汉族</v>
          </cell>
          <cell r="AE2926" t="str">
            <v>610525199705023114</v>
          </cell>
          <cell r="AF2926" t="str">
            <v>1</v>
          </cell>
          <cell r="AG2926" t="str">
            <v>未婚</v>
          </cell>
          <cell r="AH2926" t="str">
            <v>03</v>
          </cell>
          <cell r="AI2926" t="str">
            <v>外埠城镇</v>
          </cell>
          <cell r="AJ2926" t="str">
            <v>03</v>
          </cell>
          <cell r="AK2926" t="str">
            <v>中国共产主义青年团团员</v>
          </cell>
          <cell r="AL2926" t="str">
            <v>01</v>
          </cell>
          <cell r="AM2926" t="str">
            <v>大学本科</v>
          </cell>
          <cell r="AN2926" t="str">
            <v>03</v>
          </cell>
          <cell r="AO2926" t="str">
            <v>学士学位</v>
          </cell>
          <cell r="AP2926">
            <v>43662</v>
          </cell>
          <cell r="AQ2926" t="str">
            <v>中国人民大学</v>
          </cell>
          <cell r="AR2926" t="str">
            <v>汉语言文学</v>
          </cell>
          <cell r="AS2926">
            <v>43528</v>
          </cell>
        </row>
        <row r="2927">
          <cell r="C2927" t="str">
            <v>薛廷禹</v>
          </cell>
          <cell r="D2927" t="str">
            <v>3</v>
          </cell>
          <cell r="E2927" t="str">
            <v>激活</v>
          </cell>
          <cell r="F2927" t="str">
            <v>1153</v>
          </cell>
          <cell r="G2927" t="str">
            <v>贵州代表处</v>
          </cell>
          <cell r="H2927" t="str">
            <v>0</v>
          </cell>
          <cell r="I2927" t="str">
            <v/>
          </cell>
          <cell r="J2927" t="str">
            <v>1</v>
          </cell>
          <cell r="K2927" t="str">
            <v>正式员工</v>
          </cell>
          <cell r="L2927" t="str">
            <v>12</v>
          </cell>
          <cell r="M2927" t="str">
            <v>技术类</v>
          </cell>
          <cell r="N2927" t="str">
            <v>10000000</v>
          </cell>
          <cell r="O2927" t="str">
            <v>管理类</v>
          </cell>
          <cell r="P2927" t="str">
            <v>12000000</v>
          </cell>
          <cell r="Q2927" t="str">
            <v>执行</v>
          </cell>
          <cell r="R2927" t="str">
            <v>12050000</v>
          </cell>
          <cell r="S2927" t="str">
            <v>客户经理</v>
          </cell>
          <cell r="T2927" t="str">
            <v>12050010</v>
          </cell>
          <cell r="U2927" t="str">
            <v>客户经理</v>
          </cell>
          <cell r="V2927" t="str">
            <v>7619</v>
          </cell>
          <cell r="W2927" t="str">
            <v>客户经理</v>
          </cell>
          <cell r="X2927" t="str">
            <v/>
          </cell>
          <cell r="Y2927" t="str">
            <v>0006</v>
          </cell>
          <cell r="Z2927" t="str">
            <v>贵阳</v>
          </cell>
          <cell r="AA2927" t="str">
            <v>1</v>
          </cell>
          <cell r="AB2927" t="str">
            <v>男</v>
          </cell>
          <cell r="AC2927" t="str">
            <v>HA</v>
          </cell>
          <cell r="AD2927" t="str">
            <v>汉族</v>
          </cell>
          <cell r="AE2927" t="str">
            <v>520123199002191211</v>
          </cell>
          <cell r="AF2927" t="str">
            <v>1</v>
          </cell>
          <cell r="AG2927" t="str">
            <v>未婚</v>
          </cell>
          <cell r="AH2927" t="str">
            <v>03</v>
          </cell>
          <cell r="AI2927" t="str">
            <v>外埠城镇</v>
          </cell>
          <cell r="AJ2927" t="str">
            <v>03</v>
          </cell>
          <cell r="AK2927" t="str">
            <v>中国共产主义青年团团员</v>
          </cell>
          <cell r="AL2927" t="str">
            <v>01</v>
          </cell>
          <cell r="AM2927" t="str">
            <v>大学本科</v>
          </cell>
          <cell r="AN2927" t="str">
            <v>03</v>
          </cell>
          <cell r="AO2927" t="str">
            <v>学士学位</v>
          </cell>
          <cell r="AP2927">
            <v>41088</v>
          </cell>
          <cell r="AQ2927" t="str">
            <v>北京理工大学珠海学院</v>
          </cell>
          <cell r="AR2927" t="str">
            <v>机械制造及其自动化</v>
          </cell>
          <cell r="AS2927">
            <v>43531</v>
          </cell>
        </row>
        <row r="2928">
          <cell r="C2928" t="str">
            <v>范英杰</v>
          </cell>
          <cell r="D2928" t="str">
            <v>3</v>
          </cell>
          <cell r="E2928" t="str">
            <v>激活</v>
          </cell>
          <cell r="F2928" t="str">
            <v>1327</v>
          </cell>
          <cell r="G2928" t="str">
            <v>解决方案训战队</v>
          </cell>
          <cell r="H2928" t="str">
            <v>0</v>
          </cell>
          <cell r="I2928" t="str">
            <v/>
          </cell>
          <cell r="J2928" t="str">
            <v>1</v>
          </cell>
          <cell r="K2928" t="str">
            <v>正式员工</v>
          </cell>
          <cell r="L2928" t="str">
            <v>12</v>
          </cell>
          <cell r="M2928" t="str">
            <v>技术类</v>
          </cell>
          <cell r="N2928" t="str">
            <v>0</v>
          </cell>
          <cell r="O2928" t="str">
            <v/>
          </cell>
          <cell r="P2928" t="str">
            <v>0</v>
          </cell>
          <cell r="Q2928" t="str">
            <v/>
          </cell>
          <cell r="R2928" t="str">
            <v>0</v>
          </cell>
          <cell r="S2928" t="str">
            <v/>
          </cell>
          <cell r="T2928" t="str">
            <v>0</v>
          </cell>
          <cell r="U2928" t="str">
            <v/>
          </cell>
          <cell r="V2928" t="str">
            <v>8051</v>
          </cell>
          <cell r="W2928" t="str">
            <v>解决方案经理预备岗</v>
          </cell>
          <cell r="X2928" t="str">
            <v/>
          </cell>
          <cell r="Y2928" t="str">
            <v>0001</v>
          </cell>
          <cell r="Z2928" t="str">
            <v>北京</v>
          </cell>
          <cell r="AA2928" t="str">
            <v>1</v>
          </cell>
          <cell r="AB2928" t="str">
            <v>男</v>
          </cell>
          <cell r="AC2928" t="str">
            <v>HA</v>
          </cell>
          <cell r="AD2928" t="str">
            <v>汉族</v>
          </cell>
          <cell r="AE2928" t="str">
            <v>150123199305262612</v>
          </cell>
          <cell r="AF2928" t="str">
            <v>1</v>
          </cell>
          <cell r="AG2928" t="str">
            <v>未婚</v>
          </cell>
          <cell r="AH2928" t="str">
            <v>04</v>
          </cell>
          <cell r="AI2928" t="str">
            <v>外埠农村</v>
          </cell>
          <cell r="AJ2928" t="str">
            <v>03</v>
          </cell>
          <cell r="AK2928" t="str">
            <v>中国共产主义青年团团员</v>
          </cell>
          <cell r="AL2928" t="str">
            <v>01</v>
          </cell>
          <cell r="AM2928" t="str">
            <v>大学本科</v>
          </cell>
          <cell r="AN2928" t="str">
            <v>03</v>
          </cell>
          <cell r="AO2928" t="str">
            <v>学士学位</v>
          </cell>
          <cell r="AP2928">
            <v>42914</v>
          </cell>
          <cell r="AQ2928" t="str">
            <v>内蒙古民族大学</v>
          </cell>
          <cell r="AR2928" t="str">
            <v>电子信息科学与技术</v>
          </cell>
          <cell r="AS2928">
            <v>43531</v>
          </cell>
        </row>
        <row r="2929">
          <cell r="C2929" t="str">
            <v>陈宇</v>
          </cell>
          <cell r="D2929" t="str">
            <v>3</v>
          </cell>
          <cell r="E2929" t="str">
            <v>激活</v>
          </cell>
          <cell r="F2929" t="str">
            <v>10</v>
          </cell>
          <cell r="G2929" t="str">
            <v>工程中心</v>
          </cell>
          <cell r="H2929" t="str">
            <v>58</v>
          </cell>
          <cell r="I2929" t="str">
            <v>工程二部</v>
          </cell>
          <cell r="J2929" t="str">
            <v>1</v>
          </cell>
          <cell r="K2929" t="str">
            <v>正式员工</v>
          </cell>
          <cell r="L2929" t="str">
            <v>12</v>
          </cell>
          <cell r="M2929" t="str">
            <v>技术类</v>
          </cell>
          <cell r="N2929" t="str">
            <v>20000000</v>
          </cell>
          <cell r="O2929" t="str">
            <v>技术类</v>
          </cell>
          <cell r="P2929" t="str">
            <v>24000000</v>
          </cell>
          <cell r="Q2929" t="str">
            <v>系统集成</v>
          </cell>
          <cell r="R2929" t="str">
            <v>24020000</v>
          </cell>
          <cell r="S2929" t="str">
            <v>实施工程师</v>
          </cell>
          <cell r="T2929" t="str">
            <v>24020010</v>
          </cell>
          <cell r="U2929" t="str">
            <v>实施工程师</v>
          </cell>
          <cell r="V2929" t="str">
            <v>7621</v>
          </cell>
          <cell r="W2929" t="str">
            <v>实施工程师</v>
          </cell>
          <cell r="X2929" t="str">
            <v/>
          </cell>
          <cell r="Y2929" t="str">
            <v>0001</v>
          </cell>
          <cell r="Z2929" t="str">
            <v>北京</v>
          </cell>
          <cell r="AA2929" t="str">
            <v>1</v>
          </cell>
          <cell r="AB2929" t="str">
            <v>男</v>
          </cell>
          <cell r="AC2929" t="str">
            <v>HA</v>
          </cell>
          <cell r="AD2929" t="str">
            <v>汉族</v>
          </cell>
          <cell r="AE2929" t="str">
            <v>412728199102063891</v>
          </cell>
          <cell r="AF2929" t="str">
            <v>2</v>
          </cell>
          <cell r="AG2929" t="str">
            <v>已婚</v>
          </cell>
          <cell r="AH2929" t="str">
            <v>03</v>
          </cell>
          <cell r="AI2929" t="str">
            <v>外埠城镇</v>
          </cell>
          <cell r="AJ2929" t="str">
            <v>03</v>
          </cell>
          <cell r="AK2929" t="str">
            <v>中国共产主义青年团团员</v>
          </cell>
          <cell r="AL2929" t="str">
            <v>01</v>
          </cell>
          <cell r="AM2929" t="str">
            <v>大学本科</v>
          </cell>
          <cell r="AN2929" t="str">
            <v>03</v>
          </cell>
          <cell r="AO2929" t="str">
            <v>学士学位</v>
          </cell>
          <cell r="AP2929">
            <v>42549</v>
          </cell>
          <cell r="AQ2929" t="str">
            <v>河南大学</v>
          </cell>
          <cell r="AR2929" t="str">
            <v>计算机应用</v>
          </cell>
          <cell r="AS2929">
            <v>43531</v>
          </cell>
        </row>
        <row r="2930">
          <cell r="C2930" t="str">
            <v>刘望盛</v>
          </cell>
          <cell r="D2930" t="str">
            <v>3</v>
          </cell>
          <cell r="E2930" t="str">
            <v>激活</v>
          </cell>
          <cell r="F2930" t="str">
            <v>1327</v>
          </cell>
          <cell r="G2930" t="str">
            <v>解决方案训战队</v>
          </cell>
          <cell r="H2930" t="str">
            <v>0</v>
          </cell>
          <cell r="I2930" t="str">
            <v/>
          </cell>
          <cell r="J2930" t="str">
            <v>1</v>
          </cell>
          <cell r="K2930" t="str">
            <v>正式员工</v>
          </cell>
          <cell r="L2930" t="str">
            <v>12</v>
          </cell>
          <cell r="M2930" t="str">
            <v>技术类</v>
          </cell>
          <cell r="N2930" t="str">
            <v>0</v>
          </cell>
          <cell r="O2930" t="str">
            <v/>
          </cell>
          <cell r="P2930" t="str">
            <v>0</v>
          </cell>
          <cell r="Q2930" t="str">
            <v/>
          </cell>
          <cell r="R2930" t="str">
            <v>0</v>
          </cell>
          <cell r="S2930" t="str">
            <v/>
          </cell>
          <cell r="T2930" t="str">
            <v>0</v>
          </cell>
          <cell r="U2930" t="str">
            <v/>
          </cell>
          <cell r="V2930" t="str">
            <v>8048</v>
          </cell>
          <cell r="W2930" t="str">
            <v>解决方案经理预备岗</v>
          </cell>
          <cell r="X2930" t="str">
            <v/>
          </cell>
          <cell r="Y2930" t="str">
            <v>0001</v>
          </cell>
          <cell r="Z2930" t="str">
            <v>北京</v>
          </cell>
          <cell r="AA2930" t="str">
            <v>1</v>
          </cell>
          <cell r="AB2930" t="str">
            <v>男</v>
          </cell>
          <cell r="AC2930" t="str">
            <v>HA</v>
          </cell>
          <cell r="AD2930" t="str">
            <v>汉族</v>
          </cell>
          <cell r="AE2930" t="str">
            <v>420922199410084910</v>
          </cell>
          <cell r="AF2930" t="str">
            <v>1</v>
          </cell>
          <cell r="AG2930" t="str">
            <v>未婚</v>
          </cell>
          <cell r="AH2930" t="str">
            <v>04</v>
          </cell>
          <cell r="AI2930" t="str">
            <v>外埠农村</v>
          </cell>
          <cell r="AJ2930" t="str">
            <v>13</v>
          </cell>
          <cell r="AK2930" t="str">
            <v>群众</v>
          </cell>
          <cell r="AL2930" t="str">
            <v>01</v>
          </cell>
          <cell r="AM2930" t="str">
            <v>大学本科</v>
          </cell>
          <cell r="AN2930" t="str">
            <v>03</v>
          </cell>
          <cell r="AO2930" t="str">
            <v>学士学位</v>
          </cell>
          <cell r="AP2930">
            <v>42914</v>
          </cell>
          <cell r="AQ2930" t="str">
            <v>华中师范大学</v>
          </cell>
          <cell r="AR2930" t="str">
            <v>通信工程</v>
          </cell>
          <cell r="AS2930">
            <v>43531</v>
          </cell>
        </row>
        <row r="2931">
          <cell r="C2931" t="str">
            <v>张宇</v>
          </cell>
          <cell r="D2931" t="str">
            <v>3</v>
          </cell>
          <cell r="E2931" t="str">
            <v>激活</v>
          </cell>
          <cell r="F2931" t="str">
            <v>1142</v>
          </cell>
          <cell r="G2931" t="str">
            <v>广西代表处</v>
          </cell>
          <cell r="H2931" t="str">
            <v>0</v>
          </cell>
          <cell r="I2931" t="str">
            <v/>
          </cell>
          <cell r="J2931" t="str">
            <v>1</v>
          </cell>
          <cell r="K2931" t="str">
            <v>正式员工</v>
          </cell>
          <cell r="L2931" t="str">
            <v>12</v>
          </cell>
          <cell r="M2931" t="str">
            <v>技术类</v>
          </cell>
          <cell r="N2931" t="str">
            <v>0</v>
          </cell>
          <cell r="O2931" t="str">
            <v/>
          </cell>
          <cell r="P2931" t="str">
            <v>0</v>
          </cell>
          <cell r="Q2931" t="str">
            <v/>
          </cell>
          <cell r="R2931" t="str">
            <v>0</v>
          </cell>
          <cell r="S2931" t="str">
            <v/>
          </cell>
          <cell r="T2931" t="str">
            <v>0</v>
          </cell>
          <cell r="U2931" t="str">
            <v/>
          </cell>
          <cell r="V2931" t="str">
            <v>7627</v>
          </cell>
          <cell r="W2931" t="str">
            <v>交付经理</v>
          </cell>
          <cell r="X2931" t="str">
            <v/>
          </cell>
          <cell r="Y2931" t="str">
            <v>0001</v>
          </cell>
          <cell r="Z2931" t="str">
            <v>北京</v>
          </cell>
          <cell r="AA2931" t="str">
            <v>1</v>
          </cell>
          <cell r="AB2931" t="str">
            <v>男</v>
          </cell>
          <cell r="AC2931" t="str">
            <v>HA</v>
          </cell>
          <cell r="AD2931" t="str">
            <v>汉族</v>
          </cell>
          <cell r="AE2931" t="str">
            <v>450702198910318415</v>
          </cell>
          <cell r="AF2931" t="str">
            <v>2</v>
          </cell>
          <cell r="AG2931" t="str">
            <v>已婚</v>
          </cell>
          <cell r="AH2931" t="str">
            <v>03</v>
          </cell>
          <cell r="AI2931" t="str">
            <v>外埠城镇</v>
          </cell>
          <cell r="AJ2931" t="str">
            <v>13</v>
          </cell>
          <cell r="AK2931" t="str">
            <v>群众</v>
          </cell>
          <cell r="AL2931" t="str">
            <v>01</v>
          </cell>
          <cell r="AM2931" t="str">
            <v>大学本科</v>
          </cell>
          <cell r="AN2931" t="str">
            <v>03</v>
          </cell>
          <cell r="AO2931" t="str">
            <v>学士学位</v>
          </cell>
          <cell r="AP2931">
            <v>41453</v>
          </cell>
          <cell r="AQ2931" t="str">
            <v>广西大学</v>
          </cell>
          <cell r="AR2931" t="str">
            <v>网络工程</v>
          </cell>
          <cell r="AS2931">
            <v>43531</v>
          </cell>
        </row>
        <row r="2932">
          <cell r="C2932" t="str">
            <v>第二事业部销售6</v>
          </cell>
          <cell r="D2932" t="str">
            <v>3</v>
          </cell>
          <cell r="E2932" t="str">
            <v>激活</v>
          </cell>
          <cell r="F2932" t="str">
            <v>5</v>
          </cell>
          <cell r="G2932" t="str">
            <v>第二事业部</v>
          </cell>
          <cell r="H2932" t="str">
            <v>158</v>
          </cell>
          <cell r="I2932" t="str">
            <v>市场营销部</v>
          </cell>
          <cell r="J2932" t="str">
            <v>1</v>
          </cell>
          <cell r="K2932" t="str">
            <v>正式员工</v>
          </cell>
          <cell r="L2932" t="str">
            <v>11</v>
          </cell>
          <cell r="M2932" t="str">
            <v>管理类</v>
          </cell>
          <cell r="N2932" t="str">
            <v>0</v>
          </cell>
          <cell r="O2932" t="str">
            <v/>
          </cell>
          <cell r="P2932" t="str">
            <v>0</v>
          </cell>
          <cell r="Q2932" t="str">
            <v/>
          </cell>
          <cell r="R2932" t="str">
            <v>0</v>
          </cell>
          <cell r="S2932" t="str">
            <v/>
          </cell>
          <cell r="T2932" t="str">
            <v>0</v>
          </cell>
          <cell r="U2932" t="str">
            <v/>
          </cell>
          <cell r="V2932" t="str">
            <v>7666</v>
          </cell>
          <cell r="W2932" t="str">
            <v>客户经理</v>
          </cell>
          <cell r="X2932" t="str">
            <v/>
          </cell>
          <cell r="Y2932" t="str">
            <v>0001</v>
          </cell>
          <cell r="Z2932" t="str">
            <v>北京</v>
          </cell>
          <cell r="AA2932" t="str">
            <v>1</v>
          </cell>
          <cell r="AB2932" t="str">
            <v>男</v>
          </cell>
          <cell r="AC2932" t="str">
            <v/>
          </cell>
          <cell r="AD2932" t="str">
            <v/>
          </cell>
          <cell r="AE2932" t="str">
            <v/>
          </cell>
          <cell r="AF2932" t="str">
            <v/>
          </cell>
          <cell r="AG2932" t="str">
            <v/>
          </cell>
          <cell r="AH2932" t="str">
            <v/>
          </cell>
          <cell r="AI2932" t="str">
            <v/>
          </cell>
          <cell r="AJ2932" t="str">
            <v/>
          </cell>
          <cell r="AK2932" t="str">
            <v/>
          </cell>
          <cell r="AL2932" t="str">
            <v/>
          </cell>
          <cell r="AM2932" t="str">
            <v/>
          </cell>
          <cell r="AN2932" t="str">
            <v/>
          </cell>
          <cell r="AO2932" t="str">
            <v/>
          </cell>
          <cell r="AQ2932" t="str">
            <v/>
          </cell>
          <cell r="AR2932" t="str">
            <v/>
          </cell>
          <cell r="AS2932">
            <v>43525</v>
          </cell>
        </row>
        <row r="2933">
          <cell r="C2933" t="str">
            <v>采购中心管理</v>
          </cell>
          <cell r="D2933" t="str">
            <v>3</v>
          </cell>
          <cell r="E2933" t="str">
            <v>激活</v>
          </cell>
          <cell r="F2933" t="str">
            <v>53</v>
          </cell>
          <cell r="G2933" t="str">
            <v>采购中心</v>
          </cell>
          <cell r="H2933" t="str">
            <v>0</v>
          </cell>
          <cell r="I2933" t="str">
            <v/>
          </cell>
          <cell r="J2933" t="str">
            <v>1</v>
          </cell>
          <cell r="K2933" t="str">
            <v>正式员工</v>
          </cell>
          <cell r="L2933" t="str">
            <v>11</v>
          </cell>
          <cell r="M2933" t="str">
            <v>管理类</v>
          </cell>
          <cell r="N2933" t="str">
            <v>10000000</v>
          </cell>
          <cell r="O2933" t="str">
            <v>管理类</v>
          </cell>
          <cell r="P2933" t="str">
            <v>11000000</v>
          </cell>
          <cell r="Q2933" t="str">
            <v>管理</v>
          </cell>
          <cell r="R2933" t="str">
            <v>11160000</v>
          </cell>
          <cell r="S2933" t="str">
            <v>采购中心总经理</v>
          </cell>
          <cell r="T2933" t="str">
            <v>11160010</v>
          </cell>
          <cell r="U2933" t="str">
            <v>采购中心总经理</v>
          </cell>
          <cell r="V2933" t="str">
            <v>2058</v>
          </cell>
          <cell r="W2933" t="str">
            <v>采购中心总经理</v>
          </cell>
          <cell r="X2933" t="str">
            <v/>
          </cell>
          <cell r="Y2933" t="str">
            <v>0001</v>
          </cell>
          <cell r="Z2933" t="str">
            <v>北京</v>
          </cell>
          <cell r="AA2933" t="str">
            <v>2</v>
          </cell>
          <cell r="AB2933" t="str">
            <v>女</v>
          </cell>
          <cell r="AC2933" t="str">
            <v/>
          </cell>
          <cell r="AD2933" t="str">
            <v/>
          </cell>
          <cell r="AE2933" t="str">
            <v/>
          </cell>
          <cell r="AF2933" t="str">
            <v/>
          </cell>
          <cell r="AG2933" t="str">
            <v/>
          </cell>
          <cell r="AH2933" t="str">
            <v/>
          </cell>
          <cell r="AI2933" t="str">
            <v/>
          </cell>
          <cell r="AJ2933" t="str">
            <v/>
          </cell>
          <cell r="AK2933" t="str">
            <v/>
          </cell>
          <cell r="AL2933" t="str">
            <v/>
          </cell>
          <cell r="AM2933" t="str">
            <v/>
          </cell>
          <cell r="AN2933" t="str">
            <v/>
          </cell>
          <cell r="AO2933" t="str">
            <v/>
          </cell>
          <cell r="AQ2933" t="str">
            <v/>
          </cell>
          <cell r="AR2933" t="str">
            <v/>
          </cell>
          <cell r="AS2933">
            <v>43525</v>
          </cell>
        </row>
        <row r="2934">
          <cell r="C2934" t="str">
            <v>第九事业部销售3</v>
          </cell>
          <cell r="D2934" t="str">
            <v>3</v>
          </cell>
          <cell r="E2934" t="str">
            <v>激活</v>
          </cell>
          <cell r="F2934" t="str">
            <v>462</v>
          </cell>
          <cell r="G2934" t="str">
            <v>第九事业部</v>
          </cell>
          <cell r="H2934" t="str">
            <v>489</v>
          </cell>
          <cell r="I2934" t="str">
            <v>市场营销部</v>
          </cell>
          <cell r="J2934" t="str">
            <v>1</v>
          </cell>
          <cell r="K2934" t="str">
            <v>正式员工</v>
          </cell>
          <cell r="L2934" t="str">
            <v>11</v>
          </cell>
          <cell r="M2934" t="str">
            <v>管理类</v>
          </cell>
          <cell r="N2934" t="str">
            <v>0</v>
          </cell>
          <cell r="O2934" t="str">
            <v/>
          </cell>
          <cell r="P2934" t="str">
            <v>0</v>
          </cell>
          <cell r="Q2934" t="str">
            <v/>
          </cell>
          <cell r="R2934" t="str">
            <v>0</v>
          </cell>
          <cell r="S2934" t="str">
            <v/>
          </cell>
          <cell r="T2934" t="str">
            <v>0</v>
          </cell>
          <cell r="U2934" t="str">
            <v/>
          </cell>
          <cell r="V2934" t="str">
            <v>7667</v>
          </cell>
          <cell r="W2934" t="str">
            <v>客户经理</v>
          </cell>
          <cell r="X2934" t="str">
            <v/>
          </cell>
          <cell r="Y2934" t="str">
            <v>0001</v>
          </cell>
          <cell r="Z2934" t="str">
            <v>北京</v>
          </cell>
          <cell r="AA2934" t="str">
            <v>2</v>
          </cell>
          <cell r="AB2934" t="str">
            <v>女</v>
          </cell>
          <cell r="AC2934" t="str">
            <v/>
          </cell>
          <cell r="AD2934" t="str">
            <v/>
          </cell>
          <cell r="AE2934" t="str">
            <v/>
          </cell>
          <cell r="AF2934" t="str">
            <v/>
          </cell>
          <cell r="AG2934" t="str">
            <v/>
          </cell>
          <cell r="AH2934" t="str">
            <v/>
          </cell>
          <cell r="AI2934" t="str">
            <v/>
          </cell>
          <cell r="AJ2934" t="str">
            <v/>
          </cell>
          <cell r="AK2934" t="str">
            <v/>
          </cell>
          <cell r="AL2934" t="str">
            <v/>
          </cell>
          <cell r="AM2934" t="str">
            <v/>
          </cell>
          <cell r="AN2934" t="str">
            <v/>
          </cell>
          <cell r="AO2934" t="str">
            <v/>
          </cell>
          <cell r="AQ2934" t="str">
            <v/>
          </cell>
          <cell r="AR2934" t="str">
            <v/>
          </cell>
          <cell r="AS2934">
            <v>43525</v>
          </cell>
        </row>
        <row r="2935">
          <cell r="C2935" t="str">
            <v>第十一事业部销售3</v>
          </cell>
          <cell r="D2935" t="str">
            <v>3</v>
          </cell>
          <cell r="E2935" t="str">
            <v>激活</v>
          </cell>
          <cell r="F2935" t="str">
            <v>602</v>
          </cell>
          <cell r="G2935" t="str">
            <v>第十一事业部</v>
          </cell>
          <cell r="H2935" t="str">
            <v>653</v>
          </cell>
          <cell r="I2935" t="str">
            <v>市场营销部</v>
          </cell>
          <cell r="J2935" t="str">
            <v>1</v>
          </cell>
          <cell r="K2935" t="str">
            <v>正式员工</v>
          </cell>
          <cell r="L2935" t="str">
            <v>11</v>
          </cell>
          <cell r="M2935" t="str">
            <v>管理类</v>
          </cell>
          <cell r="N2935" t="str">
            <v>0</v>
          </cell>
          <cell r="O2935" t="str">
            <v/>
          </cell>
          <cell r="P2935" t="str">
            <v>0</v>
          </cell>
          <cell r="Q2935" t="str">
            <v/>
          </cell>
          <cell r="R2935" t="str">
            <v>0</v>
          </cell>
          <cell r="S2935" t="str">
            <v/>
          </cell>
          <cell r="T2935" t="str">
            <v>0</v>
          </cell>
          <cell r="U2935" t="str">
            <v/>
          </cell>
          <cell r="V2935" t="str">
            <v>7668</v>
          </cell>
          <cell r="W2935" t="str">
            <v>客户经理</v>
          </cell>
          <cell r="X2935" t="str">
            <v/>
          </cell>
          <cell r="Y2935" t="str">
            <v>0001</v>
          </cell>
          <cell r="Z2935" t="str">
            <v>北京</v>
          </cell>
          <cell r="AA2935" t="str">
            <v>2</v>
          </cell>
          <cell r="AB2935" t="str">
            <v>女</v>
          </cell>
          <cell r="AC2935" t="str">
            <v/>
          </cell>
          <cell r="AD2935" t="str">
            <v/>
          </cell>
          <cell r="AE2935" t="str">
            <v/>
          </cell>
          <cell r="AF2935" t="str">
            <v/>
          </cell>
          <cell r="AG2935" t="str">
            <v/>
          </cell>
          <cell r="AH2935" t="str">
            <v/>
          </cell>
          <cell r="AI2935" t="str">
            <v/>
          </cell>
          <cell r="AJ2935" t="str">
            <v/>
          </cell>
          <cell r="AK2935" t="str">
            <v/>
          </cell>
          <cell r="AL2935" t="str">
            <v/>
          </cell>
          <cell r="AM2935" t="str">
            <v/>
          </cell>
          <cell r="AN2935" t="str">
            <v/>
          </cell>
          <cell r="AO2935" t="str">
            <v/>
          </cell>
          <cell r="AQ2935" t="str">
            <v/>
          </cell>
          <cell r="AR2935" t="str">
            <v/>
          </cell>
          <cell r="AS2935">
            <v>43525</v>
          </cell>
        </row>
        <row r="2936">
          <cell r="C2936" t="str">
            <v>第四事业部销售2</v>
          </cell>
          <cell r="D2936" t="str">
            <v>0</v>
          </cell>
          <cell r="E2936" t="str">
            <v>离职</v>
          </cell>
          <cell r="F2936" t="str">
            <v>6</v>
          </cell>
          <cell r="G2936" t="str">
            <v>第四事业部</v>
          </cell>
          <cell r="H2936" t="str">
            <v>35</v>
          </cell>
          <cell r="I2936" t="str">
            <v>市场营销部</v>
          </cell>
          <cell r="J2936" t="str">
            <v>1</v>
          </cell>
          <cell r="K2936" t="str">
            <v>正式员工</v>
          </cell>
          <cell r="L2936" t="str">
            <v>11</v>
          </cell>
          <cell r="M2936" t="str">
            <v>管理类</v>
          </cell>
          <cell r="N2936" t="str">
            <v>0</v>
          </cell>
          <cell r="O2936" t="str">
            <v/>
          </cell>
          <cell r="P2936" t="str">
            <v>0</v>
          </cell>
          <cell r="Q2936" t="str">
            <v/>
          </cell>
          <cell r="R2936" t="str">
            <v>0</v>
          </cell>
          <cell r="S2936" t="str">
            <v/>
          </cell>
          <cell r="T2936" t="str">
            <v>0</v>
          </cell>
          <cell r="U2936" t="str">
            <v/>
          </cell>
          <cell r="V2936" t="str">
            <v>7669</v>
          </cell>
          <cell r="W2936" t="str">
            <v>客户经理</v>
          </cell>
          <cell r="X2936" t="str">
            <v/>
          </cell>
          <cell r="Y2936" t="str">
            <v>0001</v>
          </cell>
          <cell r="Z2936" t="str">
            <v>北京</v>
          </cell>
          <cell r="AA2936" t="str">
            <v>2</v>
          </cell>
          <cell r="AB2936" t="str">
            <v>女</v>
          </cell>
          <cell r="AC2936" t="str">
            <v/>
          </cell>
          <cell r="AD2936" t="str">
            <v/>
          </cell>
          <cell r="AE2936" t="str">
            <v/>
          </cell>
          <cell r="AF2936" t="str">
            <v/>
          </cell>
          <cell r="AG2936" t="str">
            <v/>
          </cell>
          <cell r="AH2936" t="str">
            <v/>
          </cell>
          <cell r="AI2936" t="str">
            <v/>
          </cell>
          <cell r="AJ2936" t="str">
            <v/>
          </cell>
          <cell r="AK2936" t="str">
            <v/>
          </cell>
          <cell r="AL2936" t="str">
            <v/>
          </cell>
          <cell r="AM2936" t="str">
            <v/>
          </cell>
          <cell r="AN2936" t="str">
            <v/>
          </cell>
          <cell r="AO2936" t="str">
            <v/>
          </cell>
          <cell r="AQ2936" t="str">
            <v/>
          </cell>
          <cell r="AR2936" t="str">
            <v/>
          </cell>
          <cell r="AS2936">
            <v>43525</v>
          </cell>
        </row>
        <row r="2937">
          <cell r="C2937" t="str">
            <v>青海代表处青海1</v>
          </cell>
          <cell r="D2937" t="str">
            <v>3</v>
          </cell>
          <cell r="E2937" t="str">
            <v>激活</v>
          </cell>
          <cell r="F2937" t="str">
            <v>1144</v>
          </cell>
          <cell r="G2937" t="str">
            <v>青海代表处</v>
          </cell>
          <cell r="H2937" t="str">
            <v>0</v>
          </cell>
          <cell r="I2937" t="str">
            <v/>
          </cell>
          <cell r="J2937" t="str">
            <v>1</v>
          </cell>
          <cell r="K2937" t="str">
            <v>正式员工</v>
          </cell>
          <cell r="L2937" t="str">
            <v>11</v>
          </cell>
          <cell r="M2937" t="str">
            <v>管理类</v>
          </cell>
          <cell r="N2937" t="str">
            <v>0</v>
          </cell>
          <cell r="O2937" t="str">
            <v/>
          </cell>
          <cell r="P2937" t="str">
            <v>0</v>
          </cell>
          <cell r="Q2937" t="str">
            <v/>
          </cell>
          <cell r="R2937" t="str">
            <v>0</v>
          </cell>
          <cell r="S2937" t="str">
            <v/>
          </cell>
          <cell r="T2937" t="str">
            <v>0</v>
          </cell>
          <cell r="U2937" t="str">
            <v/>
          </cell>
          <cell r="V2937" t="str">
            <v>7670</v>
          </cell>
          <cell r="W2937" t="str">
            <v>客户经理</v>
          </cell>
          <cell r="X2937" t="str">
            <v/>
          </cell>
          <cell r="Y2937" t="str">
            <v>0026</v>
          </cell>
          <cell r="Z2937" t="str">
            <v>西宁</v>
          </cell>
          <cell r="AA2937" t="str">
            <v>2</v>
          </cell>
          <cell r="AB2937" t="str">
            <v>女</v>
          </cell>
          <cell r="AC2937" t="str">
            <v/>
          </cell>
          <cell r="AD2937" t="str">
            <v/>
          </cell>
          <cell r="AE2937" t="str">
            <v/>
          </cell>
          <cell r="AF2937" t="str">
            <v/>
          </cell>
          <cell r="AG2937" t="str">
            <v/>
          </cell>
          <cell r="AH2937" t="str">
            <v/>
          </cell>
          <cell r="AI2937" t="str">
            <v/>
          </cell>
          <cell r="AJ2937" t="str">
            <v/>
          </cell>
          <cell r="AK2937" t="str">
            <v/>
          </cell>
          <cell r="AL2937" t="str">
            <v/>
          </cell>
          <cell r="AM2937" t="str">
            <v/>
          </cell>
          <cell r="AN2937" t="str">
            <v/>
          </cell>
          <cell r="AO2937" t="str">
            <v/>
          </cell>
          <cell r="AQ2937" t="str">
            <v/>
          </cell>
          <cell r="AR2937" t="str">
            <v/>
          </cell>
          <cell r="AS2937">
            <v>43525</v>
          </cell>
        </row>
        <row r="2938">
          <cell r="C2938" t="str">
            <v>网安事业部销售1</v>
          </cell>
          <cell r="D2938" t="str">
            <v>3</v>
          </cell>
          <cell r="E2938" t="str">
            <v>激活</v>
          </cell>
          <cell r="F2938" t="str">
            <v>303</v>
          </cell>
          <cell r="G2938" t="str">
            <v>网安事业部</v>
          </cell>
          <cell r="H2938" t="str">
            <v>336</v>
          </cell>
          <cell r="I2938" t="str">
            <v>市场营销部</v>
          </cell>
          <cell r="J2938" t="str">
            <v>1</v>
          </cell>
          <cell r="K2938" t="str">
            <v>正式员工</v>
          </cell>
          <cell r="L2938" t="str">
            <v>11</v>
          </cell>
          <cell r="M2938" t="str">
            <v>管理类</v>
          </cell>
          <cell r="N2938" t="str">
            <v>0</v>
          </cell>
          <cell r="O2938" t="str">
            <v/>
          </cell>
          <cell r="P2938" t="str">
            <v>0</v>
          </cell>
          <cell r="Q2938" t="str">
            <v/>
          </cell>
          <cell r="R2938" t="str">
            <v>0</v>
          </cell>
          <cell r="S2938" t="str">
            <v/>
          </cell>
          <cell r="T2938" t="str">
            <v>0</v>
          </cell>
          <cell r="U2938" t="str">
            <v/>
          </cell>
          <cell r="V2938" t="str">
            <v>7671</v>
          </cell>
          <cell r="W2938" t="str">
            <v>客户经理</v>
          </cell>
          <cell r="X2938" t="str">
            <v/>
          </cell>
          <cell r="Y2938" t="str">
            <v>0001</v>
          </cell>
          <cell r="Z2938" t="str">
            <v>北京</v>
          </cell>
          <cell r="AA2938" t="str">
            <v>2</v>
          </cell>
          <cell r="AB2938" t="str">
            <v>女</v>
          </cell>
          <cell r="AC2938" t="str">
            <v/>
          </cell>
          <cell r="AD2938" t="str">
            <v/>
          </cell>
          <cell r="AE2938" t="str">
            <v/>
          </cell>
          <cell r="AF2938" t="str">
            <v/>
          </cell>
          <cell r="AG2938" t="str">
            <v/>
          </cell>
          <cell r="AH2938" t="str">
            <v/>
          </cell>
          <cell r="AI2938" t="str">
            <v/>
          </cell>
          <cell r="AJ2938" t="str">
            <v/>
          </cell>
          <cell r="AK2938" t="str">
            <v/>
          </cell>
          <cell r="AL2938" t="str">
            <v/>
          </cell>
          <cell r="AM2938" t="str">
            <v/>
          </cell>
          <cell r="AN2938" t="str">
            <v/>
          </cell>
          <cell r="AO2938" t="str">
            <v/>
          </cell>
          <cell r="AQ2938" t="str">
            <v/>
          </cell>
          <cell r="AR2938" t="str">
            <v/>
          </cell>
          <cell r="AS2938">
            <v>43525</v>
          </cell>
        </row>
        <row r="2939">
          <cell r="C2939" t="str">
            <v>网安事业部销售2</v>
          </cell>
          <cell r="D2939" t="str">
            <v>3</v>
          </cell>
          <cell r="E2939" t="str">
            <v>激活</v>
          </cell>
          <cell r="F2939" t="str">
            <v>303</v>
          </cell>
          <cell r="G2939" t="str">
            <v>网安事业部</v>
          </cell>
          <cell r="H2939" t="str">
            <v>336</v>
          </cell>
          <cell r="I2939" t="str">
            <v>市场营销部</v>
          </cell>
          <cell r="J2939" t="str">
            <v>1</v>
          </cell>
          <cell r="K2939" t="str">
            <v>正式员工</v>
          </cell>
          <cell r="L2939" t="str">
            <v>11</v>
          </cell>
          <cell r="M2939" t="str">
            <v>管理类</v>
          </cell>
          <cell r="N2939" t="str">
            <v>0</v>
          </cell>
          <cell r="O2939" t="str">
            <v/>
          </cell>
          <cell r="P2939" t="str">
            <v>0</v>
          </cell>
          <cell r="Q2939" t="str">
            <v/>
          </cell>
          <cell r="R2939" t="str">
            <v>0</v>
          </cell>
          <cell r="S2939" t="str">
            <v/>
          </cell>
          <cell r="T2939" t="str">
            <v>0</v>
          </cell>
          <cell r="U2939" t="str">
            <v/>
          </cell>
          <cell r="V2939" t="str">
            <v>7672</v>
          </cell>
          <cell r="W2939" t="str">
            <v>客户经理</v>
          </cell>
          <cell r="X2939" t="str">
            <v/>
          </cell>
          <cell r="Y2939" t="str">
            <v>0001</v>
          </cell>
          <cell r="Z2939" t="str">
            <v>北京</v>
          </cell>
          <cell r="AA2939" t="str">
            <v>2</v>
          </cell>
          <cell r="AB2939" t="str">
            <v>女</v>
          </cell>
          <cell r="AC2939" t="str">
            <v/>
          </cell>
          <cell r="AD2939" t="str">
            <v/>
          </cell>
          <cell r="AE2939" t="str">
            <v/>
          </cell>
          <cell r="AF2939" t="str">
            <v/>
          </cell>
          <cell r="AG2939" t="str">
            <v/>
          </cell>
          <cell r="AH2939" t="str">
            <v/>
          </cell>
          <cell r="AI2939" t="str">
            <v/>
          </cell>
          <cell r="AJ2939" t="str">
            <v/>
          </cell>
          <cell r="AK2939" t="str">
            <v/>
          </cell>
          <cell r="AL2939" t="str">
            <v/>
          </cell>
          <cell r="AM2939" t="str">
            <v/>
          </cell>
          <cell r="AN2939" t="str">
            <v/>
          </cell>
          <cell r="AO2939" t="str">
            <v/>
          </cell>
          <cell r="AQ2939" t="str">
            <v/>
          </cell>
          <cell r="AR2939" t="str">
            <v/>
          </cell>
          <cell r="AS2939">
            <v>43525</v>
          </cell>
        </row>
        <row r="2940">
          <cell r="C2940" t="str">
            <v>网安事业部销售3</v>
          </cell>
          <cell r="D2940" t="str">
            <v>3</v>
          </cell>
          <cell r="E2940" t="str">
            <v>激活</v>
          </cell>
          <cell r="F2940" t="str">
            <v>303</v>
          </cell>
          <cell r="G2940" t="str">
            <v>网安事业部</v>
          </cell>
          <cell r="H2940" t="str">
            <v>336</v>
          </cell>
          <cell r="I2940" t="str">
            <v>市场营销部</v>
          </cell>
          <cell r="J2940" t="str">
            <v>1</v>
          </cell>
          <cell r="K2940" t="str">
            <v>正式员工</v>
          </cell>
          <cell r="L2940" t="str">
            <v>11</v>
          </cell>
          <cell r="M2940" t="str">
            <v>管理类</v>
          </cell>
          <cell r="N2940" t="str">
            <v>0</v>
          </cell>
          <cell r="O2940" t="str">
            <v/>
          </cell>
          <cell r="P2940" t="str">
            <v>0</v>
          </cell>
          <cell r="Q2940" t="str">
            <v/>
          </cell>
          <cell r="R2940" t="str">
            <v>0</v>
          </cell>
          <cell r="S2940" t="str">
            <v/>
          </cell>
          <cell r="T2940" t="str">
            <v>0</v>
          </cell>
          <cell r="U2940" t="str">
            <v/>
          </cell>
          <cell r="V2940" t="str">
            <v>7673</v>
          </cell>
          <cell r="W2940" t="str">
            <v>客户经理</v>
          </cell>
          <cell r="X2940" t="str">
            <v/>
          </cell>
          <cell r="Y2940" t="str">
            <v>0001</v>
          </cell>
          <cell r="Z2940" t="str">
            <v>北京</v>
          </cell>
          <cell r="AA2940" t="str">
            <v>2</v>
          </cell>
          <cell r="AB2940" t="str">
            <v>女</v>
          </cell>
          <cell r="AC2940" t="str">
            <v/>
          </cell>
          <cell r="AD2940" t="str">
            <v/>
          </cell>
          <cell r="AE2940" t="str">
            <v/>
          </cell>
          <cell r="AF2940" t="str">
            <v/>
          </cell>
          <cell r="AG2940" t="str">
            <v/>
          </cell>
          <cell r="AH2940" t="str">
            <v/>
          </cell>
          <cell r="AI2940" t="str">
            <v/>
          </cell>
          <cell r="AJ2940" t="str">
            <v/>
          </cell>
          <cell r="AK2940" t="str">
            <v/>
          </cell>
          <cell r="AL2940" t="str">
            <v/>
          </cell>
          <cell r="AM2940" t="str">
            <v/>
          </cell>
          <cell r="AN2940" t="str">
            <v/>
          </cell>
          <cell r="AO2940" t="str">
            <v/>
          </cell>
          <cell r="AQ2940" t="str">
            <v/>
          </cell>
          <cell r="AR2940" t="str">
            <v/>
          </cell>
          <cell r="AS2940">
            <v>43525</v>
          </cell>
        </row>
        <row r="2941">
          <cell r="C2941" t="str">
            <v>浙江代表处浙江2</v>
          </cell>
          <cell r="D2941" t="str">
            <v>3</v>
          </cell>
          <cell r="E2941" t="str">
            <v>激活</v>
          </cell>
          <cell r="F2941" t="str">
            <v>1138</v>
          </cell>
          <cell r="G2941" t="str">
            <v>浙江代表处</v>
          </cell>
          <cell r="H2941" t="str">
            <v>0</v>
          </cell>
          <cell r="I2941" t="str">
            <v/>
          </cell>
          <cell r="J2941" t="str">
            <v>1</v>
          </cell>
          <cell r="K2941" t="str">
            <v>正式员工</v>
          </cell>
          <cell r="L2941" t="str">
            <v>11</v>
          </cell>
          <cell r="M2941" t="str">
            <v>管理类</v>
          </cell>
          <cell r="N2941" t="str">
            <v>0</v>
          </cell>
          <cell r="O2941" t="str">
            <v/>
          </cell>
          <cell r="P2941" t="str">
            <v>0</v>
          </cell>
          <cell r="Q2941" t="str">
            <v/>
          </cell>
          <cell r="R2941" t="str">
            <v>0</v>
          </cell>
          <cell r="S2941" t="str">
            <v/>
          </cell>
          <cell r="T2941" t="str">
            <v>0</v>
          </cell>
          <cell r="U2941" t="str">
            <v/>
          </cell>
          <cell r="V2941" t="str">
            <v>7674</v>
          </cell>
          <cell r="W2941" t="str">
            <v>客户经理</v>
          </cell>
          <cell r="X2941" t="str">
            <v/>
          </cell>
          <cell r="Y2941" t="str">
            <v>0009</v>
          </cell>
          <cell r="Z2941" t="str">
            <v>杭州</v>
          </cell>
          <cell r="AA2941" t="str">
            <v>2</v>
          </cell>
          <cell r="AB2941" t="str">
            <v>女</v>
          </cell>
          <cell r="AC2941" t="str">
            <v/>
          </cell>
          <cell r="AD2941" t="str">
            <v/>
          </cell>
          <cell r="AE2941" t="str">
            <v/>
          </cell>
          <cell r="AF2941" t="str">
            <v/>
          </cell>
          <cell r="AG2941" t="str">
            <v/>
          </cell>
          <cell r="AH2941" t="str">
            <v/>
          </cell>
          <cell r="AI2941" t="str">
            <v/>
          </cell>
          <cell r="AJ2941" t="str">
            <v/>
          </cell>
          <cell r="AK2941" t="str">
            <v/>
          </cell>
          <cell r="AL2941" t="str">
            <v/>
          </cell>
          <cell r="AM2941" t="str">
            <v/>
          </cell>
          <cell r="AN2941" t="str">
            <v/>
          </cell>
          <cell r="AO2941" t="str">
            <v/>
          </cell>
          <cell r="AQ2941" t="str">
            <v/>
          </cell>
          <cell r="AR2941" t="str">
            <v/>
          </cell>
          <cell r="AS2941">
            <v>43525</v>
          </cell>
        </row>
        <row r="2942">
          <cell r="C2942" t="str">
            <v>云南代表处云南3</v>
          </cell>
          <cell r="D2942" t="str">
            <v>3</v>
          </cell>
          <cell r="E2942" t="str">
            <v>激活</v>
          </cell>
          <cell r="F2942" t="str">
            <v>1148</v>
          </cell>
          <cell r="G2942" t="str">
            <v>云南代表处</v>
          </cell>
          <cell r="H2942" t="str">
            <v>0</v>
          </cell>
          <cell r="I2942" t="str">
            <v/>
          </cell>
          <cell r="J2942" t="str">
            <v>1</v>
          </cell>
          <cell r="K2942" t="str">
            <v>正式员工</v>
          </cell>
          <cell r="L2942" t="str">
            <v>11</v>
          </cell>
          <cell r="M2942" t="str">
            <v>管理类</v>
          </cell>
          <cell r="N2942" t="str">
            <v>0</v>
          </cell>
          <cell r="O2942" t="str">
            <v/>
          </cell>
          <cell r="P2942" t="str">
            <v>0</v>
          </cell>
          <cell r="Q2942" t="str">
            <v/>
          </cell>
          <cell r="R2942" t="str">
            <v>0</v>
          </cell>
          <cell r="S2942" t="str">
            <v/>
          </cell>
          <cell r="T2942" t="str">
            <v>0</v>
          </cell>
          <cell r="U2942" t="str">
            <v/>
          </cell>
          <cell r="V2942" t="str">
            <v>7675</v>
          </cell>
          <cell r="W2942" t="str">
            <v>客户经理</v>
          </cell>
          <cell r="X2942" t="str">
            <v/>
          </cell>
          <cell r="Y2942" t="str">
            <v>0014</v>
          </cell>
          <cell r="Z2942" t="str">
            <v>昆明</v>
          </cell>
          <cell r="AA2942" t="str">
            <v>2</v>
          </cell>
          <cell r="AB2942" t="str">
            <v>女</v>
          </cell>
          <cell r="AC2942" t="str">
            <v/>
          </cell>
          <cell r="AD2942" t="str">
            <v/>
          </cell>
          <cell r="AE2942" t="str">
            <v/>
          </cell>
          <cell r="AF2942" t="str">
            <v/>
          </cell>
          <cell r="AG2942" t="str">
            <v/>
          </cell>
          <cell r="AH2942" t="str">
            <v/>
          </cell>
          <cell r="AI2942" t="str">
            <v/>
          </cell>
          <cell r="AJ2942" t="str">
            <v/>
          </cell>
          <cell r="AK2942" t="str">
            <v/>
          </cell>
          <cell r="AL2942" t="str">
            <v/>
          </cell>
          <cell r="AM2942" t="str">
            <v/>
          </cell>
          <cell r="AN2942" t="str">
            <v/>
          </cell>
          <cell r="AO2942" t="str">
            <v/>
          </cell>
          <cell r="AQ2942" t="str">
            <v/>
          </cell>
          <cell r="AR2942" t="str">
            <v/>
          </cell>
          <cell r="AS2942">
            <v>43525</v>
          </cell>
        </row>
        <row r="2943">
          <cell r="C2943" t="str">
            <v>第五事业部销售3</v>
          </cell>
          <cell r="D2943" t="str">
            <v>3</v>
          </cell>
          <cell r="E2943" t="str">
            <v>激活</v>
          </cell>
          <cell r="F2943" t="str">
            <v>253</v>
          </cell>
          <cell r="G2943" t="str">
            <v>第五事业部</v>
          </cell>
          <cell r="H2943" t="str">
            <v>301</v>
          </cell>
          <cell r="I2943" t="str">
            <v>市场营销部</v>
          </cell>
          <cell r="J2943" t="str">
            <v>1</v>
          </cell>
          <cell r="K2943" t="str">
            <v>正式员工</v>
          </cell>
          <cell r="L2943" t="str">
            <v>11</v>
          </cell>
          <cell r="M2943" t="str">
            <v>管理类</v>
          </cell>
          <cell r="N2943" t="str">
            <v>0</v>
          </cell>
          <cell r="O2943" t="str">
            <v/>
          </cell>
          <cell r="P2943" t="str">
            <v>0</v>
          </cell>
          <cell r="Q2943" t="str">
            <v/>
          </cell>
          <cell r="R2943" t="str">
            <v>0</v>
          </cell>
          <cell r="S2943" t="str">
            <v/>
          </cell>
          <cell r="T2943" t="str">
            <v>0</v>
          </cell>
          <cell r="U2943" t="str">
            <v/>
          </cell>
          <cell r="V2943" t="str">
            <v>7676</v>
          </cell>
          <cell r="W2943" t="str">
            <v>客户经理</v>
          </cell>
          <cell r="X2943" t="str">
            <v/>
          </cell>
          <cell r="Y2943" t="str">
            <v>0001</v>
          </cell>
          <cell r="Z2943" t="str">
            <v>北京</v>
          </cell>
          <cell r="AA2943" t="str">
            <v>2</v>
          </cell>
          <cell r="AB2943" t="str">
            <v>女</v>
          </cell>
          <cell r="AC2943" t="str">
            <v/>
          </cell>
          <cell r="AD2943" t="str">
            <v/>
          </cell>
          <cell r="AE2943" t="str">
            <v/>
          </cell>
          <cell r="AF2943" t="str">
            <v/>
          </cell>
          <cell r="AG2943" t="str">
            <v/>
          </cell>
          <cell r="AH2943" t="str">
            <v/>
          </cell>
          <cell r="AI2943" t="str">
            <v/>
          </cell>
          <cell r="AJ2943" t="str">
            <v/>
          </cell>
          <cell r="AK2943" t="str">
            <v/>
          </cell>
          <cell r="AL2943" t="str">
            <v/>
          </cell>
          <cell r="AM2943" t="str">
            <v/>
          </cell>
          <cell r="AN2943" t="str">
            <v/>
          </cell>
          <cell r="AO2943" t="str">
            <v/>
          </cell>
          <cell r="AQ2943" t="str">
            <v/>
          </cell>
          <cell r="AR2943" t="str">
            <v/>
          </cell>
          <cell r="AS2943">
            <v>43525</v>
          </cell>
        </row>
        <row r="2944">
          <cell r="C2944" t="str">
            <v>重庆代表处重庆2</v>
          </cell>
          <cell r="D2944" t="str">
            <v>3</v>
          </cell>
          <cell r="E2944" t="str">
            <v>激活</v>
          </cell>
          <cell r="F2944" t="str">
            <v>1145</v>
          </cell>
          <cell r="G2944" t="str">
            <v>重庆代表处</v>
          </cell>
          <cell r="H2944" t="str">
            <v>0</v>
          </cell>
          <cell r="I2944" t="str">
            <v/>
          </cell>
          <cell r="J2944" t="str">
            <v>1</v>
          </cell>
          <cell r="K2944" t="str">
            <v>正式员工</v>
          </cell>
          <cell r="L2944" t="str">
            <v>11</v>
          </cell>
          <cell r="M2944" t="str">
            <v>管理类</v>
          </cell>
          <cell r="N2944" t="str">
            <v>0</v>
          </cell>
          <cell r="O2944" t="str">
            <v/>
          </cell>
          <cell r="P2944" t="str">
            <v>0</v>
          </cell>
          <cell r="Q2944" t="str">
            <v/>
          </cell>
          <cell r="R2944" t="str">
            <v>0</v>
          </cell>
          <cell r="S2944" t="str">
            <v/>
          </cell>
          <cell r="T2944" t="str">
            <v>0</v>
          </cell>
          <cell r="U2944" t="str">
            <v/>
          </cell>
          <cell r="V2944" t="str">
            <v>7677</v>
          </cell>
          <cell r="W2944" t="str">
            <v>客户经理</v>
          </cell>
          <cell r="X2944" t="str">
            <v/>
          </cell>
          <cell r="Y2944" t="str">
            <v>0030</v>
          </cell>
          <cell r="Z2944" t="str">
            <v>重庆</v>
          </cell>
          <cell r="AA2944" t="str">
            <v>2</v>
          </cell>
          <cell r="AB2944" t="str">
            <v>女</v>
          </cell>
          <cell r="AC2944" t="str">
            <v/>
          </cell>
          <cell r="AD2944" t="str">
            <v/>
          </cell>
          <cell r="AE2944" t="str">
            <v/>
          </cell>
          <cell r="AF2944" t="str">
            <v/>
          </cell>
          <cell r="AG2944" t="str">
            <v/>
          </cell>
          <cell r="AH2944" t="str">
            <v/>
          </cell>
          <cell r="AI2944" t="str">
            <v/>
          </cell>
          <cell r="AJ2944" t="str">
            <v/>
          </cell>
          <cell r="AK2944" t="str">
            <v/>
          </cell>
          <cell r="AL2944" t="str">
            <v/>
          </cell>
          <cell r="AM2944" t="str">
            <v/>
          </cell>
          <cell r="AN2944" t="str">
            <v/>
          </cell>
          <cell r="AO2944" t="str">
            <v/>
          </cell>
          <cell r="AQ2944" t="str">
            <v/>
          </cell>
          <cell r="AR2944" t="str">
            <v/>
          </cell>
          <cell r="AS2944">
            <v>43525</v>
          </cell>
        </row>
        <row r="2945">
          <cell r="C2945" t="str">
            <v>第一事业部销售2</v>
          </cell>
          <cell r="D2945" t="str">
            <v>3</v>
          </cell>
          <cell r="E2945" t="str">
            <v>激活</v>
          </cell>
          <cell r="F2945" t="str">
            <v>18</v>
          </cell>
          <cell r="G2945" t="str">
            <v>第一事业部</v>
          </cell>
          <cell r="H2945" t="str">
            <v>100</v>
          </cell>
          <cell r="I2945" t="str">
            <v>市场营销部</v>
          </cell>
          <cell r="J2945" t="str">
            <v>1</v>
          </cell>
          <cell r="K2945" t="str">
            <v>正式员工</v>
          </cell>
          <cell r="L2945" t="str">
            <v>11</v>
          </cell>
          <cell r="M2945" t="str">
            <v>管理类</v>
          </cell>
          <cell r="N2945" t="str">
            <v>0</v>
          </cell>
          <cell r="O2945" t="str">
            <v/>
          </cell>
          <cell r="P2945" t="str">
            <v>0</v>
          </cell>
          <cell r="Q2945" t="str">
            <v/>
          </cell>
          <cell r="R2945" t="str">
            <v>0</v>
          </cell>
          <cell r="S2945" t="str">
            <v/>
          </cell>
          <cell r="T2945" t="str">
            <v>0</v>
          </cell>
          <cell r="U2945" t="str">
            <v/>
          </cell>
          <cell r="V2945" t="str">
            <v>7678</v>
          </cell>
          <cell r="W2945" t="str">
            <v>客户经理</v>
          </cell>
          <cell r="X2945" t="str">
            <v/>
          </cell>
          <cell r="Y2945" t="str">
            <v>0001</v>
          </cell>
          <cell r="Z2945" t="str">
            <v>北京</v>
          </cell>
          <cell r="AA2945" t="str">
            <v>2</v>
          </cell>
          <cell r="AB2945" t="str">
            <v>女</v>
          </cell>
          <cell r="AC2945" t="str">
            <v/>
          </cell>
          <cell r="AD2945" t="str">
            <v/>
          </cell>
          <cell r="AE2945" t="str">
            <v/>
          </cell>
          <cell r="AF2945" t="str">
            <v/>
          </cell>
          <cell r="AG2945" t="str">
            <v/>
          </cell>
          <cell r="AH2945" t="str">
            <v/>
          </cell>
          <cell r="AI2945" t="str">
            <v/>
          </cell>
          <cell r="AJ2945" t="str">
            <v/>
          </cell>
          <cell r="AK2945" t="str">
            <v/>
          </cell>
          <cell r="AL2945" t="str">
            <v/>
          </cell>
          <cell r="AM2945" t="str">
            <v/>
          </cell>
          <cell r="AN2945" t="str">
            <v/>
          </cell>
          <cell r="AO2945" t="str">
            <v/>
          </cell>
          <cell r="AQ2945" t="str">
            <v/>
          </cell>
          <cell r="AR2945" t="str">
            <v/>
          </cell>
          <cell r="AS2945">
            <v>43525</v>
          </cell>
        </row>
        <row r="2946">
          <cell r="C2946" t="str">
            <v>福建代表处福建2</v>
          </cell>
          <cell r="D2946" t="str">
            <v>3</v>
          </cell>
          <cell r="E2946" t="str">
            <v>激活</v>
          </cell>
          <cell r="F2946" t="str">
            <v>1156</v>
          </cell>
          <cell r="G2946" t="str">
            <v>福建代表处</v>
          </cell>
          <cell r="H2946" t="str">
            <v>0</v>
          </cell>
          <cell r="I2946" t="str">
            <v/>
          </cell>
          <cell r="J2946" t="str">
            <v>1</v>
          </cell>
          <cell r="K2946" t="str">
            <v>正式员工</v>
          </cell>
          <cell r="L2946" t="str">
            <v>11</v>
          </cell>
          <cell r="M2946" t="str">
            <v>管理类</v>
          </cell>
          <cell r="N2946" t="str">
            <v>0</v>
          </cell>
          <cell r="O2946" t="str">
            <v/>
          </cell>
          <cell r="P2946" t="str">
            <v>0</v>
          </cell>
          <cell r="Q2946" t="str">
            <v/>
          </cell>
          <cell r="R2946" t="str">
            <v>0</v>
          </cell>
          <cell r="S2946" t="str">
            <v/>
          </cell>
          <cell r="T2946" t="str">
            <v>0</v>
          </cell>
          <cell r="U2946" t="str">
            <v/>
          </cell>
          <cell r="V2946" t="str">
            <v>7679</v>
          </cell>
          <cell r="W2946" t="str">
            <v>客户经理</v>
          </cell>
          <cell r="X2946" t="str">
            <v/>
          </cell>
          <cell r="Y2946" t="str">
            <v>0054</v>
          </cell>
          <cell r="Z2946" t="str">
            <v>福州</v>
          </cell>
          <cell r="AA2946" t="str">
            <v>2</v>
          </cell>
          <cell r="AB2946" t="str">
            <v>女</v>
          </cell>
          <cell r="AC2946" t="str">
            <v/>
          </cell>
          <cell r="AD2946" t="str">
            <v/>
          </cell>
          <cell r="AE2946" t="str">
            <v/>
          </cell>
          <cell r="AF2946" t="str">
            <v/>
          </cell>
          <cell r="AG2946" t="str">
            <v/>
          </cell>
          <cell r="AH2946" t="str">
            <v/>
          </cell>
          <cell r="AI2946" t="str">
            <v/>
          </cell>
          <cell r="AJ2946" t="str">
            <v/>
          </cell>
          <cell r="AK2946" t="str">
            <v/>
          </cell>
          <cell r="AL2946" t="str">
            <v/>
          </cell>
          <cell r="AM2946" t="str">
            <v/>
          </cell>
          <cell r="AN2946" t="str">
            <v/>
          </cell>
          <cell r="AO2946" t="str">
            <v/>
          </cell>
          <cell r="AQ2946" t="str">
            <v/>
          </cell>
          <cell r="AR2946" t="str">
            <v/>
          </cell>
          <cell r="AS2946">
            <v>43525</v>
          </cell>
        </row>
        <row r="2947">
          <cell r="C2947" t="str">
            <v>甘肃代表处甘肃3</v>
          </cell>
          <cell r="D2947" t="str">
            <v>3</v>
          </cell>
          <cell r="E2947" t="str">
            <v>激活</v>
          </cell>
          <cell r="F2947" t="str">
            <v>1136</v>
          </cell>
          <cell r="G2947" t="str">
            <v>甘肃代表处</v>
          </cell>
          <cell r="H2947" t="str">
            <v>0</v>
          </cell>
          <cell r="I2947" t="str">
            <v/>
          </cell>
          <cell r="J2947" t="str">
            <v>1</v>
          </cell>
          <cell r="K2947" t="str">
            <v>正式员工</v>
          </cell>
          <cell r="L2947" t="str">
            <v>11</v>
          </cell>
          <cell r="M2947" t="str">
            <v>管理类</v>
          </cell>
          <cell r="N2947" t="str">
            <v>0</v>
          </cell>
          <cell r="O2947" t="str">
            <v/>
          </cell>
          <cell r="P2947" t="str">
            <v>0</v>
          </cell>
          <cell r="Q2947" t="str">
            <v/>
          </cell>
          <cell r="R2947" t="str">
            <v>0</v>
          </cell>
          <cell r="S2947" t="str">
            <v/>
          </cell>
          <cell r="T2947" t="str">
            <v>0</v>
          </cell>
          <cell r="U2947" t="str">
            <v/>
          </cell>
          <cell r="V2947" t="str">
            <v>7680</v>
          </cell>
          <cell r="W2947" t="str">
            <v>客户经理</v>
          </cell>
          <cell r="X2947" t="str">
            <v/>
          </cell>
          <cell r="Y2947" t="str">
            <v>0015</v>
          </cell>
          <cell r="Z2947" t="str">
            <v>兰州</v>
          </cell>
          <cell r="AA2947" t="str">
            <v>2</v>
          </cell>
          <cell r="AB2947" t="str">
            <v>女</v>
          </cell>
          <cell r="AC2947" t="str">
            <v/>
          </cell>
          <cell r="AD2947" t="str">
            <v/>
          </cell>
          <cell r="AE2947" t="str">
            <v/>
          </cell>
          <cell r="AF2947" t="str">
            <v/>
          </cell>
          <cell r="AG2947" t="str">
            <v/>
          </cell>
          <cell r="AH2947" t="str">
            <v/>
          </cell>
          <cell r="AI2947" t="str">
            <v/>
          </cell>
          <cell r="AJ2947" t="str">
            <v/>
          </cell>
          <cell r="AK2947" t="str">
            <v/>
          </cell>
          <cell r="AL2947" t="str">
            <v/>
          </cell>
          <cell r="AM2947" t="str">
            <v/>
          </cell>
          <cell r="AN2947" t="str">
            <v/>
          </cell>
          <cell r="AO2947" t="str">
            <v/>
          </cell>
          <cell r="AQ2947" t="str">
            <v/>
          </cell>
          <cell r="AR2947" t="str">
            <v/>
          </cell>
          <cell r="AS2947">
            <v>43525</v>
          </cell>
        </row>
        <row r="2948">
          <cell r="C2948" t="str">
            <v>内蒙代表处内蒙2</v>
          </cell>
          <cell r="D2948" t="str">
            <v>3</v>
          </cell>
          <cell r="E2948" t="str">
            <v>激活</v>
          </cell>
          <cell r="F2948" t="str">
            <v>1132</v>
          </cell>
          <cell r="G2948" t="str">
            <v>内蒙代表处</v>
          </cell>
          <cell r="H2948" t="str">
            <v>0</v>
          </cell>
          <cell r="I2948" t="str">
            <v/>
          </cell>
          <cell r="J2948" t="str">
            <v>1</v>
          </cell>
          <cell r="K2948" t="str">
            <v>正式员工</v>
          </cell>
          <cell r="L2948" t="str">
            <v>11</v>
          </cell>
          <cell r="M2948" t="str">
            <v>管理类</v>
          </cell>
          <cell r="N2948" t="str">
            <v>0</v>
          </cell>
          <cell r="O2948" t="str">
            <v/>
          </cell>
          <cell r="P2948" t="str">
            <v>0</v>
          </cell>
          <cell r="Q2948" t="str">
            <v/>
          </cell>
          <cell r="R2948" t="str">
            <v>0</v>
          </cell>
          <cell r="S2948" t="str">
            <v/>
          </cell>
          <cell r="T2948" t="str">
            <v>0</v>
          </cell>
          <cell r="U2948" t="str">
            <v/>
          </cell>
          <cell r="V2948" t="str">
            <v>7681</v>
          </cell>
          <cell r="W2948" t="str">
            <v>客户经理</v>
          </cell>
          <cell r="X2948" t="str">
            <v/>
          </cell>
          <cell r="Y2948" t="str">
            <v>0011</v>
          </cell>
          <cell r="Z2948" t="str">
            <v>呼和浩特</v>
          </cell>
          <cell r="AA2948" t="str">
            <v>2</v>
          </cell>
          <cell r="AB2948" t="str">
            <v>女</v>
          </cell>
          <cell r="AC2948" t="str">
            <v/>
          </cell>
          <cell r="AD2948" t="str">
            <v/>
          </cell>
          <cell r="AE2948" t="str">
            <v/>
          </cell>
          <cell r="AF2948" t="str">
            <v/>
          </cell>
          <cell r="AG2948" t="str">
            <v/>
          </cell>
          <cell r="AH2948" t="str">
            <v/>
          </cell>
          <cell r="AI2948" t="str">
            <v/>
          </cell>
          <cell r="AJ2948" t="str">
            <v/>
          </cell>
          <cell r="AK2948" t="str">
            <v/>
          </cell>
          <cell r="AL2948" t="str">
            <v/>
          </cell>
          <cell r="AM2948" t="str">
            <v/>
          </cell>
          <cell r="AN2948" t="str">
            <v/>
          </cell>
          <cell r="AO2948" t="str">
            <v/>
          </cell>
          <cell r="AQ2948" t="str">
            <v/>
          </cell>
          <cell r="AR2948" t="str">
            <v/>
          </cell>
          <cell r="AS2948">
            <v>43525</v>
          </cell>
        </row>
        <row r="2949">
          <cell r="C2949" t="str">
            <v>第十事业部销售4</v>
          </cell>
          <cell r="D2949" t="str">
            <v>3</v>
          </cell>
          <cell r="E2949" t="str">
            <v>激活</v>
          </cell>
          <cell r="F2949" t="str">
            <v>1165</v>
          </cell>
          <cell r="G2949" t="str">
            <v>第十事业部</v>
          </cell>
          <cell r="H2949" t="str">
            <v>1177</v>
          </cell>
          <cell r="I2949" t="str">
            <v>市场营销部</v>
          </cell>
          <cell r="J2949" t="str">
            <v>1</v>
          </cell>
          <cell r="K2949" t="str">
            <v>正式员工</v>
          </cell>
          <cell r="L2949" t="str">
            <v>13</v>
          </cell>
          <cell r="M2949" t="str">
            <v>产品类</v>
          </cell>
          <cell r="N2949" t="str">
            <v>0</v>
          </cell>
          <cell r="O2949" t="str">
            <v/>
          </cell>
          <cell r="P2949" t="str">
            <v>0</v>
          </cell>
          <cell r="Q2949" t="str">
            <v/>
          </cell>
          <cell r="R2949" t="str">
            <v>0</v>
          </cell>
          <cell r="S2949" t="str">
            <v/>
          </cell>
          <cell r="T2949" t="str">
            <v>0</v>
          </cell>
          <cell r="U2949" t="str">
            <v/>
          </cell>
          <cell r="V2949" t="str">
            <v>7684</v>
          </cell>
          <cell r="W2949" t="str">
            <v>客户经理</v>
          </cell>
          <cell r="X2949" t="str">
            <v/>
          </cell>
          <cell r="Y2949" t="str">
            <v>0001</v>
          </cell>
          <cell r="Z2949" t="str">
            <v>北京</v>
          </cell>
          <cell r="AA2949" t="str">
            <v>2</v>
          </cell>
          <cell r="AB2949" t="str">
            <v>女</v>
          </cell>
          <cell r="AC2949" t="str">
            <v/>
          </cell>
          <cell r="AD2949" t="str">
            <v/>
          </cell>
          <cell r="AE2949" t="str">
            <v/>
          </cell>
          <cell r="AF2949" t="str">
            <v/>
          </cell>
          <cell r="AG2949" t="str">
            <v/>
          </cell>
          <cell r="AH2949" t="str">
            <v/>
          </cell>
          <cell r="AI2949" t="str">
            <v/>
          </cell>
          <cell r="AJ2949" t="str">
            <v/>
          </cell>
          <cell r="AK2949" t="str">
            <v/>
          </cell>
          <cell r="AL2949" t="str">
            <v/>
          </cell>
          <cell r="AM2949" t="str">
            <v/>
          </cell>
          <cell r="AN2949" t="str">
            <v/>
          </cell>
          <cell r="AO2949" t="str">
            <v/>
          </cell>
          <cell r="AQ2949" t="str">
            <v/>
          </cell>
          <cell r="AR2949" t="str">
            <v/>
          </cell>
          <cell r="AS2949">
            <v>43525</v>
          </cell>
        </row>
        <row r="2950">
          <cell r="C2950" t="str">
            <v>梁静</v>
          </cell>
          <cell r="D2950" t="str">
            <v>3</v>
          </cell>
          <cell r="E2950" t="str">
            <v>激活</v>
          </cell>
          <cell r="F2950" t="str">
            <v>9</v>
          </cell>
          <cell r="G2950" t="str">
            <v>服务中心</v>
          </cell>
          <cell r="H2950" t="str">
            <v>52</v>
          </cell>
          <cell r="I2950" t="str">
            <v>服务部2</v>
          </cell>
          <cell r="J2950" t="str">
            <v>1</v>
          </cell>
          <cell r="K2950" t="str">
            <v>正式员工</v>
          </cell>
          <cell r="L2950" t="str">
            <v>15</v>
          </cell>
          <cell r="M2950" t="str">
            <v>专业类</v>
          </cell>
          <cell r="N2950" t="str">
            <v>0</v>
          </cell>
          <cell r="O2950" t="str">
            <v/>
          </cell>
          <cell r="P2950" t="str">
            <v>0</v>
          </cell>
          <cell r="Q2950" t="str">
            <v/>
          </cell>
          <cell r="R2950" t="str">
            <v>0</v>
          </cell>
          <cell r="S2950" t="str">
            <v/>
          </cell>
          <cell r="T2950" t="str">
            <v>0</v>
          </cell>
          <cell r="U2950" t="str">
            <v/>
          </cell>
          <cell r="V2950" t="str">
            <v>7685</v>
          </cell>
          <cell r="W2950" t="str">
            <v>前台</v>
          </cell>
          <cell r="X2950" t="str">
            <v/>
          </cell>
          <cell r="Y2950" t="str">
            <v>0001</v>
          </cell>
          <cell r="Z2950" t="str">
            <v>北京</v>
          </cell>
          <cell r="AA2950" t="str">
            <v>2</v>
          </cell>
          <cell r="AB2950" t="str">
            <v>女</v>
          </cell>
          <cell r="AC2950" t="str">
            <v>HA</v>
          </cell>
          <cell r="AD2950" t="str">
            <v>汉族</v>
          </cell>
          <cell r="AE2950" t="str">
            <v>150404199311175029</v>
          </cell>
          <cell r="AF2950" t="str">
            <v>1</v>
          </cell>
          <cell r="AG2950" t="str">
            <v>未婚</v>
          </cell>
          <cell r="AH2950" t="str">
            <v>04</v>
          </cell>
          <cell r="AI2950" t="str">
            <v>外埠农村</v>
          </cell>
          <cell r="AJ2950" t="str">
            <v>03</v>
          </cell>
          <cell r="AK2950" t="str">
            <v>中国共产主义青年团团员</v>
          </cell>
          <cell r="AL2950" t="str">
            <v>01</v>
          </cell>
          <cell r="AM2950" t="str">
            <v>大学本科</v>
          </cell>
          <cell r="AN2950" t="str">
            <v>03</v>
          </cell>
          <cell r="AO2950" t="str">
            <v>学士学位</v>
          </cell>
          <cell r="AP2950">
            <v>42549</v>
          </cell>
          <cell r="AQ2950" t="str">
            <v>天津理工大学</v>
          </cell>
          <cell r="AR2950" t="str">
            <v>工商管理</v>
          </cell>
          <cell r="AS2950">
            <v>43536</v>
          </cell>
        </row>
        <row r="2951">
          <cell r="C2951" t="str">
            <v>商振华</v>
          </cell>
          <cell r="D2951" t="str">
            <v>3</v>
          </cell>
          <cell r="E2951" t="str">
            <v>激活</v>
          </cell>
          <cell r="F2951" t="str">
            <v>602</v>
          </cell>
          <cell r="G2951" t="str">
            <v>第十一事业部</v>
          </cell>
          <cell r="H2951" t="str">
            <v>653</v>
          </cell>
          <cell r="I2951" t="str">
            <v>市场营销部</v>
          </cell>
          <cell r="J2951" t="str">
            <v>1</v>
          </cell>
          <cell r="K2951" t="str">
            <v>正式员工</v>
          </cell>
          <cell r="L2951" t="str">
            <v>12</v>
          </cell>
          <cell r="M2951" t="str">
            <v>技术类</v>
          </cell>
          <cell r="N2951" t="str">
            <v>10000000</v>
          </cell>
          <cell r="O2951" t="str">
            <v>管理类</v>
          </cell>
          <cell r="P2951" t="str">
            <v>12000000</v>
          </cell>
          <cell r="Q2951" t="str">
            <v>执行</v>
          </cell>
          <cell r="R2951" t="str">
            <v>12050000</v>
          </cell>
          <cell r="S2951" t="str">
            <v>客户经理</v>
          </cell>
          <cell r="T2951" t="str">
            <v>12050010</v>
          </cell>
          <cell r="U2951" t="str">
            <v>客户经理</v>
          </cell>
          <cell r="V2951" t="str">
            <v>7686</v>
          </cell>
          <cell r="W2951" t="str">
            <v>客户经理</v>
          </cell>
          <cell r="X2951" t="str">
            <v/>
          </cell>
          <cell r="Y2951" t="str">
            <v>0001</v>
          </cell>
          <cell r="Z2951" t="str">
            <v>北京</v>
          </cell>
          <cell r="AA2951" t="str">
            <v>1</v>
          </cell>
          <cell r="AB2951" t="str">
            <v>男</v>
          </cell>
          <cell r="AC2951" t="str">
            <v>HA</v>
          </cell>
          <cell r="AD2951" t="str">
            <v>汉族</v>
          </cell>
          <cell r="AE2951" t="str">
            <v>130302199203153912</v>
          </cell>
          <cell r="AF2951" t="str">
            <v>1</v>
          </cell>
          <cell r="AG2951" t="str">
            <v>未婚</v>
          </cell>
          <cell r="AH2951" t="str">
            <v>03</v>
          </cell>
          <cell r="AI2951" t="str">
            <v>外埠城镇</v>
          </cell>
          <cell r="AJ2951" t="str">
            <v>03</v>
          </cell>
          <cell r="AK2951" t="str">
            <v>中国共产主义青年团团员</v>
          </cell>
          <cell r="AL2951" t="str">
            <v>02</v>
          </cell>
          <cell r="AM2951" t="str">
            <v>硕士研究生</v>
          </cell>
          <cell r="AN2951" t="str">
            <v>02</v>
          </cell>
          <cell r="AO2951" t="str">
            <v>硕士学位</v>
          </cell>
          <cell r="AP2951">
            <v>43462</v>
          </cell>
          <cell r="AQ2951" t="str">
            <v>英国班戈大学</v>
          </cell>
          <cell r="AR2951" t="str">
            <v>工商管理硕士</v>
          </cell>
          <cell r="AS2951">
            <v>43536</v>
          </cell>
        </row>
        <row r="2952">
          <cell r="C2952" t="str">
            <v>杨志武</v>
          </cell>
          <cell r="D2952" t="str">
            <v>3</v>
          </cell>
          <cell r="E2952" t="str">
            <v>激活</v>
          </cell>
          <cell r="F2952" t="str">
            <v>10</v>
          </cell>
          <cell r="G2952" t="str">
            <v>工程中心</v>
          </cell>
          <cell r="H2952" t="str">
            <v>60</v>
          </cell>
          <cell r="I2952" t="str">
            <v>工程四部</v>
          </cell>
          <cell r="J2952" t="str">
            <v>1</v>
          </cell>
          <cell r="K2952" t="str">
            <v>正式员工</v>
          </cell>
          <cell r="L2952" t="str">
            <v>12</v>
          </cell>
          <cell r="M2952" t="str">
            <v>技术类</v>
          </cell>
          <cell r="N2952" t="str">
            <v>20000000</v>
          </cell>
          <cell r="O2952" t="str">
            <v>技术类</v>
          </cell>
          <cell r="P2952" t="str">
            <v>24000000</v>
          </cell>
          <cell r="Q2952" t="str">
            <v>系统集成</v>
          </cell>
          <cell r="R2952" t="str">
            <v>24020000</v>
          </cell>
          <cell r="S2952" t="str">
            <v>实施工程师</v>
          </cell>
          <cell r="T2952" t="str">
            <v>24020010</v>
          </cell>
          <cell r="U2952" t="str">
            <v>实施工程师</v>
          </cell>
          <cell r="V2952" t="str">
            <v>7687</v>
          </cell>
          <cell r="W2952" t="str">
            <v>实施工程师</v>
          </cell>
          <cell r="X2952" t="str">
            <v/>
          </cell>
          <cell r="Y2952" t="str">
            <v>0024</v>
          </cell>
          <cell r="Z2952" t="str">
            <v>武汉</v>
          </cell>
          <cell r="AA2952" t="str">
            <v>1</v>
          </cell>
          <cell r="AB2952" t="str">
            <v>男</v>
          </cell>
          <cell r="AC2952" t="str">
            <v>HA</v>
          </cell>
          <cell r="AD2952" t="str">
            <v>汉族</v>
          </cell>
          <cell r="AE2952" t="str">
            <v>533522199004021013</v>
          </cell>
          <cell r="AF2952" t="str">
            <v>1</v>
          </cell>
          <cell r="AG2952" t="str">
            <v>未婚</v>
          </cell>
          <cell r="AH2952" t="str">
            <v>04</v>
          </cell>
          <cell r="AI2952" t="str">
            <v>外埠农村</v>
          </cell>
          <cell r="AJ2952" t="str">
            <v>03</v>
          </cell>
          <cell r="AK2952" t="str">
            <v>中国共产主义青年团团员</v>
          </cell>
          <cell r="AL2952" t="str">
            <v>01</v>
          </cell>
          <cell r="AM2952" t="str">
            <v>大学本科</v>
          </cell>
          <cell r="AN2952" t="str">
            <v>03</v>
          </cell>
          <cell r="AO2952" t="str">
            <v>学士学位</v>
          </cell>
          <cell r="AP2952">
            <v>41818</v>
          </cell>
          <cell r="AQ2952" t="str">
            <v>云南民族大学</v>
          </cell>
          <cell r="AR2952" t="str">
            <v>计算机科学与技术</v>
          </cell>
          <cell r="AS2952">
            <v>43536</v>
          </cell>
        </row>
        <row r="2953">
          <cell r="C2953" t="str">
            <v>锐安虚拟利润中心</v>
          </cell>
          <cell r="D2953" t="str">
            <v>3</v>
          </cell>
          <cell r="E2953" t="str">
            <v>激活</v>
          </cell>
          <cell r="F2953" t="str">
            <v>1227</v>
          </cell>
          <cell r="G2953" t="str">
            <v>锐安虚拟利润中心</v>
          </cell>
          <cell r="H2953" t="str">
            <v>0</v>
          </cell>
          <cell r="I2953" t="str">
            <v/>
          </cell>
          <cell r="J2953" t="str">
            <v>1</v>
          </cell>
          <cell r="K2953" t="str">
            <v>正式员工</v>
          </cell>
          <cell r="L2953" t="str">
            <v>12</v>
          </cell>
          <cell r="M2953" t="str">
            <v>技术类</v>
          </cell>
          <cell r="N2953" t="str">
            <v>0</v>
          </cell>
          <cell r="O2953" t="str">
            <v/>
          </cell>
          <cell r="P2953" t="str">
            <v>0</v>
          </cell>
          <cell r="Q2953" t="str">
            <v/>
          </cell>
          <cell r="R2953" t="str">
            <v>0</v>
          </cell>
          <cell r="S2953" t="str">
            <v/>
          </cell>
          <cell r="T2953" t="str">
            <v>0</v>
          </cell>
          <cell r="U2953" t="str">
            <v/>
          </cell>
          <cell r="V2953" t="str">
            <v>7689</v>
          </cell>
          <cell r="W2953" t="str">
            <v>客户经理</v>
          </cell>
          <cell r="X2953" t="str">
            <v/>
          </cell>
          <cell r="Y2953" t="str">
            <v>0001</v>
          </cell>
          <cell r="Z2953" t="str">
            <v>北京</v>
          </cell>
          <cell r="AA2953" t="str">
            <v>1</v>
          </cell>
          <cell r="AB2953" t="str">
            <v>男</v>
          </cell>
          <cell r="AC2953" t="str">
            <v/>
          </cell>
          <cell r="AD2953" t="str">
            <v/>
          </cell>
          <cell r="AE2953" t="str">
            <v/>
          </cell>
          <cell r="AF2953" t="str">
            <v>2</v>
          </cell>
          <cell r="AG2953" t="str">
            <v>已婚</v>
          </cell>
          <cell r="AH2953" t="str">
            <v>01</v>
          </cell>
          <cell r="AI2953" t="str">
            <v>本市城镇</v>
          </cell>
          <cell r="AJ2953" t="str">
            <v/>
          </cell>
          <cell r="AK2953" t="str">
            <v/>
          </cell>
          <cell r="AL2953" t="str">
            <v/>
          </cell>
          <cell r="AM2953" t="str">
            <v/>
          </cell>
          <cell r="AN2953" t="str">
            <v/>
          </cell>
          <cell r="AO2953" t="str">
            <v/>
          </cell>
          <cell r="AQ2953" t="str">
            <v/>
          </cell>
          <cell r="AR2953" t="str">
            <v/>
          </cell>
          <cell r="AS2953">
            <v>43536</v>
          </cell>
        </row>
        <row r="2954">
          <cell r="C2954" t="str">
            <v>代表处管理中心管理</v>
          </cell>
          <cell r="D2954" t="str">
            <v>3</v>
          </cell>
          <cell r="E2954" t="str">
            <v>激活</v>
          </cell>
          <cell r="F2954" t="str">
            <v>1159</v>
          </cell>
          <cell r="G2954" t="str">
            <v>代表处管理中心</v>
          </cell>
          <cell r="H2954" t="str">
            <v>0</v>
          </cell>
          <cell r="I2954" t="str">
            <v/>
          </cell>
          <cell r="J2954" t="str">
            <v>1</v>
          </cell>
          <cell r="K2954" t="str">
            <v>正式员工</v>
          </cell>
          <cell r="L2954" t="str">
            <v>11</v>
          </cell>
          <cell r="M2954" t="str">
            <v>管理类</v>
          </cell>
          <cell r="N2954" t="str">
            <v>0</v>
          </cell>
          <cell r="O2954" t="str">
            <v/>
          </cell>
          <cell r="P2954" t="str">
            <v>0</v>
          </cell>
          <cell r="Q2954" t="str">
            <v/>
          </cell>
          <cell r="R2954" t="str">
            <v>0</v>
          </cell>
          <cell r="S2954" t="str">
            <v/>
          </cell>
          <cell r="T2954" t="str">
            <v>0</v>
          </cell>
          <cell r="U2954" t="str">
            <v/>
          </cell>
          <cell r="V2954" t="str">
            <v>7690</v>
          </cell>
          <cell r="W2954" t="str">
            <v>代表处管理中心管理</v>
          </cell>
          <cell r="X2954" t="str">
            <v/>
          </cell>
          <cell r="Y2954" t="str">
            <v>0001</v>
          </cell>
          <cell r="Z2954" t="str">
            <v>北京</v>
          </cell>
          <cell r="AA2954" t="str">
            <v>1</v>
          </cell>
          <cell r="AB2954" t="str">
            <v>男</v>
          </cell>
          <cell r="AC2954" t="str">
            <v/>
          </cell>
          <cell r="AD2954" t="str">
            <v/>
          </cell>
          <cell r="AE2954" t="str">
            <v/>
          </cell>
          <cell r="AF2954" t="str">
            <v>2</v>
          </cell>
          <cell r="AG2954" t="str">
            <v>已婚</v>
          </cell>
          <cell r="AH2954" t="str">
            <v>01</v>
          </cell>
          <cell r="AI2954" t="str">
            <v>本市城镇</v>
          </cell>
          <cell r="AJ2954" t="str">
            <v/>
          </cell>
          <cell r="AK2954" t="str">
            <v/>
          </cell>
          <cell r="AL2954" t="str">
            <v/>
          </cell>
          <cell r="AM2954" t="str">
            <v/>
          </cell>
          <cell r="AN2954" t="str">
            <v/>
          </cell>
          <cell r="AO2954" t="str">
            <v/>
          </cell>
          <cell r="AQ2954" t="str">
            <v/>
          </cell>
          <cell r="AR2954" t="str">
            <v/>
          </cell>
          <cell r="AS2954">
            <v>43536</v>
          </cell>
        </row>
        <row r="2955">
          <cell r="C2955" t="str">
            <v>张明江</v>
          </cell>
          <cell r="D2955" t="str">
            <v>3</v>
          </cell>
          <cell r="E2955" t="str">
            <v>激活</v>
          </cell>
          <cell r="F2955" t="str">
            <v>1145</v>
          </cell>
          <cell r="G2955" t="str">
            <v>重庆代表处</v>
          </cell>
          <cell r="H2955" t="str">
            <v>0</v>
          </cell>
          <cell r="I2955" t="str">
            <v/>
          </cell>
          <cell r="J2955" t="str">
            <v>1</v>
          </cell>
          <cell r="K2955" t="str">
            <v>正式员工</v>
          </cell>
          <cell r="L2955" t="str">
            <v>14</v>
          </cell>
          <cell r="M2955" t="str">
            <v>营销类</v>
          </cell>
          <cell r="N2955" t="str">
            <v>0</v>
          </cell>
          <cell r="O2955" t="str">
            <v/>
          </cell>
          <cell r="P2955" t="str">
            <v>0</v>
          </cell>
          <cell r="Q2955" t="str">
            <v/>
          </cell>
          <cell r="R2955" t="str">
            <v>0</v>
          </cell>
          <cell r="S2955" t="str">
            <v/>
          </cell>
          <cell r="T2955" t="str">
            <v>0</v>
          </cell>
          <cell r="U2955" t="str">
            <v/>
          </cell>
          <cell r="V2955" t="str">
            <v>7718</v>
          </cell>
          <cell r="W2955" t="str">
            <v>解决方案经理</v>
          </cell>
          <cell r="X2955" t="str">
            <v/>
          </cell>
          <cell r="Y2955" t="str">
            <v>0030</v>
          </cell>
          <cell r="Z2955" t="str">
            <v>重庆</v>
          </cell>
          <cell r="AA2955" t="str">
            <v>1</v>
          </cell>
          <cell r="AB2955" t="str">
            <v>男</v>
          </cell>
          <cell r="AC2955" t="str">
            <v>HA</v>
          </cell>
          <cell r="AD2955" t="str">
            <v>汉族</v>
          </cell>
          <cell r="AE2955" t="str">
            <v>50010919881227251X</v>
          </cell>
          <cell r="AF2955" t="str">
            <v>1</v>
          </cell>
          <cell r="AG2955" t="str">
            <v>未婚</v>
          </cell>
          <cell r="AH2955" t="str">
            <v>01</v>
          </cell>
          <cell r="AI2955" t="str">
            <v>本市城镇</v>
          </cell>
          <cell r="AJ2955" t="str">
            <v>01</v>
          </cell>
          <cell r="AK2955" t="str">
            <v>中国共产党党员</v>
          </cell>
          <cell r="AL2955" t="str">
            <v>01</v>
          </cell>
          <cell r="AM2955" t="str">
            <v>大学本科</v>
          </cell>
          <cell r="AN2955" t="str">
            <v>03</v>
          </cell>
          <cell r="AO2955" t="str">
            <v>学士学位</v>
          </cell>
          <cell r="AP2955">
            <v>41088</v>
          </cell>
          <cell r="AQ2955" t="str">
            <v>北京邮电大学</v>
          </cell>
          <cell r="AR2955" t="str">
            <v>通信工程</v>
          </cell>
          <cell r="AS2955">
            <v>43545</v>
          </cell>
        </row>
        <row r="2956">
          <cell r="C2956" t="str">
            <v>李勃然</v>
          </cell>
          <cell r="D2956" t="str">
            <v>3</v>
          </cell>
          <cell r="E2956" t="str">
            <v>激活</v>
          </cell>
          <cell r="F2956" t="str">
            <v>1156</v>
          </cell>
          <cell r="G2956" t="str">
            <v>福建代表处</v>
          </cell>
          <cell r="H2956" t="str">
            <v>0</v>
          </cell>
          <cell r="I2956" t="str">
            <v/>
          </cell>
          <cell r="J2956" t="str">
            <v>1</v>
          </cell>
          <cell r="K2956" t="str">
            <v>正式员工</v>
          </cell>
          <cell r="L2956" t="str">
            <v>14</v>
          </cell>
          <cell r="M2956" t="str">
            <v>营销类</v>
          </cell>
          <cell r="N2956" t="str">
            <v>10000000</v>
          </cell>
          <cell r="O2956" t="str">
            <v>管理类</v>
          </cell>
          <cell r="P2956" t="str">
            <v>12000000</v>
          </cell>
          <cell r="Q2956" t="str">
            <v>执行</v>
          </cell>
          <cell r="R2956" t="str">
            <v>12050000</v>
          </cell>
          <cell r="S2956" t="str">
            <v>客户经理</v>
          </cell>
          <cell r="T2956" t="str">
            <v>12050010</v>
          </cell>
          <cell r="U2956" t="str">
            <v>客户经理</v>
          </cell>
          <cell r="V2956" t="str">
            <v>7725</v>
          </cell>
          <cell r="W2956" t="str">
            <v>客户经理</v>
          </cell>
          <cell r="X2956" t="str">
            <v/>
          </cell>
          <cell r="Y2956" t="str">
            <v>0054</v>
          </cell>
          <cell r="Z2956" t="str">
            <v>福州</v>
          </cell>
          <cell r="AA2956" t="str">
            <v>1</v>
          </cell>
          <cell r="AB2956" t="str">
            <v>男</v>
          </cell>
          <cell r="AC2956" t="str">
            <v>HA</v>
          </cell>
          <cell r="AD2956" t="str">
            <v>汉族</v>
          </cell>
          <cell r="AE2956" t="str">
            <v>220104198211222614</v>
          </cell>
          <cell r="AF2956" t="str">
            <v>2</v>
          </cell>
          <cell r="AG2956" t="str">
            <v>已婚</v>
          </cell>
          <cell r="AH2956" t="str">
            <v>03</v>
          </cell>
          <cell r="AI2956" t="str">
            <v>外埠城镇</v>
          </cell>
          <cell r="AJ2956" t="str">
            <v>13</v>
          </cell>
          <cell r="AK2956" t="str">
            <v>群众</v>
          </cell>
          <cell r="AL2956" t="str">
            <v>01</v>
          </cell>
          <cell r="AM2956" t="str">
            <v/>
          </cell>
          <cell r="AN2956" t="str">
            <v/>
          </cell>
          <cell r="AO2956" t="str">
            <v/>
          </cell>
          <cell r="AQ2956" t="str">
            <v/>
          </cell>
          <cell r="AR2956" t="str">
            <v>电器与计算机控制工程</v>
          </cell>
          <cell r="AS2956">
            <v>43550</v>
          </cell>
        </row>
        <row r="2957">
          <cell r="C2957" t="str">
            <v>孙岩</v>
          </cell>
          <cell r="D2957" t="str">
            <v>0</v>
          </cell>
          <cell r="E2957" t="str">
            <v>离职</v>
          </cell>
          <cell r="F2957" t="str">
            <v>338</v>
          </cell>
          <cell r="G2957" t="str">
            <v>人力资源中心</v>
          </cell>
          <cell r="H2957" t="str">
            <v>0</v>
          </cell>
          <cell r="I2957" t="str">
            <v/>
          </cell>
          <cell r="J2957" t="str">
            <v>2</v>
          </cell>
          <cell r="K2957" t="str">
            <v>非正式员工</v>
          </cell>
          <cell r="L2957" t="str">
            <v>24</v>
          </cell>
          <cell r="M2957" t="str">
            <v>临时工（短期）</v>
          </cell>
          <cell r="N2957" t="str">
            <v>0</v>
          </cell>
          <cell r="O2957" t="str">
            <v/>
          </cell>
          <cell r="P2957" t="str">
            <v>0</v>
          </cell>
          <cell r="Q2957" t="str">
            <v/>
          </cell>
          <cell r="R2957" t="str">
            <v>0</v>
          </cell>
          <cell r="S2957" t="str">
            <v/>
          </cell>
          <cell r="T2957" t="str">
            <v>0</v>
          </cell>
          <cell r="U2957" t="str">
            <v/>
          </cell>
          <cell r="V2957" t="str">
            <v>7726</v>
          </cell>
          <cell r="W2957" t="str">
            <v>实习生</v>
          </cell>
          <cell r="X2957" t="str">
            <v/>
          </cell>
          <cell r="Y2957" t="str">
            <v>0001</v>
          </cell>
          <cell r="Z2957" t="str">
            <v>北京</v>
          </cell>
          <cell r="AA2957" t="str">
            <v>2</v>
          </cell>
          <cell r="AB2957" t="str">
            <v>女</v>
          </cell>
          <cell r="AC2957" t="str">
            <v>HA</v>
          </cell>
          <cell r="AD2957" t="str">
            <v>汉族</v>
          </cell>
          <cell r="AE2957" t="str">
            <v>110223199510222327</v>
          </cell>
          <cell r="AF2957" t="str">
            <v>1</v>
          </cell>
          <cell r="AG2957" t="str">
            <v>未婚</v>
          </cell>
          <cell r="AH2957" t="str">
            <v>01</v>
          </cell>
          <cell r="AI2957" t="str">
            <v>本市城镇</v>
          </cell>
          <cell r="AJ2957" t="str">
            <v>03</v>
          </cell>
          <cell r="AK2957" t="str">
            <v>中国共产主义青年团团员</v>
          </cell>
          <cell r="AL2957" t="str">
            <v>01</v>
          </cell>
          <cell r="AM2957" t="str">
            <v>大学本科</v>
          </cell>
          <cell r="AN2957" t="str">
            <v>03</v>
          </cell>
          <cell r="AO2957" t="str">
            <v>学士学位</v>
          </cell>
          <cell r="AP2957">
            <v>43662</v>
          </cell>
          <cell r="AQ2957" t="str">
            <v>北京联合大学</v>
          </cell>
          <cell r="AR2957" t="str">
            <v>工商管理</v>
          </cell>
          <cell r="AS2957">
            <v>43550</v>
          </cell>
        </row>
        <row r="2958">
          <cell r="C2958" t="str">
            <v>王勇</v>
          </cell>
          <cell r="D2958" t="str">
            <v>0</v>
          </cell>
          <cell r="E2958" t="str">
            <v>离职</v>
          </cell>
          <cell r="F2958" t="str">
            <v>604</v>
          </cell>
          <cell r="G2958" t="str">
            <v>开发中心</v>
          </cell>
          <cell r="H2958" t="str">
            <v>902</v>
          </cell>
          <cell r="I2958" t="str">
            <v>架构设计部</v>
          </cell>
          <cell r="J2958" t="str">
            <v>1</v>
          </cell>
          <cell r="K2958" t="str">
            <v>正式员工</v>
          </cell>
          <cell r="L2958" t="str">
            <v>12</v>
          </cell>
          <cell r="M2958" t="str">
            <v>技术类</v>
          </cell>
          <cell r="N2958" t="str">
            <v>20000000</v>
          </cell>
          <cell r="O2958" t="str">
            <v>技术类</v>
          </cell>
          <cell r="P2958" t="str">
            <v>22000000</v>
          </cell>
          <cell r="Q2958" t="str">
            <v>设计</v>
          </cell>
          <cell r="R2958" t="str">
            <v>22090000</v>
          </cell>
          <cell r="S2958" t="str">
            <v>架构师</v>
          </cell>
          <cell r="T2958" t="str">
            <v>22090010</v>
          </cell>
          <cell r="U2958" t="str">
            <v>软件系统架构师</v>
          </cell>
          <cell r="V2958" t="str">
            <v>7727</v>
          </cell>
          <cell r="W2958" t="str">
            <v>软件系统架构师</v>
          </cell>
          <cell r="X2958" t="str">
            <v/>
          </cell>
          <cell r="Y2958" t="str">
            <v>0024</v>
          </cell>
          <cell r="Z2958" t="str">
            <v>武汉</v>
          </cell>
          <cell r="AA2958" t="str">
            <v>1</v>
          </cell>
          <cell r="AB2958" t="str">
            <v>男</v>
          </cell>
          <cell r="AC2958" t="str">
            <v>HA</v>
          </cell>
          <cell r="AD2958" t="str">
            <v>汉族</v>
          </cell>
          <cell r="AE2958" t="str">
            <v/>
          </cell>
          <cell r="AF2958" t="str">
            <v>2</v>
          </cell>
          <cell r="AG2958" t="str">
            <v>已婚</v>
          </cell>
          <cell r="AH2958" t="str">
            <v>03</v>
          </cell>
          <cell r="AI2958" t="str">
            <v>外埠城镇</v>
          </cell>
          <cell r="AJ2958" t="str">
            <v>13</v>
          </cell>
          <cell r="AK2958" t="str">
            <v>群众</v>
          </cell>
          <cell r="AL2958" t="str">
            <v>02</v>
          </cell>
          <cell r="AM2958" t="str">
            <v>硕士研究生</v>
          </cell>
          <cell r="AN2958" t="str">
            <v>02</v>
          </cell>
          <cell r="AO2958" t="str">
            <v>硕士学位</v>
          </cell>
          <cell r="AP2958">
            <v>42914</v>
          </cell>
          <cell r="AQ2958" t="str">
            <v>北京航空航天大学</v>
          </cell>
          <cell r="AR2958" t="str">
            <v>软件工程</v>
          </cell>
          <cell r="AS2958">
            <v>43552</v>
          </cell>
        </row>
        <row r="2959">
          <cell r="C2959" t="str">
            <v>石贤贤</v>
          </cell>
          <cell r="D2959" t="str">
            <v>3</v>
          </cell>
          <cell r="E2959" t="str">
            <v>激活</v>
          </cell>
          <cell r="F2959" t="str">
            <v>6</v>
          </cell>
          <cell r="G2959" t="str">
            <v>第四事业部</v>
          </cell>
          <cell r="H2959" t="str">
            <v>453</v>
          </cell>
          <cell r="I2959" t="str">
            <v>网信产品线</v>
          </cell>
          <cell r="J2959" t="str">
            <v>2</v>
          </cell>
          <cell r="K2959" t="str">
            <v>非正式员工</v>
          </cell>
          <cell r="L2959" t="str">
            <v>24</v>
          </cell>
          <cell r="M2959" t="str">
            <v>临时工（短期）</v>
          </cell>
          <cell r="N2959" t="str">
            <v>0</v>
          </cell>
          <cell r="O2959" t="str">
            <v/>
          </cell>
          <cell r="P2959" t="str">
            <v>0</v>
          </cell>
          <cell r="Q2959" t="str">
            <v/>
          </cell>
          <cell r="R2959" t="str">
            <v>0</v>
          </cell>
          <cell r="S2959" t="str">
            <v/>
          </cell>
          <cell r="T2959" t="str">
            <v>0</v>
          </cell>
          <cell r="U2959" t="str">
            <v/>
          </cell>
          <cell r="V2959" t="str">
            <v>7733</v>
          </cell>
          <cell r="W2959" t="str">
            <v>实习生</v>
          </cell>
          <cell r="X2959" t="str">
            <v/>
          </cell>
          <cell r="Y2959" t="str">
            <v>0001</v>
          </cell>
          <cell r="Z2959" t="str">
            <v>北京</v>
          </cell>
          <cell r="AA2959" t="str">
            <v>2</v>
          </cell>
          <cell r="AB2959" t="str">
            <v>女</v>
          </cell>
          <cell r="AC2959" t="str">
            <v>HA</v>
          </cell>
          <cell r="AD2959" t="str">
            <v>汉族</v>
          </cell>
          <cell r="AE2959" t="str">
            <v>411425199111036928</v>
          </cell>
          <cell r="AF2959" t="str">
            <v>1</v>
          </cell>
          <cell r="AG2959" t="str">
            <v>未婚</v>
          </cell>
          <cell r="AH2959" t="str">
            <v>04</v>
          </cell>
          <cell r="AI2959" t="str">
            <v>外埠农村</v>
          </cell>
          <cell r="AJ2959" t="str">
            <v>01</v>
          </cell>
          <cell r="AK2959" t="str">
            <v>中国共产党党员</v>
          </cell>
          <cell r="AL2959" t="str">
            <v>01</v>
          </cell>
          <cell r="AM2959" t="str">
            <v>大学本科</v>
          </cell>
          <cell r="AN2959" t="str">
            <v>03</v>
          </cell>
          <cell r="AO2959" t="str">
            <v>学士学位</v>
          </cell>
          <cell r="AP2959">
            <v>42914</v>
          </cell>
          <cell r="AQ2959" t="str">
            <v>河南农业大学</v>
          </cell>
          <cell r="AR2959" t="str">
            <v>管理科学与工程（项目管理）</v>
          </cell>
          <cell r="AS2959">
            <v>43556</v>
          </cell>
        </row>
        <row r="2960">
          <cell r="C2960" t="str">
            <v>王帅1</v>
          </cell>
          <cell r="D2960" t="str">
            <v>0</v>
          </cell>
          <cell r="E2960" t="str">
            <v>离职</v>
          </cell>
          <cell r="F2960" t="str">
            <v>780</v>
          </cell>
          <cell r="G2960" t="str">
            <v>数据平台部</v>
          </cell>
          <cell r="H2960" t="str">
            <v>1078</v>
          </cell>
          <cell r="I2960" t="str">
            <v>数据分析部</v>
          </cell>
          <cell r="J2960" t="str">
            <v>1</v>
          </cell>
          <cell r="K2960" t="str">
            <v>正式员工</v>
          </cell>
          <cell r="L2960" t="str">
            <v>12</v>
          </cell>
          <cell r="M2960" t="str">
            <v>技术类</v>
          </cell>
          <cell r="N2960" t="str">
            <v>20000000</v>
          </cell>
          <cell r="O2960" t="str">
            <v>技术类</v>
          </cell>
          <cell r="P2960" t="str">
            <v>22000000</v>
          </cell>
          <cell r="Q2960" t="str">
            <v>设计</v>
          </cell>
          <cell r="R2960" t="str">
            <v>77</v>
          </cell>
          <cell r="S2960" t="str">
            <v>数据分析工程师</v>
          </cell>
          <cell r="T2960" t="str">
            <v>81</v>
          </cell>
          <cell r="U2960" t="str">
            <v>数据分析工程师</v>
          </cell>
          <cell r="V2960" t="str">
            <v>7734</v>
          </cell>
          <cell r="W2960" t="str">
            <v>数据分析工程师</v>
          </cell>
          <cell r="X2960" t="str">
            <v/>
          </cell>
          <cell r="Y2960" t="str">
            <v>0001</v>
          </cell>
          <cell r="Z2960" t="str">
            <v>北京</v>
          </cell>
          <cell r="AA2960" t="str">
            <v>1</v>
          </cell>
          <cell r="AB2960" t="str">
            <v>男</v>
          </cell>
          <cell r="AC2960" t="str">
            <v>HA</v>
          </cell>
          <cell r="AD2960" t="str">
            <v>汉族</v>
          </cell>
          <cell r="AE2960" t="str">
            <v>320305199406231217</v>
          </cell>
          <cell r="AF2960" t="str">
            <v>1</v>
          </cell>
          <cell r="AG2960" t="str">
            <v>未婚</v>
          </cell>
          <cell r="AH2960" t="str">
            <v>04</v>
          </cell>
          <cell r="AI2960" t="str">
            <v>外埠农村</v>
          </cell>
          <cell r="AJ2960" t="str">
            <v>03</v>
          </cell>
          <cell r="AK2960" t="str">
            <v>中国共产主义青年团团员</v>
          </cell>
          <cell r="AL2960" t="str">
            <v>02</v>
          </cell>
          <cell r="AM2960" t="str">
            <v>硕士研究生</v>
          </cell>
          <cell r="AN2960" t="str">
            <v>02</v>
          </cell>
          <cell r="AO2960" t="str">
            <v>硕士学位</v>
          </cell>
          <cell r="AP2960">
            <v>43662</v>
          </cell>
          <cell r="AQ2960" t="str">
            <v>首都经济贸易大学</v>
          </cell>
          <cell r="AR2960" t="str">
            <v>应用统计</v>
          </cell>
          <cell r="AS2960">
            <v>43557</v>
          </cell>
        </row>
        <row r="2961">
          <cell r="C2961" t="str">
            <v>包谢海</v>
          </cell>
          <cell r="D2961" t="str">
            <v>3</v>
          </cell>
          <cell r="E2961" t="str">
            <v>激活</v>
          </cell>
          <cell r="F2961" t="str">
            <v>10</v>
          </cell>
          <cell r="G2961" t="str">
            <v>工程中心</v>
          </cell>
          <cell r="H2961" t="str">
            <v>57</v>
          </cell>
          <cell r="I2961" t="str">
            <v>工程一部</v>
          </cell>
          <cell r="J2961" t="str">
            <v>1</v>
          </cell>
          <cell r="K2961" t="str">
            <v>正式员工</v>
          </cell>
          <cell r="L2961" t="str">
            <v>12</v>
          </cell>
          <cell r="M2961" t="str">
            <v>技术类</v>
          </cell>
          <cell r="N2961" t="str">
            <v>20000000</v>
          </cell>
          <cell r="O2961" t="str">
            <v>技术类</v>
          </cell>
          <cell r="P2961" t="str">
            <v>24000000</v>
          </cell>
          <cell r="Q2961" t="str">
            <v>系统集成</v>
          </cell>
          <cell r="R2961" t="str">
            <v>24020000</v>
          </cell>
          <cell r="S2961" t="str">
            <v>实施工程师</v>
          </cell>
          <cell r="T2961" t="str">
            <v>24020010</v>
          </cell>
          <cell r="U2961" t="str">
            <v>实施工程师</v>
          </cell>
          <cell r="V2961" t="str">
            <v>7735</v>
          </cell>
          <cell r="W2961" t="str">
            <v>实施工程师</v>
          </cell>
          <cell r="X2961" t="str">
            <v/>
          </cell>
          <cell r="Y2961" t="str">
            <v>0024</v>
          </cell>
          <cell r="Z2961" t="str">
            <v>武汉</v>
          </cell>
          <cell r="AA2961" t="str">
            <v>1</v>
          </cell>
          <cell r="AB2961" t="str">
            <v>男</v>
          </cell>
          <cell r="AC2961" t="str">
            <v>HA</v>
          </cell>
          <cell r="AD2961" t="str">
            <v>汉族</v>
          </cell>
          <cell r="AE2961" t="str">
            <v>659001199110055915</v>
          </cell>
          <cell r="AF2961" t="str">
            <v>2</v>
          </cell>
          <cell r="AG2961" t="str">
            <v>已婚</v>
          </cell>
          <cell r="AH2961" t="str">
            <v>03</v>
          </cell>
          <cell r="AI2961" t="str">
            <v>外埠城镇</v>
          </cell>
          <cell r="AJ2961" t="str">
            <v>13</v>
          </cell>
          <cell r="AK2961" t="str">
            <v>群众</v>
          </cell>
          <cell r="AL2961" t="str">
            <v>01</v>
          </cell>
          <cell r="AM2961" t="str">
            <v>大学本科</v>
          </cell>
          <cell r="AN2961" t="str">
            <v>03</v>
          </cell>
          <cell r="AO2961" t="str">
            <v>学士学位</v>
          </cell>
          <cell r="AP2961">
            <v>42183</v>
          </cell>
          <cell r="AQ2961" t="str">
            <v>西安工业大学</v>
          </cell>
          <cell r="AR2961" t="str">
            <v>软件工程</v>
          </cell>
          <cell r="AS2961">
            <v>43557</v>
          </cell>
        </row>
        <row r="2962">
          <cell r="C2962" t="str">
            <v>陈佳威</v>
          </cell>
          <cell r="D2962" t="str">
            <v>0</v>
          </cell>
          <cell r="E2962" t="str">
            <v>离职</v>
          </cell>
          <cell r="F2962" t="str">
            <v>780</v>
          </cell>
          <cell r="G2962" t="str">
            <v>数据平台部</v>
          </cell>
          <cell r="H2962" t="str">
            <v>1078</v>
          </cell>
          <cell r="I2962" t="str">
            <v>数据分析部</v>
          </cell>
          <cell r="J2962" t="str">
            <v>2</v>
          </cell>
          <cell r="K2962" t="str">
            <v>非正式员工</v>
          </cell>
          <cell r="L2962" t="str">
            <v>23</v>
          </cell>
          <cell r="M2962" t="str">
            <v>应届培养生（毕业后可录用）</v>
          </cell>
          <cell r="N2962" t="str">
            <v>20000000</v>
          </cell>
          <cell r="O2962" t="str">
            <v>技术类</v>
          </cell>
          <cell r="P2962" t="str">
            <v>22000000</v>
          </cell>
          <cell r="Q2962" t="str">
            <v>设计</v>
          </cell>
          <cell r="R2962" t="str">
            <v>77</v>
          </cell>
          <cell r="S2962" t="str">
            <v>数据分析工程师</v>
          </cell>
          <cell r="T2962" t="str">
            <v>81</v>
          </cell>
          <cell r="U2962" t="str">
            <v>数据分析工程师</v>
          </cell>
          <cell r="V2962" t="str">
            <v>7736</v>
          </cell>
          <cell r="W2962" t="str">
            <v>数据分析工程师</v>
          </cell>
          <cell r="X2962" t="str">
            <v/>
          </cell>
          <cell r="Y2962" t="str">
            <v>0001</v>
          </cell>
          <cell r="Z2962" t="str">
            <v>北京</v>
          </cell>
          <cell r="AA2962" t="str">
            <v>1</v>
          </cell>
          <cell r="AB2962" t="str">
            <v>男</v>
          </cell>
          <cell r="AC2962" t="str">
            <v>HA</v>
          </cell>
          <cell r="AD2962" t="str">
            <v>汉族</v>
          </cell>
          <cell r="AE2962" t="str">
            <v>130204199305263335</v>
          </cell>
          <cell r="AF2962" t="str">
            <v>1</v>
          </cell>
          <cell r="AG2962" t="str">
            <v>未婚</v>
          </cell>
          <cell r="AH2962" t="str">
            <v>03</v>
          </cell>
          <cell r="AI2962" t="str">
            <v>外埠城镇</v>
          </cell>
          <cell r="AJ2962" t="str">
            <v>03</v>
          </cell>
          <cell r="AK2962" t="str">
            <v>中国共产主义青年团团员</v>
          </cell>
          <cell r="AL2962" t="str">
            <v>02</v>
          </cell>
          <cell r="AM2962" t="str">
            <v>硕士研究生</v>
          </cell>
          <cell r="AN2962" t="str">
            <v>02</v>
          </cell>
          <cell r="AO2962" t="str">
            <v>硕士学位</v>
          </cell>
          <cell r="AP2962">
            <v>43662</v>
          </cell>
          <cell r="AQ2962" t="str">
            <v>大连理工大学</v>
          </cell>
          <cell r="AR2962" t="str">
            <v>应用统计</v>
          </cell>
          <cell r="AS2962">
            <v>43557</v>
          </cell>
        </row>
        <row r="2963">
          <cell r="C2963" t="str">
            <v>史帅雨</v>
          </cell>
          <cell r="D2963" t="str">
            <v>0</v>
          </cell>
          <cell r="E2963" t="str">
            <v>离职</v>
          </cell>
          <cell r="F2963" t="str">
            <v>6</v>
          </cell>
          <cell r="G2963" t="str">
            <v>第四事业部</v>
          </cell>
          <cell r="H2963" t="str">
            <v>453</v>
          </cell>
          <cell r="I2963" t="str">
            <v>网信产品线</v>
          </cell>
          <cell r="J2963" t="str">
            <v>2</v>
          </cell>
          <cell r="K2963" t="str">
            <v>非正式员工</v>
          </cell>
          <cell r="L2963" t="str">
            <v>24</v>
          </cell>
          <cell r="M2963" t="str">
            <v>临时工（短期）</v>
          </cell>
          <cell r="N2963" t="str">
            <v>0</v>
          </cell>
          <cell r="O2963" t="str">
            <v/>
          </cell>
          <cell r="P2963" t="str">
            <v>0</v>
          </cell>
          <cell r="Q2963" t="str">
            <v/>
          </cell>
          <cell r="R2963" t="str">
            <v>0</v>
          </cell>
          <cell r="S2963" t="str">
            <v/>
          </cell>
          <cell r="T2963" t="str">
            <v>0</v>
          </cell>
          <cell r="U2963" t="str">
            <v/>
          </cell>
          <cell r="V2963" t="str">
            <v>7762</v>
          </cell>
          <cell r="W2963" t="str">
            <v>实习生</v>
          </cell>
          <cell r="X2963" t="str">
            <v/>
          </cell>
          <cell r="Y2963" t="str">
            <v>0001</v>
          </cell>
          <cell r="Z2963" t="str">
            <v>北京</v>
          </cell>
          <cell r="AA2963" t="str">
            <v>1</v>
          </cell>
          <cell r="AB2963" t="str">
            <v>男</v>
          </cell>
          <cell r="AC2963" t="str">
            <v>HA</v>
          </cell>
          <cell r="AD2963" t="str">
            <v>汉族</v>
          </cell>
          <cell r="AE2963" t="str">
            <v>411303199408052116</v>
          </cell>
          <cell r="AF2963" t="str">
            <v>1</v>
          </cell>
          <cell r="AG2963" t="str">
            <v>未婚</v>
          </cell>
          <cell r="AH2963" t="str">
            <v>03</v>
          </cell>
          <cell r="AI2963" t="str">
            <v>外埠城镇</v>
          </cell>
          <cell r="AJ2963" t="str">
            <v>03</v>
          </cell>
          <cell r="AK2963" t="str">
            <v>中国共产主义青年团团员</v>
          </cell>
          <cell r="AL2963" t="str">
            <v>01</v>
          </cell>
          <cell r="AM2963" t="str">
            <v>大学本科</v>
          </cell>
          <cell r="AN2963" t="str">
            <v>03</v>
          </cell>
          <cell r="AO2963" t="str">
            <v>学士学位</v>
          </cell>
          <cell r="AP2963">
            <v>42581</v>
          </cell>
          <cell r="AQ2963" t="str">
            <v>中国石油大学（北京）</v>
          </cell>
          <cell r="AR2963" t="str">
            <v>地质工程</v>
          </cell>
          <cell r="AS2963">
            <v>43564</v>
          </cell>
        </row>
        <row r="2964">
          <cell r="C2964" t="str">
            <v>王晓霞</v>
          </cell>
          <cell r="D2964" t="str">
            <v>3</v>
          </cell>
          <cell r="E2964" t="str">
            <v>激活</v>
          </cell>
          <cell r="F2964" t="str">
            <v>781</v>
          </cell>
          <cell r="G2964" t="str">
            <v>市场部</v>
          </cell>
          <cell r="H2964" t="str">
            <v>0</v>
          </cell>
          <cell r="I2964" t="str">
            <v/>
          </cell>
          <cell r="J2964" t="str">
            <v>1</v>
          </cell>
          <cell r="K2964" t="str">
            <v>正式员工</v>
          </cell>
          <cell r="L2964" t="str">
            <v>14</v>
          </cell>
          <cell r="M2964" t="str">
            <v>营销类</v>
          </cell>
          <cell r="N2964" t="str">
            <v>40000000</v>
          </cell>
          <cell r="O2964" t="str">
            <v>营销类</v>
          </cell>
          <cell r="P2964" t="str">
            <v>41000000</v>
          </cell>
          <cell r="Q2964" t="str">
            <v>市场管理</v>
          </cell>
          <cell r="R2964" t="str">
            <v>101</v>
          </cell>
          <cell r="S2964" t="str">
            <v>市场经理</v>
          </cell>
          <cell r="T2964" t="str">
            <v>41030010</v>
          </cell>
          <cell r="U2964" t="str">
            <v>市场经理</v>
          </cell>
          <cell r="V2964" t="str">
            <v>7763</v>
          </cell>
          <cell r="W2964" t="str">
            <v>市场经理</v>
          </cell>
          <cell r="X2964" t="str">
            <v/>
          </cell>
          <cell r="Y2964" t="str">
            <v>0001</v>
          </cell>
          <cell r="Z2964" t="str">
            <v>北京</v>
          </cell>
          <cell r="AA2964" t="str">
            <v>2</v>
          </cell>
          <cell r="AB2964" t="str">
            <v>女</v>
          </cell>
          <cell r="AC2964" t="str">
            <v>HA</v>
          </cell>
          <cell r="AD2964" t="str">
            <v>汉族</v>
          </cell>
          <cell r="AE2964" t="str">
            <v>211421199611140825</v>
          </cell>
          <cell r="AF2964" t="str">
            <v>1</v>
          </cell>
          <cell r="AG2964" t="str">
            <v>未婚</v>
          </cell>
          <cell r="AH2964" t="str">
            <v>03</v>
          </cell>
          <cell r="AI2964" t="str">
            <v>外埠城镇</v>
          </cell>
          <cell r="AJ2964" t="str">
            <v>01</v>
          </cell>
          <cell r="AK2964" t="str">
            <v>中国共产党党员</v>
          </cell>
          <cell r="AL2964" t="str">
            <v>01</v>
          </cell>
          <cell r="AM2964" t="str">
            <v>大学本科</v>
          </cell>
          <cell r="AN2964" t="str">
            <v>03</v>
          </cell>
          <cell r="AO2964" t="str">
            <v>学士学位</v>
          </cell>
          <cell r="AP2964">
            <v>43674</v>
          </cell>
          <cell r="AQ2964" t="str">
            <v>郑州大学</v>
          </cell>
          <cell r="AR2964" t="str">
            <v>日语</v>
          </cell>
          <cell r="AS2964">
            <v>43564</v>
          </cell>
        </row>
        <row r="2965">
          <cell r="C2965" t="str">
            <v>刘力源</v>
          </cell>
          <cell r="D2965" t="str">
            <v>3</v>
          </cell>
          <cell r="E2965" t="str">
            <v>激活</v>
          </cell>
          <cell r="F2965" t="str">
            <v>303</v>
          </cell>
          <cell r="G2965" t="str">
            <v>网安事业部</v>
          </cell>
          <cell r="H2965" t="str">
            <v>1186</v>
          </cell>
          <cell r="I2965" t="str">
            <v>综合GK产品线</v>
          </cell>
          <cell r="J2965" t="str">
            <v>1</v>
          </cell>
          <cell r="K2965" t="str">
            <v>正式员工</v>
          </cell>
          <cell r="L2965" t="str">
            <v>12</v>
          </cell>
          <cell r="M2965" t="str">
            <v>技术类</v>
          </cell>
          <cell r="N2965" t="str">
            <v>20000000</v>
          </cell>
          <cell r="O2965" t="str">
            <v>技术类</v>
          </cell>
          <cell r="P2965" t="str">
            <v>22000000</v>
          </cell>
          <cell r="Q2965" t="str">
            <v>设计</v>
          </cell>
          <cell r="R2965" t="str">
            <v>50000812</v>
          </cell>
          <cell r="S2965" t="str">
            <v>软件工程师</v>
          </cell>
          <cell r="T2965" t="str">
            <v>22060010</v>
          </cell>
          <cell r="U2965" t="str">
            <v>Java后台软件工程师</v>
          </cell>
          <cell r="V2965" t="str">
            <v>7767</v>
          </cell>
          <cell r="W2965" t="str">
            <v>Java后台软件工程师</v>
          </cell>
          <cell r="X2965" t="str">
            <v/>
          </cell>
          <cell r="Y2965" t="str">
            <v>0001</v>
          </cell>
          <cell r="Z2965" t="str">
            <v>北京</v>
          </cell>
          <cell r="AA2965" t="str">
            <v>1</v>
          </cell>
          <cell r="AB2965" t="str">
            <v>男</v>
          </cell>
          <cell r="AC2965" t="str">
            <v>HA</v>
          </cell>
          <cell r="AD2965" t="str">
            <v>汉族</v>
          </cell>
          <cell r="AE2965" t="str">
            <v>142201199612021437</v>
          </cell>
          <cell r="AF2965" t="str">
            <v>1</v>
          </cell>
          <cell r="AG2965" t="str">
            <v>未婚</v>
          </cell>
          <cell r="AH2965" t="str">
            <v>03</v>
          </cell>
          <cell r="AI2965" t="str">
            <v>外埠城镇</v>
          </cell>
          <cell r="AJ2965" t="str">
            <v>02</v>
          </cell>
          <cell r="AK2965" t="str">
            <v>中国共产党预备党员</v>
          </cell>
          <cell r="AL2965" t="str">
            <v>01</v>
          </cell>
          <cell r="AM2965" t="str">
            <v>大学本科</v>
          </cell>
          <cell r="AN2965" t="str">
            <v>03</v>
          </cell>
          <cell r="AO2965" t="str">
            <v>学士学位</v>
          </cell>
          <cell r="AP2965">
            <v>43462</v>
          </cell>
          <cell r="AQ2965" t="str">
            <v>山西省太原市太原理工大学</v>
          </cell>
          <cell r="AR2965" t="str">
            <v>软件工程</v>
          </cell>
          <cell r="AS2965">
            <v>43566</v>
          </cell>
        </row>
        <row r="2966">
          <cell r="C2966" t="str">
            <v>刘洪明</v>
          </cell>
          <cell r="D2966" t="str">
            <v>3</v>
          </cell>
          <cell r="E2966" t="str">
            <v>激活</v>
          </cell>
          <cell r="F2966" t="str">
            <v>777</v>
          </cell>
          <cell r="G2966" t="str">
            <v>大数据服务与解决方案事业群市场与解决方案部</v>
          </cell>
          <cell r="H2966" t="str">
            <v>0</v>
          </cell>
          <cell r="I2966" t="str">
            <v/>
          </cell>
          <cell r="J2966" t="str">
            <v>1</v>
          </cell>
          <cell r="K2966" t="str">
            <v>正式员工</v>
          </cell>
          <cell r="L2966" t="str">
            <v>12</v>
          </cell>
          <cell r="M2966" t="str">
            <v>技术类</v>
          </cell>
          <cell r="N2966" t="str">
            <v>0</v>
          </cell>
          <cell r="O2966" t="str">
            <v/>
          </cell>
          <cell r="P2966" t="str">
            <v>0</v>
          </cell>
          <cell r="Q2966" t="str">
            <v/>
          </cell>
          <cell r="R2966" t="str">
            <v>0</v>
          </cell>
          <cell r="S2966" t="str">
            <v/>
          </cell>
          <cell r="T2966" t="str">
            <v>0</v>
          </cell>
          <cell r="U2966" t="str">
            <v/>
          </cell>
          <cell r="V2966" t="str">
            <v>7765</v>
          </cell>
          <cell r="W2966" t="str">
            <v>行业技术专家</v>
          </cell>
          <cell r="X2966" t="str">
            <v/>
          </cell>
          <cell r="Y2966" t="str">
            <v>0001</v>
          </cell>
          <cell r="Z2966" t="str">
            <v>北京</v>
          </cell>
          <cell r="AA2966" t="str">
            <v>1</v>
          </cell>
          <cell r="AB2966" t="str">
            <v>男</v>
          </cell>
          <cell r="AC2966" t="str">
            <v>HA</v>
          </cell>
          <cell r="AD2966" t="str">
            <v>汉族</v>
          </cell>
          <cell r="AE2966" t="str">
            <v>110108196201011419</v>
          </cell>
          <cell r="AF2966" t="str">
            <v>2</v>
          </cell>
          <cell r="AG2966" t="str">
            <v>已婚</v>
          </cell>
          <cell r="AH2966" t="str">
            <v>01</v>
          </cell>
          <cell r="AI2966" t="str">
            <v>本市城镇</v>
          </cell>
          <cell r="AJ2966" t="str">
            <v>01</v>
          </cell>
          <cell r="AK2966" t="str">
            <v>中国共产党党员</v>
          </cell>
          <cell r="AL2966" t="str">
            <v>02</v>
          </cell>
          <cell r="AM2966" t="str">
            <v>硕士研究生</v>
          </cell>
          <cell r="AN2966" t="str">
            <v>02</v>
          </cell>
          <cell r="AO2966" t="str">
            <v>硕士学位</v>
          </cell>
          <cell r="AP2966">
            <v>34128</v>
          </cell>
          <cell r="AQ2966" t="str">
            <v>国防科学大学</v>
          </cell>
          <cell r="AR2966" t="str">
            <v>计算机软件</v>
          </cell>
          <cell r="AS2966">
            <v>43566</v>
          </cell>
        </row>
        <row r="2967">
          <cell r="C2967" t="str">
            <v>石阳</v>
          </cell>
          <cell r="D2967" t="str">
            <v>0</v>
          </cell>
          <cell r="E2967" t="str">
            <v>离职</v>
          </cell>
          <cell r="F2967" t="str">
            <v>604</v>
          </cell>
          <cell r="G2967" t="str">
            <v>开发中心</v>
          </cell>
          <cell r="H2967" t="str">
            <v>656</v>
          </cell>
          <cell r="I2967" t="str">
            <v>开发二部</v>
          </cell>
          <cell r="J2967" t="str">
            <v>2</v>
          </cell>
          <cell r="K2967" t="str">
            <v>非正式员工</v>
          </cell>
          <cell r="L2967" t="str">
            <v>24</v>
          </cell>
          <cell r="M2967" t="str">
            <v>临时工（短期）</v>
          </cell>
          <cell r="N2967" t="str">
            <v>0</v>
          </cell>
          <cell r="O2967" t="str">
            <v/>
          </cell>
          <cell r="P2967" t="str">
            <v>0</v>
          </cell>
          <cell r="Q2967" t="str">
            <v/>
          </cell>
          <cell r="R2967" t="str">
            <v>0</v>
          </cell>
          <cell r="S2967" t="str">
            <v/>
          </cell>
          <cell r="T2967" t="str">
            <v>0</v>
          </cell>
          <cell r="U2967" t="str">
            <v/>
          </cell>
          <cell r="V2967" t="str">
            <v>7768</v>
          </cell>
          <cell r="W2967" t="str">
            <v>实习生</v>
          </cell>
          <cell r="X2967" t="str">
            <v/>
          </cell>
          <cell r="Y2967" t="str">
            <v>0024</v>
          </cell>
          <cell r="Z2967" t="str">
            <v>武汉</v>
          </cell>
          <cell r="AA2967" t="str">
            <v>1</v>
          </cell>
          <cell r="AB2967" t="str">
            <v>男</v>
          </cell>
          <cell r="AC2967" t="str">
            <v>HA</v>
          </cell>
          <cell r="AD2967" t="str">
            <v>汉族</v>
          </cell>
          <cell r="AE2967" t="str">
            <v>421281199707230539</v>
          </cell>
          <cell r="AF2967" t="str">
            <v>1</v>
          </cell>
          <cell r="AG2967" t="str">
            <v>未婚</v>
          </cell>
          <cell r="AH2967" t="str">
            <v>03</v>
          </cell>
          <cell r="AI2967" t="str">
            <v>外埠城镇</v>
          </cell>
          <cell r="AJ2967" t="str">
            <v>03</v>
          </cell>
          <cell r="AK2967" t="str">
            <v>中国共产主义青年团团员</v>
          </cell>
          <cell r="AL2967" t="str">
            <v>01</v>
          </cell>
          <cell r="AM2967" t="str">
            <v>大学本科</v>
          </cell>
          <cell r="AN2967" t="str">
            <v>03</v>
          </cell>
          <cell r="AO2967" t="str">
            <v>学士学位</v>
          </cell>
          <cell r="AP2967">
            <v>43644</v>
          </cell>
          <cell r="AQ2967" t="str">
            <v>湖北警官学院</v>
          </cell>
          <cell r="AR2967" t="str">
            <v>刑事科学与技术</v>
          </cell>
          <cell r="AS2967">
            <v>43570</v>
          </cell>
        </row>
        <row r="2968">
          <cell r="C2968" t="str">
            <v>马涛1</v>
          </cell>
          <cell r="D2968" t="str">
            <v>3</v>
          </cell>
          <cell r="E2968" t="str">
            <v>激活</v>
          </cell>
          <cell r="F2968" t="str">
            <v>604</v>
          </cell>
          <cell r="G2968" t="str">
            <v>开发中心</v>
          </cell>
          <cell r="H2968" t="str">
            <v>655</v>
          </cell>
          <cell r="I2968" t="str">
            <v>开发一部</v>
          </cell>
          <cell r="J2968" t="str">
            <v>1</v>
          </cell>
          <cell r="K2968" t="str">
            <v>正式员工</v>
          </cell>
          <cell r="L2968" t="str">
            <v>12</v>
          </cell>
          <cell r="M2968" t="str">
            <v>技术类</v>
          </cell>
          <cell r="N2968" t="str">
            <v>0</v>
          </cell>
          <cell r="O2968" t="str">
            <v/>
          </cell>
          <cell r="P2968" t="str">
            <v>0</v>
          </cell>
          <cell r="Q2968" t="str">
            <v/>
          </cell>
          <cell r="R2968" t="str">
            <v>0</v>
          </cell>
          <cell r="S2968" t="str">
            <v/>
          </cell>
          <cell r="T2968" t="str">
            <v>0</v>
          </cell>
          <cell r="U2968" t="str">
            <v/>
          </cell>
          <cell r="V2968" t="str">
            <v>7769</v>
          </cell>
          <cell r="W2968" t="str">
            <v>业务分析工程师</v>
          </cell>
          <cell r="X2968" t="str">
            <v/>
          </cell>
          <cell r="Y2968" t="str">
            <v>0024</v>
          </cell>
          <cell r="Z2968" t="str">
            <v>武汉</v>
          </cell>
          <cell r="AA2968" t="str">
            <v>1</v>
          </cell>
          <cell r="AB2968" t="str">
            <v>男</v>
          </cell>
          <cell r="AC2968" t="str">
            <v>HA</v>
          </cell>
          <cell r="AD2968" t="str">
            <v>汉族</v>
          </cell>
          <cell r="AE2968" t="str">
            <v>420606197901172012</v>
          </cell>
          <cell r="AF2968" t="str">
            <v>2</v>
          </cell>
          <cell r="AG2968" t="str">
            <v>已婚</v>
          </cell>
          <cell r="AH2968" t="str">
            <v>03</v>
          </cell>
          <cell r="AI2968" t="str">
            <v>外埠城镇</v>
          </cell>
          <cell r="AJ2968" t="str">
            <v>01</v>
          </cell>
          <cell r="AK2968" t="str">
            <v>中国共产党党员</v>
          </cell>
          <cell r="AL2968" t="str">
            <v>01</v>
          </cell>
          <cell r="AM2968" t="str">
            <v>大学本科</v>
          </cell>
          <cell r="AN2968" t="str">
            <v/>
          </cell>
          <cell r="AO2968" t="str">
            <v/>
          </cell>
          <cell r="AP2968">
            <v>38166</v>
          </cell>
          <cell r="AQ2968" t="str">
            <v>武汉大学</v>
          </cell>
          <cell r="AR2968" t="str">
            <v>法学</v>
          </cell>
          <cell r="AS2968">
            <v>43571</v>
          </cell>
        </row>
        <row r="2969">
          <cell r="C2969" t="str">
            <v>张赛</v>
          </cell>
          <cell r="D2969" t="str">
            <v>3</v>
          </cell>
          <cell r="E2969" t="str">
            <v>激活</v>
          </cell>
          <cell r="F2969" t="str">
            <v>604</v>
          </cell>
          <cell r="G2969" t="str">
            <v>开发中心</v>
          </cell>
          <cell r="H2969" t="str">
            <v>657</v>
          </cell>
          <cell r="I2969" t="str">
            <v>开发三部</v>
          </cell>
          <cell r="J2969" t="str">
            <v>2</v>
          </cell>
          <cell r="K2969" t="str">
            <v>非正式员工</v>
          </cell>
          <cell r="L2969" t="str">
            <v>23</v>
          </cell>
          <cell r="M2969" t="str">
            <v>应届培养生（毕业后可录用）</v>
          </cell>
          <cell r="N2969" t="str">
            <v>20000000</v>
          </cell>
          <cell r="O2969" t="str">
            <v>技术类</v>
          </cell>
          <cell r="P2969" t="str">
            <v>22000000</v>
          </cell>
          <cell r="Q2969" t="str">
            <v>设计</v>
          </cell>
          <cell r="R2969" t="str">
            <v>50000812</v>
          </cell>
          <cell r="S2969" t="str">
            <v>软件工程师</v>
          </cell>
          <cell r="T2969" t="str">
            <v>22060010</v>
          </cell>
          <cell r="U2969" t="str">
            <v>Java后台软件工程师</v>
          </cell>
          <cell r="V2969" t="str">
            <v>7772</v>
          </cell>
          <cell r="W2969" t="str">
            <v>Java后台软件工程师</v>
          </cell>
          <cell r="X2969" t="str">
            <v/>
          </cell>
          <cell r="Y2969" t="str">
            <v>0024</v>
          </cell>
          <cell r="Z2969" t="str">
            <v>武汉</v>
          </cell>
          <cell r="AA2969" t="str">
            <v>1</v>
          </cell>
          <cell r="AB2969" t="str">
            <v>男</v>
          </cell>
          <cell r="AC2969" t="str">
            <v>HA</v>
          </cell>
          <cell r="AD2969" t="str">
            <v>汉族</v>
          </cell>
          <cell r="AE2969" t="str">
            <v>140502199503202539</v>
          </cell>
          <cell r="AF2969" t="str">
            <v>1</v>
          </cell>
          <cell r="AG2969" t="str">
            <v>未婚</v>
          </cell>
          <cell r="AH2969" t="str">
            <v>03</v>
          </cell>
          <cell r="AI2969" t="str">
            <v>外埠城镇</v>
          </cell>
          <cell r="AJ2969" t="str">
            <v>03</v>
          </cell>
          <cell r="AK2969" t="str">
            <v>中国共产主义青年团团员</v>
          </cell>
          <cell r="AL2969" t="str">
            <v>02</v>
          </cell>
          <cell r="AM2969" t="str">
            <v>硕士研究生</v>
          </cell>
          <cell r="AN2969" t="str">
            <v>02</v>
          </cell>
          <cell r="AO2969" t="str">
            <v>硕士学位</v>
          </cell>
          <cell r="AP2969">
            <v>43646</v>
          </cell>
          <cell r="AQ2969" t="str">
            <v>武汉理工大学</v>
          </cell>
          <cell r="AR2969" t="str">
            <v>环境工程</v>
          </cell>
          <cell r="AS2969">
            <v>43573</v>
          </cell>
        </row>
        <row r="2970">
          <cell r="C2970" t="str">
            <v>高永超</v>
          </cell>
          <cell r="D2970" t="str">
            <v>3</v>
          </cell>
          <cell r="E2970" t="str">
            <v>激活</v>
          </cell>
          <cell r="F2970" t="str">
            <v>780</v>
          </cell>
          <cell r="G2970" t="str">
            <v>数据平台部</v>
          </cell>
          <cell r="H2970" t="str">
            <v>863</v>
          </cell>
          <cell r="I2970" t="str">
            <v>产品设计部</v>
          </cell>
          <cell r="J2970" t="str">
            <v>1</v>
          </cell>
          <cell r="K2970" t="str">
            <v>正式员工</v>
          </cell>
          <cell r="L2970" t="str">
            <v>12</v>
          </cell>
          <cell r="M2970" t="str">
            <v>技术类</v>
          </cell>
          <cell r="N2970" t="str">
            <v>30000000</v>
          </cell>
          <cell r="O2970" t="str">
            <v>产品类</v>
          </cell>
          <cell r="P2970" t="str">
            <v>31000000</v>
          </cell>
          <cell r="Q2970" t="str">
            <v>产品管理</v>
          </cell>
          <cell r="R2970" t="str">
            <v>31010000</v>
          </cell>
          <cell r="S2970" t="str">
            <v>产品工程师</v>
          </cell>
          <cell r="T2970" t="str">
            <v>31010010</v>
          </cell>
          <cell r="U2970" t="str">
            <v>产品工程师</v>
          </cell>
          <cell r="V2970" t="str">
            <v>7777</v>
          </cell>
          <cell r="W2970" t="str">
            <v>产品工程师</v>
          </cell>
          <cell r="X2970" t="str">
            <v/>
          </cell>
          <cell r="Y2970" t="str">
            <v>0001</v>
          </cell>
          <cell r="Z2970" t="str">
            <v>北京</v>
          </cell>
          <cell r="AA2970" t="str">
            <v>1</v>
          </cell>
          <cell r="AB2970" t="str">
            <v>男</v>
          </cell>
          <cell r="AC2970" t="str">
            <v>HA</v>
          </cell>
          <cell r="AD2970" t="str">
            <v>汉族</v>
          </cell>
          <cell r="AE2970" t="str">
            <v>130481199508154810</v>
          </cell>
          <cell r="AF2970" t="str">
            <v>1</v>
          </cell>
          <cell r="AG2970" t="str">
            <v>未婚</v>
          </cell>
          <cell r="AH2970" t="str">
            <v>04</v>
          </cell>
          <cell r="AI2970" t="str">
            <v>外埠农村</v>
          </cell>
          <cell r="AJ2970" t="str">
            <v>03</v>
          </cell>
          <cell r="AK2970" t="str">
            <v>中国共产主义青年团团员</v>
          </cell>
          <cell r="AL2970" t="str">
            <v>01</v>
          </cell>
          <cell r="AM2970" t="str">
            <v>大学本科</v>
          </cell>
          <cell r="AN2970" t="str">
            <v>03</v>
          </cell>
          <cell r="AO2970" t="str">
            <v>学士学位</v>
          </cell>
          <cell r="AP2970">
            <v>43637</v>
          </cell>
          <cell r="AQ2970" t="str">
            <v>南开大学</v>
          </cell>
          <cell r="AR2970" t="str">
            <v>物联网工程</v>
          </cell>
          <cell r="AS2970">
            <v>43573</v>
          </cell>
        </row>
        <row r="2971">
          <cell r="C2971" t="str">
            <v>卫强</v>
          </cell>
          <cell r="D2971" t="str">
            <v>3</v>
          </cell>
          <cell r="E2971" t="str">
            <v>激活</v>
          </cell>
          <cell r="F2971" t="str">
            <v>461</v>
          </cell>
          <cell r="G2971" t="str">
            <v>第七事业部</v>
          </cell>
          <cell r="H2971" t="str">
            <v>0</v>
          </cell>
          <cell r="I2971" t="str">
            <v/>
          </cell>
          <cell r="J2971" t="str">
            <v>1</v>
          </cell>
          <cell r="K2971" t="str">
            <v>正式员工</v>
          </cell>
          <cell r="L2971" t="str">
            <v>12</v>
          </cell>
          <cell r="M2971" t="str">
            <v>技术类</v>
          </cell>
          <cell r="N2971" t="str">
            <v>0</v>
          </cell>
          <cell r="O2971" t="str">
            <v/>
          </cell>
          <cell r="P2971" t="str">
            <v>0</v>
          </cell>
          <cell r="Q2971" t="str">
            <v/>
          </cell>
          <cell r="R2971" t="str">
            <v>0</v>
          </cell>
          <cell r="S2971" t="str">
            <v/>
          </cell>
          <cell r="T2971" t="str">
            <v>0</v>
          </cell>
          <cell r="U2971" t="str">
            <v/>
          </cell>
          <cell r="V2971" t="str">
            <v>7778</v>
          </cell>
          <cell r="W2971" t="str">
            <v>事业部技术总工</v>
          </cell>
          <cell r="X2971" t="str">
            <v/>
          </cell>
          <cell r="Y2971" t="str">
            <v>0001</v>
          </cell>
          <cell r="Z2971" t="str">
            <v>北京</v>
          </cell>
          <cell r="AA2971" t="str">
            <v>1</v>
          </cell>
          <cell r="AB2971" t="str">
            <v>男</v>
          </cell>
          <cell r="AC2971" t="str">
            <v>HA</v>
          </cell>
          <cell r="AD2971" t="str">
            <v>汉族</v>
          </cell>
          <cell r="AE2971" t="str">
            <v>142703198308180017</v>
          </cell>
          <cell r="AF2971" t="str">
            <v>2</v>
          </cell>
          <cell r="AG2971" t="str">
            <v>已婚</v>
          </cell>
          <cell r="AH2971" t="str">
            <v>03</v>
          </cell>
          <cell r="AI2971" t="str">
            <v>外埠城镇</v>
          </cell>
          <cell r="AJ2971" t="str">
            <v>01</v>
          </cell>
          <cell r="AK2971" t="str">
            <v>中国共产党党员</v>
          </cell>
          <cell r="AL2971" t="str">
            <v>02</v>
          </cell>
          <cell r="AM2971" t="str">
            <v>硕士研究生</v>
          </cell>
          <cell r="AN2971" t="str">
            <v>02</v>
          </cell>
          <cell r="AO2971" t="str">
            <v>硕士学位</v>
          </cell>
          <cell r="AP2971">
            <v>39535</v>
          </cell>
          <cell r="AQ2971" t="str">
            <v>西安电子科技大学</v>
          </cell>
          <cell r="AR2971" t="str">
            <v>电子科学与技术</v>
          </cell>
          <cell r="AS2971">
            <v>43573</v>
          </cell>
        </row>
        <row r="2972">
          <cell r="C2972" t="str">
            <v>马家栋</v>
          </cell>
          <cell r="D2972" t="str">
            <v>3</v>
          </cell>
          <cell r="E2972" t="str">
            <v>激活</v>
          </cell>
          <cell r="F2972" t="str">
            <v>1327</v>
          </cell>
          <cell r="G2972" t="str">
            <v>解决方案训战队</v>
          </cell>
          <cell r="H2972" t="str">
            <v>0</v>
          </cell>
          <cell r="I2972" t="str">
            <v/>
          </cell>
          <cell r="J2972" t="str">
            <v>1</v>
          </cell>
          <cell r="K2972" t="str">
            <v>正式员工</v>
          </cell>
          <cell r="L2972" t="str">
            <v>12</v>
          </cell>
          <cell r="M2972" t="str">
            <v>技术类</v>
          </cell>
          <cell r="N2972" t="str">
            <v>0</v>
          </cell>
          <cell r="O2972" t="str">
            <v/>
          </cell>
          <cell r="P2972" t="str">
            <v>0</v>
          </cell>
          <cell r="Q2972" t="str">
            <v/>
          </cell>
          <cell r="R2972" t="str">
            <v>0</v>
          </cell>
          <cell r="S2972" t="str">
            <v/>
          </cell>
          <cell r="T2972" t="str">
            <v>0</v>
          </cell>
          <cell r="U2972" t="str">
            <v/>
          </cell>
          <cell r="V2972" t="str">
            <v>8026</v>
          </cell>
          <cell r="W2972" t="str">
            <v>解决方案经理预备岗</v>
          </cell>
          <cell r="X2972" t="str">
            <v/>
          </cell>
          <cell r="Y2972" t="str">
            <v>0001</v>
          </cell>
          <cell r="Z2972" t="str">
            <v>北京</v>
          </cell>
          <cell r="AA2972" t="str">
            <v>1</v>
          </cell>
          <cell r="AB2972" t="str">
            <v>男</v>
          </cell>
          <cell r="AC2972" t="str">
            <v>HA</v>
          </cell>
          <cell r="AD2972" t="str">
            <v>汉族</v>
          </cell>
          <cell r="AE2972" t="str">
            <v>642223199508174915</v>
          </cell>
          <cell r="AF2972" t="str">
            <v>1</v>
          </cell>
          <cell r="AG2972" t="str">
            <v>未婚</v>
          </cell>
          <cell r="AH2972" t="str">
            <v>04</v>
          </cell>
          <cell r="AI2972" t="str">
            <v>外埠农村</v>
          </cell>
          <cell r="AJ2972" t="str">
            <v>03</v>
          </cell>
          <cell r="AK2972" t="str">
            <v>中国共产主义青年团团员</v>
          </cell>
          <cell r="AL2972" t="str">
            <v>01</v>
          </cell>
          <cell r="AM2972" t="str">
            <v>大学本科</v>
          </cell>
          <cell r="AN2972" t="str">
            <v>03</v>
          </cell>
          <cell r="AO2972" t="str">
            <v>学士学位</v>
          </cell>
          <cell r="AP2972">
            <v>43309</v>
          </cell>
          <cell r="AQ2972" t="str">
            <v>大连海事大学</v>
          </cell>
          <cell r="AR2972" t="str">
            <v>软件工程</v>
          </cell>
          <cell r="AS2972">
            <v>43578</v>
          </cell>
        </row>
        <row r="2973">
          <cell r="C2973" t="str">
            <v>殷超</v>
          </cell>
          <cell r="D2973" t="str">
            <v>0</v>
          </cell>
          <cell r="E2973" t="str">
            <v>离职</v>
          </cell>
          <cell r="F2973" t="str">
            <v>780</v>
          </cell>
          <cell r="G2973" t="str">
            <v>数据平台部</v>
          </cell>
          <cell r="H2973" t="str">
            <v>1077</v>
          </cell>
          <cell r="I2973" t="str">
            <v>产品价值部</v>
          </cell>
          <cell r="J2973" t="str">
            <v>1</v>
          </cell>
          <cell r="K2973" t="str">
            <v>正式员工</v>
          </cell>
          <cell r="L2973" t="str">
            <v>12</v>
          </cell>
          <cell r="M2973" t="str">
            <v>技术类</v>
          </cell>
          <cell r="N2973" t="str">
            <v>20000000</v>
          </cell>
          <cell r="O2973" t="str">
            <v>技术类</v>
          </cell>
          <cell r="P2973" t="str">
            <v>22000000</v>
          </cell>
          <cell r="Q2973" t="str">
            <v>设计</v>
          </cell>
          <cell r="R2973" t="str">
            <v>50000812</v>
          </cell>
          <cell r="S2973" t="str">
            <v>软件工程师</v>
          </cell>
          <cell r="T2973" t="str">
            <v>22060010</v>
          </cell>
          <cell r="U2973" t="str">
            <v>Java后台软件工程师</v>
          </cell>
          <cell r="V2973" t="str">
            <v>7782</v>
          </cell>
          <cell r="W2973" t="str">
            <v>Java后台软件工程师</v>
          </cell>
          <cell r="X2973" t="str">
            <v/>
          </cell>
          <cell r="Y2973" t="str">
            <v>0001</v>
          </cell>
          <cell r="Z2973" t="str">
            <v>北京</v>
          </cell>
          <cell r="AA2973" t="str">
            <v>1</v>
          </cell>
          <cell r="AB2973" t="str">
            <v>男</v>
          </cell>
          <cell r="AC2973" t="str">
            <v>HA</v>
          </cell>
          <cell r="AD2973" t="str">
            <v>汉族</v>
          </cell>
          <cell r="AE2973" t="str">
            <v>140226199607057932</v>
          </cell>
          <cell r="AF2973" t="str">
            <v>1</v>
          </cell>
          <cell r="AG2973" t="str">
            <v>未婚</v>
          </cell>
          <cell r="AH2973" t="str">
            <v>03</v>
          </cell>
          <cell r="AI2973" t="str">
            <v>外埠城镇</v>
          </cell>
          <cell r="AJ2973" t="str">
            <v>03</v>
          </cell>
          <cell r="AK2973" t="str">
            <v>中国共产主义青年团团员</v>
          </cell>
          <cell r="AL2973" t="str">
            <v>01</v>
          </cell>
          <cell r="AM2973" t="str">
            <v>大学本科</v>
          </cell>
          <cell r="AN2973" t="str">
            <v>03</v>
          </cell>
          <cell r="AO2973" t="str">
            <v>学士学位</v>
          </cell>
          <cell r="AP2973">
            <v>43646</v>
          </cell>
          <cell r="AQ2973" t="str">
            <v>太原理工大学</v>
          </cell>
          <cell r="AR2973" t="str">
            <v>软件工程</v>
          </cell>
          <cell r="AS2973">
            <v>43578</v>
          </cell>
        </row>
        <row r="2974">
          <cell r="C2974" t="str">
            <v>颉明明</v>
          </cell>
          <cell r="D2974" t="str">
            <v>0</v>
          </cell>
          <cell r="E2974" t="str">
            <v>离职</v>
          </cell>
          <cell r="F2974" t="str">
            <v>1168</v>
          </cell>
          <cell r="G2974" t="str">
            <v>通用应用部</v>
          </cell>
          <cell r="H2974" t="str">
            <v>1203</v>
          </cell>
          <cell r="I2974" t="str">
            <v>产品管理部</v>
          </cell>
          <cell r="J2974" t="str">
            <v>1</v>
          </cell>
          <cell r="K2974" t="str">
            <v>正式员工</v>
          </cell>
          <cell r="L2974" t="str">
            <v>12</v>
          </cell>
          <cell r="M2974" t="str">
            <v>技术类</v>
          </cell>
          <cell r="N2974" t="str">
            <v>30000000</v>
          </cell>
          <cell r="O2974" t="str">
            <v>产品类</v>
          </cell>
          <cell r="P2974" t="str">
            <v>31000000</v>
          </cell>
          <cell r="Q2974" t="str">
            <v>产品管理</v>
          </cell>
          <cell r="R2974" t="str">
            <v>31010000</v>
          </cell>
          <cell r="S2974" t="str">
            <v>产品工程师</v>
          </cell>
          <cell r="T2974" t="str">
            <v>31010010</v>
          </cell>
          <cell r="U2974" t="str">
            <v>产品工程师</v>
          </cell>
          <cell r="V2974" t="str">
            <v>7783</v>
          </cell>
          <cell r="W2974" t="str">
            <v>产品工程师</v>
          </cell>
          <cell r="X2974" t="str">
            <v/>
          </cell>
          <cell r="Y2974" t="str">
            <v>0001</v>
          </cell>
          <cell r="Z2974" t="str">
            <v>北京</v>
          </cell>
          <cell r="AA2974" t="str">
            <v>1</v>
          </cell>
          <cell r="AB2974" t="str">
            <v>男</v>
          </cell>
          <cell r="AC2974" t="str">
            <v>HA</v>
          </cell>
          <cell r="AD2974" t="str">
            <v>汉族</v>
          </cell>
          <cell r="AE2974" t="str">
            <v>620523199112101112</v>
          </cell>
          <cell r="AF2974" t="str">
            <v>1</v>
          </cell>
          <cell r="AG2974" t="str">
            <v>未婚</v>
          </cell>
          <cell r="AH2974" t="str">
            <v>03</v>
          </cell>
          <cell r="AI2974" t="str">
            <v>外埠城镇</v>
          </cell>
          <cell r="AJ2974" t="str">
            <v>03</v>
          </cell>
          <cell r="AK2974" t="str">
            <v>中国共产主义青年团团员</v>
          </cell>
          <cell r="AL2974" t="str">
            <v>02</v>
          </cell>
          <cell r="AM2974" t="str">
            <v>硕士研究生</v>
          </cell>
          <cell r="AN2974" t="str">
            <v>02</v>
          </cell>
          <cell r="AO2974" t="str">
            <v>硕士学位</v>
          </cell>
          <cell r="AP2974">
            <v>43554</v>
          </cell>
          <cell r="AQ2974" t="str">
            <v>天津工业大学</v>
          </cell>
          <cell r="AR2974" t="str">
            <v>计算机技术</v>
          </cell>
          <cell r="AS2974">
            <v>43578</v>
          </cell>
        </row>
        <row r="2975">
          <cell r="C2975" t="str">
            <v>何造适</v>
          </cell>
          <cell r="D2975" t="str">
            <v>3</v>
          </cell>
          <cell r="E2975" t="str">
            <v>激活</v>
          </cell>
          <cell r="F2975" t="str">
            <v>1129</v>
          </cell>
          <cell r="G2975" t="str">
            <v>广东代表处</v>
          </cell>
          <cell r="H2975" t="str">
            <v>0</v>
          </cell>
          <cell r="I2975" t="str">
            <v/>
          </cell>
          <cell r="J2975" t="str">
            <v>1</v>
          </cell>
          <cell r="K2975" t="str">
            <v>正式员工</v>
          </cell>
          <cell r="L2975" t="str">
            <v>14</v>
          </cell>
          <cell r="M2975" t="str">
            <v>营销类</v>
          </cell>
          <cell r="N2975" t="str">
            <v>10000000</v>
          </cell>
          <cell r="O2975" t="str">
            <v>管理类</v>
          </cell>
          <cell r="P2975" t="str">
            <v>12000000</v>
          </cell>
          <cell r="Q2975" t="str">
            <v>执行</v>
          </cell>
          <cell r="R2975" t="str">
            <v>12050000</v>
          </cell>
          <cell r="S2975" t="str">
            <v>客户经理</v>
          </cell>
          <cell r="T2975" t="str">
            <v>12050010</v>
          </cell>
          <cell r="U2975" t="str">
            <v>客户经理</v>
          </cell>
          <cell r="V2975" t="str">
            <v>7784</v>
          </cell>
          <cell r="W2975" t="str">
            <v>客户经理</v>
          </cell>
          <cell r="X2975" t="str">
            <v/>
          </cell>
          <cell r="Y2975" t="str">
            <v>0005</v>
          </cell>
          <cell r="Z2975" t="str">
            <v>广州</v>
          </cell>
          <cell r="AA2975" t="str">
            <v>1</v>
          </cell>
          <cell r="AB2975" t="str">
            <v>男</v>
          </cell>
          <cell r="AC2975" t="str">
            <v>HA</v>
          </cell>
          <cell r="AD2975" t="str">
            <v>汉族</v>
          </cell>
          <cell r="AE2975" t="str">
            <v>441224198006283250</v>
          </cell>
          <cell r="AF2975" t="str">
            <v>2</v>
          </cell>
          <cell r="AG2975" t="str">
            <v>已婚</v>
          </cell>
          <cell r="AH2975" t="str">
            <v>03</v>
          </cell>
          <cell r="AI2975" t="str">
            <v>外埠城镇</v>
          </cell>
          <cell r="AJ2975" t="str">
            <v>13</v>
          </cell>
          <cell r="AK2975" t="str">
            <v>群众</v>
          </cell>
          <cell r="AL2975" t="str">
            <v>01</v>
          </cell>
          <cell r="AM2975" t="str">
            <v>大学本科</v>
          </cell>
          <cell r="AN2975" t="str">
            <v>03</v>
          </cell>
          <cell r="AO2975" t="str">
            <v>学士学位</v>
          </cell>
          <cell r="AP2975">
            <v>37800</v>
          </cell>
          <cell r="AQ2975" t="str">
            <v>湛江海洋大学</v>
          </cell>
          <cell r="AR2975" t="str">
            <v>电子信息工程</v>
          </cell>
          <cell r="AS2975">
            <v>43578</v>
          </cell>
        </row>
        <row r="2976">
          <cell r="C2976" t="str">
            <v>田继平</v>
          </cell>
          <cell r="D2976" t="str">
            <v>0</v>
          </cell>
          <cell r="E2976" t="str">
            <v>离职</v>
          </cell>
          <cell r="F2976" t="str">
            <v>604</v>
          </cell>
          <cell r="G2976" t="str">
            <v>开发中心</v>
          </cell>
          <cell r="H2976" t="str">
            <v>902</v>
          </cell>
          <cell r="I2976" t="str">
            <v>架构设计部</v>
          </cell>
          <cell r="J2976" t="str">
            <v>1</v>
          </cell>
          <cell r="K2976" t="str">
            <v>正式员工</v>
          </cell>
          <cell r="L2976" t="str">
            <v>12</v>
          </cell>
          <cell r="M2976" t="str">
            <v>技术类</v>
          </cell>
          <cell r="N2976" t="str">
            <v>20000000</v>
          </cell>
          <cell r="O2976" t="str">
            <v>技术类</v>
          </cell>
          <cell r="P2976" t="str">
            <v>22000000</v>
          </cell>
          <cell r="Q2976" t="str">
            <v>设计</v>
          </cell>
          <cell r="R2976" t="str">
            <v>22090000</v>
          </cell>
          <cell r="S2976" t="str">
            <v>架构师</v>
          </cell>
          <cell r="T2976" t="str">
            <v>22090010</v>
          </cell>
          <cell r="U2976" t="str">
            <v>软件系统架构师</v>
          </cell>
          <cell r="V2976" t="str">
            <v>7785</v>
          </cell>
          <cell r="W2976" t="str">
            <v>软件系统架构师</v>
          </cell>
          <cell r="X2976" t="str">
            <v/>
          </cell>
          <cell r="Y2976" t="str">
            <v>0024</v>
          </cell>
          <cell r="Z2976" t="str">
            <v>武汉</v>
          </cell>
          <cell r="AA2976" t="str">
            <v>1</v>
          </cell>
          <cell r="AB2976" t="str">
            <v>男</v>
          </cell>
          <cell r="AC2976" t="str">
            <v>HA</v>
          </cell>
          <cell r="AD2976" t="str">
            <v>汉族</v>
          </cell>
          <cell r="AE2976" t="str">
            <v>420103198403032816</v>
          </cell>
          <cell r="AF2976" t="str">
            <v>2</v>
          </cell>
          <cell r="AG2976" t="str">
            <v>已婚</v>
          </cell>
          <cell r="AH2976" t="str">
            <v>03</v>
          </cell>
          <cell r="AI2976" t="str">
            <v>外埠城镇</v>
          </cell>
          <cell r="AJ2976" t="str">
            <v>13</v>
          </cell>
          <cell r="AK2976" t="str">
            <v>群众</v>
          </cell>
          <cell r="AL2976" t="str">
            <v>01</v>
          </cell>
          <cell r="AM2976" t="str">
            <v>大学本科</v>
          </cell>
          <cell r="AN2976" t="str">
            <v>03</v>
          </cell>
          <cell r="AO2976" t="str">
            <v>学士学位</v>
          </cell>
          <cell r="AP2976">
            <v>38928</v>
          </cell>
          <cell r="AQ2976" t="str">
            <v>中南财经政法大学</v>
          </cell>
          <cell r="AR2976" t="str">
            <v>信息管理与信息系统</v>
          </cell>
          <cell r="AS2976">
            <v>43578</v>
          </cell>
        </row>
        <row r="2977">
          <cell r="C2977" t="str">
            <v>路娇</v>
          </cell>
          <cell r="D2977" t="str">
            <v>3</v>
          </cell>
          <cell r="E2977" t="str">
            <v>激活</v>
          </cell>
          <cell r="F2977" t="str">
            <v>605</v>
          </cell>
          <cell r="G2977" t="str">
            <v>测试中心</v>
          </cell>
          <cell r="H2977" t="str">
            <v>641</v>
          </cell>
          <cell r="I2977" t="str">
            <v>测试一部</v>
          </cell>
          <cell r="J2977" t="str">
            <v>1</v>
          </cell>
          <cell r="K2977" t="str">
            <v>正式员工</v>
          </cell>
          <cell r="L2977" t="str">
            <v>12</v>
          </cell>
          <cell r="M2977" t="str">
            <v>技术类</v>
          </cell>
          <cell r="N2977" t="str">
            <v>20000000</v>
          </cell>
          <cell r="O2977" t="str">
            <v>技术类</v>
          </cell>
          <cell r="P2977" t="str">
            <v>26000000</v>
          </cell>
          <cell r="Q2977" t="str">
            <v>质量</v>
          </cell>
          <cell r="R2977" t="str">
            <v>26010000</v>
          </cell>
          <cell r="S2977" t="str">
            <v>测试工程师</v>
          </cell>
          <cell r="T2977" t="str">
            <v>26010010</v>
          </cell>
          <cell r="U2977" t="str">
            <v>软件测试工程师</v>
          </cell>
          <cell r="V2977" t="str">
            <v>7786</v>
          </cell>
          <cell r="W2977" t="str">
            <v>软件测试工程师</v>
          </cell>
          <cell r="X2977" t="str">
            <v/>
          </cell>
          <cell r="Y2977" t="str">
            <v>0001</v>
          </cell>
          <cell r="Z2977" t="str">
            <v>北京</v>
          </cell>
          <cell r="AA2977" t="str">
            <v>2</v>
          </cell>
          <cell r="AB2977" t="str">
            <v>女</v>
          </cell>
          <cell r="AC2977" t="str">
            <v>HA</v>
          </cell>
          <cell r="AD2977" t="str">
            <v>汉族</v>
          </cell>
          <cell r="AE2977" t="str">
            <v>620421199604070422</v>
          </cell>
          <cell r="AF2977" t="str">
            <v>1</v>
          </cell>
          <cell r="AG2977" t="str">
            <v>未婚</v>
          </cell>
          <cell r="AH2977" t="str">
            <v>04</v>
          </cell>
          <cell r="AI2977" t="str">
            <v>外埠农村</v>
          </cell>
          <cell r="AJ2977" t="str">
            <v>03</v>
          </cell>
          <cell r="AK2977" t="str">
            <v>中国共产主义青年团团员</v>
          </cell>
          <cell r="AL2977" t="str">
            <v>01</v>
          </cell>
          <cell r="AM2977" t="str">
            <v>大学本科</v>
          </cell>
          <cell r="AN2977" t="str">
            <v>03</v>
          </cell>
          <cell r="AO2977" t="str">
            <v>学士学位</v>
          </cell>
          <cell r="AP2977">
            <v>43646</v>
          </cell>
          <cell r="AQ2977" t="str">
            <v>中国农业大学</v>
          </cell>
          <cell r="AR2977" t="str">
            <v>计算机科学与技术</v>
          </cell>
          <cell r="AS2977">
            <v>43578</v>
          </cell>
        </row>
        <row r="2978">
          <cell r="C2978" t="str">
            <v>冯润</v>
          </cell>
          <cell r="D2978" t="str">
            <v>3</v>
          </cell>
          <cell r="E2978" t="str">
            <v>激活</v>
          </cell>
          <cell r="F2978" t="str">
            <v>780</v>
          </cell>
          <cell r="G2978" t="str">
            <v>数据平台部</v>
          </cell>
          <cell r="H2978" t="str">
            <v>1079</v>
          </cell>
          <cell r="I2978" t="str">
            <v>数据组织与服务部</v>
          </cell>
          <cell r="J2978" t="str">
            <v>1</v>
          </cell>
          <cell r="K2978" t="str">
            <v>正式员工</v>
          </cell>
          <cell r="L2978" t="str">
            <v>12</v>
          </cell>
          <cell r="M2978" t="str">
            <v>技术类</v>
          </cell>
          <cell r="N2978" t="str">
            <v>0</v>
          </cell>
          <cell r="O2978" t="str">
            <v/>
          </cell>
          <cell r="P2978" t="str">
            <v>0</v>
          </cell>
          <cell r="Q2978" t="str">
            <v/>
          </cell>
          <cell r="R2978" t="str">
            <v>0</v>
          </cell>
          <cell r="S2978" t="str">
            <v/>
          </cell>
          <cell r="T2978" t="str">
            <v>0</v>
          </cell>
          <cell r="U2978" t="str">
            <v/>
          </cell>
          <cell r="V2978" t="str">
            <v>7787</v>
          </cell>
          <cell r="W2978" t="str">
            <v>算法工程师</v>
          </cell>
          <cell r="X2978" t="str">
            <v/>
          </cell>
          <cell r="Y2978" t="str">
            <v>0001</v>
          </cell>
          <cell r="Z2978" t="str">
            <v>北京</v>
          </cell>
          <cell r="AA2978" t="str">
            <v>1</v>
          </cell>
          <cell r="AB2978" t="str">
            <v>男</v>
          </cell>
          <cell r="AC2978" t="str">
            <v/>
          </cell>
          <cell r="AD2978" t="str">
            <v/>
          </cell>
          <cell r="AE2978" t="str">
            <v/>
          </cell>
          <cell r="AF2978" t="str">
            <v/>
          </cell>
          <cell r="AG2978" t="str">
            <v/>
          </cell>
          <cell r="AH2978" t="str">
            <v>03</v>
          </cell>
          <cell r="AI2978" t="str">
            <v>外埠城镇</v>
          </cell>
          <cell r="AJ2978" t="str">
            <v/>
          </cell>
          <cell r="AK2978" t="str">
            <v/>
          </cell>
          <cell r="AL2978" t="str">
            <v/>
          </cell>
          <cell r="AM2978" t="str">
            <v/>
          </cell>
          <cell r="AN2978" t="str">
            <v/>
          </cell>
          <cell r="AO2978" t="str">
            <v/>
          </cell>
          <cell r="AQ2978" t="str">
            <v/>
          </cell>
          <cell r="AR2978" t="str">
            <v/>
          </cell>
          <cell r="AS2978">
            <v>43580</v>
          </cell>
        </row>
        <row r="2979">
          <cell r="C2979" t="str">
            <v>黄伯瑶</v>
          </cell>
          <cell r="D2979" t="str">
            <v>3</v>
          </cell>
          <cell r="E2979" t="str">
            <v>激活</v>
          </cell>
          <cell r="F2979" t="str">
            <v>1130</v>
          </cell>
          <cell r="G2979" t="str">
            <v>北京代表处</v>
          </cell>
          <cell r="H2979" t="str">
            <v>0</v>
          </cell>
          <cell r="I2979" t="str">
            <v/>
          </cell>
          <cell r="J2979" t="str">
            <v>1</v>
          </cell>
          <cell r="K2979" t="str">
            <v>正式员工</v>
          </cell>
          <cell r="L2979" t="str">
            <v>12</v>
          </cell>
          <cell r="M2979" t="str">
            <v>技术类</v>
          </cell>
          <cell r="N2979" t="str">
            <v>10000000</v>
          </cell>
          <cell r="O2979" t="str">
            <v>管理类</v>
          </cell>
          <cell r="P2979" t="str">
            <v>12000000</v>
          </cell>
          <cell r="Q2979" t="str">
            <v>执行</v>
          </cell>
          <cell r="R2979" t="str">
            <v>12050000</v>
          </cell>
          <cell r="S2979" t="str">
            <v>客户经理</v>
          </cell>
          <cell r="T2979" t="str">
            <v>12050010</v>
          </cell>
          <cell r="U2979" t="str">
            <v>客户经理</v>
          </cell>
          <cell r="V2979" t="str">
            <v>7788</v>
          </cell>
          <cell r="W2979" t="str">
            <v>客户经理</v>
          </cell>
          <cell r="X2979" t="str">
            <v/>
          </cell>
          <cell r="Y2979" t="str">
            <v>0001</v>
          </cell>
          <cell r="Z2979" t="str">
            <v>北京</v>
          </cell>
          <cell r="AA2979" t="str">
            <v>1</v>
          </cell>
          <cell r="AB2979" t="str">
            <v>男</v>
          </cell>
          <cell r="AC2979" t="str">
            <v>HA</v>
          </cell>
          <cell r="AD2979" t="str">
            <v>汉族</v>
          </cell>
          <cell r="AE2979" t="str">
            <v>130302198201221112</v>
          </cell>
          <cell r="AF2979" t="str">
            <v>2</v>
          </cell>
          <cell r="AG2979" t="str">
            <v>已婚</v>
          </cell>
          <cell r="AH2979" t="str">
            <v>03</v>
          </cell>
          <cell r="AI2979" t="str">
            <v>外埠城镇</v>
          </cell>
          <cell r="AJ2979" t="str">
            <v>13</v>
          </cell>
          <cell r="AK2979" t="str">
            <v>群众</v>
          </cell>
          <cell r="AL2979" t="str">
            <v>01</v>
          </cell>
          <cell r="AM2979" t="str">
            <v>大学本科</v>
          </cell>
          <cell r="AN2979" t="str">
            <v>03</v>
          </cell>
          <cell r="AO2979" t="str">
            <v>学士学位</v>
          </cell>
          <cell r="AP2979">
            <v>38166</v>
          </cell>
          <cell r="AQ2979" t="str">
            <v>河北大学</v>
          </cell>
          <cell r="AR2979" t="str">
            <v>数学与应用数学</v>
          </cell>
          <cell r="AS2979">
            <v>43580</v>
          </cell>
        </row>
        <row r="2980">
          <cell r="C2980" t="str">
            <v>刘晟榤</v>
          </cell>
          <cell r="D2980" t="str">
            <v>3</v>
          </cell>
          <cell r="E2980" t="str">
            <v>激活</v>
          </cell>
          <cell r="F2980" t="str">
            <v>303</v>
          </cell>
          <cell r="G2980" t="str">
            <v>网安事业部</v>
          </cell>
          <cell r="H2980" t="str">
            <v>304</v>
          </cell>
          <cell r="I2980" t="str">
            <v>WZ平台产品线</v>
          </cell>
          <cell r="J2980" t="str">
            <v>1</v>
          </cell>
          <cell r="K2980" t="str">
            <v>正式员工</v>
          </cell>
          <cell r="L2980" t="str">
            <v>12</v>
          </cell>
          <cell r="M2980" t="str">
            <v>技术类</v>
          </cell>
          <cell r="N2980" t="str">
            <v>20000000</v>
          </cell>
          <cell r="O2980" t="str">
            <v>技术类</v>
          </cell>
          <cell r="P2980" t="str">
            <v>22000000</v>
          </cell>
          <cell r="Q2980" t="str">
            <v>设计</v>
          </cell>
          <cell r="R2980" t="str">
            <v>50000812</v>
          </cell>
          <cell r="S2980" t="str">
            <v>软件工程师</v>
          </cell>
          <cell r="T2980" t="str">
            <v>22060010</v>
          </cell>
          <cell r="U2980" t="str">
            <v>Java后台软件工程师</v>
          </cell>
          <cell r="V2980" t="str">
            <v>7789</v>
          </cell>
          <cell r="W2980" t="str">
            <v>Java后台软件工程师</v>
          </cell>
          <cell r="X2980" t="str">
            <v/>
          </cell>
          <cell r="Y2980" t="str">
            <v>0001</v>
          </cell>
          <cell r="Z2980" t="str">
            <v>北京</v>
          </cell>
          <cell r="AA2980" t="str">
            <v>1</v>
          </cell>
          <cell r="AB2980" t="str">
            <v>男</v>
          </cell>
          <cell r="AC2980" t="str">
            <v>HA</v>
          </cell>
          <cell r="AD2980" t="str">
            <v>汉族</v>
          </cell>
          <cell r="AE2980" t="str">
            <v>140303199611181216</v>
          </cell>
          <cell r="AF2980" t="str">
            <v>1</v>
          </cell>
          <cell r="AG2980" t="str">
            <v>未婚</v>
          </cell>
          <cell r="AH2980" t="str">
            <v>03</v>
          </cell>
          <cell r="AI2980" t="str">
            <v>外埠城镇</v>
          </cell>
          <cell r="AJ2980" t="str">
            <v>02</v>
          </cell>
          <cell r="AK2980" t="str">
            <v>中国共产党预备党员</v>
          </cell>
          <cell r="AL2980" t="str">
            <v>01</v>
          </cell>
          <cell r="AM2980" t="str">
            <v>大学本科</v>
          </cell>
          <cell r="AN2980" t="str">
            <v>03</v>
          </cell>
          <cell r="AO2980" t="str">
            <v>学士学位</v>
          </cell>
          <cell r="AP2980">
            <v>43646</v>
          </cell>
          <cell r="AQ2980" t="str">
            <v>太原理工大学</v>
          </cell>
          <cell r="AR2980" t="str">
            <v>软件工程</v>
          </cell>
          <cell r="AS2980">
            <v>43580</v>
          </cell>
        </row>
        <row r="2981">
          <cell r="C2981" t="str">
            <v>尚晓阳</v>
          </cell>
          <cell r="D2981" t="str">
            <v>0</v>
          </cell>
          <cell r="E2981" t="str">
            <v>离职</v>
          </cell>
          <cell r="F2981" t="str">
            <v>780</v>
          </cell>
          <cell r="G2981" t="str">
            <v>数据平台部</v>
          </cell>
          <cell r="H2981" t="str">
            <v>1078</v>
          </cell>
          <cell r="I2981" t="str">
            <v>数据分析部</v>
          </cell>
          <cell r="J2981" t="str">
            <v>1</v>
          </cell>
          <cell r="K2981" t="str">
            <v>正式员工</v>
          </cell>
          <cell r="L2981" t="str">
            <v>12</v>
          </cell>
          <cell r="M2981" t="str">
            <v>技术类</v>
          </cell>
          <cell r="N2981" t="str">
            <v>20000000</v>
          </cell>
          <cell r="O2981" t="str">
            <v>技术类</v>
          </cell>
          <cell r="P2981" t="str">
            <v>22000000</v>
          </cell>
          <cell r="Q2981" t="str">
            <v>设计</v>
          </cell>
          <cell r="R2981" t="str">
            <v>77</v>
          </cell>
          <cell r="S2981" t="str">
            <v>数据分析工程师</v>
          </cell>
          <cell r="T2981" t="str">
            <v>81</v>
          </cell>
          <cell r="U2981" t="str">
            <v>数据分析工程师</v>
          </cell>
          <cell r="V2981" t="str">
            <v>7790</v>
          </cell>
          <cell r="W2981" t="str">
            <v>数据分析工程师</v>
          </cell>
          <cell r="X2981" t="str">
            <v/>
          </cell>
          <cell r="Y2981" t="str">
            <v>0001</v>
          </cell>
          <cell r="Z2981" t="str">
            <v>北京</v>
          </cell>
          <cell r="AA2981" t="str">
            <v>1</v>
          </cell>
          <cell r="AB2981" t="str">
            <v>男</v>
          </cell>
          <cell r="AC2981" t="str">
            <v>HA</v>
          </cell>
          <cell r="AD2981" t="str">
            <v>汉族</v>
          </cell>
          <cell r="AE2981" t="str">
            <v>411302199505100830</v>
          </cell>
          <cell r="AF2981" t="str">
            <v>1</v>
          </cell>
          <cell r="AG2981" t="str">
            <v>未婚</v>
          </cell>
          <cell r="AH2981" t="str">
            <v>03</v>
          </cell>
          <cell r="AI2981" t="str">
            <v>外埠城镇</v>
          </cell>
          <cell r="AJ2981" t="str">
            <v>03</v>
          </cell>
          <cell r="AK2981" t="str">
            <v>中国共产主义青年团团员</v>
          </cell>
          <cell r="AL2981" t="str">
            <v>02</v>
          </cell>
          <cell r="AM2981" t="str">
            <v>硕士研究生</v>
          </cell>
          <cell r="AN2981" t="str">
            <v>02</v>
          </cell>
          <cell r="AO2981" t="str">
            <v>硕士学位</v>
          </cell>
          <cell r="AP2981">
            <v>43646</v>
          </cell>
          <cell r="AQ2981" t="str">
            <v>北京林业大学</v>
          </cell>
          <cell r="AR2981" t="str">
            <v>应用统计</v>
          </cell>
          <cell r="AS2981">
            <v>43580</v>
          </cell>
        </row>
        <row r="2982">
          <cell r="C2982" t="str">
            <v>韩春旭</v>
          </cell>
          <cell r="D2982" t="str">
            <v>3</v>
          </cell>
          <cell r="E2982" t="str">
            <v>激活</v>
          </cell>
          <cell r="F2982" t="str">
            <v>780</v>
          </cell>
          <cell r="G2982" t="str">
            <v>数据平台部</v>
          </cell>
          <cell r="H2982" t="str">
            <v>863</v>
          </cell>
          <cell r="I2982" t="str">
            <v>产品设计部</v>
          </cell>
          <cell r="J2982" t="str">
            <v>1</v>
          </cell>
          <cell r="K2982" t="str">
            <v>正式员工</v>
          </cell>
          <cell r="L2982" t="str">
            <v>13</v>
          </cell>
          <cell r="M2982" t="str">
            <v>产品类</v>
          </cell>
          <cell r="N2982" t="str">
            <v>30000000</v>
          </cell>
          <cell r="O2982" t="str">
            <v>产品类</v>
          </cell>
          <cell r="P2982" t="str">
            <v>31000000</v>
          </cell>
          <cell r="Q2982" t="str">
            <v>产品管理</v>
          </cell>
          <cell r="R2982" t="str">
            <v>31010000</v>
          </cell>
          <cell r="S2982" t="str">
            <v>产品工程师</v>
          </cell>
          <cell r="T2982" t="str">
            <v>31010010</v>
          </cell>
          <cell r="U2982" t="str">
            <v>产品工程师</v>
          </cell>
          <cell r="V2982" t="str">
            <v>7814</v>
          </cell>
          <cell r="W2982" t="str">
            <v>产品工程师</v>
          </cell>
          <cell r="X2982" t="str">
            <v/>
          </cell>
          <cell r="Y2982" t="str">
            <v>0001</v>
          </cell>
          <cell r="Z2982" t="str">
            <v>北京</v>
          </cell>
          <cell r="AA2982" t="str">
            <v>1</v>
          </cell>
          <cell r="AB2982" t="str">
            <v>男</v>
          </cell>
          <cell r="AC2982" t="str">
            <v>HA</v>
          </cell>
          <cell r="AD2982" t="str">
            <v>汉族</v>
          </cell>
          <cell r="AE2982" t="str">
            <v>130804199503181018</v>
          </cell>
          <cell r="AF2982" t="str">
            <v>1</v>
          </cell>
          <cell r="AG2982" t="str">
            <v>未婚</v>
          </cell>
          <cell r="AH2982" t="str">
            <v>03</v>
          </cell>
          <cell r="AI2982" t="str">
            <v>外埠城镇</v>
          </cell>
          <cell r="AJ2982" t="str">
            <v>03</v>
          </cell>
          <cell r="AK2982" t="str">
            <v>中国共产主义青年团团员</v>
          </cell>
          <cell r="AL2982" t="str">
            <v>02</v>
          </cell>
          <cell r="AM2982" t="str">
            <v>硕士研究生</v>
          </cell>
          <cell r="AN2982" t="str">
            <v>02</v>
          </cell>
          <cell r="AO2982" t="str">
            <v>硕士学位</v>
          </cell>
          <cell r="AP2982">
            <v>43636</v>
          </cell>
          <cell r="AQ2982" t="str">
            <v>河北大学</v>
          </cell>
          <cell r="AR2982" t="str">
            <v>图书情报</v>
          </cell>
          <cell r="AS2982">
            <v>43585</v>
          </cell>
        </row>
        <row r="2983">
          <cell r="C2983" t="str">
            <v>吴毓帅</v>
          </cell>
          <cell r="D2983" t="str">
            <v>3</v>
          </cell>
          <cell r="E2983" t="str">
            <v>激活</v>
          </cell>
          <cell r="F2983" t="str">
            <v>780</v>
          </cell>
          <cell r="G2983" t="str">
            <v>数据平台部</v>
          </cell>
          <cell r="H2983" t="str">
            <v>1078</v>
          </cell>
          <cell r="I2983" t="str">
            <v>数据分析部</v>
          </cell>
          <cell r="J2983" t="str">
            <v>1</v>
          </cell>
          <cell r="K2983" t="str">
            <v>正式员工</v>
          </cell>
          <cell r="L2983" t="str">
            <v>13</v>
          </cell>
          <cell r="M2983" t="str">
            <v>产品类</v>
          </cell>
          <cell r="N2983" t="str">
            <v>20000000</v>
          </cell>
          <cell r="O2983" t="str">
            <v>技术类</v>
          </cell>
          <cell r="P2983" t="str">
            <v>22000000</v>
          </cell>
          <cell r="Q2983" t="str">
            <v>设计</v>
          </cell>
          <cell r="R2983" t="str">
            <v>77</v>
          </cell>
          <cell r="S2983" t="str">
            <v>数据分析工程师</v>
          </cell>
          <cell r="T2983" t="str">
            <v>81</v>
          </cell>
          <cell r="U2983" t="str">
            <v>数据分析工程师</v>
          </cell>
          <cell r="V2983" t="str">
            <v>7815</v>
          </cell>
          <cell r="W2983" t="str">
            <v>数据分析工程师</v>
          </cell>
          <cell r="X2983" t="str">
            <v/>
          </cell>
          <cell r="Y2983" t="str">
            <v>0001</v>
          </cell>
          <cell r="Z2983" t="str">
            <v>北京</v>
          </cell>
          <cell r="AA2983" t="str">
            <v>1</v>
          </cell>
          <cell r="AB2983" t="str">
            <v>男</v>
          </cell>
          <cell r="AC2983" t="str">
            <v>HA</v>
          </cell>
          <cell r="AD2983" t="str">
            <v>汉族</v>
          </cell>
          <cell r="AE2983" t="str">
            <v>460033199711113575</v>
          </cell>
          <cell r="AF2983" t="str">
            <v>1</v>
          </cell>
          <cell r="AG2983" t="str">
            <v>未婚</v>
          </cell>
          <cell r="AH2983" t="str">
            <v>03</v>
          </cell>
          <cell r="AI2983" t="str">
            <v>外埠城镇</v>
          </cell>
          <cell r="AJ2983" t="str">
            <v>03</v>
          </cell>
          <cell r="AK2983" t="str">
            <v>中国共产主义青年团团员</v>
          </cell>
          <cell r="AL2983" t="str">
            <v>01</v>
          </cell>
          <cell r="AM2983" t="str">
            <v>大学本科</v>
          </cell>
          <cell r="AN2983" t="str">
            <v>03</v>
          </cell>
          <cell r="AO2983" t="str">
            <v>学士学位</v>
          </cell>
          <cell r="AP2983">
            <v>43646</v>
          </cell>
          <cell r="AQ2983" t="str">
            <v>北京航空航天大学</v>
          </cell>
          <cell r="AR2983" t="str">
            <v>统计学</v>
          </cell>
          <cell r="AS2983">
            <v>43585</v>
          </cell>
        </row>
        <row r="2984">
          <cell r="C2984" t="str">
            <v>李平静</v>
          </cell>
          <cell r="D2984" t="str">
            <v>3</v>
          </cell>
          <cell r="E2984" t="str">
            <v>激活</v>
          </cell>
          <cell r="F2984" t="str">
            <v>303</v>
          </cell>
          <cell r="G2984" t="str">
            <v>网安事业部</v>
          </cell>
          <cell r="H2984" t="str">
            <v>304</v>
          </cell>
          <cell r="I2984" t="str">
            <v>WZ平台产品线</v>
          </cell>
          <cell r="J2984" t="str">
            <v>1</v>
          </cell>
          <cell r="K2984" t="str">
            <v>正式员工</v>
          </cell>
          <cell r="L2984" t="str">
            <v>13</v>
          </cell>
          <cell r="M2984" t="str">
            <v>产品类</v>
          </cell>
          <cell r="N2984" t="str">
            <v>20000000</v>
          </cell>
          <cell r="O2984" t="str">
            <v>技术类</v>
          </cell>
          <cell r="P2984" t="str">
            <v>22000000</v>
          </cell>
          <cell r="Q2984" t="str">
            <v>设计</v>
          </cell>
          <cell r="R2984" t="str">
            <v>50000812</v>
          </cell>
          <cell r="S2984" t="str">
            <v>软件工程师</v>
          </cell>
          <cell r="T2984" t="str">
            <v>22060010</v>
          </cell>
          <cell r="U2984" t="str">
            <v>Java后台软件工程师</v>
          </cell>
          <cell r="V2984" t="str">
            <v>7816</v>
          </cell>
          <cell r="W2984" t="str">
            <v>Java后台软件工程师</v>
          </cell>
          <cell r="X2984" t="str">
            <v/>
          </cell>
          <cell r="Y2984" t="str">
            <v>0001</v>
          </cell>
          <cell r="Z2984" t="str">
            <v>北京</v>
          </cell>
          <cell r="AA2984" t="str">
            <v>1</v>
          </cell>
          <cell r="AB2984" t="str">
            <v>男</v>
          </cell>
          <cell r="AC2984" t="str">
            <v>HA</v>
          </cell>
          <cell r="AD2984" t="str">
            <v>汉族</v>
          </cell>
          <cell r="AE2984" t="str">
            <v>342921199707131816</v>
          </cell>
          <cell r="AF2984" t="str">
            <v>1</v>
          </cell>
          <cell r="AG2984" t="str">
            <v>未婚</v>
          </cell>
          <cell r="AH2984" t="str">
            <v>04</v>
          </cell>
          <cell r="AI2984" t="str">
            <v>外埠农村</v>
          </cell>
          <cell r="AJ2984" t="str">
            <v>03</v>
          </cell>
          <cell r="AK2984" t="str">
            <v>中国共产主义青年团团员</v>
          </cell>
          <cell r="AL2984" t="str">
            <v>01</v>
          </cell>
          <cell r="AM2984" t="str">
            <v>大学本科</v>
          </cell>
          <cell r="AN2984" t="str">
            <v>03</v>
          </cell>
          <cell r="AO2984" t="str">
            <v>学士学位</v>
          </cell>
          <cell r="AP2984">
            <v>43646</v>
          </cell>
          <cell r="AQ2984" t="str">
            <v>南开大学</v>
          </cell>
          <cell r="AR2984" t="str">
            <v>计算机科学与技术</v>
          </cell>
          <cell r="AS2984">
            <v>43585</v>
          </cell>
        </row>
        <row r="2985">
          <cell r="C2985" t="str">
            <v>赵钰杰</v>
          </cell>
          <cell r="D2985" t="str">
            <v>3</v>
          </cell>
          <cell r="E2985" t="str">
            <v>激活</v>
          </cell>
          <cell r="F2985" t="str">
            <v>1168</v>
          </cell>
          <cell r="G2985" t="str">
            <v>通用应用部</v>
          </cell>
          <cell r="H2985" t="str">
            <v>1203</v>
          </cell>
          <cell r="I2985" t="str">
            <v>产品管理部</v>
          </cell>
          <cell r="J2985" t="str">
            <v>1</v>
          </cell>
          <cell r="K2985" t="str">
            <v>正式员工</v>
          </cell>
          <cell r="L2985" t="str">
            <v>13</v>
          </cell>
          <cell r="M2985" t="str">
            <v>产品类</v>
          </cell>
          <cell r="N2985" t="str">
            <v>30000000</v>
          </cell>
          <cell r="O2985" t="str">
            <v>产品类</v>
          </cell>
          <cell r="P2985" t="str">
            <v>31000000</v>
          </cell>
          <cell r="Q2985" t="str">
            <v>产品管理</v>
          </cell>
          <cell r="R2985" t="str">
            <v>31010000</v>
          </cell>
          <cell r="S2985" t="str">
            <v>产品工程师</v>
          </cell>
          <cell r="T2985" t="str">
            <v>31010010</v>
          </cell>
          <cell r="U2985" t="str">
            <v>产品工程师</v>
          </cell>
          <cell r="V2985" t="str">
            <v>7817</v>
          </cell>
          <cell r="W2985" t="str">
            <v>产品工程师</v>
          </cell>
          <cell r="X2985" t="str">
            <v/>
          </cell>
          <cell r="Y2985" t="str">
            <v>0001</v>
          </cell>
          <cell r="Z2985" t="str">
            <v>北京</v>
          </cell>
          <cell r="AA2985" t="str">
            <v>1</v>
          </cell>
          <cell r="AB2985" t="str">
            <v>男</v>
          </cell>
          <cell r="AC2985" t="str">
            <v>HA</v>
          </cell>
          <cell r="AD2985" t="str">
            <v>汉族</v>
          </cell>
          <cell r="AE2985" t="str">
            <v>510823199801010014</v>
          </cell>
          <cell r="AF2985" t="str">
            <v>1</v>
          </cell>
          <cell r="AG2985" t="str">
            <v>未婚</v>
          </cell>
          <cell r="AH2985" t="str">
            <v>03</v>
          </cell>
          <cell r="AI2985" t="str">
            <v>外埠城镇</v>
          </cell>
          <cell r="AJ2985" t="str">
            <v>03</v>
          </cell>
          <cell r="AK2985" t="str">
            <v>中国共产主义青年团团员</v>
          </cell>
          <cell r="AL2985" t="str">
            <v>01</v>
          </cell>
          <cell r="AM2985" t="str">
            <v>大学本科</v>
          </cell>
          <cell r="AN2985" t="str">
            <v>03</v>
          </cell>
          <cell r="AO2985" t="str">
            <v>学士学位</v>
          </cell>
          <cell r="AP2985">
            <v>43647</v>
          </cell>
          <cell r="AQ2985" t="str">
            <v>北京航空航天大学</v>
          </cell>
          <cell r="AR2985" t="str">
            <v>工程管理（管理与科学类）</v>
          </cell>
          <cell r="AS2985">
            <v>43585</v>
          </cell>
        </row>
        <row r="2986">
          <cell r="C2986" t="str">
            <v>姚翊飞</v>
          </cell>
          <cell r="D2986" t="str">
            <v>0</v>
          </cell>
          <cell r="E2986" t="str">
            <v>离职</v>
          </cell>
          <cell r="F2986" t="str">
            <v>780</v>
          </cell>
          <cell r="G2986" t="str">
            <v>数据平台部</v>
          </cell>
          <cell r="H2986" t="str">
            <v>1078</v>
          </cell>
          <cell r="I2986" t="str">
            <v>数据分析部</v>
          </cell>
          <cell r="J2986" t="str">
            <v>1</v>
          </cell>
          <cell r="K2986" t="str">
            <v>正式员工</v>
          </cell>
          <cell r="L2986" t="str">
            <v>13</v>
          </cell>
          <cell r="M2986" t="str">
            <v>产品类</v>
          </cell>
          <cell r="N2986" t="str">
            <v>0</v>
          </cell>
          <cell r="O2986" t="str">
            <v/>
          </cell>
          <cell r="P2986" t="str">
            <v>0</v>
          </cell>
          <cell r="Q2986" t="str">
            <v/>
          </cell>
          <cell r="R2986" t="str">
            <v>0</v>
          </cell>
          <cell r="S2986" t="str">
            <v/>
          </cell>
          <cell r="T2986" t="str">
            <v>0</v>
          </cell>
          <cell r="U2986" t="str">
            <v/>
          </cell>
          <cell r="V2986" t="str">
            <v>99999999</v>
          </cell>
          <cell r="W2986" t="str">
            <v/>
          </cell>
          <cell r="X2986" t="str">
            <v/>
          </cell>
          <cell r="Y2986" t="str">
            <v>0001</v>
          </cell>
          <cell r="Z2986" t="str">
            <v>北京</v>
          </cell>
          <cell r="AA2986" t="str">
            <v>1</v>
          </cell>
          <cell r="AB2986" t="str">
            <v>男</v>
          </cell>
          <cell r="AC2986" t="str">
            <v>HA</v>
          </cell>
          <cell r="AD2986" t="str">
            <v>汉族</v>
          </cell>
          <cell r="AE2986" t="str">
            <v>110111199709258238</v>
          </cell>
          <cell r="AF2986" t="str">
            <v>1</v>
          </cell>
          <cell r="AG2986" t="str">
            <v>未婚</v>
          </cell>
          <cell r="AH2986" t="str">
            <v>03</v>
          </cell>
          <cell r="AI2986" t="str">
            <v>外埠城镇</v>
          </cell>
          <cell r="AJ2986" t="str">
            <v>03</v>
          </cell>
          <cell r="AK2986" t="str">
            <v>中国共产主义青年团团员</v>
          </cell>
          <cell r="AL2986" t="str">
            <v>01</v>
          </cell>
          <cell r="AM2986" t="str">
            <v>大学本科</v>
          </cell>
          <cell r="AN2986" t="str">
            <v>03</v>
          </cell>
          <cell r="AO2986" t="str">
            <v>学士学位</v>
          </cell>
          <cell r="AP2986">
            <v>43646</v>
          </cell>
          <cell r="AQ2986" t="str">
            <v>北京工业大学</v>
          </cell>
          <cell r="AR2986" t="str">
            <v>信息与计算机科学</v>
          </cell>
          <cell r="AS2986">
            <v>43585</v>
          </cell>
        </row>
        <row r="2987">
          <cell r="C2987" t="str">
            <v>叶连然</v>
          </cell>
          <cell r="D2987" t="str">
            <v>3</v>
          </cell>
          <cell r="E2987" t="str">
            <v>激活</v>
          </cell>
          <cell r="F2987" t="str">
            <v>10</v>
          </cell>
          <cell r="G2987" t="str">
            <v>工程中心</v>
          </cell>
          <cell r="H2987" t="str">
            <v>60</v>
          </cell>
          <cell r="I2987" t="str">
            <v>工程四部</v>
          </cell>
          <cell r="J2987" t="str">
            <v>1</v>
          </cell>
          <cell r="K2987" t="str">
            <v>正式员工</v>
          </cell>
          <cell r="L2987" t="str">
            <v>13</v>
          </cell>
          <cell r="M2987" t="str">
            <v>产品类</v>
          </cell>
          <cell r="N2987" t="str">
            <v>20000000</v>
          </cell>
          <cell r="O2987" t="str">
            <v>技术类</v>
          </cell>
          <cell r="P2987" t="str">
            <v>24000000</v>
          </cell>
          <cell r="Q2987" t="str">
            <v>系统集成</v>
          </cell>
          <cell r="R2987" t="str">
            <v>24020000</v>
          </cell>
          <cell r="S2987" t="str">
            <v>实施工程师</v>
          </cell>
          <cell r="T2987" t="str">
            <v>24020010</v>
          </cell>
          <cell r="U2987" t="str">
            <v>实施工程师</v>
          </cell>
          <cell r="V2987" t="str">
            <v>7819</v>
          </cell>
          <cell r="W2987" t="str">
            <v>实施工程师</v>
          </cell>
          <cell r="X2987" t="str">
            <v/>
          </cell>
          <cell r="Y2987" t="str">
            <v>0024</v>
          </cell>
          <cell r="Z2987" t="str">
            <v>武汉</v>
          </cell>
          <cell r="AA2987" t="str">
            <v>1</v>
          </cell>
          <cell r="AB2987" t="str">
            <v>男</v>
          </cell>
          <cell r="AC2987" t="str">
            <v>HA</v>
          </cell>
          <cell r="AD2987" t="str">
            <v>汉族</v>
          </cell>
          <cell r="AE2987" t="str">
            <v>429001199707263116</v>
          </cell>
          <cell r="AF2987" t="str">
            <v>1</v>
          </cell>
          <cell r="AG2987" t="str">
            <v>未婚</v>
          </cell>
          <cell r="AH2987" t="str">
            <v>03</v>
          </cell>
          <cell r="AI2987" t="str">
            <v>外埠城镇</v>
          </cell>
          <cell r="AJ2987" t="str">
            <v>03</v>
          </cell>
          <cell r="AK2987" t="str">
            <v>中国共产主义青年团团员</v>
          </cell>
          <cell r="AL2987" t="str">
            <v>01</v>
          </cell>
          <cell r="AM2987" t="str">
            <v/>
          </cell>
          <cell r="AN2987" t="str">
            <v/>
          </cell>
          <cell r="AO2987" t="str">
            <v/>
          </cell>
          <cell r="AQ2987" t="str">
            <v/>
          </cell>
          <cell r="AR2987" t="str">
            <v>机电一体化</v>
          </cell>
          <cell r="AS2987">
            <v>43585</v>
          </cell>
        </row>
        <row r="2988">
          <cell r="C2988" t="str">
            <v>蔡银珠</v>
          </cell>
          <cell r="D2988" t="str">
            <v>3</v>
          </cell>
          <cell r="E2988" t="str">
            <v>激活</v>
          </cell>
          <cell r="F2988" t="str">
            <v>1127</v>
          </cell>
          <cell r="G2988" t="str">
            <v>客户系统部</v>
          </cell>
          <cell r="H2988" t="str">
            <v>0</v>
          </cell>
          <cell r="I2988" t="str">
            <v/>
          </cell>
          <cell r="J2988" t="str">
            <v>2</v>
          </cell>
          <cell r="K2988" t="str">
            <v>非正式员工</v>
          </cell>
          <cell r="L2988" t="str">
            <v>24</v>
          </cell>
          <cell r="M2988" t="str">
            <v>临时工（短期）</v>
          </cell>
          <cell r="N2988" t="str">
            <v>0</v>
          </cell>
          <cell r="O2988" t="str">
            <v/>
          </cell>
          <cell r="P2988" t="str">
            <v>0</v>
          </cell>
          <cell r="Q2988" t="str">
            <v/>
          </cell>
          <cell r="R2988" t="str">
            <v>0</v>
          </cell>
          <cell r="S2988" t="str">
            <v/>
          </cell>
          <cell r="T2988" t="str">
            <v>0</v>
          </cell>
          <cell r="U2988" t="str">
            <v/>
          </cell>
          <cell r="V2988" t="str">
            <v>7820</v>
          </cell>
          <cell r="W2988" t="str">
            <v>实习生</v>
          </cell>
          <cell r="X2988" t="str">
            <v/>
          </cell>
          <cell r="Y2988" t="str">
            <v>0001</v>
          </cell>
          <cell r="Z2988" t="str">
            <v>北京</v>
          </cell>
          <cell r="AA2988" t="str">
            <v>2</v>
          </cell>
          <cell r="AB2988" t="str">
            <v>女</v>
          </cell>
          <cell r="AC2988" t="str">
            <v>CS</v>
          </cell>
          <cell r="AD2988" t="str">
            <v>朝鲜族</v>
          </cell>
          <cell r="AE2988" t="str">
            <v>222424199709265927</v>
          </cell>
          <cell r="AF2988" t="str">
            <v>1</v>
          </cell>
          <cell r="AG2988" t="str">
            <v>未婚</v>
          </cell>
          <cell r="AH2988" t="str">
            <v>03</v>
          </cell>
          <cell r="AI2988" t="str">
            <v>外埠城镇</v>
          </cell>
          <cell r="AJ2988" t="str">
            <v>03</v>
          </cell>
          <cell r="AK2988" t="str">
            <v>中国共产主义青年团团员</v>
          </cell>
          <cell r="AL2988" t="str">
            <v>01</v>
          </cell>
          <cell r="AM2988" t="str">
            <v>大学本科</v>
          </cell>
          <cell r="AN2988" t="str">
            <v>03</v>
          </cell>
          <cell r="AO2988" t="str">
            <v>学士学位</v>
          </cell>
          <cell r="AP2988">
            <v>43646</v>
          </cell>
          <cell r="AQ2988" t="str">
            <v>中央民族大学</v>
          </cell>
          <cell r="AR2988" t="str">
            <v>朝鲜语言文学</v>
          </cell>
          <cell r="AS2988">
            <v>43585</v>
          </cell>
        </row>
        <row r="2989">
          <cell r="C2989" t="str">
            <v>常爱颖</v>
          </cell>
          <cell r="D2989" t="str">
            <v>3</v>
          </cell>
          <cell r="E2989" t="str">
            <v>激活</v>
          </cell>
          <cell r="F2989" t="str">
            <v>253</v>
          </cell>
          <cell r="G2989" t="str">
            <v>第五事业部</v>
          </cell>
          <cell r="H2989" t="str">
            <v>301</v>
          </cell>
          <cell r="I2989" t="str">
            <v>市场营销部</v>
          </cell>
          <cell r="J2989" t="str">
            <v>1</v>
          </cell>
          <cell r="K2989" t="str">
            <v>正式员工</v>
          </cell>
          <cell r="L2989" t="str">
            <v>12</v>
          </cell>
          <cell r="M2989" t="str">
            <v>技术类</v>
          </cell>
          <cell r="N2989" t="str">
            <v>40000000</v>
          </cell>
          <cell r="O2989" t="str">
            <v>营销类</v>
          </cell>
          <cell r="P2989" t="str">
            <v>41000000</v>
          </cell>
          <cell r="Q2989" t="str">
            <v>市场管理</v>
          </cell>
          <cell r="R2989" t="str">
            <v>101</v>
          </cell>
          <cell r="S2989" t="str">
            <v>市场经理</v>
          </cell>
          <cell r="T2989" t="str">
            <v>41030010</v>
          </cell>
          <cell r="U2989" t="str">
            <v>市场经理</v>
          </cell>
          <cell r="V2989" t="str">
            <v>7826</v>
          </cell>
          <cell r="W2989" t="str">
            <v>市场经理</v>
          </cell>
          <cell r="X2989" t="str">
            <v/>
          </cell>
          <cell r="Y2989" t="str">
            <v>0001</v>
          </cell>
          <cell r="Z2989" t="str">
            <v>北京</v>
          </cell>
          <cell r="AA2989" t="str">
            <v>2</v>
          </cell>
          <cell r="AB2989" t="str">
            <v>女</v>
          </cell>
          <cell r="AC2989" t="str">
            <v>HA</v>
          </cell>
          <cell r="AD2989" t="str">
            <v>汉族</v>
          </cell>
          <cell r="AE2989" t="str">
            <v>410803198708190029</v>
          </cell>
          <cell r="AF2989" t="str">
            <v>1</v>
          </cell>
          <cell r="AG2989" t="str">
            <v>未婚</v>
          </cell>
          <cell r="AH2989" t="str">
            <v>03</v>
          </cell>
          <cell r="AI2989" t="str">
            <v>外埠城镇</v>
          </cell>
          <cell r="AJ2989" t="str">
            <v>13</v>
          </cell>
          <cell r="AK2989" t="str">
            <v>群众</v>
          </cell>
          <cell r="AL2989" t="str">
            <v>02</v>
          </cell>
          <cell r="AM2989" t="str">
            <v>硕士研究生</v>
          </cell>
          <cell r="AN2989" t="str">
            <v>02</v>
          </cell>
          <cell r="AO2989" t="str">
            <v>硕士学位</v>
          </cell>
          <cell r="AP2989">
            <v>41106</v>
          </cell>
          <cell r="AQ2989" t="str">
            <v>中国人民大学</v>
          </cell>
          <cell r="AR2989" t="str">
            <v>社会心理学</v>
          </cell>
          <cell r="AS2989">
            <v>43592</v>
          </cell>
        </row>
        <row r="2990">
          <cell r="C2990" t="str">
            <v>魏芃</v>
          </cell>
          <cell r="D2990" t="str">
            <v>3</v>
          </cell>
          <cell r="E2990" t="str">
            <v>激活</v>
          </cell>
          <cell r="F2990" t="str">
            <v>604</v>
          </cell>
          <cell r="G2990" t="str">
            <v>开发中心</v>
          </cell>
          <cell r="H2990" t="str">
            <v>872</v>
          </cell>
          <cell r="I2990" t="str">
            <v>项目管理部</v>
          </cell>
          <cell r="J2990" t="str">
            <v>1</v>
          </cell>
          <cell r="K2990" t="str">
            <v>正式员工</v>
          </cell>
          <cell r="L2990" t="str">
            <v>12</v>
          </cell>
          <cell r="M2990" t="str">
            <v>技术类</v>
          </cell>
          <cell r="N2990" t="str">
            <v>10000000</v>
          </cell>
          <cell r="O2990" t="str">
            <v>管理类</v>
          </cell>
          <cell r="P2990" t="str">
            <v>12000000</v>
          </cell>
          <cell r="Q2990" t="str">
            <v>执行</v>
          </cell>
          <cell r="R2990" t="str">
            <v>12040000</v>
          </cell>
          <cell r="S2990" t="str">
            <v>项目经理</v>
          </cell>
          <cell r="T2990" t="str">
            <v>12060010</v>
          </cell>
          <cell r="U2990" t="str">
            <v>研发项目经理</v>
          </cell>
          <cell r="V2990" t="str">
            <v>7827</v>
          </cell>
          <cell r="W2990" t="str">
            <v>研发项目经理</v>
          </cell>
          <cell r="X2990" t="str">
            <v/>
          </cell>
          <cell r="Y2990" t="str">
            <v>0024</v>
          </cell>
          <cell r="Z2990" t="str">
            <v>武汉</v>
          </cell>
          <cell r="AA2990" t="str">
            <v>1</v>
          </cell>
          <cell r="AB2990" t="str">
            <v>男</v>
          </cell>
          <cell r="AC2990" t="str">
            <v>HA</v>
          </cell>
          <cell r="AD2990" t="str">
            <v>汉族</v>
          </cell>
          <cell r="AE2990" t="str">
            <v>422302197912120736</v>
          </cell>
          <cell r="AF2990" t="str">
            <v>2</v>
          </cell>
          <cell r="AG2990" t="str">
            <v>已婚</v>
          </cell>
          <cell r="AH2990" t="str">
            <v>03</v>
          </cell>
          <cell r="AI2990" t="str">
            <v>外埠城镇</v>
          </cell>
          <cell r="AJ2990" t="str">
            <v>13</v>
          </cell>
          <cell r="AK2990" t="str">
            <v>群众</v>
          </cell>
          <cell r="AL2990" t="str">
            <v>01</v>
          </cell>
          <cell r="AM2990" t="str">
            <v>大学本科</v>
          </cell>
          <cell r="AN2990" t="str">
            <v>03</v>
          </cell>
          <cell r="AO2990" t="str">
            <v>学士学位</v>
          </cell>
          <cell r="AP2990">
            <v>38928</v>
          </cell>
          <cell r="AQ2990" t="str">
            <v>武汉科技大学</v>
          </cell>
          <cell r="AR2990" t="str">
            <v>计算机科学</v>
          </cell>
          <cell r="AS2990">
            <v>43592</v>
          </cell>
        </row>
        <row r="2991">
          <cell r="C2991" t="str">
            <v>石思焕</v>
          </cell>
          <cell r="D2991" t="str">
            <v>3</v>
          </cell>
          <cell r="E2991" t="str">
            <v>激活</v>
          </cell>
          <cell r="F2991" t="str">
            <v>780</v>
          </cell>
          <cell r="G2991" t="str">
            <v>数据平台部</v>
          </cell>
          <cell r="H2991" t="str">
            <v>1078</v>
          </cell>
          <cell r="I2991" t="str">
            <v>数据分析部</v>
          </cell>
          <cell r="J2991" t="str">
            <v>1</v>
          </cell>
          <cell r="K2991" t="str">
            <v>正式员工</v>
          </cell>
          <cell r="L2991" t="str">
            <v>12</v>
          </cell>
          <cell r="M2991" t="str">
            <v>技术类</v>
          </cell>
          <cell r="N2991" t="str">
            <v>20000000</v>
          </cell>
          <cell r="O2991" t="str">
            <v>技术类</v>
          </cell>
          <cell r="P2991" t="str">
            <v>22000000</v>
          </cell>
          <cell r="Q2991" t="str">
            <v>设计</v>
          </cell>
          <cell r="R2991" t="str">
            <v>77</v>
          </cell>
          <cell r="S2991" t="str">
            <v>数据分析工程师</v>
          </cell>
          <cell r="T2991" t="str">
            <v>81</v>
          </cell>
          <cell r="U2991" t="str">
            <v>数据分析工程师</v>
          </cell>
          <cell r="V2991" t="str">
            <v>7830</v>
          </cell>
          <cell r="W2991" t="str">
            <v>数据分析工程师</v>
          </cell>
          <cell r="X2991" t="str">
            <v/>
          </cell>
          <cell r="Y2991" t="str">
            <v>0001</v>
          </cell>
          <cell r="Z2991" t="str">
            <v>北京</v>
          </cell>
          <cell r="AA2991" t="str">
            <v>1</v>
          </cell>
          <cell r="AB2991" t="str">
            <v>男</v>
          </cell>
          <cell r="AC2991" t="str">
            <v>HA</v>
          </cell>
          <cell r="AD2991" t="str">
            <v>汉族</v>
          </cell>
          <cell r="AE2991" t="str">
            <v>500237199105301575</v>
          </cell>
          <cell r="AF2991" t="str">
            <v>1</v>
          </cell>
          <cell r="AG2991" t="str">
            <v>未婚</v>
          </cell>
          <cell r="AH2991" t="str">
            <v>04</v>
          </cell>
          <cell r="AI2991" t="str">
            <v>外埠农村</v>
          </cell>
          <cell r="AJ2991" t="str">
            <v>03</v>
          </cell>
          <cell r="AK2991" t="str">
            <v>中国共产主义青年团团员</v>
          </cell>
          <cell r="AL2991" t="str">
            <v>02</v>
          </cell>
          <cell r="AM2991" t="str">
            <v>硕士研究生</v>
          </cell>
          <cell r="AN2991" t="str">
            <v>02</v>
          </cell>
          <cell r="AO2991" t="str">
            <v>硕士学位</v>
          </cell>
          <cell r="AP2991">
            <v>43495</v>
          </cell>
          <cell r="AQ2991" t="str">
            <v>北京航空航天大学</v>
          </cell>
          <cell r="AR2991" t="str">
            <v>生物与医学工程</v>
          </cell>
          <cell r="AS2991">
            <v>43592</v>
          </cell>
        </row>
        <row r="2992">
          <cell r="C2992" t="str">
            <v>叶周璇</v>
          </cell>
          <cell r="D2992" t="str">
            <v>3</v>
          </cell>
          <cell r="E2992" t="str">
            <v>激活</v>
          </cell>
          <cell r="F2992" t="str">
            <v>780</v>
          </cell>
          <cell r="G2992" t="str">
            <v>数据平台部</v>
          </cell>
          <cell r="H2992" t="str">
            <v>1079</v>
          </cell>
          <cell r="I2992" t="str">
            <v>数据组织与服务部</v>
          </cell>
          <cell r="J2992" t="str">
            <v>1</v>
          </cell>
          <cell r="K2992" t="str">
            <v>正式员工</v>
          </cell>
          <cell r="L2992" t="str">
            <v>12</v>
          </cell>
          <cell r="M2992" t="str">
            <v>技术类</v>
          </cell>
          <cell r="N2992" t="str">
            <v>20000000</v>
          </cell>
          <cell r="O2992" t="str">
            <v>技术类</v>
          </cell>
          <cell r="P2992" t="str">
            <v>22000000</v>
          </cell>
          <cell r="Q2992" t="str">
            <v>设计</v>
          </cell>
          <cell r="R2992" t="str">
            <v>50000812</v>
          </cell>
          <cell r="S2992" t="str">
            <v>软件工程师</v>
          </cell>
          <cell r="T2992" t="str">
            <v>22050010</v>
          </cell>
          <cell r="U2992" t="str">
            <v>大数据软件工程师</v>
          </cell>
          <cell r="V2992" t="str">
            <v>7829</v>
          </cell>
          <cell r="W2992" t="str">
            <v>大数据软件工程师</v>
          </cell>
          <cell r="X2992" t="str">
            <v/>
          </cell>
          <cell r="Y2992" t="str">
            <v>0001</v>
          </cell>
          <cell r="Z2992" t="str">
            <v>北京</v>
          </cell>
          <cell r="AA2992" t="str">
            <v>1</v>
          </cell>
          <cell r="AB2992" t="str">
            <v>男</v>
          </cell>
          <cell r="AC2992" t="str">
            <v>HA</v>
          </cell>
          <cell r="AD2992" t="str">
            <v>汉族</v>
          </cell>
          <cell r="AE2992" t="str">
            <v>34082419940404045X</v>
          </cell>
          <cell r="AF2992" t="str">
            <v>1</v>
          </cell>
          <cell r="AG2992" t="str">
            <v>未婚</v>
          </cell>
          <cell r="AH2992" t="str">
            <v>03</v>
          </cell>
          <cell r="AI2992" t="str">
            <v>外埠城镇</v>
          </cell>
          <cell r="AJ2992" t="str">
            <v>03</v>
          </cell>
          <cell r="AK2992" t="str">
            <v>中国共产主义青年团团员</v>
          </cell>
          <cell r="AL2992" t="str">
            <v>02</v>
          </cell>
          <cell r="AM2992" t="str">
            <v>硕士研究生</v>
          </cell>
          <cell r="AN2992" t="str">
            <v>02</v>
          </cell>
          <cell r="AO2992" t="str">
            <v>硕士学位</v>
          </cell>
          <cell r="AP2992">
            <v>43646</v>
          </cell>
          <cell r="AQ2992" t="str">
            <v>北京化工大学</v>
          </cell>
          <cell r="AR2992" t="str">
            <v>机械工程</v>
          </cell>
          <cell r="AS2992">
            <v>43592</v>
          </cell>
        </row>
        <row r="2993">
          <cell r="C2993" t="str">
            <v>姜维</v>
          </cell>
          <cell r="D2993" t="str">
            <v>3</v>
          </cell>
          <cell r="E2993" t="str">
            <v>激活</v>
          </cell>
          <cell r="F2993" t="str">
            <v>1130</v>
          </cell>
          <cell r="G2993" t="str">
            <v>北京代表处</v>
          </cell>
          <cell r="H2993" t="str">
            <v>0</v>
          </cell>
          <cell r="I2993" t="str">
            <v/>
          </cell>
          <cell r="J2993" t="str">
            <v>1</v>
          </cell>
          <cell r="K2993" t="str">
            <v>正式员工</v>
          </cell>
          <cell r="L2993" t="str">
            <v>14</v>
          </cell>
          <cell r="M2993" t="str">
            <v>营销类</v>
          </cell>
          <cell r="N2993" t="str">
            <v>10000000</v>
          </cell>
          <cell r="O2993" t="str">
            <v>管理类</v>
          </cell>
          <cell r="P2993" t="str">
            <v>12000000</v>
          </cell>
          <cell r="Q2993" t="str">
            <v>执行</v>
          </cell>
          <cell r="R2993" t="str">
            <v>12050000</v>
          </cell>
          <cell r="S2993" t="str">
            <v>客户经理</v>
          </cell>
          <cell r="T2993" t="str">
            <v>12050010</v>
          </cell>
          <cell r="U2993" t="str">
            <v>客户经理</v>
          </cell>
          <cell r="V2993" t="str">
            <v>7833</v>
          </cell>
          <cell r="W2993" t="str">
            <v>客户经理</v>
          </cell>
          <cell r="X2993" t="str">
            <v/>
          </cell>
          <cell r="Y2993" t="str">
            <v>0001</v>
          </cell>
          <cell r="Z2993" t="str">
            <v>北京</v>
          </cell>
          <cell r="AA2993" t="str">
            <v>1</v>
          </cell>
          <cell r="AB2993" t="str">
            <v>男</v>
          </cell>
          <cell r="AC2993" t="str">
            <v>HA</v>
          </cell>
          <cell r="AD2993" t="str">
            <v>汉族</v>
          </cell>
          <cell r="AE2993" t="str">
            <v>220211198109140013</v>
          </cell>
          <cell r="AF2993" t="str">
            <v>1</v>
          </cell>
          <cell r="AG2993" t="str">
            <v>未婚</v>
          </cell>
          <cell r="AH2993" t="str">
            <v>03</v>
          </cell>
          <cell r="AI2993" t="str">
            <v>外埠城镇</v>
          </cell>
          <cell r="AJ2993" t="str">
            <v>01</v>
          </cell>
          <cell r="AK2993" t="str">
            <v>中国共产党党员</v>
          </cell>
          <cell r="AL2993" t="str">
            <v>02</v>
          </cell>
          <cell r="AM2993" t="str">
            <v>硕士研究生</v>
          </cell>
          <cell r="AN2993" t="str">
            <v>02</v>
          </cell>
          <cell r="AO2993" t="str">
            <v>硕士学位</v>
          </cell>
          <cell r="AP2993">
            <v>39992</v>
          </cell>
          <cell r="AQ2993" t="str">
            <v>东北师范大学</v>
          </cell>
          <cell r="AR2993" t="str">
            <v>计算机科学与技术</v>
          </cell>
          <cell r="AS2993">
            <v>43594</v>
          </cell>
        </row>
        <row r="2994">
          <cell r="C2994" t="str">
            <v>李新晨</v>
          </cell>
          <cell r="D2994" t="str">
            <v>3</v>
          </cell>
          <cell r="E2994" t="str">
            <v>激活</v>
          </cell>
          <cell r="F2994" t="str">
            <v>780</v>
          </cell>
          <cell r="G2994" t="str">
            <v>数据平台部</v>
          </cell>
          <cell r="H2994" t="str">
            <v>1078</v>
          </cell>
          <cell r="I2994" t="str">
            <v>数据分析部</v>
          </cell>
          <cell r="J2994" t="str">
            <v>1</v>
          </cell>
          <cell r="K2994" t="str">
            <v>正式员工</v>
          </cell>
          <cell r="L2994" t="str">
            <v>12</v>
          </cell>
          <cell r="M2994" t="str">
            <v>技术类</v>
          </cell>
          <cell r="N2994" t="str">
            <v>20000000</v>
          </cell>
          <cell r="O2994" t="str">
            <v>技术类</v>
          </cell>
          <cell r="P2994" t="str">
            <v>22000000</v>
          </cell>
          <cell r="Q2994" t="str">
            <v>设计</v>
          </cell>
          <cell r="R2994" t="str">
            <v>77</v>
          </cell>
          <cell r="S2994" t="str">
            <v>数据分析工程师</v>
          </cell>
          <cell r="T2994" t="str">
            <v>81</v>
          </cell>
          <cell r="U2994" t="str">
            <v>数据分析工程师</v>
          </cell>
          <cell r="V2994" t="str">
            <v>7837</v>
          </cell>
          <cell r="W2994" t="str">
            <v>数据分析工程师</v>
          </cell>
          <cell r="X2994" t="str">
            <v/>
          </cell>
          <cell r="Y2994" t="str">
            <v>0001</v>
          </cell>
          <cell r="Z2994" t="str">
            <v>北京</v>
          </cell>
          <cell r="AA2994" t="str">
            <v>1</v>
          </cell>
          <cell r="AB2994" t="str">
            <v>男</v>
          </cell>
          <cell r="AC2994" t="str">
            <v>HA</v>
          </cell>
          <cell r="AD2994" t="str">
            <v>汉族</v>
          </cell>
          <cell r="AE2994" t="str">
            <v>15222319930913691X</v>
          </cell>
          <cell r="AF2994" t="str">
            <v>1</v>
          </cell>
          <cell r="AG2994" t="str">
            <v>未婚</v>
          </cell>
          <cell r="AH2994" t="str">
            <v>03</v>
          </cell>
          <cell r="AI2994" t="str">
            <v>外埠城镇</v>
          </cell>
          <cell r="AJ2994" t="str">
            <v>03</v>
          </cell>
          <cell r="AK2994" t="str">
            <v>中国共产主义青年团团员</v>
          </cell>
          <cell r="AL2994" t="str">
            <v>02</v>
          </cell>
          <cell r="AM2994" t="str">
            <v>硕士研究生</v>
          </cell>
          <cell r="AN2994" t="str">
            <v>02</v>
          </cell>
          <cell r="AO2994" t="str">
            <v>硕士学位</v>
          </cell>
          <cell r="AP2994">
            <v>43646</v>
          </cell>
          <cell r="AQ2994" t="str">
            <v>河北工业大学</v>
          </cell>
          <cell r="AR2994" t="str">
            <v>计算机技术</v>
          </cell>
          <cell r="AS2994">
            <v>43599</v>
          </cell>
        </row>
        <row r="2995">
          <cell r="C2995" t="str">
            <v>田豪</v>
          </cell>
          <cell r="D2995" t="str">
            <v>3</v>
          </cell>
          <cell r="E2995" t="str">
            <v>激活</v>
          </cell>
          <cell r="F2995" t="str">
            <v>1141</v>
          </cell>
          <cell r="G2995" t="str">
            <v>河南代表处</v>
          </cell>
          <cell r="H2995" t="str">
            <v>0</v>
          </cell>
          <cell r="I2995" t="str">
            <v/>
          </cell>
          <cell r="J2995" t="str">
            <v>1</v>
          </cell>
          <cell r="K2995" t="str">
            <v>正式员工</v>
          </cell>
          <cell r="L2995" t="str">
            <v>12</v>
          </cell>
          <cell r="M2995" t="str">
            <v>技术类</v>
          </cell>
          <cell r="N2995" t="str">
            <v>0</v>
          </cell>
          <cell r="O2995" t="str">
            <v/>
          </cell>
          <cell r="P2995" t="str">
            <v>0</v>
          </cell>
          <cell r="Q2995" t="str">
            <v/>
          </cell>
          <cell r="R2995" t="str">
            <v>0</v>
          </cell>
          <cell r="S2995" t="str">
            <v/>
          </cell>
          <cell r="T2995" t="str">
            <v>0</v>
          </cell>
          <cell r="U2995" t="str">
            <v/>
          </cell>
          <cell r="V2995" t="str">
            <v>7838</v>
          </cell>
          <cell r="W2995" t="str">
            <v>交付经理</v>
          </cell>
          <cell r="X2995" t="str">
            <v/>
          </cell>
          <cell r="Y2995" t="str">
            <v>0029</v>
          </cell>
          <cell r="Z2995" t="str">
            <v>郑州</v>
          </cell>
          <cell r="AA2995" t="str">
            <v>1</v>
          </cell>
          <cell r="AB2995" t="str">
            <v>男</v>
          </cell>
          <cell r="AC2995" t="str">
            <v/>
          </cell>
          <cell r="AD2995" t="str">
            <v/>
          </cell>
          <cell r="AE2995" t="str">
            <v/>
          </cell>
          <cell r="AF2995" t="str">
            <v>1</v>
          </cell>
          <cell r="AG2995" t="str">
            <v>未婚</v>
          </cell>
          <cell r="AH2995" t="str">
            <v>03</v>
          </cell>
          <cell r="AI2995" t="str">
            <v>外埠城镇</v>
          </cell>
          <cell r="AJ2995" t="str">
            <v/>
          </cell>
          <cell r="AK2995" t="str">
            <v/>
          </cell>
          <cell r="AL2995" t="str">
            <v/>
          </cell>
          <cell r="AM2995" t="str">
            <v/>
          </cell>
          <cell r="AN2995" t="str">
            <v/>
          </cell>
          <cell r="AO2995" t="str">
            <v/>
          </cell>
          <cell r="AQ2995" t="str">
            <v/>
          </cell>
          <cell r="AR2995" t="str">
            <v/>
          </cell>
          <cell r="AS2995">
            <v>43599</v>
          </cell>
        </row>
        <row r="2996">
          <cell r="C2996" t="str">
            <v>李伟涵</v>
          </cell>
          <cell r="D2996" t="str">
            <v>3</v>
          </cell>
          <cell r="E2996" t="str">
            <v>激活</v>
          </cell>
          <cell r="F2996" t="str">
            <v>5</v>
          </cell>
          <cell r="G2996" t="str">
            <v>第二事业部</v>
          </cell>
          <cell r="H2996" t="str">
            <v>876</v>
          </cell>
          <cell r="I2996" t="str">
            <v>拓展业务产品线</v>
          </cell>
          <cell r="J2996" t="str">
            <v>1</v>
          </cell>
          <cell r="K2996" t="str">
            <v>正式员工</v>
          </cell>
          <cell r="L2996" t="str">
            <v>13</v>
          </cell>
          <cell r="M2996" t="str">
            <v>产品类</v>
          </cell>
          <cell r="N2996" t="str">
            <v>30000000</v>
          </cell>
          <cell r="O2996" t="str">
            <v>产品类</v>
          </cell>
          <cell r="P2996" t="str">
            <v>32000000</v>
          </cell>
          <cell r="Q2996" t="str">
            <v>产品推广</v>
          </cell>
          <cell r="R2996" t="str">
            <v>32010000</v>
          </cell>
          <cell r="S2996" t="str">
            <v>方案经理</v>
          </cell>
          <cell r="T2996" t="str">
            <v>32010010</v>
          </cell>
          <cell r="U2996" t="str">
            <v>产品方案经理</v>
          </cell>
          <cell r="V2996" t="str">
            <v>7839</v>
          </cell>
          <cell r="W2996" t="str">
            <v>产品方案经理</v>
          </cell>
          <cell r="X2996" t="str">
            <v/>
          </cell>
          <cell r="Y2996" t="str">
            <v>0001</v>
          </cell>
          <cell r="Z2996" t="str">
            <v>北京</v>
          </cell>
          <cell r="AA2996" t="str">
            <v>1</v>
          </cell>
          <cell r="AB2996" t="str">
            <v>男</v>
          </cell>
          <cell r="AC2996" t="str">
            <v>HA</v>
          </cell>
          <cell r="AD2996" t="str">
            <v>汉族</v>
          </cell>
          <cell r="AE2996" t="str">
            <v>210504198305270270</v>
          </cell>
          <cell r="AF2996" t="str">
            <v>1</v>
          </cell>
          <cell r="AG2996" t="str">
            <v>未婚</v>
          </cell>
          <cell r="AH2996" t="str">
            <v>03</v>
          </cell>
          <cell r="AI2996" t="str">
            <v>外埠城镇</v>
          </cell>
          <cell r="AJ2996" t="str">
            <v>13</v>
          </cell>
          <cell r="AK2996" t="str">
            <v>群众</v>
          </cell>
          <cell r="AL2996" t="str">
            <v>01</v>
          </cell>
          <cell r="AM2996" t="str">
            <v>大学本科</v>
          </cell>
          <cell r="AN2996" t="str">
            <v>03</v>
          </cell>
          <cell r="AO2996" t="str">
            <v>学士学位</v>
          </cell>
          <cell r="AP2996">
            <v>38928</v>
          </cell>
          <cell r="AQ2996" t="str">
            <v>北京信息工程学院</v>
          </cell>
          <cell r="AR2996" t="str">
            <v>电子信息工程</v>
          </cell>
          <cell r="AS2996">
            <v>43599</v>
          </cell>
        </row>
        <row r="2997">
          <cell r="C2997" t="str">
            <v>刘国立</v>
          </cell>
          <cell r="D2997" t="str">
            <v>3</v>
          </cell>
          <cell r="E2997" t="str">
            <v>激活</v>
          </cell>
          <cell r="F2997" t="str">
            <v>1130</v>
          </cell>
          <cell r="G2997" t="str">
            <v>北京代表处</v>
          </cell>
          <cell r="H2997" t="str">
            <v>0</v>
          </cell>
          <cell r="I2997" t="str">
            <v/>
          </cell>
          <cell r="J2997" t="str">
            <v>1</v>
          </cell>
          <cell r="K2997" t="str">
            <v>正式员工</v>
          </cell>
          <cell r="L2997" t="str">
            <v>12</v>
          </cell>
          <cell r="M2997" t="str">
            <v>技术类</v>
          </cell>
          <cell r="N2997" t="str">
            <v>0</v>
          </cell>
          <cell r="O2997" t="str">
            <v/>
          </cell>
          <cell r="P2997" t="str">
            <v>0</v>
          </cell>
          <cell r="Q2997" t="str">
            <v/>
          </cell>
          <cell r="R2997" t="str">
            <v>0</v>
          </cell>
          <cell r="S2997" t="str">
            <v/>
          </cell>
          <cell r="T2997" t="str">
            <v>0</v>
          </cell>
          <cell r="U2997" t="str">
            <v/>
          </cell>
          <cell r="V2997" t="str">
            <v>7840</v>
          </cell>
          <cell r="W2997" t="str">
            <v>交付经理</v>
          </cell>
          <cell r="X2997" t="str">
            <v/>
          </cell>
          <cell r="Y2997" t="str">
            <v>0001</v>
          </cell>
          <cell r="Z2997" t="str">
            <v>北京</v>
          </cell>
          <cell r="AA2997" t="str">
            <v>1</v>
          </cell>
          <cell r="AB2997" t="str">
            <v>男</v>
          </cell>
          <cell r="AC2997" t="str">
            <v>HA</v>
          </cell>
          <cell r="AD2997" t="str">
            <v>汉族</v>
          </cell>
          <cell r="AE2997" t="str">
            <v>11022319851231727X</v>
          </cell>
          <cell r="AF2997" t="str">
            <v>2</v>
          </cell>
          <cell r="AG2997" t="str">
            <v>已婚</v>
          </cell>
          <cell r="AH2997" t="str">
            <v>01</v>
          </cell>
          <cell r="AI2997" t="str">
            <v>本市城镇</v>
          </cell>
          <cell r="AJ2997" t="str">
            <v>13</v>
          </cell>
          <cell r="AK2997" t="str">
            <v>群众</v>
          </cell>
          <cell r="AL2997" t="str">
            <v>01</v>
          </cell>
          <cell r="AM2997" t="str">
            <v>大学本科</v>
          </cell>
          <cell r="AN2997" t="str">
            <v>03</v>
          </cell>
          <cell r="AO2997" t="str">
            <v>学士学位</v>
          </cell>
          <cell r="AP2997">
            <v>39992</v>
          </cell>
          <cell r="AQ2997" t="str">
            <v>北京信息科技大学</v>
          </cell>
          <cell r="AR2997" t="str">
            <v>机械设计制造及自动化</v>
          </cell>
          <cell r="AS2997">
            <v>43599</v>
          </cell>
        </row>
        <row r="2998">
          <cell r="C2998" t="str">
            <v>郭金生</v>
          </cell>
          <cell r="D2998" t="str">
            <v>3</v>
          </cell>
          <cell r="E2998" t="str">
            <v>激活</v>
          </cell>
          <cell r="F2998" t="str">
            <v>1130</v>
          </cell>
          <cell r="G2998" t="str">
            <v>北京代表处</v>
          </cell>
          <cell r="H2998" t="str">
            <v>0</v>
          </cell>
          <cell r="I2998" t="str">
            <v/>
          </cell>
          <cell r="J2998" t="str">
            <v>1</v>
          </cell>
          <cell r="K2998" t="str">
            <v>正式员工</v>
          </cell>
          <cell r="L2998" t="str">
            <v>12</v>
          </cell>
          <cell r="M2998" t="str">
            <v>技术类</v>
          </cell>
          <cell r="N2998" t="str">
            <v>0</v>
          </cell>
          <cell r="O2998" t="str">
            <v/>
          </cell>
          <cell r="P2998" t="str">
            <v>0</v>
          </cell>
          <cell r="Q2998" t="str">
            <v/>
          </cell>
          <cell r="R2998" t="str">
            <v>0</v>
          </cell>
          <cell r="S2998" t="str">
            <v/>
          </cell>
          <cell r="T2998" t="str">
            <v>0</v>
          </cell>
          <cell r="U2998" t="str">
            <v/>
          </cell>
          <cell r="V2998" t="str">
            <v>7841</v>
          </cell>
          <cell r="W2998" t="str">
            <v>交付经理</v>
          </cell>
          <cell r="X2998" t="str">
            <v/>
          </cell>
          <cell r="Y2998" t="str">
            <v>0001</v>
          </cell>
          <cell r="Z2998" t="str">
            <v>北京</v>
          </cell>
          <cell r="AA2998" t="str">
            <v>1</v>
          </cell>
          <cell r="AB2998" t="str">
            <v>男</v>
          </cell>
          <cell r="AC2998" t="str">
            <v/>
          </cell>
          <cell r="AD2998" t="str">
            <v/>
          </cell>
          <cell r="AE2998" t="str">
            <v/>
          </cell>
          <cell r="AF2998" t="str">
            <v>2</v>
          </cell>
          <cell r="AG2998" t="str">
            <v>已婚</v>
          </cell>
          <cell r="AH2998" t="str">
            <v>01</v>
          </cell>
          <cell r="AI2998" t="str">
            <v>本市城镇</v>
          </cell>
          <cell r="AJ2998" t="str">
            <v/>
          </cell>
          <cell r="AK2998" t="str">
            <v/>
          </cell>
          <cell r="AL2998" t="str">
            <v/>
          </cell>
          <cell r="AM2998" t="str">
            <v/>
          </cell>
          <cell r="AN2998" t="str">
            <v/>
          </cell>
          <cell r="AO2998" t="str">
            <v/>
          </cell>
          <cell r="AQ2998" t="str">
            <v/>
          </cell>
          <cell r="AR2998" t="str">
            <v/>
          </cell>
          <cell r="AS2998">
            <v>43599</v>
          </cell>
        </row>
        <row r="2999">
          <cell r="C2999" t="str">
            <v>熊平</v>
          </cell>
          <cell r="D2999" t="str">
            <v>3</v>
          </cell>
          <cell r="E2999" t="str">
            <v>激活</v>
          </cell>
          <cell r="F2999" t="str">
            <v>1168</v>
          </cell>
          <cell r="G2999" t="str">
            <v>通用应用部</v>
          </cell>
          <cell r="H2999" t="str">
            <v>1204</v>
          </cell>
          <cell r="I2999" t="str">
            <v>软件设计部</v>
          </cell>
          <cell r="J2999" t="str">
            <v>1</v>
          </cell>
          <cell r="K2999" t="str">
            <v>正式员工</v>
          </cell>
          <cell r="L2999" t="str">
            <v>12</v>
          </cell>
          <cell r="M2999" t="str">
            <v>技术类</v>
          </cell>
          <cell r="N2999" t="str">
            <v>20000000</v>
          </cell>
          <cell r="O2999" t="str">
            <v>技术类</v>
          </cell>
          <cell r="P2999" t="str">
            <v>22000000</v>
          </cell>
          <cell r="Q2999" t="str">
            <v>设计</v>
          </cell>
          <cell r="R2999" t="str">
            <v>50000812</v>
          </cell>
          <cell r="S2999" t="str">
            <v>软件工程师</v>
          </cell>
          <cell r="T2999" t="str">
            <v>22060010</v>
          </cell>
          <cell r="U2999" t="str">
            <v>Java后台软件工程师</v>
          </cell>
          <cell r="V2999" t="str">
            <v>7847</v>
          </cell>
          <cell r="W2999" t="str">
            <v>Java后台软件工程师</v>
          </cell>
          <cell r="X2999" t="str">
            <v/>
          </cell>
          <cell r="Y2999" t="str">
            <v>0001</v>
          </cell>
          <cell r="Z2999" t="str">
            <v>北京</v>
          </cell>
          <cell r="AA2999" t="str">
            <v>1</v>
          </cell>
          <cell r="AB2999" t="str">
            <v>男</v>
          </cell>
          <cell r="AC2999" t="str">
            <v>HA</v>
          </cell>
          <cell r="AD2999" t="str">
            <v>汉族</v>
          </cell>
          <cell r="AE2999" t="str">
            <v>430703199708182013</v>
          </cell>
          <cell r="AF2999" t="str">
            <v>1</v>
          </cell>
          <cell r="AG2999" t="str">
            <v>未婚</v>
          </cell>
          <cell r="AH2999" t="str">
            <v>03</v>
          </cell>
          <cell r="AI2999" t="str">
            <v>外埠城镇</v>
          </cell>
          <cell r="AJ2999" t="str">
            <v>03</v>
          </cell>
          <cell r="AK2999" t="str">
            <v>中国共产主义青年团团员</v>
          </cell>
          <cell r="AL2999" t="str">
            <v>01</v>
          </cell>
          <cell r="AM2999" t="str">
            <v>大学本科</v>
          </cell>
          <cell r="AN2999" t="str">
            <v>03</v>
          </cell>
          <cell r="AO2999" t="str">
            <v>学士学位</v>
          </cell>
          <cell r="AP2999">
            <v>42581</v>
          </cell>
          <cell r="AQ2999" t="str">
            <v>中国石油大学（北京）</v>
          </cell>
          <cell r="AR2999" t="str">
            <v>信息管理与信息工程</v>
          </cell>
          <cell r="AS2999">
            <v>43601</v>
          </cell>
        </row>
        <row r="3000">
          <cell r="C3000" t="str">
            <v>郭焱</v>
          </cell>
          <cell r="D3000" t="str">
            <v>3</v>
          </cell>
          <cell r="E3000" t="str">
            <v>激活</v>
          </cell>
          <cell r="F3000" t="str">
            <v>1168</v>
          </cell>
          <cell r="G3000" t="str">
            <v>通用应用部</v>
          </cell>
          <cell r="H3000" t="str">
            <v>1203</v>
          </cell>
          <cell r="I3000" t="str">
            <v>产品管理部</v>
          </cell>
          <cell r="J3000" t="str">
            <v>1</v>
          </cell>
          <cell r="K3000" t="str">
            <v>正式员工</v>
          </cell>
          <cell r="L3000" t="str">
            <v>12</v>
          </cell>
          <cell r="M3000" t="str">
            <v>技术类</v>
          </cell>
          <cell r="N3000" t="str">
            <v>30000000</v>
          </cell>
          <cell r="O3000" t="str">
            <v>产品类</v>
          </cell>
          <cell r="P3000" t="str">
            <v>31000000</v>
          </cell>
          <cell r="Q3000" t="str">
            <v>产品管理</v>
          </cell>
          <cell r="R3000" t="str">
            <v>50000811</v>
          </cell>
          <cell r="S3000" t="str">
            <v>产品经理</v>
          </cell>
          <cell r="T3000" t="str">
            <v>31010030</v>
          </cell>
          <cell r="U3000" t="str">
            <v>产品经理</v>
          </cell>
          <cell r="V3000" t="str">
            <v>7846</v>
          </cell>
          <cell r="W3000" t="str">
            <v>产品经理</v>
          </cell>
          <cell r="X3000" t="str">
            <v/>
          </cell>
          <cell r="Y3000" t="str">
            <v>0001</v>
          </cell>
          <cell r="Z3000" t="str">
            <v>北京</v>
          </cell>
          <cell r="AA3000" t="str">
            <v>1</v>
          </cell>
          <cell r="AB3000" t="str">
            <v>男</v>
          </cell>
          <cell r="AC3000" t="str">
            <v>HA</v>
          </cell>
          <cell r="AD3000" t="str">
            <v>汉族</v>
          </cell>
          <cell r="AE3000" t="str">
            <v>140481199307284012</v>
          </cell>
          <cell r="AF3000" t="str">
            <v>1</v>
          </cell>
          <cell r="AG3000" t="str">
            <v>未婚</v>
          </cell>
          <cell r="AH3000" t="str">
            <v>03</v>
          </cell>
          <cell r="AI3000" t="str">
            <v>外埠城镇</v>
          </cell>
          <cell r="AJ3000" t="str">
            <v>02</v>
          </cell>
          <cell r="AK3000" t="str">
            <v>中国共产党预备党员</v>
          </cell>
          <cell r="AL3000" t="str">
            <v>02</v>
          </cell>
          <cell r="AM3000" t="str">
            <v>硕士研究生</v>
          </cell>
          <cell r="AN3000" t="str">
            <v>02</v>
          </cell>
          <cell r="AO3000" t="str">
            <v>硕士学位</v>
          </cell>
          <cell r="AP3000">
            <v>43674</v>
          </cell>
          <cell r="AQ3000" t="str">
            <v>北京大学</v>
          </cell>
          <cell r="AR3000" t="str">
            <v>软件工程</v>
          </cell>
          <cell r="AS3000">
            <v>43601</v>
          </cell>
        </row>
        <row r="3001">
          <cell r="C3001" t="str">
            <v>梁林宝</v>
          </cell>
          <cell r="D3001" t="str">
            <v>0</v>
          </cell>
          <cell r="E3001" t="str">
            <v>离职</v>
          </cell>
          <cell r="F3001" t="str">
            <v>303</v>
          </cell>
          <cell r="G3001" t="str">
            <v>网安事业部</v>
          </cell>
          <cell r="H3001" t="str">
            <v>633</v>
          </cell>
          <cell r="I3001" t="str">
            <v>客户价值服务部</v>
          </cell>
          <cell r="J3001" t="str">
            <v>1</v>
          </cell>
          <cell r="K3001" t="str">
            <v>正式员工</v>
          </cell>
          <cell r="L3001" t="str">
            <v>14</v>
          </cell>
          <cell r="M3001" t="str">
            <v>营销类</v>
          </cell>
          <cell r="N3001" t="str">
            <v>0</v>
          </cell>
          <cell r="O3001" t="str">
            <v/>
          </cell>
          <cell r="P3001" t="str">
            <v>0</v>
          </cell>
          <cell r="Q3001" t="str">
            <v/>
          </cell>
          <cell r="R3001" t="str">
            <v>0</v>
          </cell>
          <cell r="S3001" t="str">
            <v/>
          </cell>
          <cell r="T3001" t="str">
            <v>0</v>
          </cell>
          <cell r="U3001" t="str">
            <v/>
          </cell>
          <cell r="V3001" t="str">
            <v>7848</v>
          </cell>
          <cell r="W3001" t="str">
            <v>交付经理</v>
          </cell>
          <cell r="X3001" t="str">
            <v/>
          </cell>
          <cell r="Y3001" t="str">
            <v>0019</v>
          </cell>
          <cell r="Z3001" t="str">
            <v>南宁</v>
          </cell>
          <cell r="AA3001" t="str">
            <v>1</v>
          </cell>
          <cell r="AB3001" t="str">
            <v>男</v>
          </cell>
          <cell r="AC3001" t="str">
            <v>HA</v>
          </cell>
          <cell r="AD3001" t="str">
            <v>汉族</v>
          </cell>
          <cell r="AE3001" t="str">
            <v>452124199401290292</v>
          </cell>
          <cell r="AF3001" t="str">
            <v>1</v>
          </cell>
          <cell r="AG3001" t="str">
            <v>未婚</v>
          </cell>
          <cell r="AH3001" t="str">
            <v>04</v>
          </cell>
          <cell r="AI3001" t="str">
            <v>外埠农村</v>
          </cell>
          <cell r="AJ3001" t="str">
            <v>01</v>
          </cell>
          <cell r="AK3001" t="str">
            <v>中国共产党党员</v>
          </cell>
          <cell r="AL3001" t="str">
            <v>01</v>
          </cell>
          <cell r="AM3001" t="str">
            <v>大学本科</v>
          </cell>
          <cell r="AN3001" t="str">
            <v>03</v>
          </cell>
          <cell r="AO3001" t="str">
            <v>学士学位</v>
          </cell>
          <cell r="AP3001">
            <v>42917</v>
          </cell>
          <cell r="AQ3001" t="str">
            <v>广西外国语学院</v>
          </cell>
          <cell r="AR3001" t="str">
            <v>网络工程</v>
          </cell>
          <cell r="AS3001">
            <v>43606</v>
          </cell>
        </row>
        <row r="3002">
          <cell r="C3002" t="str">
            <v>范良才</v>
          </cell>
          <cell r="D3002" t="str">
            <v>3</v>
          </cell>
          <cell r="E3002" t="str">
            <v>激活</v>
          </cell>
          <cell r="F3002" t="str">
            <v>461</v>
          </cell>
          <cell r="G3002" t="str">
            <v>第七事业部</v>
          </cell>
          <cell r="H3002" t="str">
            <v>1172</v>
          </cell>
          <cell r="I3002" t="str">
            <v>无线产品线</v>
          </cell>
          <cell r="J3002" t="str">
            <v>1</v>
          </cell>
          <cell r="K3002" t="str">
            <v>正式员工</v>
          </cell>
          <cell r="L3002" t="str">
            <v>12</v>
          </cell>
          <cell r="M3002" t="str">
            <v>技术类</v>
          </cell>
          <cell r="N3002" t="str">
            <v>20000000</v>
          </cell>
          <cell r="O3002" t="str">
            <v>技术类</v>
          </cell>
          <cell r="P3002" t="str">
            <v>22000000</v>
          </cell>
          <cell r="Q3002" t="str">
            <v>设计</v>
          </cell>
          <cell r="R3002" t="str">
            <v>22130000</v>
          </cell>
          <cell r="S3002" t="str">
            <v>数通硬件工程师</v>
          </cell>
          <cell r="T3002" t="str">
            <v>22130190</v>
          </cell>
          <cell r="U3002" t="str">
            <v>数通平台与驱动工程师</v>
          </cell>
          <cell r="V3002" t="str">
            <v>7849</v>
          </cell>
          <cell r="W3002" t="str">
            <v>数通平台与驱动工程师</v>
          </cell>
          <cell r="X3002" t="str">
            <v/>
          </cell>
          <cell r="Y3002" t="str">
            <v>0001</v>
          </cell>
          <cell r="Z3002" t="str">
            <v>北京</v>
          </cell>
          <cell r="AA3002" t="str">
            <v>1</v>
          </cell>
          <cell r="AB3002" t="str">
            <v>男</v>
          </cell>
          <cell r="AC3002" t="str">
            <v>HA</v>
          </cell>
          <cell r="AD3002" t="str">
            <v>汉族</v>
          </cell>
          <cell r="AE3002" t="str">
            <v>120225198512020673</v>
          </cell>
          <cell r="AF3002" t="str">
            <v>2</v>
          </cell>
          <cell r="AG3002" t="str">
            <v>已婚</v>
          </cell>
          <cell r="AH3002" t="str">
            <v>03</v>
          </cell>
          <cell r="AI3002" t="str">
            <v>外埠城镇</v>
          </cell>
          <cell r="AJ3002" t="str">
            <v>13</v>
          </cell>
          <cell r="AK3002" t="str">
            <v>群众</v>
          </cell>
          <cell r="AL3002" t="str">
            <v>01</v>
          </cell>
          <cell r="AM3002" t="str">
            <v>大学本科</v>
          </cell>
          <cell r="AN3002" t="str">
            <v>03</v>
          </cell>
          <cell r="AO3002" t="str">
            <v>学士学位</v>
          </cell>
          <cell r="AP3002">
            <v>40022</v>
          </cell>
          <cell r="AQ3002" t="str">
            <v>安徽理工大学</v>
          </cell>
          <cell r="AR3002" t="str">
            <v>计算机科学与技术</v>
          </cell>
          <cell r="AS3002">
            <v>43606</v>
          </cell>
        </row>
        <row r="3003">
          <cell r="C3003" t="str">
            <v>顾艳庆</v>
          </cell>
          <cell r="D3003" t="str">
            <v>3</v>
          </cell>
          <cell r="E3003" t="str">
            <v>激活</v>
          </cell>
          <cell r="F3003" t="str">
            <v>1151</v>
          </cell>
          <cell r="G3003" t="str">
            <v>安徽代表处</v>
          </cell>
          <cell r="H3003" t="str">
            <v>0</v>
          </cell>
          <cell r="I3003" t="str">
            <v/>
          </cell>
          <cell r="J3003" t="str">
            <v>1</v>
          </cell>
          <cell r="K3003" t="str">
            <v>正式员工</v>
          </cell>
          <cell r="L3003" t="str">
            <v>12</v>
          </cell>
          <cell r="M3003" t="str">
            <v>技术类</v>
          </cell>
          <cell r="N3003" t="str">
            <v>10000000</v>
          </cell>
          <cell r="O3003" t="str">
            <v>管理类</v>
          </cell>
          <cell r="P3003" t="str">
            <v>12000000</v>
          </cell>
          <cell r="Q3003" t="str">
            <v>执行</v>
          </cell>
          <cell r="R3003" t="str">
            <v>12050000</v>
          </cell>
          <cell r="S3003" t="str">
            <v>客户经理</v>
          </cell>
          <cell r="T3003" t="str">
            <v>12050010</v>
          </cell>
          <cell r="U3003" t="str">
            <v>客户经理</v>
          </cell>
          <cell r="V3003" t="str">
            <v>7850</v>
          </cell>
          <cell r="W3003" t="str">
            <v>客户经理</v>
          </cell>
          <cell r="X3003" t="str">
            <v/>
          </cell>
          <cell r="Y3003" t="str">
            <v>0010</v>
          </cell>
          <cell r="Z3003" t="str">
            <v>合肥</v>
          </cell>
          <cell r="AA3003" t="str">
            <v>1</v>
          </cell>
          <cell r="AB3003" t="str">
            <v>男</v>
          </cell>
          <cell r="AC3003" t="str">
            <v>HA</v>
          </cell>
          <cell r="AD3003" t="str">
            <v>汉族</v>
          </cell>
          <cell r="AE3003" t="str">
            <v>340121198705023731</v>
          </cell>
          <cell r="AF3003" t="str">
            <v>2</v>
          </cell>
          <cell r="AG3003" t="str">
            <v>已婚</v>
          </cell>
          <cell r="AH3003" t="str">
            <v>03</v>
          </cell>
          <cell r="AI3003" t="str">
            <v>外埠城镇</v>
          </cell>
          <cell r="AJ3003" t="str">
            <v>13</v>
          </cell>
          <cell r="AK3003" t="str">
            <v>群众</v>
          </cell>
          <cell r="AL3003" t="str">
            <v>01</v>
          </cell>
          <cell r="AM3003" t="str">
            <v>大学本科</v>
          </cell>
          <cell r="AN3003" t="str">
            <v>03</v>
          </cell>
          <cell r="AO3003" t="str">
            <v>学士学位</v>
          </cell>
          <cell r="AP3003">
            <v>40725</v>
          </cell>
          <cell r="AQ3003" t="str">
            <v>安徽新华学院</v>
          </cell>
          <cell r="AR3003" t="str">
            <v>通信工程</v>
          </cell>
          <cell r="AS3003">
            <v>43606</v>
          </cell>
        </row>
        <row r="3004">
          <cell r="C3004" t="str">
            <v>杜张雄</v>
          </cell>
          <cell r="D3004" t="str">
            <v>3</v>
          </cell>
          <cell r="E3004" t="str">
            <v>激活</v>
          </cell>
          <cell r="F3004" t="str">
            <v>1157</v>
          </cell>
          <cell r="G3004" t="str">
            <v>山西代表处</v>
          </cell>
          <cell r="H3004" t="str">
            <v>0</v>
          </cell>
          <cell r="I3004" t="str">
            <v/>
          </cell>
          <cell r="J3004" t="str">
            <v>1</v>
          </cell>
          <cell r="K3004" t="str">
            <v>正式员工</v>
          </cell>
          <cell r="L3004" t="str">
            <v>12</v>
          </cell>
          <cell r="M3004" t="str">
            <v>技术类</v>
          </cell>
          <cell r="N3004" t="str">
            <v>0</v>
          </cell>
          <cell r="O3004" t="str">
            <v/>
          </cell>
          <cell r="P3004" t="str">
            <v>0</v>
          </cell>
          <cell r="Q3004" t="str">
            <v/>
          </cell>
          <cell r="R3004" t="str">
            <v>0</v>
          </cell>
          <cell r="S3004" t="str">
            <v/>
          </cell>
          <cell r="T3004" t="str">
            <v>0</v>
          </cell>
          <cell r="U3004" t="str">
            <v/>
          </cell>
          <cell r="V3004" t="str">
            <v>7851</v>
          </cell>
          <cell r="W3004" t="str">
            <v>交付经理</v>
          </cell>
          <cell r="X3004" t="str">
            <v/>
          </cell>
          <cell r="Y3004" t="str">
            <v>0010</v>
          </cell>
          <cell r="Z3004" t="str">
            <v>合肥</v>
          </cell>
          <cell r="AA3004" t="str">
            <v>1</v>
          </cell>
          <cell r="AB3004" t="str">
            <v>男</v>
          </cell>
          <cell r="AC3004" t="str">
            <v>HA</v>
          </cell>
          <cell r="AD3004" t="str">
            <v>汉族</v>
          </cell>
          <cell r="AE3004" t="str">
            <v>141181199601150159</v>
          </cell>
          <cell r="AF3004" t="str">
            <v>1</v>
          </cell>
          <cell r="AG3004" t="str">
            <v>未婚</v>
          </cell>
          <cell r="AH3004" t="str">
            <v>04</v>
          </cell>
          <cell r="AI3004" t="str">
            <v>外埠农村</v>
          </cell>
          <cell r="AJ3004" t="str">
            <v>03</v>
          </cell>
          <cell r="AK3004" t="str">
            <v>中国共产主义青年团团员</v>
          </cell>
          <cell r="AL3004" t="str">
            <v>01</v>
          </cell>
          <cell r="AM3004" t="str">
            <v>大学本科</v>
          </cell>
          <cell r="AN3004" t="str">
            <v>03</v>
          </cell>
          <cell r="AO3004" t="str">
            <v>学士学位</v>
          </cell>
          <cell r="AP3004">
            <v>43647</v>
          </cell>
          <cell r="AQ3004" t="str">
            <v>山西农业大学</v>
          </cell>
          <cell r="AR3004" t="str">
            <v>软件工程</v>
          </cell>
          <cell r="AS3004">
            <v>43606</v>
          </cell>
        </row>
        <row r="3005">
          <cell r="C3005" t="str">
            <v>李建森</v>
          </cell>
          <cell r="D3005" t="str">
            <v>3</v>
          </cell>
          <cell r="E3005" t="str">
            <v>激活</v>
          </cell>
          <cell r="F3005" t="str">
            <v>1170</v>
          </cell>
          <cell r="G3005" t="str">
            <v>网络安全与信息技术装备事业群市场与解决方案部</v>
          </cell>
          <cell r="H3005" t="str">
            <v>0</v>
          </cell>
          <cell r="I3005" t="str">
            <v/>
          </cell>
          <cell r="J3005" t="str">
            <v>1</v>
          </cell>
          <cell r="K3005" t="str">
            <v>正式员工</v>
          </cell>
          <cell r="L3005" t="str">
            <v>14</v>
          </cell>
          <cell r="M3005" t="str">
            <v>营销类</v>
          </cell>
          <cell r="N3005" t="str">
            <v>40000000</v>
          </cell>
          <cell r="O3005" t="str">
            <v>营销类</v>
          </cell>
          <cell r="P3005" t="str">
            <v>41000000</v>
          </cell>
          <cell r="Q3005" t="str">
            <v>市场管理</v>
          </cell>
          <cell r="R3005" t="str">
            <v>101</v>
          </cell>
          <cell r="S3005" t="str">
            <v>市场经理</v>
          </cell>
          <cell r="T3005" t="str">
            <v>41030010</v>
          </cell>
          <cell r="U3005" t="str">
            <v>市场经理</v>
          </cell>
          <cell r="V3005" t="str">
            <v>7862</v>
          </cell>
          <cell r="W3005" t="str">
            <v>市场经理</v>
          </cell>
          <cell r="X3005" t="str">
            <v/>
          </cell>
          <cell r="Y3005" t="str">
            <v>0001</v>
          </cell>
          <cell r="Z3005" t="str">
            <v>北京</v>
          </cell>
          <cell r="AA3005" t="str">
            <v>1</v>
          </cell>
          <cell r="AB3005" t="str">
            <v>男</v>
          </cell>
          <cell r="AC3005" t="str">
            <v>HA</v>
          </cell>
          <cell r="AD3005" t="str">
            <v>汉族</v>
          </cell>
          <cell r="AE3005" t="str">
            <v>370523199309162013</v>
          </cell>
          <cell r="AF3005" t="str">
            <v>2</v>
          </cell>
          <cell r="AG3005" t="str">
            <v>已婚</v>
          </cell>
          <cell r="AH3005" t="str">
            <v>03</v>
          </cell>
          <cell r="AI3005" t="str">
            <v>外埠城镇</v>
          </cell>
          <cell r="AJ3005" t="str">
            <v>13</v>
          </cell>
          <cell r="AK3005" t="str">
            <v>群众</v>
          </cell>
          <cell r="AL3005" t="str">
            <v>02</v>
          </cell>
          <cell r="AM3005" t="str">
            <v>硕士研究生</v>
          </cell>
          <cell r="AN3005" t="str">
            <v>02</v>
          </cell>
          <cell r="AO3005" t="str">
            <v>硕士学位</v>
          </cell>
          <cell r="AP3005">
            <v>43465</v>
          </cell>
          <cell r="AQ3005" t="str">
            <v>阿德尔菲大学</v>
          </cell>
          <cell r="AR3005" t="str">
            <v>工商管理学</v>
          </cell>
          <cell r="AS3005">
            <v>43606</v>
          </cell>
        </row>
        <row r="3006">
          <cell r="C3006" t="str">
            <v>王刘敏</v>
          </cell>
          <cell r="D3006" t="str">
            <v>3</v>
          </cell>
          <cell r="E3006" t="str">
            <v>激活</v>
          </cell>
          <cell r="F3006" t="str">
            <v>18</v>
          </cell>
          <cell r="G3006" t="str">
            <v>第一事业部</v>
          </cell>
          <cell r="H3006" t="str">
            <v>1169</v>
          </cell>
          <cell r="I3006" t="str">
            <v>网络数据解析产品线</v>
          </cell>
          <cell r="J3006" t="str">
            <v>1</v>
          </cell>
          <cell r="K3006" t="str">
            <v>正式员工</v>
          </cell>
          <cell r="L3006" t="str">
            <v>13</v>
          </cell>
          <cell r="M3006" t="str">
            <v>产品类</v>
          </cell>
          <cell r="N3006" t="str">
            <v>20000000</v>
          </cell>
          <cell r="O3006" t="str">
            <v>技术类</v>
          </cell>
          <cell r="P3006" t="str">
            <v>22000000</v>
          </cell>
          <cell r="Q3006" t="str">
            <v>设计</v>
          </cell>
          <cell r="R3006" t="str">
            <v>50000812</v>
          </cell>
          <cell r="S3006" t="str">
            <v>软件工程师</v>
          </cell>
          <cell r="T3006" t="str">
            <v>22020010</v>
          </cell>
          <cell r="U3006" t="str">
            <v>C++Linux软件工程师</v>
          </cell>
          <cell r="V3006" t="str">
            <v>7867</v>
          </cell>
          <cell r="W3006" t="str">
            <v>C++linux软件工程师</v>
          </cell>
          <cell r="X3006" t="str">
            <v/>
          </cell>
          <cell r="Y3006" t="str">
            <v>0001</v>
          </cell>
          <cell r="Z3006" t="str">
            <v>北京</v>
          </cell>
          <cell r="AA3006" t="str">
            <v>1</v>
          </cell>
          <cell r="AB3006" t="str">
            <v>男</v>
          </cell>
          <cell r="AC3006" t="str">
            <v>HA</v>
          </cell>
          <cell r="AD3006" t="str">
            <v>汉族</v>
          </cell>
          <cell r="AE3006" t="str">
            <v>610527199603202712</v>
          </cell>
          <cell r="AF3006" t="str">
            <v>1</v>
          </cell>
          <cell r="AG3006" t="str">
            <v>未婚</v>
          </cell>
          <cell r="AH3006" t="str">
            <v>03</v>
          </cell>
          <cell r="AI3006" t="str">
            <v>外埠城镇</v>
          </cell>
          <cell r="AJ3006" t="str">
            <v>03</v>
          </cell>
          <cell r="AK3006" t="str">
            <v>中国共产主义青年团团员</v>
          </cell>
          <cell r="AL3006" t="str">
            <v>01</v>
          </cell>
          <cell r="AM3006" t="str">
            <v>大学本科</v>
          </cell>
          <cell r="AN3006" t="str">
            <v>03</v>
          </cell>
          <cell r="AO3006" t="str">
            <v>学士学位</v>
          </cell>
          <cell r="AP3006">
            <v>43647</v>
          </cell>
          <cell r="AQ3006" t="str">
            <v>中国矿业大学</v>
          </cell>
          <cell r="AR3006" t="str">
            <v>计算机科学与技术</v>
          </cell>
          <cell r="AS3006">
            <v>43608</v>
          </cell>
        </row>
        <row r="3007">
          <cell r="C3007" t="str">
            <v>姚杨奎</v>
          </cell>
          <cell r="D3007" t="str">
            <v>3</v>
          </cell>
          <cell r="E3007" t="str">
            <v>激活</v>
          </cell>
          <cell r="F3007" t="str">
            <v>1151</v>
          </cell>
          <cell r="G3007" t="str">
            <v>安徽代表处</v>
          </cell>
          <cell r="H3007" t="str">
            <v>0</v>
          </cell>
          <cell r="I3007" t="str">
            <v/>
          </cell>
          <cell r="J3007" t="str">
            <v>1</v>
          </cell>
          <cell r="K3007" t="str">
            <v>正式员工</v>
          </cell>
          <cell r="L3007" t="str">
            <v>13</v>
          </cell>
          <cell r="M3007" t="str">
            <v>产品类</v>
          </cell>
          <cell r="N3007" t="str">
            <v>0</v>
          </cell>
          <cell r="O3007" t="str">
            <v/>
          </cell>
          <cell r="P3007" t="str">
            <v>0</v>
          </cell>
          <cell r="Q3007" t="str">
            <v/>
          </cell>
          <cell r="R3007" t="str">
            <v>0</v>
          </cell>
          <cell r="S3007" t="str">
            <v/>
          </cell>
          <cell r="T3007" t="str">
            <v>0</v>
          </cell>
          <cell r="U3007" t="str">
            <v/>
          </cell>
          <cell r="V3007" t="str">
            <v>7868</v>
          </cell>
          <cell r="W3007" t="str">
            <v>解决方案经理</v>
          </cell>
          <cell r="X3007" t="str">
            <v/>
          </cell>
          <cell r="Y3007" t="str">
            <v>0010</v>
          </cell>
          <cell r="Z3007" t="str">
            <v>合肥</v>
          </cell>
          <cell r="AA3007" t="str">
            <v>1</v>
          </cell>
          <cell r="AB3007" t="str">
            <v>男</v>
          </cell>
          <cell r="AC3007" t="str">
            <v>HA</v>
          </cell>
          <cell r="AD3007" t="str">
            <v>汉族</v>
          </cell>
          <cell r="AE3007" t="str">
            <v>340826199105175293</v>
          </cell>
          <cell r="AF3007" t="str">
            <v>1</v>
          </cell>
          <cell r="AG3007" t="str">
            <v>未婚</v>
          </cell>
          <cell r="AH3007" t="str">
            <v>04</v>
          </cell>
          <cell r="AI3007" t="str">
            <v>外埠农村</v>
          </cell>
          <cell r="AJ3007" t="str">
            <v>13</v>
          </cell>
          <cell r="AK3007" t="str">
            <v>群众</v>
          </cell>
          <cell r="AL3007" t="str">
            <v>01</v>
          </cell>
          <cell r="AM3007" t="str">
            <v>大学本科</v>
          </cell>
          <cell r="AN3007" t="str">
            <v>03</v>
          </cell>
          <cell r="AO3007" t="str">
            <v>学士学位</v>
          </cell>
          <cell r="AP3007">
            <v>42552</v>
          </cell>
          <cell r="AQ3007" t="str">
            <v>武汉工程大学</v>
          </cell>
          <cell r="AR3007" t="str">
            <v>光信息科学与技术</v>
          </cell>
          <cell r="AS3007">
            <v>43608</v>
          </cell>
        </row>
        <row r="3008">
          <cell r="C3008" t="str">
            <v>李荣洋</v>
          </cell>
          <cell r="D3008" t="str">
            <v>3</v>
          </cell>
          <cell r="E3008" t="str">
            <v>激活</v>
          </cell>
          <cell r="F3008" t="str">
            <v>128</v>
          </cell>
          <cell r="G3008" t="str">
            <v>研究院</v>
          </cell>
          <cell r="H3008" t="str">
            <v>576</v>
          </cell>
          <cell r="I3008" t="str">
            <v>技术研究部</v>
          </cell>
          <cell r="J3008" t="str">
            <v>2</v>
          </cell>
          <cell r="K3008" t="str">
            <v>非正式员工</v>
          </cell>
          <cell r="L3008" t="str">
            <v>24</v>
          </cell>
          <cell r="M3008" t="str">
            <v>临时工（短期）</v>
          </cell>
          <cell r="N3008" t="str">
            <v>0</v>
          </cell>
          <cell r="O3008" t="str">
            <v/>
          </cell>
          <cell r="P3008" t="str">
            <v>0</v>
          </cell>
          <cell r="Q3008" t="str">
            <v/>
          </cell>
          <cell r="R3008" t="str">
            <v>0</v>
          </cell>
          <cell r="S3008" t="str">
            <v/>
          </cell>
          <cell r="T3008" t="str">
            <v>0</v>
          </cell>
          <cell r="U3008" t="str">
            <v/>
          </cell>
          <cell r="V3008" t="str">
            <v>7869</v>
          </cell>
          <cell r="W3008" t="str">
            <v>实习生</v>
          </cell>
          <cell r="X3008" t="str">
            <v/>
          </cell>
          <cell r="Y3008" t="str">
            <v>0001</v>
          </cell>
          <cell r="Z3008" t="str">
            <v>北京</v>
          </cell>
          <cell r="AA3008" t="str">
            <v>2</v>
          </cell>
          <cell r="AB3008" t="str">
            <v>女</v>
          </cell>
          <cell r="AC3008" t="str">
            <v>HA</v>
          </cell>
          <cell r="AD3008" t="str">
            <v>汉族</v>
          </cell>
          <cell r="AE3008" t="str">
            <v>130281199607260220</v>
          </cell>
          <cell r="AF3008" t="str">
            <v>1</v>
          </cell>
          <cell r="AG3008" t="str">
            <v>未婚</v>
          </cell>
          <cell r="AH3008" t="str">
            <v>04</v>
          </cell>
          <cell r="AI3008" t="str">
            <v>外埠农村</v>
          </cell>
          <cell r="AJ3008" t="str">
            <v>03</v>
          </cell>
          <cell r="AK3008" t="str">
            <v>中国共产主义青年团团员</v>
          </cell>
          <cell r="AL3008" t="str">
            <v>01</v>
          </cell>
          <cell r="AM3008" t="str">
            <v>大学本科</v>
          </cell>
          <cell r="AN3008" t="str">
            <v>03</v>
          </cell>
          <cell r="AO3008" t="str">
            <v>学士学位</v>
          </cell>
          <cell r="AP3008">
            <v>44168</v>
          </cell>
          <cell r="AQ3008" t="str">
            <v>北京科技大学</v>
          </cell>
          <cell r="AR3008" t="str">
            <v>计算机技术</v>
          </cell>
          <cell r="AS3008">
            <v>43608</v>
          </cell>
        </row>
        <row r="3009">
          <cell r="C3009" t="str">
            <v>师爱华</v>
          </cell>
          <cell r="D3009" t="str">
            <v>3</v>
          </cell>
          <cell r="E3009" t="str">
            <v>激活</v>
          </cell>
          <cell r="F3009" t="str">
            <v>604</v>
          </cell>
          <cell r="G3009" t="str">
            <v>开发中心</v>
          </cell>
          <cell r="H3009" t="str">
            <v>902</v>
          </cell>
          <cell r="I3009" t="str">
            <v>架构设计部</v>
          </cell>
          <cell r="J3009" t="str">
            <v>1</v>
          </cell>
          <cell r="K3009" t="str">
            <v>正式员工</v>
          </cell>
          <cell r="L3009" t="str">
            <v>12</v>
          </cell>
          <cell r="M3009" t="str">
            <v>技术类</v>
          </cell>
          <cell r="N3009" t="str">
            <v>20000000</v>
          </cell>
          <cell r="O3009" t="str">
            <v>技术类</v>
          </cell>
          <cell r="P3009" t="str">
            <v>22000000</v>
          </cell>
          <cell r="Q3009" t="str">
            <v>设计</v>
          </cell>
          <cell r="R3009" t="str">
            <v>50000814</v>
          </cell>
          <cell r="S3009" t="str">
            <v>技术经理</v>
          </cell>
          <cell r="T3009" t="str">
            <v>50000815</v>
          </cell>
          <cell r="U3009" t="str">
            <v>技术经理</v>
          </cell>
          <cell r="V3009" t="str">
            <v>7872</v>
          </cell>
          <cell r="W3009" t="str">
            <v>技术经理</v>
          </cell>
          <cell r="X3009" t="str">
            <v/>
          </cell>
          <cell r="Y3009" t="str">
            <v>0024</v>
          </cell>
          <cell r="Z3009" t="str">
            <v>武汉</v>
          </cell>
          <cell r="AA3009" t="str">
            <v>1</v>
          </cell>
          <cell r="AB3009" t="str">
            <v>男</v>
          </cell>
          <cell r="AC3009" t="str">
            <v>HA</v>
          </cell>
          <cell r="AD3009" t="str">
            <v>汉族</v>
          </cell>
          <cell r="AE3009" t="str">
            <v>421003197901270535</v>
          </cell>
          <cell r="AF3009" t="str">
            <v>2</v>
          </cell>
          <cell r="AG3009" t="str">
            <v>已婚</v>
          </cell>
          <cell r="AH3009" t="str">
            <v>03</v>
          </cell>
          <cell r="AI3009" t="str">
            <v>外埠城镇</v>
          </cell>
          <cell r="AJ3009" t="str">
            <v>13</v>
          </cell>
          <cell r="AK3009" t="str">
            <v>群众</v>
          </cell>
          <cell r="AL3009" t="str">
            <v>01</v>
          </cell>
          <cell r="AM3009" t="str">
            <v>大学本科</v>
          </cell>
          <cell r="AN3009" t="str">
            <v>03</v>
          </cell>
          <cell r="AO3009" t="str">
            <v>学士学位</v>
          </cell>
          <cell r="AP3009">
            <v>37073</v>
          </cell>
          <cell r="AQ3009" t="str">
            <v>湖北农学院</v>
          </cell>
          <cell r="AR3009" t="str">
            <v>园艺</v>
          </cell>
          <cell r="AS3009">
            <v>43613</v>
          </cell>
        </row>
        <row r="3010">
          <cell r="C3010" t="str">
            <v>陈源2</v>
          </cell>
          <cell r="D3010" t="str">
            <v>3</v>
          </cell>
          <cell r="E3010" t="str">
            <v>激活</v>
          </cell>
          <cell r="F3010" t="str">
            <v>604</v>
          </cell>
          <cell r="G3010" t="str">
            <v>开发中心</v>
          </cell>
          <cell r="H3010" t="str">
            <v>902</v>
          </cell>
          <cell r="I3010" t="str">
            <v>架构设计部</v>
          </cell>
          <cell r="J3010" t="str">
            <v>1</v>
          </cell>
          <cell r="K3010" t="str">
            <v>正式员工</v>
          </cell>
          <cell r="L3010" t="str">
            <v>12</v>
          </cell>
          <cell r="M3010" t="str">
            <v>技术类</v>
          </cell>
          <cell r="N3010" t="str">
            <v>20000000</v>
          </cell>
          <cell r="O3010" t="str">
            <v>技术类</v>
          </cell>
          <cell r="P3010" t="str">
            <v>22000000</v>
          </cell>
          <cell r="Q3010" t="str">
            <v>设计</v>
          </cell>
          <cell r="R3010" t="str">
            <v>50000814</v>
          </cell>
          <cell r="S3010" t="str">
            <v>技术经理</v>
          </cell>
          <cell r="T3010" t="str">
            <v>50000815</v>
          </cell>
          <cell r="U3010" t="str">
            <v>技术经理</v>
          </cell>
          <cell r="V3010" t="str">
            <v>7873</v>
          </cell>
          <cell r="W3010" t="str">
            <v>技术经理</v>
          </cell>
          <cell r="X3010" t="str">
            <v/>
          </cell>
          <cell r="Y3010" t="str">
            <v>0024</v>
          </cell>
          <cell r="Z3010" t="str">
            <v>武汉</v>
          </cell>
          <cell r="AA3010" t="str">
            <v>1</v>
          </cell>
          <cell r="AB3010" t="str">
            <v>男</v>
          </cell>
          <cell r="AC3010" t="str">
            <v>HA</v>
          </cell>
          <cell r="AD3010" t="str">
            <v>汉族</v>
          </cell>
          <cell r="AE3010" t="str">
            <v>421102198706153214</v>
          </cell>
          <cell r="AF3010" t="str">
            <v>2</v>
          </cell>
          <cell r="AG3010" t="str">
            <v>已婚</v>
          </cell>
          <cell r="AH3010" t="str">
            <v>03</v>
          </cell>
          <cell r="AI3010" t="str">
            <v>外埠城镇</v>
          </cell>
          <cell r="AJ3010" t="str">
            <v>13</v>
          </cell>
          <cell r="AK3010" t="str">
            <v>群众</v>
          </cell>
          <cell r="AL3010" t="str">
            <v>01</v>
          </cell>
          <cell r="AM3010" t="str">
            <v>大学本科</v>
          </cell>
          <cell r="AN3010" t="str">
            <v>03</v>
          </cell>
          <cell r="AO3010" t="str">
            <v>学士学位</v>
          </cell>
          <cell r="AP3010">
            <v>40360</v>
          </cell>
          <cell r="AQ3010" t="str">
            <v>湖北省工业大学</v>
          </cell>
          <cell r="AR3010" t="str">
            <v>软件工程</v>
          </cell>
          <cell r="AS3010">
            <v>43613</v>
          </cell>
        </row>
        <row r="3011">
          <cell r="C3011" t="str">
            <v>尹义勇</v>
          </cell>
          <cell r="D3011" t="str">
            <v>0</v>
          </cell>
          <cell r="E3011" t="str">
            <v>离职</v>
          </cell>
          <cell r="F3011" t="str">
            <v>604</v>
          </cell>
          <cell r="G3011" t="str">
            <v>开发中心</v>
          </cell>
          <cell r="H3011" t="str">
            <v>902</v>
          </cell>
          <cell r="I3011" t="str">
            <v>架构设计部</v>
          </cell>
          <cell r="J3011" t="str">
            <v>1</v>
          </cell>
          <cell r="K3011" t="str">
            <v>正式员工</v>
          </cell>
          <cell r="L3011" t="str">
            <v>12</v>
          </cell>
          <cell r="M3011" t="str">
            <v>技术类</v>
          </cell>
          <cell r="N3011" t="str">
            <v>20000000</v>
          </cell>
          <cell r="O3011" t="str">
            <v>技术类</v>
          </cell>
          <cell r="P3011" t="str">
            <v>22000000</v>
          </cell>
          <cell r="Q3011" t="str">
            <v>设计</v>
          </cell>
          <cell r="R3011" t="str">
            <v>50000814</v>
          </cell>
          <cell r="S3011" t="str">
            <v>技术经理</v>
          </cell>
          <cell r="T3011" t="str">
            <v>50000815</v>
          </cell>
          <cell r="U3011" t="str">
            <v>技术经理</v>
          </cell>
          <cell r="V3011" t="str">
            <v>7874</v>
          </cell>
          <cell r="W3011" t="str">
            <v>技术经理</v>
          </cell>
          <cell r="X3011" t="str">
            <v/>
          </cell>
          <cell r="Y3011" t="str">
            <v>0024</v>
          </cell>
          <cell r="Z3011" t="str">
            <v>武汉</v>
          </cell>
          <cell r="AA3011" t="str">
            <v>1</v>
          </cell>
          <cell r="AB3011" t="str">
            <v>男</v>
          </cell>
          <cell r="AC3011" t="str">
            <v/>
          </cell>
          <cell r="AD3011" t="str">
            <v/>
          </cell>
          <cell r="AE3011" t="str">
            <v/>
          </cell>
          <cell r="AF3011" t="str">
            <v>2</v>
          </cell>
          <cell r="AG3011" t="str">
            <v>已婚</v>
          </cell>
          <cell r="AH3011" t="str">
            <v>03</v>
          </cell>
          <cell r="AI3011" t="str">
            <v>外埠城镇</v>
          </cell>
          <cell r="AJ3011" t="str">
            <v/>
          </cell>
          <cell r="AK3011" t="str">
            <v/>
          </cell>
          <cell r="AL3011" t="str">
            <v/>
          </cell>
          <cell r="AM3011" t="str">
            <v/>
          </cell>
          <cell r="AN3011" t="str">
            <v/>
          </cell>
          <cell r="AO3011" t="str">
            <v/>
          </cell>
          <cell r="AQ3011" t="str">
            <v/>
          </cell>
          <cell r="AR3011" t="str">
            <v/>
          </cell>
          <cell r="AS3011">
            <v>43613</v>
          </cell>
        </row>
        <row r="3012">
          <cell r="C3012" t="str">
            <v>谭健</v>
          </cell>
          <cell r="D3012" t="str">
            <v>3</v>
          </cell>
          <cell r="E3012" t="str">
            <v>激活</v>
          </cell>
          <cell r="F3012" t="str">
            <v>461</v>
          </cell>
          <cell r="G3012" t="str">
            <v>第七事业部</v>
          </cell>
          <cell r="H3012" t="str">
            <v>1173</v>
          </cell>
          <cell r="I3012" t="str">
            <v>客户价值部</v>
          </cell>
          <cell r="J3012" t="str">
            <v>1</v>
          </cell>
          <cell r="K3012" t="str">
            <v>正式员工</v>
          </cell>
          <cell r="L3012" t="str">
            <v>12</v>
          </cell>
          <cell r="M3012" t="str">
            <v>技术类</v>
          </cell>
          <cell r="N3012" t="str">
            <v>20000000</v>
          </cell>
          <cell r="O3012" t="str">
            <v>技术类</v>
          </cell>
          <cell r="P3012" t="str">
            <v>24000000</v>
          </cell>
          <cell r="Q3012" t="str">
            <v>系统集成</v>
          </cell>
          <cell r="R3012" t="str">
            <v>24010000</v>
          </cell>
          <cell r="S3012" t="str">
            <v>产品应用工程师</v>
          </cell>
          <cell r="T3012" t="str">
            <v>24010030</v>
          </cell>
          <cell r="U3012" t="str">
            <v>产品应用工程师</v>
          </cell>
          <cell r="V3012" t="str">
            <v>7875</v>
          </cell>
          <cell r="W3012" t="str">
            <v>产品应用工程师</v>
          </cell>
          <cell r="X3012" t="str">
            <v/>
          </cell>
          <cell r="Y3012" t="str">
            <v>0006</v>
          </cell>
          <cell r="Z3012" t="str">
            <v>贵阳</v>
          </cell>
          <cell r="AA3012" t="str">
            <v>1</v>
          </cell>
          <cell r="AB3012" t="str">
            <v>男</v>
          </cell>
          <cell r="AC3012" t="str">
            <v>HA</v>
          </cell>
          <cell r="AD3012" t="str">
            <v>汉族</v>
          </cell>
          <cell r="AE3012" t="str">
            <v>50023019920810297X</v>
          </cell>
          <cell r="AF3012" t="str">
            <v>1</v>
          </cell>
          <cell r="AG3012" t="str">
            <v>未婚</v>
          </cell>
          <cell r="AH3012" t="str">
            <v>03</v>
          </cell>
          <cell r="AI3012" t="str">
            <v>外埠城镇</v>
          </cell>
          <cell r="AJ3012" t="str">
            <v>13</v>
          </cell>
          <cell r="AK3012" t="str">
            <v>群众</v>
          </cell>
          <cell r="AL3012" t="str">
            <v>01</v>
          </cell>
          <cell r="AM3012" t="str">
            <v>大学本科</v>
          </cell>
          <cell r="AN3012" t="str">
            <v>03</v>
          </cell>
          <cell r="AO3012" t="str">
            <v>学士学位</v>
          </cell>
          <cell r="AP3012">
            <v>42552</v>
          </cell>
          <cell r="AQ3012" t="str">
            <v>武汉工程大学</v>
          </cell>
          <cell r="AR3012" t="str">
            <v>光信息科学与技术</v>
          </cell>
          <cell r="AS3012">
            <v>43613</v>
          </cell>
        </row>
        <row r="3013">
          <cell r="C3013" t="str">
            <v>刘雄风</v>
          </cell>
          <cell r="D3013" t="str">
            <v>3</v>
          </cell>
          <cell r="E3013" t="str">
            <v>激活</v>
          </cell>
          <cell r="F3013" t="str">
            <v>604</v>
          </cell>
          <cell r="G3013" t="str">
            <v>开发中心</v>
          </cell>
          <cell r="H3013" t="str">
            <v>656</v>
          </cell>
          <cell r="I3013" t="str">
            <v>开发二部</v>
          </cell>
          <cell r="J3013" t="str">
            <v>1</v>
          </cell>
          <cell r="K3013" t="str">
            <v>正式员工</v>
          </cell>
          <cell r="L3013" t="str">
            <v>12</v>
          </cell>
          <cell r="M3013" t="str">
            <v>技术类</v>
          </cell>
          <cell r="N3013" t="str">
            <v>20000000</v>
          </cell>
          <cell r="O3013" t="str">
            <v>技术类</v>
          </cell>
          <cell r="P3013" t="str">
            <v>22000000</v>
          </cell>
          <cell r="Q3013" t="str">
            <v>设计</v>
          </cell>
          <cell r="R3013" t="str">
            <v>22160000</v>
          </cell>
          <cell r="S3013" t="str">
            <v>业务分析师</v>
          </cell>
          <cell r="T3013" t="str">
            <v>22160010</v>
          </cell>
          <cell r="U3013" t="str">
            <v>业务分析师</v>
          </cell>
          <cell r="V3013" t="str">
            <v>7877</v>
          </cell>
          <cell r="W3013" t="str">
            <v>业务分析师</v>
          </cell>
          <cell r="X3013" t="str">
            <v/>
          </cell>
          <cell r="Y3013" t="str">
            <v>0024</v>
          </cell>
          <cell r="Z3013" t="str">
            <v>武汉</v>
          </cell>
          <cell r="AA3013" t="str">
            <v>1</v>
          </cell>
          <cell r="AB3013" t="str">
            <v>男</v>
          </cell>
          <cell r="AC3013" t="str">
            <v>HA</v>
          </cell>
          <cell r="AD3013" t="str">
            <v>汉族</v>
          </cell>
          <cell r="AE3013" t="str">
            <v>420704199204111611</v>
          </cell>
          <cell r="AF3013" t="str">
            <v/>
          </cell>
          <cell r="AG3013" t="str">
            <v/>
          </cell>
          <cell r="AH3013" t="str">
            <v>03</v>
          </cell>
          <cell r="AI3013" t="str">
            <v>外埠城镇</v>
          </cell>
          <cell r="AJ3013" t="str">
            <v>13</v>
          </cell>
          <cell r="AK3013" t="str">
            <v>群众</v>
          </cell>
          <cell r="AL3013" t="str">
            <v>01</v>
          </cell>
          <cell r="AM3013" t="str">
            <v>大学本科</v>
          </cell>
          <cell r="AN3013" t="str">
            <v>03</v>
          </cell>
          <cell r="AO3013" t="str">
            <v>学士学位</v>
          </cell>
          <cell r="AP3013">
            <v>41821</v>
          </cell>
          <cell r="AQ3013" t="str">
            <v>湖北理工学院</v>
          </cell>
          <cell r="AR3013" t="str">
            <v>电子信息工程</v>
          </cell>
          <cell r="AS3013">
            <v>43613</v>
          </cell>
        </row>
        <row r="3014">
          <cell r="C3014" t="str">
            <v>赵立超</v>
          </cell>
          <cell r="D3014" t="str">
            <v>3</v>
          </cell>
          <cell r="E3014" t="str">
            <v>激活</v>
          </cell>
          <cell r="F3014" t="str">
            <v>128</v>
          </cell>
          <cell r="G3014" t="str">
            <v>研究院</v>
          </cell>
          <cell r="H3014" t="str">
            <v>576</v>
          </cell>
          <cell r="I3014" t="str">
            <v>技术研究部</v>
          </cell>
          <cell r="J3014" t="str">
            <v>2</v>
          </cell>
          <cell r="K3014" t="str">
            <v>非正式员工</v>
          </cell>
          <cell r="L3014" t="str">
            <v>24</v>
          </cell>
          <cell r="M3014" t="str">
            <v>临时工（短期）</v>
          </cell>
          <cell r="N3014" t="str">
            <v>0</v>
          </cell>
          <cell r="O3014" t="str">
            <v/>
          </cell>
          <cell r="P3014" t="str">
            <v>0</v>
          </cell>
          <cell r="Q3014" t="str">
            <v/>
          </cell>
          <cell r="R3014" t="str">
            <v>0</v>
          </cell>
          <cell r="S3014" t="str">
            <v/>
          </cell>
          <cell r="T3014" t="str">
            <v>0</v>
          </cell>
          <cell r="U3014" t="str">
            <v/>
          </cell>
          <cell r="V3014" t="str">
            <v>7878</v>
          </cell>
          <cell r="W3014" t="str">
            <v>实习生</v>
          </cell>
          <cell r="X3014" t="str">
            <v/>
          </cell>
          <cell r="Y3014" t="str">
            <v>0001</v>
          </cell>
          <cell r="Z3014" t="str">
            <v>北京</v>
          </cell>
          <cell r="AA3014" t="str">
            <v>1</v>
          </cell>
          <cell r="AB3014" t="str">
            <v>男</v>
          </cell>
          <cell r="AC3014" t="str">
            <v>HA</v>
          </cell>
          <cell r="AD3014" t="str">
            <v>汉族</v>
          </cell>
          <cell r="AE3014" t="str">
            <v>130823199410206510</v>
          </cell>
          <cell r="AF3014" t="str">
            <v>1</v>
          </cell>
          <cell r="AG3014" t="str">
            <v>未婚</v>
          </cell>
          <cell r="AH3014" t="str">
            <v>04</v>
          </cell>
          <cell r="AI3014" t="str">
            <v>外埠农村</v>
          </cell>
          <cell r="AJ3014" t="str">
            <v>01</v>
          </cell>
          <cell r="AK3014" t="str">
            <v>中国共产党党员</v>
          </cell>
          <cell r="AL3014" t="str">
            <v>02</v>
          </cell>
          <cell r="AM3014" t="str">
            <v>硕士研究生</v>
          </cell>
          <cell r="AN3014" t="str">
            <v>02</v>
          </cell>
          <cell r="AO3014" t="str">
            <v>硕士学位</v>
          </cell>
          <cell r="AP3014">
            <v>43856</v>
          </cell>
          <cell r="AQ3014" t="str">
            <v>东北大学</v>
          </cell>
          <cell r="AR3014" t="str">
            <v>计算机应用技术</v>
          </cell>
          <cell r="AS3014">
            <v>43613</v>
          </cell>
        </row>
        <row r="3015">
          <cell r="C3015" t="str">
            <v>卢超2</v>
          </cell>
          <cell r="D3015" t="str">
            <v>3</v>
          </cell>
          <cell r="E3015" t="str">
            <v>激活</v>
          </cell>
          <cell r="F3015" t="str">
            <v>18</v>
          </cell>
          <cell r="G3015" t="str">
            <v>第一事业部</v>
          </cell>
          <cell r="H3015" t="str">
            <v>1169</v>
          </cell>
          <cell r="I3015" t="str">
            <v>网络数据解析产品线</v>
          </cell>
          <cell r="J3015" t="str">
            <v>1</v>
          </cell>
          <cell r="K3015" t="str">
            <v>正式员工</v>
          </cell>
          <cell r="L3015" t="str">
            <v>13</v>
          </cell>
          <cell r="M3015" t="str">
            <v>产品类</v>
          </cell>
          <cell r="N3015" t="str">
            <v>30000000</v>
          </cell>
          <cell r="O3015" t="str">
            <v>产品类</v>
          </cell>
          <cell r="P3015" t="str">
            <v>31000000</v>
          </cell>
          <cell r="Q3015" t="str">
            <v>产品管理</v>
          </cell>
          <cell r="R3015" t="str">
            <v>50000811</v>
          </cell>
          <cell r="S3015" t="str">
            <v>产品经理</v>
          </cell>
          <cell r="T3015" t="str">
            <v>31010030</v>
          </cell>
          <cell r="U3015" t="str">
            <v>产品经理</v>
          </cell>
          <cell r="V3015" t="str">
            <v>7913</v>
          </cell>
          <cell r="W3015" t="str">
            <v>产品经理</v>
          </cell>
          <cell r="X3015" t="str">
            <v/>
          </cell>
          <cell r="Y3015" t="str">
            <v>0001</v>
          </cell>
          <cell r="Z3015" t="str">
            <v>北京</v>
          </cell>
          <cell r="AA3015" t="str">
            <v>1</v>
          </cell>
          <cell r="AB3015" t="str">
            <v>男</v>
          </cell>
          <cell r="AC3015" t="str">
            <v>HA</v>
          </cell>
          <cell r="AD3015" t="str">
            <v>汉族</v>
          </cell>
          <cell r="AE3015" t="str">
            <v>411521198709160013</v>
          </cell>
          <cell r="AF3015" t="str">
            <v>2</v>
          </cell>
          <cell r="AG3015" t="str">
            <v>已婚</v>
          </cell>
          <cell r="AH3015" t="str">
            <v>03</v>
          </cell>
          <cell r="AI3015" t="str">
            <v>外埠城镇</v>
          </cell>
          <cell r="AJ3015" t="str">
            <v>03</v>
          </cell>
          <cell r="AK3015" t="str">
            <v>中国共产主义青年团团员</v>
          </cell>
          <cell r="AL3015" t="str">
            <v>01</v>
          </cell>
          <cell r="AM3015" t="str">
            <v>大学本科</v>
          </cell>
          <cell r="AN3015" t="str">
            <v>03</v>
          </cell>
          <cell r="AO3015" t="str">
            <v>学士学位</v>
          </cell>
          <cell r="AP3015">
            <v>40724</v>
          </cell>
          <cell r="AQ3015" t="str">
            <v>中国人民解放军信息工程大学</v>
          </cell>
          <cell r="AR3015" t="str">
            <v>电子信息科学与技术</v>
          </cell>
          <cell r="AS3015">
            <v>43613</v>
          </cell>
        </row>
        <row r="3016">
          <cell r="C3016" t="str">
            <v>明月</v>
          </cell>
          <cell r="D3016" t="str">
            <v>3</v>
          </cell>
          <cell r="E3016" t="str">
            <v>激活</v>
          </cell>
          <cell r="F3016" t="str">
            <v>18</v>
          </cell>
          <cell r="G3016" t="str">
            <v>第一事业部</v>
          </cell>
          <cell r="H3016" t="str">
            <v>1169</v>
          </cell>
          <cell r="I3016" t="str">
            <v>网络数据解析产品线</v>
          </cell>
          <cell r="J3016" t="str">
            <v>1</v>
          </cell>
          <cell r="K3016" t="str">
            <v>正式员工</v>
          </cell>
          <cell r="L3016" t="str">
            <v>13</v>
          </cell>
          <cell r="M3016" t="str">
            <v>产品类</v>
          </cell>
          <cell r="N3016" t="str">
            <v>20000000</v>
          </cell>
          <cell r="O3016" t="str">
            <v>技术类</v>
          </cell>
          <cell r="P3016" t="str">
            <v>22000000</v>
          </cell>
          <cell r="Q3016" t="str">
            <v>设计</v>
          </cell>
          <cell r="R3016" t="str">
            <v>50000812</v>
          </cell>
          <cell r="S3016" t="str">
            <v>软件工程师</v>
          </cell>
          <cell r="T3016" t="str">
            <v>22020010</v>
          </cell>
          <cell r="U3016" t="str">
            <v>C++Linux软件工程师</v>
          </cell>
          <cell r="V3016" t="str">
            <v>7914</v>
          </cell>
          <cell r="W3016" t="str">
            <v>C++linux软件工程</v>
          </cell>
          <cell r="X3016" t="str">
            <v/>
          </cell>
          <cell r="Y3016" t="str">
            <v>0049</v>
          </cell>
          <cell r="Z3016" t="str">
            <v>大庆</v>
          </cell>
          <cell r="AA3016" t="str">
            <v>2</v>
          </cell>
          <cell r="AB3016" t="str">
            <v>女</v>
          </cell>
          <cell r="AC3016" t="str">
            <v>HA</v>
          </cell>
          <cell r="AD3016" t="str">
            <v>汉族</v>
          </cell>
          <cell r="AE3016" t="str">
            <v>230302199809155828</v>
          </cell>
          <cell r="AF3016" t="str">
            <v>1</v>
          </cell>
          <cell r="AG3016" t="str">
            <v>未婚</v>
          </cell>
          <cell r="AH3016" t="str">
            <v>03</v>
          </cell>
          <cell r="AI3016" t="str">
            <v>外埠城镇</v>
          </cell>
          <cell r="AJ3016" t="str">
            <v>03</v>
          </cell>
          <cell r="AK3016" t="str">
            <v>中国共产主义青年团团员</v>
          </cell>
          <cell r="AL3016" t="str">
            <v>01</v>
          </cell>
          <cell r="AM3016" t="str">
            <v>大学本科</v>
          </cell>
          <cell r="AN3016" t="str">
            <v>03</v>
          </cell>
          <cell r="AO3016" t="str">
            <v>学士学位</v>
          </cell>
          <cell r="AP3016">
            <v>43641</v>
          </cell>
          <cell r="AQ3016" t="str">
            <v>东北石油大学</v>
          </cell>
          <cell r="AR3016" t="str">
            <v>信息管理与信息系统</v>
          </cell>
          <cell r="AS3016">
            <v>43613</v>
          </cell>
        </row>
        <row r="3017">
          <cell r="C3017" t="str">
            <v>张志梁</v>
          </cell>
          <cell r="D3017" t="str">
            <v>3</v>
          </cell>
          <cell r="E3017" t="str">
            <v>激活</v>
          </cell>
          <cell r="F3017" t="str">
            <v>1327</v>
          </cell>
          <cell r="G3017" t="str">
            <v>解决方案训战队</v>
          </cell>
          <cell r="H3017" t="str">
            <v>0</v>
          </cell>
          <cell r="I3017" t="str">
            <v/>
          </cell>
          <cell r="J3017" t="str">
            <v>1</v>
          </cell>
          <cell r="K3017" t="str">
            <v>正式员工</v>
          </cell>
          <cell r="L3017" t="str">
            <v>12</v>
          </cell>
          <cell r="M3017" t="str">
            <v>技术类</v>
          </cell>
          <cell r="N3017" t="str">
            <v>0</v>
          </cell>
          <cell r="O3017" t="str">
            <v/>
          </cell>
          <cell r="P3017" t="str">
            <v>0</v>
          </cell>
          <cell r="Q3017" t="str">
            <v/>
          </cell>
          <cell r="R3017" t="str">
            <v>0</v>
          </cell>
          <cell r="S3017" t="str">
            <v/>
          </cell>
          <cell r="T3017" t="str">
            <v>0</v>
          </cell>
          <cell r="U3017" t="str">
            <v/>
          </cell>
          <cell r="V3017" t="str">
            <v>8057</v>
          </cell>
          <cell r="W3017" t="str">
            <v>解决方案经理预备岗</v>
          </cell>
          <cell r="X3017" t="str">
            <v/>
          </cell>
          <cell r="Y3017" t="str">
            <v>0001</v>
          </cell>
          <cell r="Z3017" t="str">
            <v>北京</v>
          </cell>
          <cell r="AA3017" t="str">
            <v>1</v>
          </cell>
          <cell r="AB3017" t="str">
            <v>男</v>
          </cell>
          <cell r="AC3017" t="str">
            <v>HA</v>
          </cell>
          <cell r="AD3017" t="str">
            <v>汉族</v>
          </cell>
          <cell r="AE3017" t="str">
            <v>36242519930627181X</v>
          </cell>
          <cell r="AF3017" t="str">
            <v>1</v>
          </cell>
          <cell r="AG3017" t="str">
            <v>未婚</v>
          </cell>
          <cell r="AH3017" t="str">
            <v>04</v>
          </cell>
          <cell r="AI3017" t="str">
            <v>外埠农村</v>
          </cell>
          <cell r="AJ3017" t="str">
            <v>13</v>
          </cell>
          <cell r="AK3017" t="str">
            <v>群众</v>
          </cell>
          <cell r="AL3017" t="str">
            <v>01</v>
          </cell>
          <cell r="AM3017" t="str">
            <v>大学本科</v>
          </cell>
          <cell r="AN3017" t="str">
            <v>03</v>
          </cell>
          <cell r="AO3017" t="str">
            <v>学士学位</v>
          </cell>
          <cell r="AP3017">
            <v>43648</v>
          </cell>
          <cell r="AQ3017" t="str">
            <v>西北农林科技大学</v>
          </cell>
          <cell r="AR3017" t="str">
            <v>木材科学与工程</v>
          </cell>
          <cell r="AS3017">
            <v>43614</v>
          </cell>
        </row>
        <row r="3018">
          <cell r="C3018" t="str">
            <v>孟宪志</v>
          </cell>
          <cell r="D3018" t="str">
            <v>3</v>
          </cell>
          <cell r="E3018" t="str">
            <v>激活</v>
          </cell>
          <cell r="F3018" t="str">
            <v>780</v>
          </cell>
          <cell r="G3018" t="str">
            <v>数据平台部</v>
          </cell>
          <cell r="H3018" t="str">
            <v>1077</v>
          </cell>
          <cell r="I3018" t="str">
            <v>产品价值部</v>
          </cell>
          <cell r="J3018" t="str">
            <v>1</v>
          </cell>
          <cell r="K3018" t="str">
            <v>正式员工</v>
          </cell>
          <cell r="L3018" t="str">
            <v>12</v>
          </cell>
          <cell r="M3018" t="str">
            <v>技术类</v>
          </cell>
          <cell r="N3018" t="str">
            <v>10000000</v>
          </cell>
          <cell r="O3018" t="str">
            <v>管理类</v>
          </cell>
          <cell r="P3018" t="str">
            <v>12000000</v>
          </cell>
          <cell r="Q3018" t="str">
            <v>执行</v>
          </cell>
          <cell r="R3018" t="str">
            <v>12040000</v>
          </cell>
          <cell r="S3018" t="str">
            <v>项目经理</v>
          </cell>
          <cell r="T3018" t="str">
            <v>12060010</v>
          </cell>
          <cell r="U3018" t="str">
            <v>研发项目经理</v>
          </cell>
          <cell r="V3018" t="str">
            <v>7882</v>
          </cell>
          <cell r="W3018" t="str">
            <v>研发项目经理</v>
          </cell>
          <cell r="X3018" t="str">
            <v/>
          </cell>
          <cell r="Y3018" t="str">
            <v>0001</v>
          </cell>
          <cell r="Z3018" t="str">
            <v>北京</v>
          </cell>
          <cell r="AA3018" t="str">
            <v>1</v>
          </cell>
          <cell r="AB3018" t="str">
            <v>男</v>
          </cell>
          <cell r="AC3018" t="str">
            <v>HA</v>
          </cell>
          <cell r="AD3018" t="str">
            <v>汉族</v>
          </cell>
          <cell r="AE3018" t="str">
            <v>370883198908023910</v>
          </cell>
          <cell r="AF3018" t="str">
            <v>2</v>
          </cell>
          <cell r="AG3018" t="str">
            <v>已婚</v>
          </cell>
          <cell r="AH3018" t="str">
            <v>04</v>
          </cell>
          <cell r="AI3018" t="str">
            <v>外埠农村</v>
          </cell>
          <cell r="AJ3018" t="str">
            <v>03</v>
          </cell>
          <cell r="AK3018" t="str">
            <v>中国共产主义青年团团员</v>
          </cell>
          <cell r="AL3018" t="str">
            <v>01</v>
          </cell>
          <cell r="AM3018" t="str">
            <v/>
          </cell>
          <cell r="AN3018" t="str">
            <v/>
          </cell>
          <cell r="AO3018" t="str">
            <v/>
          </cell>
          <cell r="AQ3018" t="str">
            <v/>
          </cell>
          <cell r="AR3018" t="str">
            <v>计算机多媒体</v>
          </cell>
          <cell r="AS3018">
            <v>43615</v>
          </cell>
        </row>
        <row r="3019">
          <cell r="C3019" t="str">
            <v>吴阿龙</v>
          </cell>
          <cell r="D3019" t="str">
            <v>0</v>
          </cell>
          <cell r="E3019" t="str">
            <v>离职</v>
          </cell>
          <cell r="F3019" t="str">
            <v>17</v>
          </cell>
          <cell r="G3019" t="str">
            <v>运营管理中心</v>
          </cell>
          <cell r="H3019" t="str">
            <v>0</v>
          </cell>
          <cell r="I3019" t="str">
            <v/>
          </cell>
          <cell r="J3019" t="str">
            <v>1</v>
          </cell>
          <cell r="K3019" t="str">
            <v>正式员工</v>
          </cell>
          <cell r="L3019" t="str">
            <v>12</v>
          </cell>
          <cell r="M3019" t="str">
            <v>技术类</v>
          </cell>
          <cell r="N3019" t="str">
            <v>0</v>
          </cell>
          <cell r="O3019" t="str">
            <v/>
          </cell>
          <cell r="P3019" t="str">
            <v>0</v>
          </cell>
          <cell r="Q3019" t="str">
            <v/>
          </cell>
          <cell r="R3019" t="str">
            <v>0</v>
          </cell>
          <cell r="S3019" t="str">
            <v/>
          </cell>
          <cell r="T3019" t="str">
            <v>0</v>
          </cell>
          <cell r="U3019" t="str">
            <v/>
          </cell>
          <cell r="V3019" t="str">
            <v>7883</v>
          </cell>
          <cell r="W3019" t="str">
            <v>供应商管理委员会专员</v>
          </cell>
          <cell r="X3019" t="str">
            <v/>
          </cell>
          <cell r="Y3019" t="str">
            <v>0001</v>
          </cell>
          <cell r="Z3019" t="str">
            <v>北京</v>
          </cell>
          <cell r="AA3019" t="str">
            <v>1</v>
          </cell>
          <cell r="AB3019" t="str">
            <v>男</v>
          </cell>
          <cell r="AC3019" t="str">
            <v>HA</v>
          </cell>
          <cell r="AD3019" t="str">
            <v>汉族</v>
          </cell>
          <cell r="AE3019" t="str">
            <v>34260119880117711X</v>
          </cell>
          <cell r="AF3019" t="str">
            <v>1</v>
          </cell>
          <cell r="AG3019" t="str">
            <v>未婚</v>
          </cell>
          <cell r="AH3019" t="str">
            <v>03</v>
          </cell>
          <cell r="AI3019" t="str">
            <v>外埠城镇</v>
          </cell>
          <cell r="AJ3019" t="str">
            <v>01</v>
          </cell>
          <cell r="AK3019" t="str">
            <v>中国共产党党员</v>
          </cell>
          <cell r="AL3019" t="str">
            <v>02</v>
          </cell>
          <cell r="AM3019" t="str">
            <v>硕士研究生</v>
          </cell>
          <cell r="AN3019" t="str">
            <v>02</v>
          </cell>
          <cell r="AO3019" t="str">
            <v>硕士学位</v>
          </cell>
          <cell r="AP3019">
            <v>42468</v>
          </cell>
          <cell r="AQ3019" t="str">
            <v>北京物资学院</v>
          </cell>
          <cell r="AR3019" t="str">
            <v>物流工程</v>
          </cell>
          <cell r="AS3019">
            <v>43615</v>
          </cell>
        </row>
        <row r="3020">
          <cell r="C3020" t="str">
            <v>李明轩</v>
          </cell>
          <cell r="D3020" t="str">
            <v>0</v>
          </cell>
          <cell r="E3020" t="str">
            <v>离职</v>
          </cell>
          <cell r="F3020" t="str">
            <v>428</v>
          </cell>
          <cell r="G3020" t="str">
            <v>有机体建设中心</v>
          </cell>
          <cell r="H3020" t="str">
            <v>640</v>
          </cell>
          <cell r="I3020" t="str">
            <v>有机体产品线</v>
          </cell>
          <cell r="J3020" t="str">
            <v>1</v>
          </cell>
          <cell r="K3020" t="str">
            <v>正式员工</v>
          </cell>
          <cell r="L3020" t="str">
            <v>12</v>
          </cell>
          <cell r="M3020" t="str">
            <v>技术类</v>
          </cell>
          <cell r="N3020" t="str">
            <v>20000000</v>
          </cell>
          <cell r="O3020" t="str">
            <v>技术类</v>
          </cell>
          <cell r="P3020" t="str">
            <v>22000000</v>
          </cell>
          <cell r="Q3020" t="str">
            <v>设计</v>
          </cell>
          <cell r="R3020" t="str">
            <v>50000812</v>
          </cell>
          <cell r="S3020" t="str">
            <v>软件工程师</v>
          </cell>
          <cell r="T3020" t="str">
            <v>22040010</v>
          </cell>
          <cell r="U3020" t="str">
            <v>JavaWeb软件工程师</v>
          </cell>
          <cell r="V3020" t="str">
            <v>7884</v>
          </cell>
          <cell r="W3020" t="str">
            <v>JavaWeb软件工程师</v>
          </cell>
          <cell r="X3020" t="str">
            <v/>
          </cell>
          <cell r="Y3020" t="str">
            <v>0001</v>
          </cell>
          <cell r="Z3020" t="str">
            <v>北京</v>
          </cell>
          <cell r="AA3020" t="str">
            <v>1</v>
          </cell>
          <cell r="AB3020" t="str">
            <v>男</v>
          </cell>
          <cell r="AC3020" t="str">
            <v>HA</v>
          </cell>
          <cell r="AD3020" t="str">
            <v>汉族</v>
          </cell>
          <cell r="AE3020" t="str">
            <v>411303199401251833</v>
          </cell>
          <cell r="AF3020" t="str">
            <v>1</v>
          </cell>
          <cell r="AG3020" t="str">
            <v>未婚</v>
          </cell>
          <cell r="AH3020" t="str">
            <v>03</v>
          </cell>
          <cell r="AI3020" t="str">
            <v>外埠城镇</v>
          </cell>
          <cell r="AJ3020" t="str">
            <v>03</v>
          </cell>
          <cell r="AK3020" t="str">
            <v>中国共产主义青年团团员</v>
          </cell>
          <cell r="AL3020" t="str">
            <v>01</v>
          </cell>
          <cell r="AM3020" t="str">
            <v>大学本科</v>
          </cell>
          <cell r="AN3020" t="str">
            <v>03</v>
          </cell>
          <cell r="AO3020" t="str">
            <v>学士学位</v>
          </cell>
          <cell r="AP3020">
            <v>42915</v>
          </cell>
          <cell r="AQ3020" t="str">
            <v>郑州大学</v>
          </cell>
          <cell r="AR3020" t="str">
            <v>计算机科学与技术</v>
          </cell>
          <cell r="AS3020">
            <v>43615</v>
          </cell>
        </row>
        <row r="3021">
          <cell r="C3021" t="str">
            <v>孙嘉文</v>
          </cell>
          <cell r="D3021" t="str">
            <v>3</v>
          </cell>
          <cell r="E3021" t="str">
            <v>激活</v>
          </cell>
          <cell r="F3021" t="str">
            <v>18</v>
          </cell>
          <cell r="G3021" t="str">
            <v>第一事业部</v>
          </cell>
          <cell r="H3021" t="str">
            <v>1169</v>
          </cell>
          <cell r="I3021" t="str">
            <v>网络数据解析产品线</v>
          </cell>
          <cell r="J3021" t="str">
            <v>1</v>
          </cell>
          <cell r="K3021" t="str">
            <v>正式员工</v>
          </cell>
          <cell r="L3021" t="str">
            <v>12</v>
          </cell>
          <cell r="M3021" t="str">
            <v>技术类</v>
          </cell>
          <cell r="N3021" t="str">
            <v>20000000</v>
          </cell>
          <cell r="O3021" t="str">
            <v>技术类</v>
          </cell>
          <cell r="P3021" t="str">
            <v>22000000</v>
          </cell>
          <cell r="Q3021" t="str">
            <v>设计</v>
          </cell>
          <cell r="R3021" t="str">
            <v>50000812</v>
          </cell>
          <cell r="S3021" t="str">
            <v>软件工程师</v>
          </cell>
          <cell r="T3021" t="str">
            <v>22020010</v>
          </cell>
          <cell r="U3021" t="str">
            <v>C++Linux软件工程师</v>
          </cell>
          <cell r="V3021" t="str">
            <v>7915</v>
          </cell>
          <cell r="W3021" t="str">
            <v>C++linux软件工程</v>
          </cell>
          <cell r="X3021" t="str">
            <v/>
          </cell>
          <cell r="Y3021" t="str">
            <v>0001</v>
          </cell>
          <cell r="Z3021" t="str">
            <v>北京</v>
          </cell>
          <cell r="AA3021" t="str">
            <v>1</v>
          </cell>
          <cell r="AB3021" t="str">
            <v>男</v>
          </cell>
          <cell r="AC3021" t="str">
            <v>HA</v>
          </cell>
          <cell r="AD3021" t="str">
            <v>汉族</v>
          </cell>
          <cell r="AE3021" t="str">
            <v>620104199611081573</v>
          </cell>
          <cell r="AF3021" t="str">
            <v>1</v>
          </cell>
          <cell r="AG3021" t="str">
            <v>未婚</v>
          </cell>
          <cell r="AH3021" t="str">
            <v>03</v>
          </cell>
          <cell r="AI3021" t="str">
            <v>外埠城镇</v>
          </cell>
          <cell r="AJ3021" t="str">
            <v>13</v>
          </cell>
          <cell r="AK3021" t="str">
            <v>群众</v>
          </cell>
          <cell r="AL3021" t="str">
            <v>01</v>
          </cell>
          <cell r="AM3021" t="str">
            <v>大学本科</v>
          </cell>
          <cell r="AN3021" t="str">
            <v>03</v>
          </cell>
          <cell r="AO3021" t="str">
            <v>学士学位</v>
          </cell>
          <cell r="AP3021">
            <v>43636</v>
          </cell>
          <cell r="AQ3021" t="str">
            <v>北京邮电大学</v>
          </cell>
          <cell r="AR3021" t="str">
            <v>计算机科学与技术</v>
          </cell>
          <cell r="AS3021">
            <v>43615</v>
          </cell>
        </row>
        <row r="3022">
          <cell r="C3022" t="str">
            <v>卓祖金</v>
          </cell>
          <cell r="D3022" t="str">
            <v>3</v>
          </cell>
          <cell r="E3022" t="str">
            <v>激活</v>
          </cell>
          <cell r="F3022" t="str">
            <v>1165</v>
          </cell>
          <cell r="G3022" t="str">
            <v>第十事业部</v>
          </cell>
          <cell r="H3022" t="str">
            <v>1176</v>
          </cell>
          <cell r="I3022" t="str">
            <v>数据交换平台产品线</v>
          </cell>
          <cell r="J3022" t="str">
            <v>1</v>
          </cell>
          <cell r="K3022" t="str">
            <v>正式员工</v>
          </cell>
          <cell r="L3022" t="str">
            <v>12</v>
          </cell>
          <cell r="M3022" t="str">
            <v>技术类</v>
          </cell>
          <cell r="N3022" t="str">
            <v>20000000</v>
          </cell>
          <cell r="O3022" t="str">
            <v>技术类</v>
          </cell>
          <cell r="P3022" t="str">
            <v>22000000</v>
          </cell>
          <cell r="Q3022" t="str">
            <v>设计</v>
          </cell>
          <cell r="R3022" t="str">
            <v>50000812</v>
          </cell>
          <cell r="S3022" t="str">
            <v>软件工程师</v>
          </cell>
          <cell r="T3022" t="str">
            <v>22010010</v>
          </cell>
          <cell r="U3022" t="str">
            <v>C++Linux驱动工程师</v>
          </cell>
          <cell r="V3022" t="str">
            <v>7886</v>
          </cell>
          <cell r="W3022" t="str">
            <v>C++Linux驱动工程师</v>
          </cell>
          <cell r="X3022" t="str">
            <v/>
          </cell>
          <cell r="Y3022" t="str">
            <v>0001</v>
          </cell>
          <cell r="Z3022" t="str">
            <v>北京</v>
          </cell>
          <cell r="AA3022" t="str">
            <v>1</v>
          </cell>
          <cell r="AB3022" t="str">
            <v>男</v>
          </cell>
          <cell r="AC3022" t="str">
            <v>HA</v>
          </cell>
          <cell r="AD3022" t="str">
            <v>汉族</v>
          </cell>
          <cell r="AE3022" t="str">
            <v>350426198911013016</v>
          </cell>
          <cell r="AF3022" t="str">
            <v/>
          </cell>
          <cell r="AG3022" t="str">
            <v/>
          </cell>
          <cell r="AH3022" t="str">
            <v>04</v>
          </cell>
          <cell r="AI3022" t="str">
            <v>外埠农村</v>
          </cell>
          <cell r="AJ3022" t="str">
            <v>03</v>
          </cell>
          <cell r="AK3022" t="str">
            <v>中国共产主义青年团团员</v>
          </cell>
          <cell r="AL3022" t="str">
            <v>01</v>
          </cell>
          <cell r="AM3022" t="str">
            <v>大学本科</v>
          </cell>
          <cell r="AN3022" t="str">
            <v>03</v>
          </cell>
          <cell r="AO3022" t="str">
            <v>学士学位</v>
          </cell>
          <cell r="AP3022">
            <v>41453</v>
          </cell>
          <cell r="AQ3022" t="str">
            <v>长安大学</v>
          </cell>
          <cell r="AR3022" t="str">
            <v>计算机科学与技术</v>
          </cell>
          <cell r="AS3022">
            <v>43615</v>
          </cell>
        </row>
        <row r="3023">
          <cell r="C3023" t="str">
            <v>温福元</v>
          </cell>
          <cell r="D3023" t="str">
            <v>3</v>
          </cell>
          <cell r="E3023" t="str">
            <v>激活</v>
          </cell>
          <cell r="F3023" t="str">
            <v>1147</v>
          </cell>
          <cell r="G3023" t="str">
            <v>吉林代表处</v>
          </cell>
          <cell r="H3023" t="str">
            <v>0</v>
          </cell>
          <cell r="I3023" t="str">
            <v/>
          </cell>
          <cell r="J3023" t="str">
            <v>1</v>
          </cell>
          <cell r="K3023" t="str">
            <v>正式员工</v>
          </cell>
          <cell r="L3023" t="str">
            <v>12</v>
          </cell>
          <cell r="M3023" t="str">
            <v>技术类</v>
          </cell>
          <cell r="N3023" t="str">
            <v>0</v>
          </cell>
          <cell r="O3023" t="str">
            <v/>
          </cell>
          <cell r="P3023" t="str">
            <v>0</v>
          </cell>
          <cell r="Q3023" t="str">
            <v/>
          </cell>
          <cell r="R3023" t="str">
            <v>0</v>
          </cell>
          <cell r="S3023" t="str">
            <v/>
          </cell>
          <cell r="T3023" t="str">
            <v>0</v>
          </cell>
          <cell r="U3023" t="str">
            <v/>
          </cell>
          <cell r="V3023" t="str">
            <v>7920</v>
          </cell>
          <cell r="W3023" t="str">
            <v>解决方案经理</v>
          </cell>
          <cell r="X3023" t="str">
            <v/>
          </cell>
          <cell r="Y3023" t="str">
            <v>0045</v>
          </cell>
          <cell r="Z3023" t="str">
            <v>长春</v>
          </cell>
          <cell r="AA3023" t="str">
            <v>1</v>
          </cell>
          <cell r="AB3023" t="str">
            <v>男</v>
          </cell>
          <cell r="AC3023" t="str">
            <v>HA</v>
          </cell>
          <cell r="AD3023" t="str">
            <v>汉族</v>
          </cell>
          <cell r="AE3023" t="str">
            <v>220422198012101210</v>
          </cell>
          <cell r="AF3023" t="str">
            <v>2</v>
          </cell>
          <cell r="AG3023" t="str">
            <v>已婚</v>
          </cell>
          <cell r="AH3023" t="str">
            <v>03</v>
          </cell>
          <cell r="AI3023" t="str">
            <v>外埠城镇</v>
          </cell>
          <cell r="AJ3023" t="str">
            <v>03</v>
          </cell>
          <cell r="AK3023" t="str">
            <v>中国共产主义青年团团员</v>
          </cell>
          <cell r="AL3023" t="str">
            <v>01</v>
          </cell>
          <cell r="AM3023" t="str">
            <v>大学本科</v>
          </cell>
          <cell r="AN3023" t="str">
            <v>03</v>
          </cell>
          <cell r="AO3023" t="str">
            <v>学士学位</v>
          </cell>
          <cell r="AP3023">
            <v>38164</v>
          </cell>
          <cell r="AQ3023" t="str">
            <v>长春大学</v>
          </cell>
          <cell r="AR3023" t="str">
            <v>汉语言文学</v>
          </cell>
          <cell r="AS3023">
            <v>43620</v>
          </cell>
        </row>
        <row r="3024">
          <cell r="C3024" t="str">
            <v>马昱</v>
          </cell>
          <cell r="D3024" t="str">
            <v>3</v>
          </cell>
          <cell r="E3024" t="str">
            <v>激活</v>
          </cell>
          <cell r="F3024" t="str">
            <v>1144</v>
          </cell>
          <cell r="G3024" t="str">
            <v>青海代表处</v>
          </cell>
          <cell r="H3024" t="str">
            <v>0</v>
          </cell>
          <cell r="I3024" t="str">
            <v/>
          </cell>
          <cell r="J3024" t="str">
            <v>1</v>
          </cell>
          <cell r="K3024" t="str">
            <v>正式员工</v>
          </cell>
          <cell r="L3024" t="str">
            <v>12</v>
          </cell>
          <cell r="M3024" t="str">
            <v>技术类</v>
          </cell>
          <cell r="N3024" t="str">
            <v>10000000</v>
          </cell>
          <cell r="O3024" t="str">
            <v>管理类</v>
          </cell>
          <cell r="P3024" t="str">
            <v>12000000</v>
          </cell>
          <cell r="Q3024" t="str">
            <v>执行</v>
          </cell>
          <cell r="R3024" t="str">
            <v>12050000</v>
          </cell>
          <cell r="S3024" t="str">
            <v>客户经理</v>
          </cell>
          <cell r="T3024" t="str">
            <v>12050010</v>
          </cell>
          <cell r="U3024" t="str">
            <v>客户经理</v>
          </cell>
          <cell r="V3024" t="str">
            <v>7921</v>
          </cell>
          <cell r="W3024" t="str">
            <v>交付经理</v>
          </cell>
          <cell r="X3024" t="str">
            <v/>
          </cell>
          <cell r="Y3024" t="str">
            <v>0026</v>
          </cell>
          <cell r="Z3024" t="str">
            <v>西宁</v>
          </cell>
          <cell r="AA3024" t="str">
            <v>1</v>
          </cell>
          <cell r="AB3024" t="str">
            <v>男</v>
          </cell>
          <cell r="AC3024" t="str">
            <v>HU</v>
          </cell>
          <cell r="AD3024" t="str">
            <v>回族</v>
          </cell>
          <cell r="AE3024" t="str">
            <v>632124199206291218</v>
          </cell>
          <cell r="AF3024" t="str">
            <v>1</v>
          </cell>
          <cell r="AG3024" t="str">
            <v>未婚</v>
          </cell>
          <cell r="AH3024" t="str">
            <v>03</v>
          </cell>
          <cell r="AI3024" t="str">
            <v>外埠城镇</v>
          </cell>
          <cell r="AJ3024" t="str">
            <v>03</v>
          </cell>
          <cell r="AK3024" t="str">
            <v>中国共产主义青年团团员</v>
          </cell>
          <cell r="AL3024" t="str">
            <v>01</v>
          </cell>
          <cell r="AM3024" t="str">
            <v>大学本科</v>
          </cell>
          <cell r="AN3024" t="str">
            <v>03</v>
          </cell>
          <cell r="AO3024" t="str">
            <v>学士学位</v>
          </cell>
          <cell r="AP3024">
            <v>42917</v>
          </cell>
          <cell r="AQ3024" t="str">
            <v>青海民族大学</v>
          </cell>
          <cell r="AR3024" t="str">
            <v>计算机网络工程</v>
          </cell>
          <cell r="AS3024">
            <v>43620</v>
          </cell>
        </row>
        <row r="3025">
          <cell r="C3025" t="str">
            <v>李顺义</v>
          </cell>
          <cell r="D3025" t="str">
            <v>3</v>
          </cell>
          <cell r="E3025" t="str">
            <v>激活</v>
          </cell>
          <cell r="F3025" t="str">
            <v>1131</v>
          </cell>
          <cell r="G3025" t="str">
            <v>山东代表处</v>
          </cell>
          <cell r="H3025" t="str">
            <v>0</v>
          </cell>
          <cell r="I3025" t="str">
            <v/>
          </cell>
          <cell r="J3025" t="str">
            <v>1</v>
          </cell>
          <cell r="K3025" t="str">
            <v>正式员工</v>
          </cell>
          <cell r="L3025" t="str">
            <v>12</v>
          </cell>
          <cell r="M3025" t="str">
            <v>技术类</v>
          </cell>
          <cell r="N3025" t="str">
            <v>0</v>
          </cell>
          <cell r="O3025" t="str">
            <v/>
          </cell>
          <cell r="P3025" t="str">
            <v>0</v>
          </cell>
          <cell r="Q3025" t="str">
            <v/>
          </cell>
          <cell r="R3025" t="str">
            <v>0</v>
          </cell>
          <cell r="S3025" t="str">
            <v/>
          </cell>
          <cell r="T3025" t="str">
            <v>0</v>
          </cell>
          <cell r="U3025" t="str">
            <v/>
          </cell>
          <cell r="V3025" t="str">
            <v>7922</v>
          </cell>
          <cell r="W3025" t="str">
            <v>交付经理</v>
          </cell>
          <cell r="X3025" t="str">
            <v/>
          </cell>
          <cell r="Y3025" t="str">
            <v>0013</v>
          </cell>
          <cell r="Z3025" t="str">
            <v>济南</v>
          </cell>
          <cell r="AA3025" t="str">
            <v>1</v>
          </cell>
          <cell r="AB3025" t="str">
            <v>男</v>
          </cell>
          <cell r="AC3025" t="str">
            <v>HA</v>
          </cell>
          <cell r="AD3025" t="str">
            <v>汉族</v>
          </cell>
          <cell r="AE3025" t="str">
            <v>372321199004067611</v>
          </cell>
          <cell r="AF3025" t="str">
            <v>1</v>
          </cell>
          <cell r="AG3025" t="str">
            <v>未婚</v>
          </cell>
          <cell r="AH3025" t="str">
            <v>03</v>
          </cell>
          <cell r="AI3025" t="str">
            <v>外埠城镇</v>
          </cell>
          <cell r="AJ3025" t="str">
            <v>03</v>
          </cell>
          <cell r="AK3025" t="str">
            <v>中国共产主义青年团团员</v>
          </cell>
          <cell r="AL3025" t="str">
            <v>01</v>
          </cell>
          <cell r="AM3025" t="str">
            <v>大学本科</v>
          </cell>
          <cell r="AN3025" t="str">
            <v>03</v>
          </cell>
          <cell r="AO3025" t="str">
            <v>学士学位</v>
          </cell>
          <cell r="AP3025">
            <v>41816</v>
          </cell>
          <cell r="AQ3025" t="str">
            <v>山东师范大学</v>
          </cell>
          <cell r="AR3025" t="str">
            <v>计算机科学与技术</v>
          </cell>
          <cell r="AS3025">
            <v>43620</v>
          </cell>
        </row>
        <row r="3026">
          <cell r="C3026" t="str">
            <v>王冠华</v>
          </cell>
          <cell r="D3026" t="str">
            <v>0</v>
          </cell>
          <cell r="E3026" t="str">
            <v>离职</v>
          </cell>
          <cell r="F3026" t="str">
            <v>128</v>
          </cell>
          <cell r="G3026" t="str">
            <v>研究院</v>
          </cell>
          <cell r="H3026" t="str">
            <v>576</v>
          </cell>
          <cell r="I3026" t="str">
            <v>技术研究部</v>
          </cell>
          <cell r="J3026" t="str">
            <v>1</v>
          </cell>
          <cell r="K3026" t="str">
            <v>正式员工</v>
          </cell>
          <cell r="L3026" t="str">
            <v>12</v>
          </cell>
          <cell r="M3026" t="str">
            <v>技术类</v>
          </cell>
          <cell r="N3026" t="str">
            <v>20000000</v>
          </cell>
          <cell r="O3026" t="str">
            <v>技术类</v>
          </cell>
          <cell r="P3026" t="str">
            <v>25000000</v>
          </cell>
          <cell r="Q3026" t="str">
            <v>研究</v>
          </cell>
          <cell r="R3026" t="str">
            <v>25060000</v>
          </cell>
          <cell r="S3026" t="str">
            <v>助理研究员</v>
          </cell>
          <cell r="T3026" t="str">
            <v>25060010</v>
          </cell>
          <cell r="U3026" t="str">
            <v>助理研究员</v>
          </cell>
          <cell r="V3026" t="str">
            <v>7923</v>
          </cell>
          <cell r="W3026" t="str">
            <v>助理研究员</v>
          </cell>
          <cell r="X3026" t="str">
            <v/>
          </cell>
          <cell r="Y3026" t="str">
            <v>0001</v>
          </cell>
          <cell r="Z3026" t="str">
            <v>北京</v>
          </cell>
          <cell r="AA3026" t="str">
            <v>1</v>
          </cell>
          <cell r="AB3026" t="str">
            <v>男</v>
          </cell>
          <cell r="AC3026" t="str">
            <v>HA</v>
          </cell>
          <cell r="AD3026" t="str">
            <v>汉族</v>
          </cell>
          <cell r="AE3026" t="str">
            <v>610112199212191036</v>
          </cell>
          <cell r="AF3026" t="str">
            <v>1</v>
          </cell>
          <cell r="AG3026" t="str">
            <v>未婚</v>
          </cell>
          <cell r="AH3026" t="str">
            <v>03</v>
          </cell>
          <cell r="AI3026" t="str">
            <v>外埠城镇</v>
          </cell>
          <cell r="AJ3026" t="str">
            <v>01</v>
          </cell>
          <cell r="AK3026" t="str">
            <v>中国共产党党员</v>
          </cell>
          <cell r="AL3026" t="str">
            <v>02</v>
          </cell>
          <cell r="AM3026" t="str">
            <v>硕士研究生</v>
          </cell>
          <cell r="AN3026" t="str">
            <v>02</v>
          </cell>
          <cell r="AO3026" t="str">
            <v>硕士学位</v>
          </cell>
          <cell r="AP3026">
            <v>43465</v>
          </cell>
          <cell r="AQ3026" t="str">
            <v>法国国立东方语言文化研究院</v>
          </cell>
          <cell r="AR3026" t="str">
            <v>自然语言处理</v>
          </cell>
          <cell r="AS3026">
            <v>43620</v>
          </cell>
        </row>
        <row r="3027">
          <cell r="C3027" t="str">
            <v>董良威</v>
          </cell>
          <cell r="D3027" t="str">
            <v>3</v>
          </cell>
          <cell r="E3027" t="str">
            <v>激活</v>
          </cell>
          <cell r="F3027" t="str">
            <v>1168</v>
          </cell>
          <cell r="G3027" t="str">
            <v>通用应用部</v>
          </cell>
          <cell r="H3027" t="str">
            <v>1203</v>
          </cell>
          <cell r="I3027" t="str">
            <v>产品管理部</v>
          </cell>
          <cell r="J3027" t="str">
            <v>1</v>
          </cell>
          <cell r="K3027" t="str">
            <v>正式员工</v>
          </cell>
          <cell r="L3027" t="str">
            <v>13</v>
          </cell>
          <cell r="M3027" t="str">
            <v>产品类</v>
          </cell>
          <cell r="N3027" t="str">
            <v>30000000</v>
          </cell>
          <cell r="O3027" t="str">
            <v>产品类</v>
          </cell>
          <cell r="P3027" t="str">
            <v>31000000</v>
          </cell>
          <cell r="Q3027" t="str">
            <v>产品管理</v>
          </cell>
          <cell r="R3027" t="str">
            <v>50000811</v>
          </cell>
          <cell r="S3027" t="str">
            <v>产品经理</v>
          </cell>
          <cell r="T3027" t="str">
            <v>31010030</v>
          </cell>
          <cell r="U3027" t="str">
            <v>产品经理</v>
          </cell>
          <cell r="V3027" t="str">
            <v>7937</v>
          </cell>
          <cell r="W3027" t="str">
            <v>产品经理</v>
          </cell>
          <cell r="X3027" t="str">
            <v/>
          </cell>
          <cell r="Y3027" t="str">
            <v>0001</v>
          </cell>
          <cell r="Z3027" t="str">
            <v>北京</v>
          </cell>
          <cell r="AA3027" t="str">
            <v>1</v>
          </cell>
          <cell r="AB3027" t="str">
            <v>男</v>
          </cell>
          <cell r="AC3027" t="str">
            <v>HA</v>
          </cell>
          <cell r="AD3027" t="str">
            <v>汉族</v>
          </cell>
          <cell r="AE3027" t="str">
            <v>370305199410060712</v>
          </cell>
          <cell r="AF3027" t="str">
            <v>1</v>
          </cell>
          <cell r="AG3027" t="str">
            <v>未婚</v>
          </cell>
          <cell r="AH3027" t="str">
            <v>03</v>
          </cell>
          <cell r="AI3027" t="str">
            <v>外埠城镇</v>
          </cell>
          <cell r="AJ3027" t="str">
            <v>01</v>
          </cell>
          <cell r="AK3027" t="str">
            <v>中国共产党党员</v>
          </cell>
          <cell r="AL3027" t="str">
            <v>02</v>
          </cell>
          <cell r="AM3027" t="str">
            <v>硕士研究生</v>
          </cell>
          <cell r="AN3027" t="str">
            <v>02</v>
          </cell>
          <cell r="AO3027" t="str">
            <v>硕士学位</v>
          </cell>
          <cell r="AP3027">
            <v>43647</v>
          </cell>
          <cell r="AQ3027" t="str">
            <v>中国传媒大学</v>
          </cell>
          <cell r="AR3027" t="str">
            <v>管理科学与工程</v>
          </cell>
          <cell r="AS3027">
            <v>43620</v>
          </cell>
        </row>
        <row r="3028">
          <cell r="C3028" t="str">
            <v>郑冰石</v>
          </cell>
          <cell r="D3028" t="str">
            <v>0</v>
          </cell>
          <cell r="E3028" t="str">
            <v>离职</v>
          </cell>
          <cell r="F3028" t="str">
            <v>1168</v>
          </cell>
          <cell r="G3028" t="str">
            <v>通用应用部</v>
          </cell>
          <cell r="H3028" t="str">
            <v>1204</v>
          </cell>
          <cell r="I3028" t="str">
            <v>软件设计部</v>
          </cell>
          <cell r="J3028" t="str">
            <v>1</v>
          </cell>
          <cell r="K3028" t="str">
            <v>正式员工</v>
          </cell>
          <cell r="L3028" t="str">
            <v>12</v>
          </cell>
          <cell r="M3028" t="str">
            <v>技术类</v>
          </cell>
          <cell r="N3028" t="str">
            <v>20000000</v>
          </cell>
          <cell r="O3028" t="str">
            <v>技术类</v>
          </cell>
          <cell r="P3028" t="str">
            <v>22000000</v>
          </cell>
          <cell r="Q3028" t="str">
            <v>设计</v>
          </cell>
          <cell r="R3028" t="str">
            <v>50000814</v>
          </cell>
          <cell r="S3028" t="str">
            <v>技术经理</v>
          </cell>
          <cell r="T3028" t="str">
            <v>50000815</v>
          </cell>
          <cell r="U3028" t="str">
            <v>技术经理</v>
          </cell>
          <cell r="V3028" t="str">
            <v>7941</v>
          </cell>
          <cell r="W3028" t="str">
            <v>技术经理</v>
          </cell>
          <cell r="X3028" t="str">
            <v/>
          </cell>
          <cell r="Y3028" t="str">
            <v>0024</v>
          </cell>
          <cell r="Z3028" t="str">
            <v>武汉</v>
          </cell>
          <cell r="AA3028" t="str">
            <v>1</v>
          </cell>
          <cell r="AB3028" t="str">
            <v>男</v>
          </cell>
          <cell r="AC3028" t="str">
            <v>HA</v>
          </cell>
          <cell r="AD3028" t="str">
            <v>汉族</v>
          </cell>
          <cell r="AE3028" t="str">
            <v>421221199003040036</v>
          </cell>
          <cell r="AF3028" t="str">
            <v>1</v>
          </cell>
          <cell r="AG3028" t="str">
            <v>未婚</v>
          </cell>
          <cell r="AH3028" t="str">
            <v>03</v>
          </cell>
          <cell r="AI3028" t="str">
            <v>外埠城镇</v>
          </cell>
          <cell r="AJ3028" t="str">
            <v>13</v>
          </cell>
          <cell r="AK3028" t="str">
            <v>群众</v>
          </cell>
          <cell r="AL3028" t="str">
            <v>01</v>
          </cell>
          <cell r="AM3028" t="str">
            <v>大学本科</v>
          </cell>
          <cell r="AN3028" t="str">
            <v>03</v>
          </cell>
          <cell r="AO3028" t="str">
            <v>学士学位</v>
          </cell>
          <cell r="AP3028">
            <v>40725</v>
          </cell>
          <cell r="AQ3028" t="str">
            <v>江汉大学</v>
          </cell>
          <cell r="AR3028" t="str">
            <v>园艺</v>
          </cell>
          <cell r="AS3028">
            <v>43622</v>
          </cell>
        </row>
        <row r="3029">
          <cell r="C3029" t="str">
            <v>朱正齐</v>
          </cell>
          <cell r="D3029" t="str">
            <v>3</v>
          </cell>
          <cell r="E3029" t="str">
            <v>激活</v>
          </cell>
          <cell r="F3029" t="str">
            <v>1139</v>
          </cell>
          <cell r="G3029" t="str">
            <v>新疆代表处</v>
          </cell>
          <cell r="H3029" t="str">
            <v>0</v>
          </cell>
          <cell r="I3029" t="str">
            <v/>
          </cell>
          <cell r="J3029" t="str">
            <v>1</v>
          </cell>
          <cell r="K3029" t="str">
            <v>正式员工</v>
          </cell>
          <cell r="L3029" t="str">
            <v>12</v>
          </cell>
          <cell r="M3029" t="str">
            <v>技术类</v>
          </cell>
          <cell r="N3029" t="str">
            <v>0</v>
          </cell>
          <cell r="O3029" t="str">
            <v/>
          </cell>
          <cell r="P3029" t="str">
            <v>0</v>
          </cell>
          <cell r="Q3029" t="str">
            <v/>
          </cell>
          <cell r="R3029" t="str">
            <v>0</v>
          </cell>
          <cell r="S3029" t="str">
            <v/>
          </cell>
          <cell r="T3029" t="str">
            <v>0</v>
          </cell>
          <cell r="U3029" t="str">
            <v/>
          </cell>
          <cell r="V3029" t="str">
            <v>7942</v>
          </cell>
          <cell r="W3029" t="str">
            <v>交付经理</v>
          </cell>
          <cell r="X3029" t="str">
            <v/>
          </cell>
          <cell r="Y3029" t="str">
            <v>0023</v>
          </cell>
          <cell r="Z3029" t="str">
            <v>乌鲁木齐</v>
          </cell>
          <cell r="AA3029" t="str">
            <v>1</v>
          </cell>
          <cell r="AB3029" t="str">
            <v>男</v>
          </cell>
          <cell r="AC3029" t="str">
            <v>HA</v>
          </cell>
          <cell r="AD3029" t="str">
            <v>汉族</v>
          </cell>
          <cell r="AE3029" t="str">
            <v>654201199404172419</v>
          </cell>
          <cell r="AF3029" t="str">
            <v>1</v>
          </cell>
          <cell r="AG3029" t="str">
            <v>未婚</v>
          </cell>
          <cell r="AH3029" t="str">
            <v>03</v>
          </cell>
          <cell r="AI3029" t="str">
            <v>外埠城镇</v>
          </cell>
          <cell r="AJ3029" t="str">
            <v>02</v>
          </cell>
          <cell r="AK3029" t="str">
            <v>中国共产党预备党员</v>
          </cell>
          <cell r="AL3029" t="str">
            <v>01</v>
          </cell>
          <cell r="AM3029" t="str">
            <v>大学专科</v>
          </cell>
          <cell r="AN3029" t="str">
            <v/>
          </cell>
          <cell r="AO3029" t="str">
            <v/>
          </cell>
          <cell r="AQ3029" t="str">
            <v>湖南石油化工职业技术学院</v>
          </cell>
          <cell r="AR3029" t="str">
            <v>石油化工生产技术</v>
          </cell>
          <cell r="AS3029">
            <v>43622</v>
          </cell>
        </row>
        <row r="3030">
          <cell r="C3030" t="str">
            <v>汪定新</v>
          </cell>
          <cell r="D3030" t="str">
            <v>3</v>
          </cell>
          <cell r="E3030" t="str">
            <v>激活</v>
          </cell>
          <cell r="F3030" t="str">
            <v>604</v>
          </cell>
          <cell r="G3030" t="str">
            <v>开发中心</v>
          </cell>
          <cell r="H3030" t="str">
            <v>902</v>
          </cell>
          <cell r="I3030" t="str">
            <v>架构设计部</v>
          </cell>
          <cell r="J3030" t="str">
            <v>1</v>
          </cell>
          <cell r="K3030" t="str">
            <v>正式员工</v>
          </cell>
          <cell r="L3030" t="str">
            <v>12</v>
          </cell>
          <cell r="M3030" t="str">
            <v>技术类</v>
          </cell>
          <cell r="N3030" t="str">
            <v>20000000</v>
          </cell>
          <cell r="O3030" t="str">
            <v>技术类</v>
          </cell>
          <cell r="P3030" t="str">
            <v>22000000</v>
          </cell>
          <cell r="Q3030" t="str">
            <v>设计</v>
          </cell>
          <cell r="R3030" t="str">
            <v>22090000</v>
          </cell>
          <cell r="S3030" t="str">
            <v>架构师</v>
          </cell>
          <cell r="T3030" t="str">
            <v>22090010</v>
          </cell>
          <cell r="U3030" t="str">
            <v>软件系统架构师</v>
          </cell>
          <cell r="V3030" t="str">
            <v>7943</v>
          </cell>
          <cell r="W3030" t="str">
            <v>软件系统架构师</v>
          </cell>
          <cell r="X3030" t="str">
            <v/>
          </cell>
          <cell r="Y3030" t="str">
            <v>0024</v>
          </cell>
          <cell r="Z3030" t="str">
            <v>武汉</v>
          </cell>
          <cell r="AA3030" t="str">
            <v>1</v>
          </cell>
          <cell r="AB3030" t="str">
            <v>男</v>
          </cell>
          <cell r="AC3030" t="str">
            <v>HA</v>
          </cell>
          <cell r="AD3030" t="str">
            <v>汉族</v>
          </cell>
          <cell r="AE3030" t="str">
            <v>421122198401291013</v>
          </cell>
          <cell r="AF3030" t="str">
            <v>2</v>
          </cell>
          <cell r="AG3030" t="str">
            <v>已婚</v>
          </cell>
          <cell r="AH3030" t="str">
            <v>03</v>
          </cell>
          <cell r="AI3030" t="str">
            <v>外埠城镇</v>
          </cell>
          <cell r="AJ3030" t="str">
            <v>13</v>
          </cell>
          <cell r="AK3030" t="str">
            <v>群众</v>
          </cell>
          <cell r="AL3030" t="str">
            <v>01</v>
          </cell>
          <cell r="AM3030" t="str">
            <v>大学本科</v>
          </cell>
          <cell r="AN3030" t="str">
            <v>03</v>
          </cell>
          <cell r="AO3030" t="str">
            <v>学士学位</v>
          </cell>
          <cell r="AP3030">
            <v>39627</v>
          </cell>
          <cell r="AQ3030" t="str">
            <v>武汉纺织大学</v>
          </cell>
          <cell r="AR3030" t="str">
            <v>信息与计算科学</v>
          </cell>
          <cell r="AS3030">
            <v>43622</v>
          </cell>
        </row>
        <row r="3031">
          <cell r="C3031" t="str">
            <v>孙云洲</v>
          </cell>
          <cell r="D3031" t="str">
            <v>3</v>
          </cell>
          <cell r="E3031" t="str">
            <v>激活</v>
          </cell>
          <cell r="F3031" t="str">
            <v>604</v>
          </cell>
          <cell r="G3031" t="str">
            <v>开发中心</v>
          </cell>
          <cell r="H3031" t="str">
            <v>656</v>
          </cell>
          <cell r="I3031" t="str">
            <v>开发二部</v>
          </cell>
          <cell r="J3031" t="str">
            <v>1</v>
          </cell>
          <cell r="K3031" t="str">
            <v>正式员工</v>
          </cell>
          <cell r="L3031" t="str">
            <v>12</v>
          </cell>
          <cell r="M3031" t="str">
            <v>技术类</v>
          </cell>
          <cell r="N3031" t="str">
            <v>20000000</v>
          </cell>
          <cell r="O3031" t="str">
            <v>技术类</v>
          </cell>
          <cell r="P3031" t="str">
            <v>22000000</v>
          </cell>
          <cell r="Q3031" t="str">
            <v>设计</v>
          </cell>
          <cell r="R3031" t="str">
            <v>50000812</v>
          </cell>
          <cell r="S3031" t="str">
            <v>软件工程师</v>
          </cell>
          <cell r="T3031" t="str">
            <v>22060010</v>
          </cell>
          <cell r="U3031" t="str">
            <v>Java后台软件工程师</v>
          </cell>
          <cell r="V3031" t="str">
            <v>7944</v>
          </cell>
          <cell r="W3031" t="str">
            <v>Java后台软件工程师</v>
          </cell>
          <cell r="X3031" t="str">
            <v/>
          </cell>
          <cell r="Y3031" t="str">
            <v>0024</v>
          </cell>
          <cell r="Z3031" t="str">
            <v>武汉</v>
          </cell>
          <cell r="AA3031" t="str">
            <v>1</v>
          </cell>
          <cell r="AB3031" t="str">
            <v>男</v>
          </cell>
          <cell r="AC3031" t="str">
            <v>HA</v>
          </cell>
          <cell r="AD3031" t="str">
            <v>汉族</v>
          </cell>
          <cell r="AE3031" t="str">
            <v>421126198605091131</v>
          </cell>
          <cell r="AF3031" t="str">
            <v>2</v>
          </cell>
          <cell r="AG3031" t="str">
            <v>已婚</v>
          </cell>
          <cell r="AH3031" t="str">
            <v>03</v>
          </cell>
          <cell r="AI3031" t="str">
            <v>外埠城镇</v>
          </cell>
          <cell r="AJ3031" t="str">
            <v>13</v>
          </cell>
          <cell r="AK3031" t="str">
            <v>群众</v>
          </cell>
          <cell r="AL3031" t="str">
            <v>01</v>
          </cell>
          <cell r="AM3031" t="str">
            <v>大学本科</v>
          </cell>
          <cell r="AN3031" t="str">
            <v>03</v>
          </cell>
          <cell r="AO3031" t="str">
            <v>学士学位</v>
          </cell>
          <cell r="AP3031">
            <v>39989</v>
          </cell>
          <cell r="AQ3031" t="str">
            <v>青海大学</v>
          </cell>
          <cell r="AR3031" t="str">
            <v>食品科学与工程</v>
          </cell>
          <cell r="AS3031">
            <v>43622</v>
          </cell>
        </row>
        <row r="3032">
          <cell r="C3032" t="str">
            <v>夏林青</v>
          </cell>
          <cell r="D3032" t="str">
            <v>3</v>
          </cell>
          <cell r="E3032" t="str">
            <v>激活</v>
          </cell>
          <cell r="F3032" t="str">
            <v>604</v>
          </cell>
          <cell r="G3032" t="str">
            <v>开发中心</v>
          </cell>
          <cell r="H3032" t="str">
            <v>656</v>
          </cell>
          <cell r="I3032" t="str">
            <v>开发二部</v>
          </cell>
          <cell r="J3032" t="str">
            <v>1</v>
          </cell>
          <cell r="K3032" t="str">
            <v>正式员工</v>
          </cell>
          <cell r="L3032" t="str">
            <v>12</v>
          </cell>
          <cell r="M3032" t="str">
            <v>技术类</v>
          </cell>
          <cell r="N3032" t="str">
            <v>20000000</v>
          </cell>
          <cell r="O3032" t="str">
            <v>技术类</v>
          </cell>
          <cell r="P3032" t="str">
            <v>22000000</v>
          </cell>
          <cell r="Q3032" t="str">
            <v>设计</v>
          </cell>
          <cell r="R3032" t="str">
            <v>50000812</v>
          </cell>
          <cell r="S3032" t="str">
            <v>软件工程师</v>
          </cell>
          <cell r="T3032" t="str">
            <v>22060010</v>
          </cell>
          <cell r="U3032" t="str">
            <v>Java后台软件工程师</v>
          </cell>
          <cell r="V3032" t="str">
            <v>7945</v>
          </cell>
          <cell r="W3032" t="str">
            <v>Java后台软件工程师</v>
          </cell>
          <cell r="X3032" t="str">
            <v/>
          </cell>
          <cell r="Y3032" t="str">
            <v>0024</v>
          </cell>
          <cell r="Z3032" t="str">
            <v>武汉</v>
          </cell>
          <cell r="AA3032" t="str">
            <v>1</v>
          </cell>
          <cell r="AB3032" t="str">
            <v>男</v>
          </cell>
          <cell r="AC3032" t="str">
            <v>HA</v>
          </cell>
          <cell r="AD3032" t="str">
            <v>汉族</v>
          </cell>
          <cell r="AE3032" t="str">
            <v>421126199207213177</v>
          </cell>
          <cell r="AF3032" t="str">
            <v>1</v>
          </cell>
          <cell r="AG3032" t="str">
            <v>未婚</v>
          </cell>
          <cell r="AH3032" t="str">
            <v>04</v>
          </cell>
          <cell r="AI3032" t="str">
            <v>外埠农村</v>
          </cell>
          <cell r="AJ3032" t="str">
            <v>13</v>
          </cell>
          <cell r="AK3032" t="str">
            <v>群众</v>
          </cell>
          <cell r="AL3032" t="str">
            <v>01</v>
          </cell>
          <cell r="AM3032" t="str">
            <v>大学本科</v>
          </cell>
          <cell r="AN3032" t="str">
            <v>03</v>
          </cell>
          <cell r="AO3032" t="str">
            <v>学士学位</v>
          </cell>
          <cell r="AP3032">
            <v>42187</v>
          </cell>
          <cell r="AQ3032" t="str">
            <v>武汉工程大学</v>
          </cell>
          <cell r="AR3032" t="str">
            <v>安全工程</v>
          </cell>
          <cell r="AS3032">
            <v>43622</v>
          </cell>
        </row>
        <row r="3033">
          <cell r="C3033" t="str">
            <v>文金</v>
          </cell>
          <cell r="D3033" t="str">
            <v>3</v>
          </cell>
          <cell r="E3033" t="str">
            <v>激活</v>
          </cell>
          <cell r="F3033" t="str">
            <v>780</v>
          </cell>
          <cell r="G3033" t="str">
            <v>数据平台部</v>
          </cell>
          <cell r="H3033" t="str">
            <v>863</v>
          </cell>
          <cell r="I3033" t="str">
            <v>产品设计部</v>
          </cell>
          <cell r="J3033" t="str">
            <v>1</v>
          </cell>
          <cell r="K3033" t="str">
            <v>正式员工</v>
          </cell>
          <cell r="L3033" t="str">
            <v>13</v>
          </cell>
          <cell r="M3033" t="str">
            <v>产品类</v>
          </cell>
          <cell r="N3033" t="str">
            <v>30000000</v>
          </cell>
          <cell r="O3033" t="str">
            <v>产品类</v>
          </cell>
          <cell r="P3033" t="str">
            <v>31000000</v>
          </cell>
          <cell r="Q3033" t="str">
            <v>产品管理</v>
          </cell>
          <cell r="R3033" t="str">
            <v>50000811</v>
          </cell>
          <cell r="S3033" t="str">
            <v>产品经理</v>
          </cell>
          <cell r="T3033" t="str">
            <v>31010030</v>
          </cell>
          <cell r="U3033" t="str">
            <v>产品经理</v>
          </cell>
          <cell r="V3033" t="str">
            <v>7946</v>
          </cell>
          <cell r="W3033" t="str">
            <v>产品经理</v>
          </cell>
          <cell r="X3033" t="str">
            <v/>
          </cell>
          <cell r="Y3033" t="str">
            <v>0001</v>
          </cell>
          <cell r="Z3033" t="str">
            <v>北京</v>
          </cell>
          <cell r="AA3033" t="str">
            <v>2</v>
          </cell>
          <cell r="AB3033" t="str">
            <v>女</v>
          </cell>
          <cell r="AC3033" t="str">
            <v>HA</v>
          </cell>
          <cell r="AD3033" t="str">
            <v>汉族</v>
          </cell>
          <cell r="AE3033" t="str">
            <v>522401199408035526</v>
          </cell>
          <cell r="AF3033" t="str">
            <v>1</v>
          </cell>
          <cell r="AG3033" t="str">
            <v>未婚</v>
          </cell>
          <cell r="AH3033" t="str">
            <v>04</v>
          </cell>
          <cell r="AI3033" t="str">
            <v>外埠农村</v>
          </cell>
          <cell r="AJ3033" t="str">
            <v>03</v>
          </cell>
          <cell r="AK3033" t="str">
            <v>中国共产主义青年团团员</v>
          </cell>
          <cell r="AL3033" t="str">
            <v>02</v>
          </cell>
          <cell r="AM3033" t="str">
            <v>硕士研究生</v>
          </cell>
          <cell r="AN3033" t="str">
            <v>02</v>
          </cell>
          <cell r="AO3033" t="str">
            <v>硕士学位</v>
          </cell>
          <cell r="AP3033">
            <v>43641</v>
          </cell>
          <cell r="AQ3033" t="str">
            <v>北京交通大学</v>
          </cell>
          <cell r="AR3033" t="str">
            <v>电子与通信工程</v>
          </cell>
          <cell r="AS3033">
            <v>43622</v>
          </cell>
        </row>
        <row r="3034">
          <cell r="C3034" t="str">
            <v>李瀚林</v>
          </cell>
          <cell r="D3034" t="str">
            <v>3</v>
          </cell>
          <cell r="E3034" t="str">
            <v>激活</v>
          </cell>
          <cell r="F3034" t="str">
            <v>303</v>
          </cell>
          <cell r="G3034" t="str">
            <v>网安事业部</v>
          </cell>
          <cell r="H3034" t="str">
            <v>401</v>
          </cell>
          <cell r="I3034" t="str">
            <v>实战创新产品线</v>
          </cell>
          <cell r="J3034" t="str">
            <v>1</v>
          </cell>
          <cell r="K3034" t="str">
            <v>正式员工</v>
          </cell>
          <cell r="L3034" t="str">
            <v>13</v>
          </cell>
          <cell r="M3034" t="str">
            <v>产品类</v>
          </cell>
          <cell r="N3034" t="str">
            <v>20000000</v>
          </cell>
          <cell r="O3034" t="str">
            <v>技术类</v>
          </cell>
          <cell r="P3034" t="str">
            <v>22000000</v>
          </cell>
          <cell r="Q3034" t="str">
            <v>设计</v>
          </cell>
          <cell r="R3034" t="str">
            <v>50000812</v>
          </cell>
          <cell r="S3034" t="str">
            <v>软件工程师</v>
          </cell>
          <cell r="T3034" t="str">
            <v>22060010</v>
          </cell>
          <cell r="U3034" t="str">
            <v>Java后台软件工程师</v>
          </cell>
          <cell r="V3034" t="str">
            <v>7947</v>
          </cell>
          <cell r="W3034" t="str">
            <v>Java后台软件工程师</v>
          </cell>
          <cell r="X3034" t="str">
            <v/>
          </cell>
          <cell r="Y3034" t="str">
            <v>0003</v>
          </cell>
          <cell r="Z3034" t="str">
            <v>东莞</v>
          </cell>
          <cell r="AA3034" t="str">
            <v>1</v>
          </cell>
          <cell r="AB3034" t="str">
            <v>男</v>
          </cell>
          <cell r="AC3034" t="str">
            <v>HA</v>
          </cell>
          <cell r="AD3034" t="str">
            <v>汉族</v>
          </cell>
          <cell r="AE3034" t="str">
            <v>640122199609260018</v>
          </cell>
          <cell r="AF3034" t="str">
            <v>1</v>
          </cell>
          <cell r="AG3034" t="str">
            <v>未婚</v>
          </cell>
          <cell r="AH3034" t="str">
            <v>03</v>
          </cell>
          <cell r="AI3034" t="str">
            <v>外埠城镇</v>
          </cell>
          <cell r="AJ3034" t="str">
            <v>03</v>
          </cell>
          <cell r="AK3034" t="str">
            <v>中国共产主义青年团团员</v>
          </cell>
          <cell r="AL3034" t="str">
            <v>01</v>
          </cell>
          <cell r="AM3034" t="str">
            <v>大学本科</v>
          </cell>
          <cell r="AN3034" t="str">
            <v>03</v>
          </cell>
          <cell r="AO3034" t="str">
            <v>学士学位</v>
          </cell>
          <cell r="AP3034">
            <v>43636</v>
          </cell>
          <cell r="AQ3034" t="str">
            <v>中南大学</v>
          </cell>
          <cell r="AR3034" t="str">
            <v>软件工程</v>
          </cell>
          <cell r="AS3034">
            <v>43622</v>
          </cell>
        </row>
        <row r="3035">
          <cell r="C3035" t="str">
            <v>蒋涛</v>
          </cell>
          <cell r="D3035" t="str">
            <v>3</v>
          </cell>
          <cell r="E3035" t="str">
            <v>激活</v>
          </cell>
          <cell r="F3035" t="str">
            <v>1137</v>
          </cell>
          <cell r="G3035" t="str">
            <v>四川代表处</v>
          </cell>
          <cell r="H3035" t="str">
            <v>0</v>
          </cell>
          <cell r="I3035" t="str">
            <v/>
          </cell>
          <cell r="J3035" t="str">
            <v>1</v>
          </cell>
          <cell r="K3035" t="str">
            <v>正式员工</v>
          </cell>
          <cell r="L3035" t="str">
            <v>13</v>
          </cell>
          <cell r="M3035" t="str">
            <v>产品类</v>
          </cell>
          <cell r="N3035" t="str">
            <v>0</v>
          </cell>
          <cell r="O3035" t="str">
            <v/>
          </cell>
          <cell r="P3035" t="str">
            <v>0</v>
          </cell>
          <cell r="Q3035" t="str">
            <v/>
          </cell>
          <cell r="R3035" t="str">
            <v>0</v>
          </cell>
          <cell r="S3035" t="str">
            <v/>
          </cell>
          <cell r="T3035" t="str">
            <v>0</v>
          </cell>
          <cell r="U3035" t="str">
            <v/>
          </cell>
          <cell r="V3035" t="str">
            <v>7948</v>
          </cell>
          <cell r="W3035" t="str">
            <v>解决方案经理</v>
          </cell>
          <cell r="X3035" t="str">
            <v/>
          </cell>
          <cell r="Y3035" t="str">
            <v>0002</v>
          </cell>
          <cell r="Z3035" t="str">
            <v>成都</v>
          </cell>
          <cell r="AA3035" t="str">
            <v>1</v>
          </cell>
          <cell r="AB3035" t="str">
            <v>男</v>
          </cell>
          <cell r="AC3035" t="str">
            <v>HA</v>
          </cell>
          <cell r="AD3035" t="str">
            <v>汉族</v>
          </cell>
          <cell r="AE3035" t="str">
            <v>510121199604204839</v>
          </cell>
          <cell r="AF3035" t="str">
            <v>1</v>
          </cell>
          <cell r="AG3035" t="str">
            <v>未婚</v>
          </cell>
          <cell r="AH3035" t="str">
            <v>03</v>
          </cell>
          <cell r="AI3035" t="str">
            <v>外埠城镇</v>
          </cell>
          <cell r="AJ3035" t="str">
            <v>03</v>
          </cell>
          <cell r="AK3035" t="str">
            <v>中国共产主义青年团团员</v>
          </cell>
          <cell r="AL3035" t="str">
            <v>01</v>
          </cell>
          <cell r="AM3035" t="str">
            <v>大学本科</v>
          </cell>
          <cell r="AN3035" t="str">
            <v>03</v>
          </cell>
          <cell r="AO3035" t="str">
            <v>学士学位</v>
          </cell>
          <cell r="AP3035">
            <v>43628</v>
          </cell>
          <cell r="AQ3035" t="str">
            <v>四川农业大学</v>
          </cell>
          <cell r="AR3035" t="str">
            <v>金融学</v>
          </cell>
          <cell r="AS3035">
            <v>43622</v>
          </cell>
        </row>
        <row r="3036">
          <cell r="C3036" t="str">
            <v>海波2</v>
          </cell>
          <cell r="D3036" t="str">
            <v>3</v>
          </cell>
          <cell r="E3036" t="str">
            <v>激活</v>
          </cell>
          <cell r="F3036" t="str">
            <v>604</v>
          </cell>
          <cell r="G3036" t="str">
            <v>开发中心</v>
          </cell>
          <cell r="H3036" t="str">
            <v>658</v>
          </cell>
          <cell r="I3036" t="str">
            <v>开发四部</v>
          </cell>
          <cell r="J3036" t="str">
            <v>1</v>
          </cell>
          <cell r="K3036" t="str">
            <v>正式员工</v>
          </cell>
          <cell r="L3036" t="str">
            <v>12</v>
          </cell>
          <cell r="M3036" t="str">
            <v>技术类</v>
          </cell>
          <cell r="N3036" t="str">
            <v>20000000</v>
          </cell>
          <cell r="O3036" t="str">
            <v>技术类</v>
          </cell>
          <cell r="P3036" t="str">
            <v>22000000</v>
          </cell>
          <cell r="Q3036" t="str">
            <v>设计</v>
          </cell>
          <cell r="R3036" t="str">
            <v>50000812</v>
          </cell>
          <cell r="S3036" t="str">
            <v>软件工程师</v>
          </cell>
          <cell r="T3036" t="str">
            <v>22060010</v>
          </cell>
          <cell r="U3036" t="str">
            <v>Java后台软件工程师</v>
          </cell>
          <cell r="V3036" t="str">
            <v>7949</v>
          </cell>
          <cell r="W3036" t="str">
            <v>Java后台软件工程师</v>
          </cell>
          <cell r="X3036" t="str">
            <v/>
          </cell>
          <cell r="Y3036" t="str">
            <v>0001</v>
          </cell>
          <cell r="Z3036" t="str">
            <v>北京</v>
          </cell>
          <cell r="AA3036" t="str">
            <v>1</v>
          </cell>
          <cell r="AB3036" t="str">
            <v>男</v>
          </cell>
          <cell r="AC3036" t="str">
            <v>HU</v>
          </cell>
          <cell r="AD3036" t="str">
            <v>回族</v>
          </cell>
          <cell r="AE3036" t="str">
            <v>642225199208072215</v>
          </cell>
          <cell r="AF3036" t="str">
            <v>1</v>
          </cell>
          <cell r="AG3036" t="str">
            <v>未婚</v>
          </cell>
          <cell r="AH3036" t="str">
            <v>04</v>
          </cell>
          <cell r="AI3036" t="str">
            <v>外埠农村</v>
          </cell>
          <cell r="AJ3036" t="str">
            <v>03</v>
          </cell>
          <cell r="AK3036" t="str">
            <v>中国共产主义青年团团员</v>
          </cell>
          <cell r="AL3036" t="str">
            <v>01</v>
          </cell>
          <cell r="AM3036" t="str">
            <v>大学本科</v>
          </cell>
          <cell r="AN3036" t="str">
            <v>03</v>
          </cell>
          <cell r="AO3036" t="str">
            <v>学士学位</v>
          </cell>
          <cell r="AP3036">
            <v>42553</v>
          </cell>
          <cell r="AQ3036" t="str">
            <v>华北理工大学</v>
          </cell>
          <cell r="AR3036" t="str">
            <v>电子信息</v>
          </cell>
          <cell r="AS3036">
            <v>43622</v>
          </cell>
        </row>
        <row r="3037">
          <cell r="C3037" t="str">
            <v>张彩红</v>
          </cell>
          <cell r="D3037" t="str">
            <v>3</v>
          </cell>
          <cell r="E3037" t="str">
            <v>激活</v>
          </cell>
          <cell r="F3037" t="str">
            <v>338</v>
          </cell>
          <cell r="G3037" t="str">
            <v>人力资源中心</v>
          </cell>
          <cell r="H3037" t="str">
            <v>0</v>
          </cell>
          <cell r="I3037" t="str">
            <v/>
          </cell>
          <cell r="J3037" t="str">
            <v>2</v>
          </cell>
          <cell r="K3037" t="str">
            <v>非正式员工</v>
          </cell>
          <cell r="L3037" t="str">
            <v>24</v>
          </cell>
          <cell r="M3037" t="str">
            <v>临时工（短期）</v>
          </cell>
          <cell r="N3037" t="str">
            <v>0</v>
          </cell>
          <cell r="O3037" t="str">
            <v/>
          </cell>
          <cell r="P3037" t="str">
            <v>0</v>
          </cell>
          <cell r="Q3037" t="str">
            <v/>
          </cell>
          <cell r="R3037" t="str">
            <v>0</v>
          </cell>
          <cell r="S3037" t="str">
            <v/>
          </cell>
          <cell r="T3037" t="str">
            <v>0</v>
          </cell>
          <cell r="U3037" t="str">
            <v/>
          </cell>
          <cell r="V3037" t="str">
            <v>7950</v>
          </cell>
          <cell r="W3037" t="str">
            <v>实习生</v>
          </cell>
          <cell r="X3037" t="str">
            <v/>
          </cell>
          <cell r="Y3037" t="str">
            <v>0001</v>
          </cell>
          <cell r="Z3037" t="str">
            <v>北京</v>
          </cell>
          <cell r="AA3037" t="str">
            <v>2</v>
          </cell>
          <cell r="AB3037" t="str">
            <v>女</v>
          </cell>
          <cell r="AC3037" t="str">
            <v>HA</v>
          </cell>
          <cell r="AD3037" t="str">
            <v>汉族</v>
          </cell>
          <cell r="AE3037" t="str">
            <v>152629199305122027</v>
          </cell>
          <cell r="AF3037" t="str">
            <v>1</v>
          </cell>
          <cell r="AG3037" t="str">
            <v>未婚</v>
          </cell>
          <cell r="AH3037" t="str">
            <v>03</v>
          </cell>
          <cell r="AI3037" t="str">
            <v>外埠城镇</v>
          </cell>
          <cell r="AJ3037" t="str">
            <v>03</v>
          </cell>
          <cell r="AK3037" t="str">
            <v>中国共产主义青年团团员</v>
          </cell>
          <cell r="AL3037" t="str">
            <v>02</v>
          </cell>
          <cell r="AM3037" t="str">
            <v>硕士研究生</v>
          </cell>
          <cell r="AN3037" t="str">
            <v>02</v>
          </cell>
          <cell r="AO3037" t="str">
            <v>硕士学位</v>
          </cell>
          <cell r="AP3037">
            <v>44367</v>
          </cell>
          <cell r="AQ3037" t="str">
            <v>华北电力大学</v>
          </cell>
          <cell r="AR3037" t="str">
            <v>公共管理</v>
          </cell>
          <cell r="AS3037">
            <v>43622</v>
          </cell>
        </row>
        <row r="3038">
          <cell r="C3038" t="str">
            <v>姬彪</v>
          </cell>
          <cell r="D3038" t="str">
            <v>3</v>
          </cell>
          <cell r="E3038" t="str">
            <v>激活</v>
          </cell>
          <cell r="F3038" t="str">
            <v>1144</v>
          </cell>
          <cell r="G3038" t="str">
            <v>青海代表处</v>
          </cell>
          <cell r="H3038" t="str">
            <v>0</v>
          </cell>
          <cell r="I3038" t="str">
            <v/>
          </cell>
          <cell r="J3038" t="str">
            <v>1</v>
          </cell>
          <cell r="K3038" t="str">
            <v>正式员工</v>
          </cell>
          <cell r="L3038" t="str">
            <v>13</v>
          </cell>
          <cell r="M3038" t="str">
            <v>产品类</v>
          </cell>
          <cell r="N3038" t="str">
            <v>30000000</v>
          </cell>
          <cell r="O3038" t="str">
            <v>产品类</v>
          </cell>
          <cell r="P3038" t="str">
            <v>31000000</v>
          </cell>
          <cell r="Q3038" t="str">
            <v>产品管理</v>
          </cell>
          <cell r="R3038" t="str">
            <v>50000811</v>
          </cell>
          <cell r="S3038" t="str">
            <v>产品经理</v>
          </cell>
          <cell r="T3038" t="str">
            <v>31010030</v>
          </cell>
          <cell r="U3038" t="str">
            <v>产品经理</v>
          </cell>
          <cell r="V3038" t="str">
            <v>7951</v>
          </cell>
          <cell r="W3038" t="str">
            <v>解决方案经理</v>
          </cell>
          <cell r="X3038" t="str">
            <v/>
          </cell>
          <cell r="Y3038" t="str">
            <v>0001</v>
          </cell>
          <cell r="Z3038" t="str">
            <v>北京</v>
          </cell>
          <cell r="AA3038" t="str">
            <v>1</v>
          </cell>
          <cell r="AB3038" t="str">
            <v>男</v>
          </cell>
          <cell r="AC3038" t="str">
            <v>HU</v>
          </cell>
          <cell r="AD3038" t="str">
            <v>回族</v>
          </cell>
          <cell r="AE3038" t="str">
            <v>632321199410010059</v>
          </cell>
          <cell r="AF3038" t="str">
            <v>1</v>
          </cell>
          <cell r="AG3038" t="str">
            <v>未婚</v>
          </cell>
          <cell r="AH3038" t="str">
            <v>03</v>
          </cell>
          <cell r="AI3038" t="str">
            <v>外埠城镇</v>
          </cell>
          <cell r="AJ3038" t="str">
            <v>03</v>
          </cell>
          <cell r="AK3038" t="str">
            <v>中国共产主义青年团团员</v>
          </cell>
          <cell r="AL3038" t="str">
            <v>01</v>
          </cell>
          <cell r="AM3038" t="str">
            <v>大学本科</v>
          </cell>
          <cell r="AN3038" t="str">
            <v>03</v>
          </cell>
          <cell r="AO3038" t="str">
            <v>学士学位</v>
          </cell>
          <cell r="AP3038">
            <v>42917</v>
          </cell>
          <cell r="AQ3038" t="str">
            <v>南京邮电大学</v>
          </cell>
          <cell r="AR3038" t="str">
            <v>计算机科学与技术</v>
          </cell>
          <cell r="AS3038">
            <v>43627</v>
          </cell>
        </row>
        <row r="3039">
          <cell r="C3039" t="str">
            <v>王晓栋</v>
          </cell>
          <cell r="D3039" t="str">
            <v>0</v>
          </cell>
          <cell r="E3039" t="str">
            <v>离职</v>
          </cell>
          <cell r="F3039" t="str">
            <v>18</v>
          </cell>
          <cell r="G3039" t="str">
            <v>第一事业部</v>
          </cell>
          <cell r="H3039" t="str">
            <v>96</v>
          </cell>
          <cell r="I3039" t="str">
            <v>分流设备产品线</v>
          </cell>
          <cell r="J3039" t="str">
            <v>1</v>
          </cell>
          <cell r="K3039" t="str">
            <v>正式员工</v>
          </cell>
          <cell r="L3039" t="str">
            <v>13</v>
          </cell>
          <cell r="M3039" t="str">
            <v>产品类</v>
          </cell>
          <cell r="N3039" t="str">
            <v>30000000</v>
          </cell>
          <cell r="O3039" t="str">
            <v>产品类</v>
          </cell>
          <cell r="P3039" t="str">
            <v>31000000</v>
          </cell>
          <cell r="Q3039" t="str">
            <v>产品管理</v>
          </cell>
          <cell r="R3039" t="str">
            <v>50000811</v>
          </cell>
          <cell r="S3039" t="str">
            <v>产品经理</v>
          </cell>
          <cell r="T3039" t="str">
            <v>31010030</v>
          </cell>
          <cell r="U3039" t="str">
            <v>产品经理</v>
          </cell>
          <cell r="V3039" t="str">
            <v>7952</v>
          </cell>
          <cell r="W3039" t="str">
            <v>产品经理</v>
          </cell>
          <cell r="X3039" t="str">
            <v/>
          </cell>
          <cell r="Y3039" t="str">
            <v>0001</v>
          </cell>
          <cell r="Z3039" t="str">
            <v>北京</v>
          </cell>
          <cell r="AA3039" t="str">
            <v>1</v>
          </cell>
          <cell r="AB3039" t="str">
            <v>男</v>
          </cell>
          <cell r="AC3039" t="str">
            <v>HA</v>
          </cell>
          <cell r="AD3039" t="str">
            <v>汉族</v>
          </cell>
          <cell r="AE3039" t="str">
            <v>642222199703200019</v>
          </cell>
          <cell r="AF3039" t="str">
            <v>1</v>
          </cell>
          <cell r="AG3039" t="str">
            <v>未婚</v>
          </cell>
          <cell r="AH3039" t="str">
            <v>03</v>
          </cell>
          <cell r="AI3039" t="str">
            <v>外埠城镇</v>
          </cell>
          <cell r="AJ3039" t="str">
            <v>03</v>
          </cell>
          <cell r="AK3039" t="str">
            <v>中国共产主义青年团团员</v>
          </cell>
          <cell r="AL3039" t="str">
            <v>01</v>
          </cell>
          <cell r="AM3039" t="str">
            <v>大学本科</v>
          </cell>
          <cell r="AN3039" t="str">
            <v>03</v>
          </cell>
          <cell r="AO3039" t="str">
            <v>学士学位</v>
          </cell>
          <cell r="AP3039">
            <v>43647</v>
          </cell>
          <cell r="AQ3039" t="str">
            <v>北京邮电大学</v>
          </cell>
          <cell r="AR3039" t="str">
            <v>电子科学与技术</v>
          </cell>
          <cell r="AS3039">
            <v>43627</v>
          </cell>
        </row>
        <row r="3040">
          <cell r="C3040" t="str">
            <v>曲书玉</v>
          </cell>
          <cell r="D3040" t="str">
            <v>3</v>
          </cell>
          <cell r="E3040" t="str">
            <v>激活</v>
          </cell>
          <cell r="F3040" t="str">
            <v>18</v>
          </cell>
          <cell r="G3040" t="str">
            <v>第一事业部</v>
          </cell>
          <cell r="H3040" t="str">
            <v>96</v>
          </cell>
          <cell r="I3040" t="str">
            <v>分流设备产品线</v>
          </cell>
          <cell r="J3040" t="str">
            <v>1</v>
          </cell>
          <cell r="K3040" t="str">
            <v>正式员工</v>
          </cell>
          <cell r="L3040" t="str">
            <v>13</v>
          </cell>
          <cell r="M3040" t="str">
            <v>产品类</v>
          </cell>
          <cell r="N3040" t="str">
            <v>20000000</v>
          </cell>
          <cell r="O3040" t="str">
            <v>技术类</v>
          </cell>
          <cell r="P3040" t="str">
            <v>22000000</v>
          </cell>
          <cell r="Q3040" t="str">
            <v>设计</v>
          </cell>
          <cell r="R3040" t="str">
            <v>22130000</v>
          </cell>
          <cell r="S3040" t="str">
            <v>数通硬件工程师</v>
          </cell>
          <cell r="T3040" t="str">
            <v>22130190</v>
          </cell>
          <cell r="U3040" t="str">
            <v>数通平台与驱动工程师</v>
          </cell>
          <cell r="V3040" t="str">
            <v>7953</v>
          </cell>
          <cell r="W3040" t="str">
            <v>数通平台与驱动工程师</v>
          </cell>
          <cell r="X3040" t="str">
            <v/>
          </cell>
          <cell r="Y3040" t="str">
            <v>0001</v>
          </cell>
          <cell r="Z3040" t="str">
            <v>北京</v>
          </cell>
          <cell r="AA3040" t="str">
            <v>1</v>
          </cell>
          <cell r="AB3040" t="str">
            <v>男</v>
          </cell>
          <cell r="AC3040" t="str">
            <v>HA</v>
          </cell>
          <cell r="AD3040" t="str">
            <v>汉族</v>
          </cell>
          <cell r="AE3040" t="str">
            <v>410521199308056016</v>
          </cell>
          <cell r="AF3040" t="str">
            <v>1</v>
          </cell>
          <cell r="AG3040" t="str">
            <v>未婚</v>
          </cell>
          <cell r="AH3040" t="str">
            <v>03</v>
          </cell>
          <cell r="AI3040" t="str">
            <v>外埠城镇</v>
          </cell>
          <cell r="AJ3040" t="str">
            <v>13</v>
          </cell>
          <cell r="AK3040" t="str">
            <v>群众</v>
          </cell>
          <cell r="AL3040" t="str">
            <v>01</v>
          </cell>
          <cell r="AM3040" t="str">
            <v>大学本科</v>
          </cell>
          <cell r="AN3040" t="str">
            <v>03</v>
          </cell>
          <cell r="AO3040" t="str">
            <v>学士学位</v>
          </cell>
          <cell r="AP3040">
            <v>42553</v>
          </cell>
          <cell r="AQ3040" t="str">
            <v>华北水利水电大学</v>
          </cell>
          <cell r="AR3040" t="str">
            <v>机械设计制造及其自动化</v>
          </cell>
          <cell r="AS3040">
            <v>43627</v>
          </cell>
        </row>
        <row r="3041">
          <cell r="C3041" t="str">
            <v>曹思乐</v>
          </cell>
          <cell r="D3041" t="str">
            <v>3</v>
          </cell>
          <cell r="E3041" t="str">
            <v>激活</v>
          </cell>
          <cell r="F3041" t="str">
            <v>461</v>
          </cell>
          <cell r="G3041" t="str">
            <v>第七事业部</v>
          </cell>
          <cell r="H3041" t="str">
            <v>499</v>
          </cell>
          <cell r="I3041" t="str">
            <v>市场营销部</v>
          </cell>
          <cell r="J3041" t="str">
            <v>1</v>
          </cell>
          <cell r="K3041" t="str">
            <v>正式员工</v>
          </cell>
          <cell r="L3041" t="str">
            <v>14</v>
          </cell>
          <cell r="M3041" t="str">
            <v>营销类</v>
          </cell>
          <cell r="N3041" t="str">
            <v>10000000</v>
          </cell>
          <cell r="O3041" t="str">
            <v>管理类</v>
          </cell>
          <cell r="P3041" t="str">
            <v>12000000</v>
          </cell>
          <cell r="Q3041" t="str">
            <v>执行</v>
          </cell>
          <cell r="R3041" t="str">
            <v>12050000</v>
          </cell>
          <cell r="S3041" t="str">
            <v>客户经理</v>
          </cell>
          <cell r="T3041" t="str">
            <v>12050010</v>
          </cell>
          <cell r="U3041" t="str">
            <v>客户经理</v>
          </cell>
          <cell r="V3041" t="str">
            <v>7954</v>
          </cell>
          <cell r="W3041" t="str">
            <v>客户经理</v>
          </cell>
          <cell r="X3041" t="str">
            <v/>
          </cell>
          <cell r="Y3041" t="str">
            <v>0001</v>
          </cell>
          <cell r="Z3041" t="str">
            <v>北京</v>
          </cell>
          <cell r="AA3041" t="str">
            <v>1</v>
          </cell>
          <cell r="AB3041" t="str">
            <v>男</v>
          </cell>
          <cell r="AC3041" t="str">
            <v>HA</v>
          </cell>
          <cell r="AD3041" t="str">
            <v>汉族</v>
          </cell>
          <cell r="AE3041" t="str">
            <v>140202198706273010</v>
          </cell>
          <cell r="AF3041" t="str">
            <v>2</v>
          </cell>
          <cell r="AG3041" t="str">
            <v>已婚</v>
          </cell>
          <cell r="AH3041" t="str">
            <v>03</v>
          </cell>
          <cell r="AI3041" t="str">
            <v>外埠城镇</v>
          </cell>
          <cell r="AJ3041" t="str">
            <v>01</v>
          </cell>
          <cell r="AK3041" t="str">
            <v>中国共产党党员</v>
          </cell>
          <cell r="AL3041" t="str">
            <v>01</v>
          </cell>
          <cell r="AM3041" t="str">
            <v>大学本科</v>
          </cell>
          <cell r="AN3041" t="str">
            <v>03</v>
          </cell>
          <cell r="AO3041" t="str">
            <v>学士学位</v>
          </cell>
          <cell r="AP3041">
            <v>40359</v>
          </cell>
          <cell r="AQ3041" t="str">
            <v>中北大学</v>
          </cell>
          <cell r="AR3041" t="str">
            <v>社会体育</v>
          </cell>
          <cell r="AS3041">
            <v>43627</v>
          </cell>
        </row>
        <row r="3042">
          <cell r="C3042" t="str">
            <v>宋亚笛</v>
          </cell>
          <cell r="D3042" t="str">
            <v>3</v>
          </cell>
          <cell r="E3042" t="str">
            <v>激活</v>
          </cell>
          <cell r="F3042" t="str">
            <v>605</v>
          </cell>
          <cell r="G3042" t="str">
            <v>测试中心</v>
          </cell>
          <cell r="H3042" t="str">
            <v>642</v>
          </cell>
          <cell r="I3042" t="str">
            <v>测试二部</v>
          </cell>
          <cell r="J3042" t="str">
            <v>1</v>
          </cell>
          <cell r="K3042" t="str">
            <v>正式员工</v>
          </cell>
          <cell r="L3042" t="str">
            <v>12</v>
          </cell>
          <cell r="M3042" t="str">
            <v>技术类</v>
          </cell>
          <cell r="N3042" t="str">
            <v>20000000</v>
          </cell>
          <cell r="O3042" t="str">
            <v>技术类</v>
          </cell>
          <cell r="P3042" t="str">
            <v>26000000</v>
          </cell>
          <cell r="Q3042" t="str">
            <v>质量</v>
          </cell>
          <cell r="R3042" t="str">
            <v>26010000</v>
          </cell>
          <cell r="S3042" t="str">
            <v>测试工程师</v>
          </cell>
          <cell r="T3042" t="str">
            <v>26010010</v>
          </cell>
          <cell r="U3042" t="str">
            <v>软件测试工程师</v>
          </cell>
          <cell r="V3042" t="str">
            <v>7956</v>
          </cell>
          <cell r="W3042" t="str">
            <v>软件测试工程师</v>
          </cell>
          <cell r="X3042" t="str">
            <v/>
          </cell>
          <cell r="Y3042" t="str">
            <v>0024</v>
          </cell>
          <cell r="Z3042" t="str">
            <v>武汉</v>
          </cell>
          <cell r="AA3042" t="str">
            <v>1</v>
          </cell>
          <cell r="AB3042" t="str">
            <v>男</v>
          </cell>
          <cell r="AC3042" t="str">
            <v>HA</v>
          </cell>
          <cell r="AD3042" t="str">
            <v>汉族</v>
          </cell>
          <cell r="AE3042" t="str">
            <v>420102198708244012</v>
          </cell>
          <cell r="AF3042" t="str">
            <v>1</v>
          </cell>
          <cell r="AG3042" t="str">
            <v>未婚</v>
          </cell>
          <cell r="AH3042" t="str">
            <v>03</v>
          </cell>
          <cell r="AI3042" t="str">
            <v>外埠城镇</v>
          </cell>
          <cell r="AJ3042" t="str">
            <v>03</v>
          </cell>
          <cell r="AK3042" t="str">
            <v>中国共产主义青年团团员</v>
          </cell>
          <cell r="AL3042" t="str">
            <v>01</v>
          </cell>
          <cell r="AM3042" t="str">
            <v>大学本科</v>
          </cell>
          <cell r="AN3042" t="str">
            <v>03</v>
          </cell>
          <cell r="AO3042" t="str">
            <v>学士学位</v>
          </cell>
          <cell r="AP3042">
            <v>40725</v>
          </cell>
          <cell r="AQ3042" t="str">
            <v>华中师范大学</v>
          </cell>
          <cell r="AR3042" t="str">
            <v>计算机科学与技术</v>
          </cell>
          <cell r="AS3042">
            <v>43627</v>
          </cell>
        </row>
        <row r="3043">
          <cell r="C3043" t="str">
            <v>谢力为</v>
          </cell>
          <cell r="D3043" t="str">
            <v>3</v>
          </cell>
          <cell r="E3043" t="str">
            <v>激活</v>
          </cell>
          <cell r="F3043" t="str">
            <v>1129</v>
          </cell>
          <cell r="G3043" t="str">
            <v>广东代表处</v>
          </cell>
          <cell r="H3043" t="str">
            <v>0</v>
          </cell>
          <cell r="I3043" t="str">
            <v/>
          </cell>
          <cell r="J3043" t="str">
            <v>1</v>
          </cell>
          <cell r="K3043" t="str">
            <v>正式员工</v>
          </cell>
          <cell r="L3043" t="str">
            <v>12</v>
          </cell>
          <cell r="M3043" t="str">
            <v>技术类</v>
          </cell>
          <cell r="N3043" t="str">
            <v>0</v>
          </cell>
          <cell r="O3043" t="str">
            <v/>
          </cell>
          <cell r="P3043" t="str">
            <v>0</v>
          </cell>
          <cell r="Q3043" t="str">
            <v/>
          </cell>
          <cell r="R3043" t="str">
            <v>0</v>
          </cell>
          <cell r="S3043" t="str">
            <v/>
          </cell>
          <cell r="T3043" t="str">
            <v>0</v>
          </cell>
          <cell r="U3043" t="str">
            <v/>
          </cell>
          <cell r="V3043" t="str">
            <v>7957</v>
          </cell>
          <cell r="W3043" t="str">
            <v>交付经理</v>
          </cell>
          <cell r="X3043" t="str">
            <v/>
          </cell>
          <cell r="Y3043" t="str">
            <v>0003</v>
          </cell>
          <cell r="Z3043" t="str">
            <v>东莞</v>
          </cell>
          <cell r="AA3043" t="str">
            <v>1</v>
          </cell>
          <cell r="AB3043" t="str">
            <v>男</v>
          </cell>
          <cell r="AC3043" t="str">
            <v>HA</v>
          </cell>
          <cell r="AD3043" t="str">
            <v>汉族</v>
          </cell>
          <cell r="AE3043" t="str">
            <v>441900199708060512</v>
          </cell>
          <cell r="AF3043" t="str">
            <v>1</v>
          </cell>
          <cell r="AG3043" t="str">
            <v>未婚</v>
          </cell>
          <cell r="AH3043" t="str">
            <v>03</v>
          </cell>
          <cell r="AI3043" t="str">
            <v>外埠城镇</v>
          </cell>
          <cell r="AJ3043" t="str">
            <v>03</v>
          </cell>
          <cell r="AK3043" t="str">
            <v>中国共产主义青年团团员</v>
          </cell>
          <cell r="AL3043" t="str">
            <v>01</v>
          </cell>
          <cell r="AM3043" t="str">
            <v>大学本科</v>
          </cell>
          <cell r="AN3043" t="str">
            <v>03</v>
          </cell>
          <cell r="AO3043" t="str">
            <v>学士学位</v>
          </cell>
          <cell r="AP3043">
            <v>43647</v>
          </cell>
          <cell r="AQ3043" t="str">
            <v>东莞理工学院</v>
          </cell>
          <cell r="AR3043" t="str">
            <v>通信工程</v>
          </cell>
          <cell r="AS3043">
            <v>43629</v>
          </cell>
        </row>
        <row r="3044">
          <cell r="C3044" t="str">
            <v>冯贵杰</v>
          </cell>
          <cell r="D3044" t="str">
            <v>3</v>
          </cell>
          <cell r="E3044" t="str">
            <v>激活</v>
          </cell>
          <cell r="F3044" t="str">
            <v>9</v>
          </cell>
          <cell r="G3044" t="str">
            <v>服务中心</v>
          </cell>
          <cell r="H3044" t="str">
            <v>51</v>
          </cell>
          <cell r="I3044" t="str">
            <v>服务部1</v>
          </cell>
          <cell r="J3044" t="str">
            <v>1</v>
          </cell>
          <cell r="K3044" t="str">
            <v>正式员工</v>
          </cell>
          <cell r="L3044" t="str">
            <v>15</v>
          </cell>
          <cell r="M3044" t="str">
            <v>专业类</v>
          </cell>
          <cell r="N3044" t="str">
            <v>50000000</v>
          </cell>
          <cell r="O3044" t="str">
            <v>专业类</v>
          </cell>
          <cell r="P3044" t="str">
            <v>56000000</v>
          </cell>
          <cell r="Q3044" t="str">
            <v>专项管理</v>
          </cell>
          <cell r="R3044" t="str">
            <v>56030000</v>
          </cell>
          <cell r="S3044" t="str">
            <v>服务专员</v>
          </cell>
          <cell r="T3044" t="str">
            <v>56030030</v>
          </cell>
          <cell r="U3044" t="str">
            <v>服务专员（网络管理）</v>
          </cell>
          <cell r="V3044" t="str">
            <v>7958</v>
          </cell>
          <cell r="W3044" t="str">
            <v>服务专员</v>
          </cell>
          <cell r="X3044" t="str">
            <v/>
          </cell>
          <cell r="Y3044" t="str">
            <v>0001</v>
          </cell>
          <cell r="Z3044" t="str">
            <v>北京</v>
          </cell>
          <cell r="AA3044" t="str">
            <v>1</v>
          </cell>
          <cell r="AB3044" t="str">
            <v>男</v>
          </cell>
          <cell r="AC3044" t="str">
            <v>HA</v>
          </cell>
          <cell r="AD3044" t="str">
            <v>汉族</v>
          </cell>
          <cell r="AE3044" t="str">
            <v>130534199504195819</v>
          </cell>
          <cell r="AF3044" t="str">
            <v>1</v>
          </cell>
          <cell r="AG3044" t="str">
            <v>未婚</v>
          </cell>
          <cell r="AH3044" t="str">
            <v>03</v>
          </cell>
          <cell r="AI3044" t="str">
            <v>外埠城镇</v>
          </cell>
          <cell r="AJ3044" t="str">
            <v>03</v>
          </cell>
          <cell r="AK3044" t="str">
            <v>中国共产主义青年团团员</v>
          </cell>
          <cell r="AL3044" t="str">
            <v>01</v>
          </cell>
          <cell r="AM3044" t="str">
            <v>大学本科</v>
          </cell>
          <cell r="AN3044" t="str">
            <v>03</v>
          </cell>
          <cell r="AO3044" t="str">
            <v>学士学位</v>
          </cell>
          <cell r="AP3044">
            <v>43279</v>
          </cell>
          <cell r="AQ3044" t="str">
            <v>河北大学</v>
          </cell>
          <cell r="AR3044" t="str">
            <v>教育技术学</v>
          </cell>
          <cell r="AS3044">
            <v>43629</v>
          </cell>
        </row>
        <row r="3045">
          <cell r="C3045" t="str">
            <v>王东波</v>
          </cell>
          <cell r="D3045" t="str">
            <v>3</v>
          </cell>
          <cell r="E3045" t="str">
            <v>激活</v>
          </cell>
          <cell r="F3045" t="str">
            <v>5</v>
          </cell>
          <cell r="G3045" t="str">
            <v>第二事业部</v>
          </cell>
          <cell r="H3045" t="str">
            <v>785</v>
          </cell>
          <cell r="I3045" t="str">
            <v>数据业务产品线</v>
          </cell>
          <cell r="J3045" t="str">
            <v>1</v>
          </cell>
          <cell r="K3045" t="str">
            <v>正式员工</v>
          </cell>
          <cell r="L3045" t="str">
            <v>12</v>
          </cell>
          <cell r="M3045" t="str">
            <v>技术类</v>
          </cell>
          <cell r="N3045" t="str">
            <v>20000000</v>
          </cell>
          <cell r="O3045" t="str">
            <v>技术类</v>
          </cell>
          <cell r="P3045" t="str">
            <v>22000000</v>
          </cell>
          <cell r="Q3045" t="str">
            <v>设计</v>
          </cell>
          <cell r="R3045" t="str">
            <v>50000814</v>
          </cell>
          <cell r="S3045" t="str">
            <v>技术经理</v>
          </cell>
          <cell r="T3045" t="str">
            <v>50000815</v>
          </cell>
          <cell r="U3045" t="str">
            <v>技术经理</v>
          </cell>
          <cell r="V3045" t="str">
            <v>7959</v>
          </cell>
          <cell r="W3045" t="str">
            <v>技术经理</v>
          </cell>
          <cell r="X3045" t="str">
            <v/>
          </cell>
          <cell r="Y3045" t="str">
            <v>0001</v>
          </cell>
          <cell r="Z3045" t="str">
            <v>北京</v>
          </cell>
          <cell r="AA3045" t="str">
            <v>1</v>
          </cell>
          <cell r="AB3045" t="str">
            <v>男</v>
          </cell>
          <cell r="AC3045" t="str">
            <v>HA</v>
          </cell>
          <cell r="AD3045" t="str">
            <v>汉族</v>
          </cell>
          <cell r="AE3045" t="str">
            <v>410881198910234573</v>
          </cell>
          <cell r="AF3045" t="str">
            <v>1</v>
          </cell>
          <cell r="AG3045" t="str">
            <v>未婚</v>
          </cell>
          <cell r="AH3045" t="str">
            <v>04</v>
          </cell>
          <cell r="AI3045" t="str">
            <v>外埠农村</v>
          </cell>
          <cell r="AJ3045" t="str">
            <v>01</v>
          </cell>
          <cell r="AK3045" t="str">
            <v>中国共产党党员</v>
          </cell>
          <cell r="AL3045" t="str">
            <v>01</v>
          </cell>
          <cell r="AM3045" t="str">
            <v>大学本科</v>
          </cell>
          <cell r="AN3045" t="str">
            <v>03</v>
          </cell>
          <cell r="AO3045" t="str">
            <v>学士学位</v>
          </cell>
          <cell r="AP3045">
            <v>41453</v>
          </cell>
          <cell r="AQ3045" t="str">
            <v>河南工业大学</v>
          </cell>
          <cell r="AR3045" t="str">
            <v>应用物理学</v>
          </cell>
          <cell r="AS3045">
            <v>43629</v>
          </cell>
        </row>
        <row r="3046">
          <cell r="C3046" t="str">
            <v>葛建</v>
          </cell>
          <cell r="D3046" t="str">
            <v>3</v>
          </cell>
          <cell r="E3046" t="str">
            <v>激活</v>
          </cell>
          <cell r="F3046" t="str">
            <v>303</v>
          </cell>
          <cell r="G3046" t="str">
            <v>网安事业部</v>
          </cell>
          <cell r="H3046" t="str">
            <v>401</v>
          </cell>
          <cell r="I3046" t="str">
            <v>实战创新产品线</v>
          </cell>
          <cell r="J3046" t="str">
            <v>1</v>
          </cell>
          <cell r="K3046" t="str">
            <v>正式员工</v>
          </cell>
          <cell r="L3046" t="str">
            <v>12</v>
          </cell>
          <cell r="M3046" t="str">
            <v>技术类</v>
          </cell>
          <cell r="N3046" t="str">
            <v>20000000</v>
          </cell>
          <cell r="O3046" t="str">
            <v>技术类</v>
          </cell>
          <cell r="P3046" t="str">
            <v>22000000</v>
          </cell>
          <cell r="Q3046" t="str">
            <v>设计</v>
          </cell>
          <cell r="R3046" t="str">
            <v>50000812</v>
          </cell>
          <cell r="S3046" t="str">
            <v>软件工程师</v>
          </cell>
          <cell r="T3046" t="str">
            <v>22060010</v>
          </cell>
          <cell r="U3046" t="str">
            <v>Java后台软件工程师</v>
          </cell>
          <cell r="V3046" t="str">
            <v>7960</v>
          </cell>
          <cell r="W3046" t="str">
            <v>Java后台软件工程师</v>
          </cell>
          <cell r="X3046" t="str">
            <v/>
          </cell>
          <cell r="Y3046" t="str">
            <v>0001</v>
          </cell>
          <cell r="Z3046" t="str">
            <v>北京</v>
          </cell>
          <cell r="AA3046" t="str">
            <v>1</v>
          </cell>
          <cell r="AB3046" t="str">
            <v>男</v>
          </cell>
          <cell r="AC3046" t="str">
            <v>HA</v>
          </cell>
          <cell r="AD3046" t="str">
            <v>汉族</v>
          </cell>
          <cell r="AE3046" t="str">
            <v>412825199910152039</v>
          </cell>
          <cell r="AF3046" t="str">
            <v>1</v>
          </cell>
          <cell r="AG3046" t="str">
            <v>未婚</v>
          </cell>
          <cell r="AH3046" t="str">
            <v>04</v>
          </cell>
          <cell r="AI3046" t="str">
            <v>外埠农村</v>
          </cell>
          <cell r="AJ3046" t="str">
            <v>03</v>
          </cell>
          <cell r="AK3046" t="str">
            <v>中国共产主义青年团团员</v>
          </cell>
          <cell r="AL3046" t="str">
            <v>01</v>
          </cell>
          <cell r="AM3046" t="str">
            <v>大学本科</v>
          </cell>
          <cell r="AN3046" t="str">
            <v>03</v>
          </cell>
          <cell r="AO3046" t="str">
            <v>学士学位</v>
          </cell>
          <cell r="AP3046">
            <v>43647</v>
          </cell>
          <cell r="AQ3046" t="str">
            <v>郑州大学</v>
          </cell>
          <cell r="AR3046" t="str">
            <v>计算机科学与技术</v>
          </cell>
          <cell r="AS3046">
            <v>43629</v>
          </cell>
        </row>
        <row r="3047">
          <cell r="C3047" t="str">
            <v>韩炳材</v>
          </cell>
          <cell r="D3047" t="str">
            <v>0</v>
          </cell>
          <cell r="E3047" t="str">
            <v>离职</v>
          </cell>
          <cell r="F3047" t="str">
            <v>128</v>
          </cell>
          <cell r="G3047" t="str">
            <v>研究院</v>
          </cell>
          <cell r="H3047" t="str">
            <v>576</v>
          </cell>
          <cell r="I3047" t="str">
            <v>技术研究部</v>
          </cell>
          <cell r="J3047" t="str">
            <v>1</v>
          </cell>
          <cell r="K3047" t="str">
            <v>正式员工</v>
          </cell>
          <cell r="L3047" t="str">
            <v>12</v>
          </cell>
          <cell r="M3047" t="str">
            <v>技术类</v>
          </cell>
          <cell r="N3047" t="str">
            <v>20000000</v>
          </cell>
          <cell r="O3047" t="str">
            <v>技术类</v>
          </cell>
          <cell r="P3047" t="str">
            <v>25000000</v>
          </cell>
          <cell r="Q3047" t="str">
            <v>研究</v>
          </cell>
          <cell r="R3047" t="str">
            <v>25060000</v>
          </cell>
          <cell r="S3047" t="str">
            <v>助理研究员</v>
          </cell>
          <cell r="T3047" t="str">
            <v>25060010</v>
          </cell>
          <cell r="U3047" t="str">
            <v>助理研究员</v>
          </cell>
          <cell r="V3047" t="str">
            <v>7961</v>
          </cell>
          <cell r="W3047" t="str">
            <v>助理研究员</v>
          </cell>
          <cell r="X3047" t="str">
            <v/>
          </cell>
          <cell r="Y3047" t="str">
            <v>0001</v>
          </cell>
          <cell r="Z3047" t="str">
            <v>北京</v>
          </cell>
          <cell r="AA3047" t="str">
            <v>1</v>
          </cell>
          <cell r="AB3047" t="str">
            <v>男</v>
          </cell>
          <cell r="AC3047" t="str">
            <v>HA</v>
          </cell>
          <cell r="AD3047" t="str">
            <v>汉族</v>
          </cell>
          <cell r="AE3047" t="str">
            <v>140202199210136519</v>
          </cell>
          <cell r="AF3047" t="str">
            <v>1</v>
          </cell>
          <cell r="AG3047" t="str">
            <v>未婚</v>
          </cell>
          <cell r="AH3047" t="str">
            <v>03</v>
          </cell>
          <cell r="AI3047" t="str">
            <v>外埠城镇</v>
          </cell>
          <cell r="AJ3047" t="str">
            <v>13</v>
          </cell>
          <cell r="AK3047" t="str">
            <v>群众</v>
          </cell>
          <cell r="AL3047" t="str">
            <v>02</v>
          </cell>
          <cell r="AM3047" t="str">
            <v>硕士研究生</v>
          </cell>
          <cell r="AN3047" t="str">
            <v>02</v>
          </cell>
          <cell r="AO3047" t="str">
            <v>硕士学位</v>
          </cell>
          <cell r="AP3047">
            <v>43549</v>
          </cell>
          <cell r="AQ3047" t="str">
            <v>筑波大学</v>
          </cell>
          <cell r="AR3047" t="str">
            <v>智能交互技术</v>
          </cell>
          <cell r="AS3047">
            <v>43629</v>
          </cell>
        </row>
        <row r="3048">
          <cell r="C3048" t="str">
            <v>张小辉</v>
          </cell>
          <cell r="D3048" t="str">
            <v>3</v>
          </cell>
          <cell r="E3048" t="str">
            <v>激活</v>
          </cell>
          <cell r="F3048" t="str">
            <v>1130</v>
          </cell>
          <cell r="G3048" t="str">
            <v>北京代表处</v>
          </cell>
          <cell r="H3048" t="str">
            <v>0</v>
          </cell>
          <cell r="I3048" t="str">
            <v/>
          </cell>
          <cell r="J3048" t="str">
            <v>1</v>
          </cell>
          <cell r="K3048" t="str">
            <v>正式员工</v>
          </cell>
          <cell r="L3048" t="str">
            <v>12</v>
          </cell>
          <cell r="M3048" t="str">
            <v>技术类</v>
          </cell>
          <cell r="N3048" t="str">
            <v>0</v>
          </cell>
          <cell r="O3048" t="str">
            <v/>
          </cell>
          <cell r="P3048" t="str">
            <v>0</v>
          </cell>
          <cell r="Q3048" t="str">
            <v/>
          </cell>
          <cell r="R3048" t="str">
            <v>0</v>
          </cell>
          <cell r="S3048" t="str">
            <v/>
          </cell>
          <cell r="T3048" t="str">
            <v>0</v>
          </cell>
          <cell r="U3048" t="str">
            <v/>
          </cell>
          <cell r="V3048" t="str">
            <v>7962</v>
          </cell>
          <cell r="W3048" t="str">
            <v>交付经理</v>
          </cell>
          <cell r="X3048" t="str">
            <v/>
          </cell>
          <cell r="Y3048" t="str">
            <v>0001</v>
          </cell>
          <cell r="Z3048" t="str">
            <v>北京</v>
          </cell>
          <cell r="AA3048" t="str">
            <v>1</v>
          </cell>
          <cell r="AB3048" t="str">
            <v>男</v>
          </cell>
          <cell r="AC3048" t="str">
            <v>MG</v>
          </cell>
          <cell r="AD3048" t="str">
            <v>蒙古族</v>
          </cell>
          <cell r="AE3048" t="str">
            <v>15252619960420241X</v>
          </cell>
          <cell r="AF3048" t="str">
            <v>1</v>
          </cell>
          <cell r="AG3048" t="str">
            <v>未婚</v>
          </cell>
          <cell r="AH3048" t="str">
            <v>04</v>
          </cell>
          <cell r="AI3048" t="str">
            <v>外埠农村</v>
          </cell>
          <cell r="AJ3048" t="str">
            <v>03</v>
          </cell>
          <cell r="AK3048" t="str">
            <v>中国共产主义青年团团员</v>
          </cell>
          <cell r="AL3048" t="str">
            <v>01</v>
          </cell>
          <cell r="AM3048" t="str">
            <v>大学本科</v>
          </cell>
          <cell r="AN3048" t="str">
            <v>03</v>
          </cell>
          <cell r="AO3048" t="str">
            <v>学士学位</v>
          </cell>
          <cell r="AP3048">
            <v>42187</v>
          </cell>
          <cell r="AQ3048" t="str">
            <v>内蒙古财经大学</v>
          </cell>
          <cell r="AR3048" t="str">
            <v>计算机科学与技术</v>
          </cell>
          <cell r="AS3048">
            <v>43629</v>
          </cell>
        </row>
        <row r="3049">
          <cell r="C3049" t="str">
            <v>徐铭骏</v>
          </cell>
          <cell r="D3049" t="str">
            <v>3</v>
          </cell>
          <cell r="E3049" t="str">
            <v>激活</v>
          </cell>
          <cell r="F3049" t="str">
            <v>303</v>
          </cell>
          <cell r="G3049" t="str">
            <v>网安事业部</v>
          </cell>
          <cell r="H3049" t="str">
            <v>304</v>
          </cell>
          <cell r="I3049" t="str">
            <v>WZ平台产品线</v>
          </cell>
          <cell r="J3049" t="str">
            <v>1</v>
          </cell>
          <cell r="K3049" t="str">
            <v>正式员工</v>
          </cell>
          <cell r="L3049" t="str">
            <v>13</v>
          </cell>
          <cell r="M3049" t="str">
            <v>产品类</v>
          </cell>
          <cell r="N3049" t="str">
            <v>30000000</v>
          </cell>
          <cell r="O3049" t="str">
            <v>产品类</v>
          </cell>
          <cell r="P3049" t="str">
            <v>31000000</v>
          </cell>
          <cell r="Q3049" t="str">
            <v>产品管理</v>
          </cell>
          <cell r="R3049" t="str">
            <v>50000811</v>
          </cell>
          <cell r="S3049" t="str">
            <v>产品经理</v>
          </cell>
          <cell r="T3049" t="str">
            <v>31010030</v>
          </cell>
          <cell r="U3049" t="str">
            <v>产品经理</v>
          </cell>
          <cell r="V3049" t="str">
            <v>7964</v>
          </cell>
          <cell r="W3049" t="str">
            <v>产品经理</v>
          </cell>
          <cell r="X3049" t="str">
            <v/>
          </cell>
          <cell r="Y3049" t="str">
            <v>0001</v>
          </cell>
          <cell r="Z3049" t="str">
            <v>北京</v>
          </cell>
          <cell r="AA3049" t="str">
            <v>1</v>
          </cell>
          <cell r="AB3049" t="str">
            <v>男</v>
          </cell>
          <cell r="AC3049" t="str">
            <v>HA</v>
          </cell>
          <cell r="AD3049" t="str">
            <v>汉族</v>
          </cell>
          <cell r="AE3049" t="str">
            <v>370704199007211619</v>
          </cell>
          <cell r="AF3049" t="str">
            <v>1</v>
          </cell>
          <cell r="AG3049" t="str">
            <v>未婚</v>
          </cell>
          <cell r="AH3049" t="str">
            <v>01</v>
          </cell>
          <cell r="AI3049" t="str">
            <v>本市城镇</v>
          </cell>
          <cell r="AJ3049" t="str">
            <v>03</v>
          </cell>
          <cell r="AK3049" t="str">
            <v>中国共产主义青年团团员</v>
          </cell>
          <cell r="AL3049" t="str">
            <v>02</v>
          </cell>
          <cell r="AM3049" t="str">
            <v>硕士研究生</v>
          </cell>
          <cell r="AN3049" t="str">
            <v>02</v>
          </cell>
          <cell r="AO3049" t="str">
            <v>硕士学位</v>
          </cell>
          <cell r="AP3049">
            <v>43646</v>
          </cell>
          <cell r="AQ3049" t="str">
            <v>北京师范大学</v>
          </cell>
          <cell r="AR3049" t="str">
            <v>心理学</v>
          </cell>
          <cell r="AS3049">
            <v>43629</v>
          </cell>
        </row>
        <row r="3050">
          <cell r="C3050" t="str">
            <v>钱博</v>
          </cell>
          <cell r="D3050" t="str">
            <v>3</v>
          </cell>
          <cell r="E3050" t="str">
            <v>激活</v>
          </cell>
          <cell r="F3050" t="str">
            <v>780</v>
          </cell>
          <cell r="G3050" t="str">
            <v>数据平台部</v>
          </cell>
          <cell r="H3050" t="str">
            <v>863</v>
          </cell>
          <cell r="I3050" t="str">
            <v>产品设计部</v>
          </cell>
          <cell r="J3050" t="str">
            <v>1</v>
          </cell>
          <cell r="K3050" t="str">
            <v>正式员工</v>
          </cell>
          <cell r="L3050" t="str">
            <v>13</v>
          </cell>
          <cell r="M3050" t="str">
            <v>产品类</v>
          </cell>
          <cell r="N3050" t="str">
            <v>30000000</v>
          </cell>
          <cell r="O3050" t="str">
            <v>产品类</v>
          </cell>
          <cell r="P3050" t="str">
            <v>31000000</v>
          </cell>
          <cell r="Q3050" t="str">
            <v>产品管理</v>
          </cell>
          <cell r="R3050" t="str">
            <v>50000811</v>
          </cell>
          <cell r="S3050" t="str">
            <v>产品经理</v>
          </cell>
          <cell r="T3050" t="str">
            <v>31010030</v>
          </cell>
          <cell r="U3050" t="str">
            <v>产品经理</v>
          </cell>
          <cell r="V3050" t="str">
            <v>7965</v>
          </cell>
          <cell r="W3050" t="str">
            <v>产品经理</v>
          </cell>
          <cell r="X3050" t="str">
            <v/>
          </cell>
          <cell r="Y3050" t="str">
            <v>0001</v>
          </cell>
          <cell r="Z3050" t="str">
            <v>北京</v>
          </cell>
          <cell r="AA3050" t="str">
            <v>1</v>
          </cell>
          <cell r="AB3050" t="str">
            <v>男</v>
          </cell>
          <cell r="AC3050" t="str">
            <v>HA</v>
          </cell>
          <cell r="AD3050" t="str">
            <v>汉族</v>
          </cell>
          <cell r="AE3050" t="str">
            <v>610122199305273711</v>
          </cell>
          <cell r="AF3050" t="str">
            <v>1</v>
          </cell>
          <cell r="AG3050" t="str">
            <v>未婚</v>
          </cell>
          <cell r="AH3050" t="str">
            <v>04</v>
          </cell>
          <cell r="AI3050" t="str">
            <v>外埠农村</v>
          </cell>
          <cell r="AJ3050" t="str">
            <v>03</v>
          </cell>
          <cell r="AK3050" t="str">
            <v>中国共产主义青年团团员</v>
          </cell>
          <cell r="AL3050" t="str">
            <v>02</v>
          </cell>
          <cell r="AM3050" t="str">
            <v>硕士研究生</v>
          </cell>
          <cell r="AN3050" t="str">
            <v>02</v>
          </cell>
          <cell r="AO3050" t="str">
            <v>硕士学位</v>
          </cell>
          <cell r="AP3050">
            <v>43634</v>
          </cell>
          <cell r="AQ3050" t="str">
            <v>中国地质大学（北京）</v>
          </cell>
          <cell r="AR3050" t="str">
            <v>矿物学、岩石学、矿床学</v>
          </cell>
          <cell r="AS3050">
            <v>43629</v>
          </cell>
        </row>
        <row r="3051">
          <cell r="C3051" t="str">
            <v>姚春晓</v>
          </cell>
          <cell r="D3051" t="str">
            <v>3</v>
          </cell>
          <cell r="E3051" t="str">
            <v>激活</v>
          </cell>
          <cell r="F3051" t="str">
            <v>1168</v>
          </cell>
          <cell r="G3051" t="str">
            <v>通用应用部</v>
          </cell>
          <cell r="H3051" t="str">
            <v>1203</v>
          </cell>
          <cell r="I3051" t="str">
            <v>产品管理部</v>
          </cell>
          <cell r="J3051" t="str">
            <v>1</v>
          </cell>
          <cell r="K3051" t="str">
            <v>正式员工</v>
          </cell>
          <cell r="L3051" t="str">
            <v>13</v>
          </cell>
          <cell r="M3051" t="str">
            <v>产品类</v>
          </cell>
          <cell r="N3051" t="str">
            <v>30000000</v>
          </cell>
          <cell r="O3051" t="str">
            <v>产品类</v>
          </cell>
          <cell r="P3051" t="str">
            <v>31000000</v>
          </cell>
          <cell r="Q3051" t="str">
            <v>产品管理</v>
          </cell>
          <cell r="R3051" t="str">
            <v>50000811</v>
          </cell>
          <cell r="S3051" t="str">
            <v>产品经理</v>
          </cell>
          <cell r="T3051" t="str">
            <v>31010030</v>
          </cell>
          <cell r="U3051" t="str">
            <v>产品经理</v>
          </cell>
          <cell r="V3051" t="str">
            <v>7966</v>
          </cell>
          <cell r="W3051" t="str">
            <v>产品经理</v>
          </cell>
          <cell r="X3051" t="str">
            <v/>
          </cell>
          <cell r="Y3051" t="str">
            <v>0001</v>
          </cell>
          <cell r="Z3051" t="str">
            <v>北京</v>
          </cell>
          <cell r="AA3051" t="str">
            <v>1</v>
          </cell>
          <cell r="AB3051" t="str">
            <v>男</v>
          </cell>
          <cell r="AC3051" t="str">
            <v>HA</v>
          </cell>
          <cell r="AD3051" t="str">
            <v>汉族</v>
          </cell>
          <cell r="AE3051" t="str">
            <v>410182199402204936</v>
          </cell>
          <cell r="AF3051" t="str">
            <v>1</v>
          </cell>
          <cell r="AG3051" t="str">
            <v>未婚</v>
          </cell>
          <cell r="AH3051" t="str">
            <v>03</v>
          </cell>
          <cell r="AI3051" t="str">
            <v>外埠城镇</v>
          </cell>
          <cell r="AJ3051" t="str">
            <v>01</v>
          </cell>
          <cell r="AK3051" t="str">
            <v>中国共产党党员</v>
          </cell>
          <cell r="AL3051" t="str">
            <v>02</v>
          </cell>
          <cell r="AM3051" t="str">
            <v>硕士研究生</v>
          </cell>
          <cell r="AN3051" t="str">
            <v>02</v>
          </cell>
          <cell r="AO3051" t="str">
            <v>硕士学位</v>
          </cell>
          <cell r="AP3051">
            <v>43635</v>
          </cell>
          <cell r="AQ3051" t="str">
            <v>北京交通大学</v>
          </cell>
          <cell r="AR3051" t="str">
            <v>工业工程</v>
          </cell>
          <cell r="AS3051">
            <v>43629</v>
          </cell>
        </row>
        <row r="3052">
          <cell r="C3052" t="str">
            <v>徐麟洲</v>
          </cell>
          <cell r="D3052" t="str">
            <v>0</v>
          </cell>
          <cell r="E3052" t="str">
            <v>离职</v>
          </cell>
          <cell r="F3052" t="str">
            <v>604</v>
          </cell>
          <cell r="G3052" t="str">
            <v>开发中心</v>
          </cell>
          <cell r="H3052" t="str">
            <v>902</v>
          </cell>
          <cell r="I3052" t="str">
            <v>架构设计部</v>
          </cell>
          <cell r="J3052" t="str">
            <v>1</v>
          </cell>
          <cell r="K3052" t="str">
            <v>正式员工</v>
          </cell>
          <cell r="L3052" t="str">
            <v>13</v>
          </cell>
          <cell r="M3052" t="str">
            <v>产品类</v>
          </cell>
          <cell r="N3052" t="str">
            <v>20000000</v>
          </cell>
          <cell r="O3052" t="str">
            <v>技术类</v>
          </cell>
          <cell r="P3052" t="str">
            <v>22000000</v>
          </cell>
          <cell r="Q3052" t="str">
            <v>设计</v>
          </cell>
          <cell r="R3052" t="str">
            <v>50000814</v>
          </cell>
          <cell r="S3052" t="str">
            <v>技术经理</v>
          </cell>
          <cell r="T3052" t="str">
            <v>50000815</v>
          </cell>
          <cell r="U3052" t="str">
            <v>技术经理</v>
          </cell>
          <cell r="V3052" t="str">
            <v>7967</v>
          </cell>
          <cell r="W3052" t="str">
            <v>技术经理</v>
          </cell>
          <cell r="X3052" t="str">
            <v/>
          </cell>
          <cell r="Y3052" t="str">
            <v>0001</v>
          </cell>
          <cell r="Z3052" t="str">
            <v>北京</v>
          </cell>
          <cell r="AA3052" t="str">
            <v>1</v>
          </cell>
          <cell r="AB3052" t="str">
            <v>男</v>
          </cell>
          <cell r="AC3052" t="str">
            <v>HA</v>
          </cell>
          <cell r="AD3052" t="str">
            <v>汉族</v>
          </cell>
          <cell r="AE3052" t="str">
            <v>42900519840720617X</v>
          </cell>
          <cell r="AF3052" t="str">
            <v>2</v>
          </cell>
          <cell r="AG3052" t="str">
            <v>已婚</v>
          </cell>
          <cell r="AH3052" t="str">
            <v>03</v>
          </cell>
          <cell r="AI3052" t="str">
            <v>外埠城镇</v>
          </cell>
          <cell r="AJ3052" t="str">
            <v>03</v>
          </cell>
          <cell r="AK3052" t="str">
            <v>中国共产主义青年团团员</v>
          </cell>
          <cell r="AL3052" t="str">
            <v>01</v>
          </cell>
          <cell r="AM3052" t="str">
            <v>大学本科</v>
          </cell>
          <cell r="AN3052" t="str">
            <v>03</v>
          </cell>
          <cell r="AO3052" t="str">
            <v>学士学位</v>
          </cell>
          <cell r="AP3052">
            <v>39627</v>
          </cell>
          <cell r="AQ3052" t="str">
            <v>湖北工业大学</v>
          </cell>
          <cell r="AR3052" t="str">
            <v>计算机科学与技术</v>
          </cell>
          <cell r="AS3052">
            <v>43629</v>
          </cell>
        </row>
        <row r="3053">
          <cell r="C3053" t="str">
            <v>白加发</v>
          </cell>
          <cell r="D3053" t="str">
            <v>3</v>
          </cell>
          <cell r="E3053" t="str">
            <v>激活</v>
          </cell>
          <cell r="F3053" t="str">
            <v>1153</v>
          </cell>
          <cell r="G3053" t="str">
            <v>贵州代表处</v>
          </cell>
          <cell r="H3053" t="str">
            <v>0</v>
          </cell>
          <cell r="I3053" t="str">
            <v/>
          </cell>
          <cell r="J3053" t="str">
            <v>1</v>
          </cell>
          <cell r="K3053" t="str">
            <v>正式员工</v>
          </cell>
          <cell r="L3053" t="str">
            <v>13</v>
          </cell>
          <cell r="M3053" t="str">
            <v>产品类</v>
          </cell>
          <cell r="N3053" t="str">
            <v>0</v>
          </cell>
          <cell r="O3053" t="str">
            <v/>
          </cell>
          <cell r="P3053" t="str">
            <v>0</v>
          </cell>
          <cell r="Q3053" t="str">
            <v/>
          </cell>
          <cell r="R3053" t="str">
            <v>0</v>
          </cell>
          <cell r="S3053" t="str">
            <v/>
          </cell>
          <cell r="T3053" t="str">
            <v>0</v>
          </cell>
          <cell r="U3053" t="str">
            <v/>
          </cell>
          <cell r="V3053" t="str">
            <v>7968</v>
          </cell>
          <cell r="W3053" t="str">
            <v>解决方案经理</v>
          </cell>
          <cell r="X3053" t="str">
            <v/>
          </cell>
          <cell r="Y3053" t="str">
            <v>0006</v>
          </cell>
          <cell r="Z3053" t="str">
            <v>贵阳</v>
          </cell>
          <cell r="AA3053" t="str">
            <v>1</v>
          </cell>
          <cell r="AB3053" t="str">
            <v>男</v>
          </cell>
          <cell r="AC3053" t="str">
            <v>BY</v>
          </cell>
          <cell r="AD3053" t="str">
            <v>布依族</v>
          </cell>
          <cell r="AE3053" t="str">
            <v>522726199409181932</v>
          </cell>
          <cell r="AF3053" t="str">
            <v>1</v>
          </cell>
          <cell r="AG3053" t="str">
            <v>未婚</v>
          </cell>
          <cell r="AH3053" t="str">
            <v>03</v>
          </cell>
          <cell r="AI3053" t="str">
            <v>外埠城镇</v>
          </cell>
          <cell r="AJ3053" t="str">
            <v>03</v>
          </cell>
          <cell r="AK3053" t="str">
            <v>中国共产主义青年团团员</v>
          </cell>
          <cell r="AL3053" t="str">
            <v>01</v>
          </cell>
          <cell r="AM3053" t="str">
            <v>大学本科</v>
          </cell>
          <cell r="AN3053" t="str">
            <v>03</v>
          </cell>
          <cell r="AO3053" t="str">
            <v>学士学位</v>
          </cell>
          <cell r="AP3053">
            <v>43646</v>
          </cell>
          <cell r="AQ3053" t="str">
            <v>北京科技大学</v>
          </cell>
          <cell r="AR3053" t="str">
            <v>能源与动力工程</v>
          </cell>
          <cell r="AS3053">
            <v>43629</v>
          </cell>
        </row>
        <row r="3054">
          <cell r="C3054" t="str">
            <v>张浩瀚</v>
          </cell>
          <cell r="D3054" t="str">
            <v>3</v>
          </cell>
          <cell r="E3054" t="str">
            <v>激活</v>
          </cell>
          <cell r="F3054" t="str">
            <v>1327</v>
          </cell>
          <cell r="G3054" t="str">
            <v>解决方案训战队</v>
          </cell>
          <cell r="H3054" t="str">
            <v>0</v>
          </cell>
          <cell r="I3054" t="str">
            <v/>
          </cell>
          <cell r="J3054" t="str">
            <v>1</v>
          </cell>
          <cell r="K3054" t="str">
            <v>正式员工</v>
          </cell>
          <cell r="L3054" t="str">
            <v>13</v>
          </cell>
          <cell r="M3054" t="str">
            <v>产品类</v>
          </cell>
          <cell r="N3054" t="str">
            <v>0</v>
          </cell>
          <cell r="O3054" t="str">
            <v/>
          </cell>
          <cell r="P3054" t="str">
            <v>0</v>
          </cell>
          <cell r="Q3054" t="str">
            <v/>
          </cell>
          <cell r="R3054" t="str">
            <v>0</v>
          </cell>
          <cell r="S3054" t="str">
            <v/>
          </cell>
          <cell r="T3054" t="str">
            <v>0</v>
          </cell>
          <cell r="U3054" t="str">
            <v/>
          </cell>
          <cell r="V3054" t="str">
            <v>8059</v>
          </cell>
          <cell r="W3054" t="str">
            <v>解决方案经理预备岗</v>
          </cell>
          <cell r="X3054" t="str">
            <v/>
          </cell>
          <cell r="Y3054" t="str">
            <v>0001</v>
          </cell>
          <cell r="Z3054" t="str">
            <v>北京</v>
          </cell>
          <cell r="AA3054" t="str">
            <v>1</v>
          </cell>
          <cell r="AB3054" t="str">
            <v>男</v>
          </cell>
          <cell r="AC3054" t="str">
            <v>HA</v>
          </cell>
          <cell r="AD3054" t="str">
            <v>汉族</v>
          </cell>
          <cell r="AE3054" t="str">
            <v>321322199702073011</v>
          </cell>
          <cell r="AF3054" t="str">
            <v>1</v>
          </cell>
          <cell r="AG3054" t="str">
            <v>未婚</v>
          </cell>
          <cell r="AH3054" t="str">
            <v>04</v>
          </cell>
          <cell r="AI3054" t="str">
            <v>外埠农村</v>
          </cell>
          <cell r="AJ3054" t="str">
            <v>03</v>
          </cell>
          <cell r="AK3054" t="str">
            <v>中国共产主义青年团团员</v>
          </cell>
          <cell r="AL3054" t="str">
            <v>01</v>
          </cell>
          <cell r="AM3054" t="str">
            <v>大学本科</v>
          </cell>
          <cell r="AN3054" t="str">
            <v>03</v>
          </cell>
          <cell r="AO3054" t="str">
            <v>学士学位</v>
          </cell>
          <cell r="AP3054">
            <v>43646</v>
          </cell>
          <cell r="AQ3054" t="str">
            <v>中南财经政法大学</v>
          </cell>
          <cell r="AR3054" t="str">
            <v>国际经济与贸易</v>
          </cell>
          <cell r="AS3054">
            <v>43629</v>
          </cell>
        </row>
        <row r="3055">
          <cell r="C3055" t="str">
            <v>王文博2</v>
          </cell>
          <cell r="D3055" t="str">
            <v>3</v>
          </cell>
          <cell r="E3055" t="str">
            <v>激活</v>
          </cell>
          <cell r="F3055" t="str">
            <v>1126</v>
          </cell>
          <cell r="G3055" t="str">
            <v>客户服务部</v>
          </cell>
          <cell r="H3055" t="str">
            <v>1188</v>
          </cell>
          <cell r="I3055" t="str">
            <v>交付管理部</v>
          </cell>
          <cell r="J3055" t="str">
            <v>1</v>
          </cell>
          <cell r="K3055" t="str">
            <v>正式员工</v>
          </cell>
          <cell r="L3055" t="str">
            <v>13</v>
          </cell>
          <cell r="M3055" t="str">
            <v>产品类</v>
          </cell>
          <cell r="N3055" t="str">
            <v>0</v>
          </cell>
          <cell r="O3055" t="str">
            <v/>
          </cell>
          <cell r="P3055" t="str">
            <v>0</v>
          </cell>
          <cell r="Q3055" t="str">
            <v/>
          </cell>
          <cell r="R3055" t="str">
            <v>0</v>
          </cell>
          <cell r="S3055" t="str">
            <v/>
          </cell>
          <cell r="T3055" t="str">
            <v>0</v>
          </cell>
          <cell r="U3055" t="str">
            <v/>
          </cell>
          <cell r="V3055" t="str">
            <v>7970</v>
          </cell>
          <cell r="W3055" t="str">
            <v>交付经理</v>
          </cell>
          <cell r="X3055" t="str">
            <v/>
          </cell>
          <cell r="Y3055" t="str">
            <v>0001</v>
          </cell>
          <cell r="Z3055" t="str">
            <v>北京</v>
          </cell>
          <cell r="AA3055" t="str">
            <v>1</v>
          </cell>
          <cell r="AB3055" t="str">
            <v>男</v>
          </cell>
          <cell r="AC3055" t="str">
            <v>HA</v>
          </cell>
          <cell r="AD3055" t="str">
            <v>汉族</v>
          </cell>
          <cell r="AE3055" t="str">
            <v>230602198407247115</v>
          </cell>
          <cell r="AF3055" t="str">
            <v>2</v>
          </cell>
          <cell r="AG3055" t="str">
            <v>已婚</v>
          </cell>
          <cell r="AH3055" t="str">
            <v>03</v>
          </cell>
          <cell r="AI3055" t="str">
            <v>外埠城镇</v>
          </cell>
          <cell r="AJ3055" t="str">
            <v>13</v>
          </cell>
          <cell r="AK3055" t="str">
            <v>群众</v>
          </cell>
          <cell r="AL3055" t="str">
            <v>01</v>
          </cell>
          <cell r="AM3055" t="str">
            <v>大学本科</v>
          </cell>
          <cell r="AN3055" t="str">
            <v>03</v>
          </cell>
          <cell r="AO3055" t="str">
            <v>学士学位</v>
          </cell>
          <cell r="AP3055">
            <v>39261</v>
          </cell>
          <cell r="AQ3055" t="str">
            <v>哈尔滨理工大学</v>
          </cell>
          <cell r="AR3055" t="str">
            <v>电子信息工程</v>
          </cell>
          <cell r="AS3055">
            <v>43629</v>
          </cell>
        </row>
        <row r="3056">
          <cell r="C3056" t="str">
            <v>符祥智</v>
          </cell>
          <cell r="D3056" t="str">
            <v>3</v>
          </cell>
          <cell r="E3056" t="str">
            <v>激活</v>
          </cell>
          <cell r="F3056" t="str">
            <v>1155</v>
          </cell>
          <cell r="G3056" t="str">
            <v>海南代表处</v>
          </cell>
          <cell r="H3056" t="str">
            <v>0</v>
          </cell>
          <cell r="I3056" t="str">
            <v/>
          </cell>
          <cell r="J3056" t="str">
            <v>1</v>
          </cell>
          <cell r="K3056" t="str">
            <v>正式员工</v>
          </cell>
          <cell r="L3056" t="str">
            <v>14</v>
          </cell>
          <cell r="M3056" t="str">
            <v>营销类</v>
          </cell>
          <cell r="N3056" t="str">
            <v>10000000</v>
          </cell>
          <cell r="O3056" t="str">
            <v>管理类</v>
          </cell>
          <cell r="P3056" t="str">
            <v>12000000</v>
          </cell>
          <cell r="Q3056" t="str">
            <v>执行</v>
          </cell>
          <cell r="R3056" t="str">
            <v>12050000</v>
          </cell>
          <cell r="S3056" t="str">
            <v>客户经理</v>
          </cell>
          <cell r="T3056" t="str">
            <v>12050010</v>
          </cell>
          <cell r="U3056" t="str">
            <v>客户经理</v>
          </cell>
          <cell r="V3056" t="str">
            <v>7971</v>
          </cell>
          <cell r="W3056" t="str">
            <v>客户经理</v>
          </cell>
          <cell r="X3056" t="str">
            <v/>
          </cell>
          <cell r="Y3056" t="str">
            <v>0059</v>
          </cell>
          <cell r="Z3056" t="str">
            <v>海口</v>
          </cell>
          <cell r="AA3056" t="str">
            <v>1</v>
          </cell>
          <cell r="AB3056" t="str">
            <v>男</v>
          </cell>
          <cell r="AC3056" t="str">
            <v>HA</v>
          </cell>
          <cell r="AD3056" t="str">
            <v>汉族</v>
          </cell>
          <cell r="AE3056" t="str">
            <v>460032198407147673</v>
          </cell>
          <cell r="AF3056" t="str">
            <v>2</v>
          </cell>
          <cell r="AG3056" t="str">
            <v>已婚</v>
          </cell>
          <cell r="AH3056" t="str">
            <v>03</v>
          </cell>
          <cell r="AI3056" t="str">
            <v>外埠城镇</v>
          </cell>
          <cell r="AJ3056" t="str">
            <v>13</v>
          </cell>
          <cell r="AK3056" t="str">
            <v>群众</v>
          </cell>
          <cell r="AL3056" t="str">
            <v>01</v>
          </cell>
          <cell r="AM3056" t="str">
            <v>大学本科</v>
          </cell>
          <cell r="AN3056" t="str">
            <v>03</v>
          </cell>
          <cell r="AO3056" t="str">
            <v>学士学位</v>
          </cell>
          <cell r="AP3056">
            <v>39264</v>
          </cell>
          <cell r="AQ3056" t="str">
            <v>郑州大学</v>
          </cell>
          <cell r="AR3056" t="str">
            <v>工商管理</v>
          </cell>
          <cell r="AS3056">
            <v>43634</v>
          </cell>
        </row>
        <row r="3057">
          <cell r="C3057" t="str">
            <v>李潇宁2</v>
          </cell>
          <cell r="D3057" t="str">
            <v>3</v>
          </cell>
          <cell r="E3057" t="str">
            <v>激活</v>
          </cell>
          <cell r="F3057" t="str">
            <v>303</v>
          </cell>
          <cell r="G3057" t="str">
            <v>网安事业部</v>
          </cell>
          <cell r="H3057" t="str">
            <v>635</v>
          </cell>
          <cell r="I3057" t="str">
            <v>GK平台产品线</v>
          </cell>
          <cell r="J3057" t="str">
            <v>1</v>
          </cell>
          <cell r="K3057" t="str">
            <v>正式员工</v>
          </cell>
          <cell r="L3057" t="str">
            <v>13</v>
          </cell>
          <cell r="M3057" t="str">
            <v>产品类</v>
          </cell>
          <cell r="N3057" t="str">
            <v>30000000</v>
          </cell>
          <cell r="O3057" t="str">
            <v>产品类</v>
          </cell>
          <cell r="P3057" t="str">
            <v>31000000</v>
          </cell>
          <cell r="Q3057" t="str">
            <v>产品管理</v>
          </cell>
          <cell r="R3057" t="str">
            <v>50000811</v>
          </cell>
          <cell r="S3057" t="str">
            <v>产品经理</v>
          </cell>
          <cell r="T3057" t="str">
            <v>31010030</v>
          </cell>
          <cell r="U3057" t="str">
            <v>产品经理</v>
          </cell>
          <cell r="V3057" t="str">
            <v>7972</v>
          </cell>
          <cell r="W3057" t="str">
            <v>产品经理</v>
          </cell>
          <cell r="X3057" t="str">
            <v/>
          </cell>
          <cell r="Y3057" t="str">
            <v>0001</v>
          </cell>
          <cell r="Z3057" t="str">
            <v>北京</v>
          </cell>
          <cell r="AA3057" t="str">
            <v>2</v>
          </cell>
          <cell r="AB3057" t="str">
            <v>女</v>
          </cell>
          <cell r="AC3057" t="str">
            <v>HA</v>
          </cell>
          <cell r="AD3057" t="str">
            <v>汉族</v>
          </cell>
          <cell r="AE3057" t="str">
            <v>371083199502076520</v>
          </cell>
          <cell r="AF3057" t="str">
            <v>1</v>
          </cell>
          <cell r="AG3057" t="str">
            <v>未婚</v>
          </cell>
          <cell r="AH3057" t="str">
            <v>03</v>
          </cell>
          <cell r="AI3057" t="str">
            <v>外埠城镇</v>
          </cell>
          <cell r="AJ3057" t="str">
            <v>03</v>
          </cell>
          <cell r="AK3057" t="str">
            <v>中国共产主义青年团团员</v>
          </cell>
          <cell r="AL3057" t="str">
            <v>02</v>
          </cell>
          <cell r="AM3057" t="str">
            <v>硕士研究生</v>
          </cell>
          <cell r="AN3057" t="str">
            <v>02</v>
          </cell>
          <cell r="AO3057" t="str">
            <v>硕士学位</v>
          </cell>
          <cell r="AP3057">
            <v>43646</v>
          </cell>
          <cell r="AQ3057" t="str">
            <v>山东科技大学</v>
          </cell>
          <cell r="AR3057" t="str">
            <v>金融</v>
          </cell>
          <cell r="AS3057">
            <v>43634</v>
          </cell>
        </row>
        <row r="3058">
          <cell r="C3058" t="str">
            <v>王力东</v>
          </cell>
          <cell r="D3058" t="str">
            <v>3</v>
          </cell>
          <cell r="E3058" t="str">
            <v>激活</v>
          </cell>
          <cell r="F3058" t="str">
            <v>461</v>
          </cell>
          <cell r="G3058" t="str">
            <v>第七事业部</v>
          </cell>
          <cell r="H3058" t="str">
            <v>1172</v>
          </cell>
          <cell r="I3058" t="str">
            <v>无线产品线</v>
          </cell>
          <cell r="J3058" t="str">
            <v>1</v>
          </cell>
          <cell r="K3058" t="str">
            <v>正式员工</v>
          </cell>
          <cell r="L3058" t="str">
            <v>13</v>
          </cell>
          <cell r="M3058" t="str">
            <v>产品类</v>
          </cell>
          <cell r="N3058" t="str">
            <v>30000000</v>
          </cell>
          <cell r="O3058" t="str">
            <v>产品类</v>
          </cell>
          <cell r="P3058" t="str">
            <v>31000000</v>
          </cell>
          <cell r="Q3058" t="str">
            <v>产品管理</v>
          </cell>
          <cell r="R3058" t="str">
            <v>50000811</v>
          </cell>
          <cell r="S3058" t="str">
            <v>产品经理</v>
          </cell>
          <cell r="T3058" t="str">
            <v>31010030</v>
          </cell>
          <cell r="U3058" t="str">
            <v>产品经理</v>
          </cell>
          <cell r="V3058" t="str">
            <v>7973</v>
          </cell>
          <cell r="W3058" t="str">
            <v>产品经理</v>
          </cell>
          <cell r="X3058" t="str">
            <v/>
          </cell>
          <cell r="Y3058" t="str">
            <v>0001</v>
          </cell>
          <cell r="Z3058" t="str">
            <v>北京</v>
          </cell>
          <cell r="AA3058" t="str">
            <v>1</v>
          </cell>
          <cell r="AB3058" t="str">
            <v>男</v>
          </cell>
          <cell r="AC3058" t="str">
            <v>HA</v>
          </cell>
          <cell r="AD3058" t="str">
            <v>汉族</v>
          </cell>
          <cell r="AE3058" t="str">
            <v>421122199410035817</v>
          </cell>
          <cell r="AF3058" t="str">
            <v>1</v>
          </cell>
          <cell r="AG3058" t="str">
            <v>未婚</v>
          </cell>
          <cell r="AH3058" t="str">
            <v>04</v>
          </cell>
          <cell r="AI3058" t="str">
            <v>外埠农村</v>
          </cell>
          <cell r="AJ3058" t="str">
            <v>03</v>
          </cell>
          <cell r="AK3058" t="str">
            <v>中国共产主义青年团团员</v>
          </cell>
          <cell r="AL3058" t="str">
            <v>02</v>
          </cell>
          <cell r="AM3058" t="str">
            <v>硕士研究生</v>
          </cell>
          <cell r="AN3058" t="str">
            <v>02</v>
          </cell>
          <cell r="AO3058" t="str">
            <v>硕士学位</v>
          </cell>
          <cell r="AP3058">
            <v>43646</v>
          </cell>
          <cell r="AQ3058" t="str">
            <v>华中师范大学</v>
          </cell>
          <cell r="AR3058" t="str">
            <v>现代教育技术</v>
          </cell>
          <cell r="AS3058">
            <v>43634</v>
          </cell>
        </row>
        <row r="3059">
          <cell r="C3059" t="str">
            <v>朱润剑</v>
          </cell>
          <cell r="D3059" t="str">
            <v>3</v>
          </cell>
          <cell r="E3059" t="str">
            <v>激活</v>
          </cell>
          <cell r="F3059" t="str">
            <v>303</v>
          </cell>
          <cell r="G3059" t="str">
            <v>网安事业部</v>
          </cell>
          <cell r="H3059" t="str">
            <v>401</v>
          </cell>
          <cell r="I3059" t="str">
            <v>实战创新产品线</v>
          </cell>
          <cell r="J3059" t="str">
            <v>1</v>
          </cell>
          <cell r="K3059" t="str">
            <v>正式员工</v>
          </cell>
          <cell r="L3059" t="str">
            <v>13</v>
          </cell>
          <cell r="M3059" t="str">
            <v>产品类</v>
          </cell>
          <cell r="N3059" t="str">
            <v>20000000</v>
          </cell>
          <cell r="O3059" t="str">
            <v>技术类</v>
          </cell>
          <cell r="P3059" t="str">
            <v>22000000</v>
          </cell>
          <cell r="Q3059" t="str">
            <v>设计</v>
          </cell>
          <cell r="R3059" t="str">
            <v>50000812</v>
          </cell>
          <cell r="S3059" t="str">
            <v>软件工程师</v>
          </cell>
          <cell r="T3059" t="str">
            <v>22060010</v>
          </cell>
          <cell r="U3059" t="str">
            <v>Java后台软件工程师</v>
          </cell>
          <cell r="V3059" t="str">
            <v>7974</v>
          </cell>
          <cell r="W3059" t="str">
            <v>Java后台软件工程师</v>
          </cell>
          <cell r="X3059" t="str">
            <v/>
          </cell>
          <cell r="Y3059" t="str">
            <v>0003</v>
          </cell>
          <cell r="Z3059" t="str">
            <v>东莞</v>
          </cell>
          <cell r="AA3059" t="str">
            <v>1</v>
          </cell>
          <cell r="AB3059" t="str">
            <v>男</v>
          </cell>
          <cell r="AC3059" t="str">
            <v>HA</v>
          </cell>
          <cell r="AD3059" t="str">
            <v>汉族</v>
          </cell>
          <cell r="AE3059" t="str">
            <v>441624199509033815</v>
          </cell>
          <cell r="AF3059" t="str">
            <v>1</v>
          </cell>
          <cell r="AG3059" t="str">
            <v>未婚</v>
          </cell>
          <cell r="AH3059" t="str">
            <v>04</v>
          </cell>
          <cell r="AI3059" t="str">
            <v>外埠农村</v>
          </cell>
          <cell r="AJ3059" t="str">
            <v>03</v>
          </cell>
          <cell r="AK3059" t="str">
            <v>中国共产主义青年团团员</v>
          </cell>
          <cell r="AL3059" t="str">
            <v>01</v>
          </cell>
          <cell r="AM3059" t="str">
            <v>大学本科</v>
          </cell>
          <cell r="AN3059" t="str">
            <v>03</v>
          </cell>
          <cell r="AO3059" t="str">
            <v>学士学位</v>
          </cell>
          <cell r="AP3059">
            <v>43646</v>
          </cell>
          <cell r="AQ3059" t="str">
            <v>广东工业大学</v>
          </cell>
          <cell r="AR3059" t="str">
            <v>电子商务</v>
          </cell>
          <cell r="AS3059">
            <v>43634</v>
          </cell>
        </row>
        <row r="3060">
          <cell r="C3060" t="str">
            <v>韩冰2</v>
          </cell>
          <cell r="D3060" t="str">
            <v>3</v>
          </cell>
          <cell r="E3060" t="str">
            <v>激活</v>
          </cell>
          <cell r="F3060" t="str">
            <v>777</v>
          </cell>
          <cell r="G3060" t="str">
            <v>大数据服务与解决方案事业群市场与解决方案部</v>
          </cell>
          <cell r="H3060" t="str">
            <v>0</v>
          </cell>
          <cell r="I3060" t="str">
            <v/>
          </cell>
          <cell r="J3060" t="str">
            <v>1</v>
          </cell>
          <cell r="K3060" t="str">
            <v>正式员工</v>
          </cell>
          <cell r="L3060" t="str">
            <v>13</v>
          </cell>
          <cell r="M3060" t="str">
            <v>产品类</v>
          </cell>
          <cell r="N3060" t="str">
            <v>30000000</v>
          </cell>
          <cell r="O3060" t="str">
            <v>产品类</v>
          </cell>
          <cell r="P3060" t="str">
            <v>32000000</v>
          </cell>
          <cell r="Q3060" t="str">
            <v>产品推广</v>
          </cell>
          <cell r="R3060" t="str">
            <v>32010000</v>
          </cell>
          <cell r="S3060" t="str">
            <v>方案经理</v>
          </cell>
          <cell r="T3060" t="str">
            <v>32010010</v>
          </cell>
          <cell r="U3060" t="str">
            <v>产品方案经理</v>
          </cell>
          <cell r="V3060" t="str">
            <v>7975</v>
          </cell>
          <cell r="W3060" t="str">
            <v>产品方案经理</v>
          </cell>
          <cell r="X3060" t="str">
            <v/>
          </cell>
          <cell r="Y3060" t="str">
            <v>0001</v>
          </cell>
          <cell r="Z3060" t="str">
            <v>北京</v>
          </cell>
          <cell r="AA3060" t="str">
            <v>2</v>
          </cell>
          <cell r="AB3060" t="str">
            <v>女</v>
          </cell>
          <cell r="AC3060" t="str">
            <v>HA</v>
          </cell>
          <cell r="AD3060" t="str">
            <v>汉族</v>
          </cell>
          <cell r="AE3060" t="str">
            <v>110224199108160822</v>
          </cell>
          <cell r="AF3060" t="str">
            <v>1</v>
          </cell>
          <cell r="AG3060" t="str">
            <v>未婚</v>
          </cell>
          <cell r="AH3060" t="str">
            <v>03</v>
          </cell>
          <cell r="AI3060" t="str">
            <v>外埠城镇</v>
          </cell>
          <cell r="AJ3060" t="str">
            <v>03</v>
          </cell>
          <cell r="AK3060" t="str">
            <v>中国共产主义青年团团员</v>
          </cell>
          <cell r="AL3060" t="str">
            <v>02</v>
          </cell>
          <cell r="AM3060" t="str">
            <v>硕士研究生</v>
          </cell>
          <cell r="AN3060" t="str">
            <v>02</v>
          </cell>
          <cell r="AO3060" t="str">
            <v>硕士学位</v>
          </cell>
          <cell r="AP3060">
            <v>43628</v>
          </cell>
          <cell r="AQ3060" t="str">
            <v>华东师范大学</v>
          </cell>
          <cell r="AR3060" t="str">
            <v>艺术设计</v>
          </cell>
          <cell r="AS3060">
            <v>43634</v>
          </cell>
        </row>
        <row r="3061">
          <cell r="C3061" t="str">
            <v>彭佳</v>
          </cell>
          <cell r="D3061" t="str">
            <v>3</v>
          </cell>
          <cell r="E3061" t="str">
            <v>激活</v>
          </cell>
          <cell r="F3061" t="str">
            <v>1168</v>
          </cell>
          <cell r="G3061" t="str">
            <v>通用应用部</v>
          </cell>
          <cell r="H3061" t="str">
            <v>1203</v>
          </cell>
          <cell r="I3061" t="str">
            <v>产品管理部</v>
          </cell>
          <cell r="J3061" t="str">
            <v>1</v>
          </cell>
          <cell r="K3061" t="str">
            <v>正式员工</v>
          </cell>
          <cell r="L3061" t="str">
            <v>13</v>
          </cell>
          <cell r="M3061" t="str">
            <v>产品类</v>
          </cell>
          <cell r="N3061" t="str">
            <v>30000000</v>
          </cell>
          <cell r="O3061" t="str">
            <v>产品类</v>
          </cell>
          <cell r="P3061" t="str">
            <v>31000000</v>
          </cell>
          <cell r="Q3061" t="str">
            <v>产品管理</v>
          </cell>
          <cell r="R3061" t="str">
            <v>50000811</v>
          </cell>
          <cell r="S3061" t="str">
            <v>产品经理</v>
          </cell>
          <cell r="T3061" t="str">
            <v>31010030</v>
          </cell>
          <cell r="U3061" t="str">
            <v>产品经理</v>
          </cell>
          <cell r="V3061" t="str">
            <v>7976</v>
          </cell>
          <cell r="W3061" t="str">
            <v>产品经理</v>
          </cell>
          <cell r="X3061" t="str">
            <v/>
          </cell>
          <cell r="Y3061" t="str">
            <v>0001</v>
          </cell>
          <cell r="Z3061" t="str">
            <v>北京</v>
          </cell>
          <cell r="AA3061" t="str">
            <v>1</v>
          </cell>
          <cell r="AB3061" t="str">
            <v>男</v>
          </cell>
          <cell r="AC3061" t="str">
            <v>HA</v>
          </cell>
          <cell r="AD3061" t="str">
            <v>汉族</v>
          </cell>
          <cell r="AE3061" t="str">
            <v>420923198606231291</v>
          </cell>
          <cell r="AF3061" t="str">
            <v>1</v>
          </cell>
          <cell r="AG3061" t="str">
            <v>未婚</v>
          </cell>
          <cell r="AH3061" t="str">
            <v>03</v>
          </cell>
          <cell r="AI3061" t="str">
            <v>外埠城镇</v>
          </cell>
          <cell r="AJ3061" t="str">
            <v>13</v>
          </cell>
          <cell r="AK3061" t="str">
            <v>群众</v>
          </cell>
          <cell r="AL3061" t="str">
            <v>01</v>
          </cell>
          <cell r="AM3061" t="str">
            <v/>
          </cell>
          <cell r="AN3061" t="str">
            <v/>
          </cell>
          <cell r="AO3061" t="str">
            <v/>
          </cell>
          <cell r="AQ3061" t="str">
            <v/>
          </cell>
          <cell r="AR3061" t="str">
            <v>计算机科学与技术</v>
          </cell>
          <cell r="AS3061">
            <v>43634</v>
          </cell>
        </row>
        <row r="3062">
          <cell r="C3062" t="str">
            <v>叶新发</v>
          </cell>
          <cell r="D3062" t="str">
            <v>3</v>
          </cell>
          <cell r="E3062" t="str">
            <v>激活</v>
          </cell>
          <cell r="F3062" t="str">
            <v>1168</v>
          </cell>
          <cell r="G3062" t="str">
            <v>通用应用部</v>
          </cell>
          <cell r="H3062" t="str">
            <v>1204</v>
          </cell>
          <cell r="I3062" t="str">
            <v>软件设计部</v>
          </cell>
          <cell r="J3062" t="str">
            <v>1</v>
          </cell>
          <cell r="K3062" t="str">
            <v>正式员工</v>
          </cell>
          <cell r="L3062" t="str">
            <v>13</v>
          </cell>
          <cell r="M3062" t="str">
            <v>产品类</v>
          </cell>
          <cell r="N3062" t="str">
            <v>20000000</v>
          </cell>
          <cell r="O3062" t="str">
            <v>技术类</v>
          </cell>
          <cell r="P3062" t="str">
            <v>22000000</v>
          </cell>
          <cell r="Q3062" t="str">
            <v>设计</v>
          </cell>
          <cell r="R3062" t="str">
            <v>50000812</v>
          </cell>
          <cell r="S3062" t="str">
            <v>软件工程师</v>
          </cell>
          <cell r="T3062" t="str">
            <v>22060010</v>
          </cell>
          <cell r="U3062" t="str">
            <v>Java后台软件工程师</v>
          </cell>
          <cell r="V3062" t="str">
            <v>7977</v>
          </cell>
          <cell r="W3062" t="str">
            <v>Java后台软件工程师</v>
          </cell>
          <cell r="X3062" t="str">
            <v/>
          </cell>
          <cell r="Y3062" t="str">
            <v>0001</v>
          </cell>
          <cell r="Z3062" t="str">
            <v>北京</v>
          </cell>
          <cell r="AA3062" t="str">
            <v>1</v>
          </cell>
          <cell r="AB3062" t="str">
            <v>男</v>
          </cell>
          <cell r="AC3062" t="str">
            <v>HA</v>
          </cell>
          <cell r="AD3062" t="str">
            <v>汉族</v>
          </cell>
          <cell r="AE3062" t="str">
            <v>360731199512138739</v>
          </cell>
          <cell r="AF3062" t="str">
            <v>1</v>
          </cell>
          <cell r="AG3062" t="str">
            <v>未婚</v>
          </cell>
          <cell r="AH3062" t="str">
            <v>04</v>
          </cell>
          <cell r="AI3062" t="str">
            <v>外埠农村</v>
          </cell>
          <cell r="AJ3062" t="str">
            <v>03</v>
          </cell>
          <cell r="AK3062" t="str">
            <v>中国共产主义青年团团员</v>
          </cell>
          <cell r="AL3062" t="str">
            <v>01</v>
          </cell>
          <cell r="AM3062" t="str">
            <v>大学本科</v>
          </cell>
          <cell r="AN3062" t="str">
            <v>03</v>
          </cell>
          <cell r="AO3062" t="str">
            <v>学士学位</v>
          </cell>
          <cell r="AP3062">
            <v>43628</v>
          </cell>
          <cell r="AQ3062" t="str">
            <v>中国传媒大学</v>
          </cell>
          <cell r="AR3062" t="str">
            <v>电子信息工程</v>
          </cell>
          <cell r="AS3062">
            <v>43634</v>
          </cell>
        </row>
        <row r="3063">
          <cell r="C3063" t="str">
            <v>杜一明</v>
          </cell>
          <cell r="D3063" t="str">
            <v>3</v>
          </cell>
          <cell r="E3063" t="str">
            <v>激活</v>
          </cell>
          <cell r="F3063" t="str">
            <v>1131</v>
          </cell>
          <cell r="G3063" t="str">
            <v>山东代表处</v>
          </cell>
          <cell r="H3063" t="str">
            <v>0</v>
          </cell>
          <cell r="I3063" t="str">
            <v/>
          </cell>
          <cell r="J3063" t="str">
            <v>1</v>
          </cell>
          <cell r="K3063" t="str">
            <v>正式员工</v>
          </cell>
          <cell r="L3063" t="str">
            <v>12</v>
          </cell>
          <cell r="M3063" t="str">
            <v>技术类</v>
          </cell>
          <cell r="N3063" t="str">
            <v>0</v>
          </cell>
          <cell r="O3063" t="str">
            <v/>
          </cell>
          <cell r="P3063" t="str">
            <v>0</v>
          </cell>
          <cell r="Q3063" t="str">
            <v/>
          </cell>
          <cell r="R3063" t="str">
            <v>0</v>
          </cell>
          <cell r="S3063" t="str">
            <v/>
          </cell>
          <cell r="T3063" t="str">
            <v>0</v>
          </cell>
          <cell r="U3063" t="str">
            <v/>
          </cell>
          <cell r="V3063" t="str">
            <v>7978</v>
          </cell>
          <cell r="W3063" t="str">
            <v>交付经理</v>
          </cell>
          <cell r="X3063" t="str">
            <v/>
          </cell>
          <cell r="Y3063" t="str">
            <v>0016</v>
          </cell>
          <cell r="Z3063" t="str">
            <v>临沂</v>
          </cell>
          <cell r="AA3063" t="str">
            <v>1</v>
          </cell>
          <cell r="AB3063" t="str">
            <v>男</v>
          </cell>
          <cell r="AC3063" t="str">
            <v>HA</v>
          </cell>
          <cell r="AD3063" t="str">
            <v>汉族</v>
          </cell>
          <cell r="AE3063" t="str">
            <v>371302199106024313</v>
          </cell>
          <cell r="AF3063" t="str">
            <v>2</v>
          </cell>
          <cell r="AG3063" t="str">
            <v>已婚</v>
          </cell>
          <cell r="AH3063" t="str">
            <v>03</v>
          </cell>
          <cell r="AI3063" t="str">
            <v>外埠城镇</v>
          </cell>
          <cell r="AJ3063" t="str">
            <v>13</v>
          </cell>
          <cell r="AK3063" t="str">
            <v>群众</v>
          </cell>
          <cell r="AL3063" t="str">
            <v>01</v>
          </cell>
          <cell r="AM3063" t="str">
            <v>大学本科</v>
          </cell>
          <cell r="AN3063" t="str">
            <v>03</v>
          </cell>
          <cell r="AO3063" t="str">
            <v>学士学位</v>
          </cell>
          <cell r="AP3063">
            <v>42553</v>
          </cell>
          <cell r="AQ3063" t="str">
            <v>齐鲁工业大学</v>
          </cell>
          <cell r="AR3063" t="str">
            <v>计算机科学与技术</v>
          </cell>
          <cell r="AS3063">
            <v>43634</v>
          </cell>
        </row>
        <row r="3064">
          <cell r="C3064" t="str">
            <v>陈坤</v>
          </cell>
          <cell r="D3064" t="str">
            <v>3</v>
          </cell>
          <cell r="E3064" t="str">
            <v>激活</v>
          </cell>
          <cell r="F3064" t="str">
            <v>53</v>
          </cell>
          <cell r="G3064" t="str">
            <v>采购中心</v>
          </cell>
          <cell r="H3064" t="str">
            <v>478</v>
          </cell>
          <cell r="I3064" t="str">
            <v>合作部</v>
          </cell>
          <cell r="J3064" t="str">
            <v>1</v>
          </cell>
          <cell r="K3064" t="str">
            <v>正式员工</v>
          </cell>
          <cell r="L3064" t="str">
            <v>12</v>
          </cell>
          <cell r="M3064" t="str">
            <v>技术类</v>
          </cell>
          <cell r="N3064" t="str">
            <v>50000000</v>
          </cell>
          <cell r="O3064" t="str">
            <v>专业类</v>
          </cell>
          <cell r="P3064" t="str">
            <v>56000000</v>
          </cell>
          <cell r="Q3064" t="str">
            <v>专项管理</v>
          </cell>
          <cell r="R3064" t="str">
            <v>56060000</v>
          </cell>
          <cell r="S3064" t="str">
            <v>库管</v>
          </cell>
          <cell r="T3064" t="str">
            <v>56060010</v>
          </cell>
          <cell r="U3064" t="str">
            <v>库管</v>
          </cell>
          <cell r="V3064" t="str">
            <v>7979</v>
          </cell>
          <cell r="W3064" t="str">
            <v>库管</v>
          </cell>
          <cell r="X3064" t="str">
            <v/>
          </cell>
          <cell r="Y3064" t="str">
            <v>0001</v>
          </cell>
          <cell r="Z3064" t="str">
            <v>北京</v>
          </cell>
          <cell r="AA3064" t="str">
            <v>1</v>
          </cell>
          <cell r="AB3064" t="str">
            <v>男</v>
          </cell>
          <cell r="AC3064" t="str">
            <v>HA</v>
          </cell>
          <cell r="AD3064" t="str">
            <v>汉族</v>
          </cell>
          <cell r="AE3064" t="str">
            <v>622421199401095218</v>
          </cell>
          <cell r="AF3064" t="str">
            <v>1</v>
          </cell>
          <cell r="AG3064" t="str">
            <v>未婚</v>
          </cell>
          <cell r="AH3064" t="str">
            <v>04</v>
          </cell>
          <cell r="AI3064" t="str">
            <v>外埠农村</v>
          </cell>
          <cell r="AJ3064" t="str">
            <v>03</v>
          </cell>
          <cell r="AK3064" t="str">
            <v>中国共产主义青年团团员</v>
          </cell>
          <cell r="AL3064" t="str">
            <v>01</v>
          </cell>
          <cell r="AM3064" t="str">
            <v>大学本科</v>
          </cell>
          <cell r="AN3064" t="str">
            <v>03</v>
          </cell>
          <cell r="AO3064" t="str">
            <v>学士学位</v>
          </cell>
          <cell r="AP3064">
            <v>42553</v>
          </cell>
          <cell r="AQ3064" t="str">
            <v>石河子大学</v>
          </cell>
          <cell r="AR3064" t="str">
            <v>物流管理</v>
          </cell>
          <cell r="AS3064">
            <v>43634</v>
          </cell>
        </row>
        <row r="3065">
          <cell r="C3065" t="str">
            <v>哈守鹏</v>
          </cell>
          <cell r="D3065" t="str">
            <v>3</v>
          </cell>
          <cell r="E3065" t="str">
            <v>激活</v>
          </cell>
          <cell r="F3065" t="str">
            <v>1144</v>
          </cell>
          <cell r="G3065" t="str">
            <v>青海代表处</v>
          </cell>
          <cell r="H3065" t="str">
            <v>0</v>
          </cell>
          <cell r="I3065" t="str">
            <v/>
          </cell>
          <cell r="J3065" t="str">
            <v>1</v>
          </cell>
          <cell r="K3065" t="str">
            <v>正式员工</v>
          </cell>
          <cell r="L3065" t="str">
            <v>14</v>
          </cell>
          <cell r="M3065" t="str">
            <v>营销类</v>
          </cell>
          <cell r="N3065" t="str">
            <v>10000000</v>
          </cell>
          <cell r="O3065" t="str">
            <v>管理类</v>
          </cell>
          <cell r="P3065" t="str">
            <v>12000000</v>
          </cell>
          <cell r="Q3065" t="str">
            <v>执行</v>
          </cell>
          <cell r="R3065" t="str">
            <v>12050000</v>
          </cell>
          <cell r="S3065" t="str">
            <v>客户经理</v>
          </cell>
          <cell r="T3065" t="str">
            <v>12050010</v>
          </cell>
          <cell r="U3065" t="str">
            <v>客户经理</v>
          </cell>
          <cell r="V3065" t="str">
            <v>7980</v>
          </cell>
          <cell r="W3065" t="str">
            <v>客户经理</v>
          </cell>
          <cell r="X3065" t="str">
            <v/>
          </cell>
          <cell r="Y3065" t="str">
            <v>0026</v>
          </cell>
          <cell r="Z3065" t="str">
            <v>西宁</v>
          </cell>
          <cell r="AA3065" t="str">
            <v>1</v>
          </cell>
          <cell r="AB3065" t="str">
            <v>男</v>
          </cell>
          <cell r="AC3065" t="str">
            <v>HA</v>
          </cell>
          <cell r="AD3065" t="str">
            <v>汉族</v>
          </cell>
          <cell r="AE3065" t="str">
            <v>632123199703171536</v>
          </cell>
          <cell r="AF3065" t="str">
            <v>1</v>
          </cell>
          <cell r="AG3065" t="str">
            <v>未婚</v>
          </cell>
          <cell r="AH3065" t="str">
            <v>04</v>
          </cell>
          <cell r="AI3065" t="str">
            <v>外埠农村</v>
          </cell>
          <cell r="AJ3065" t="str">
            <v>03</v>
          </cell>
          <cell r="AK3065" t="str">
            <v>中国共产主义青年团团员</v>
          </cell>
          <cell r="AL3065" t="str">
            <v>01</v>
          </cell>
          <cell r="AM3065" t="str">
            <v>大学本科</v>
          </cell>
          <cell r="AN3065" t="str">
            <v>03</v>
          </cell>
          <cell r="AO3065" t="str">
            <v>学士学位</v>
          </cell>
          <cell r="AP3065">
            <v>43629</v>
          </cell>
          <cell r="AQ3065" t="str">
            <v>青海大学</v>
          </cell>
          <cell r="AR3065" t="str">
            <v>机械电子工程</v>
          </cell>
          <cell r="AS3065">
            <v>43634</v>
          </cell>
        </row>
        <row r="3066">
          <cell r="C3066" t="str">
            <v>陈诺飞</v>
          </cell>
          <cell r="D3066" t="str">
            <v>3</v>
          </cell>
          <cell r="E3066" t="str">
            <v>激活</v>
          </cell>
          <cell r="F3066" t="str">
            <v>780</v>
          </cell>
          <cell r="G3066" t="str">
            <v>数据平台部</v>
          </cell>
          <cell r="H3066" t="str">
            <v>1077</v>
          </cell>
          <cell r="I3066" t="str">
            <v>产品价值部</v>
          </cell>
          <cell r="J3066" t="str">
            <v>1</v>
          </cell>
          <cell r="K3066" t="str">
            <v>正式员工</v>
          </cell>
          <cell r="L3066" t="str">
            <v>12</v>
          </cell>
          <cell r="M3066" t="str">
            <v>技术类</v>
          </cell>
          <cell r="N3066" t="str">
            <v>20000000</v>
          </cell>
          <cell r="O3066" t="str">
            <v>技术类</v>
          </cell>
          <cell r="P3066" t="str">
            <v>22000000</v>
          </cell>
          <cell r="Q3066" t="str">
            <v>设计</v>
          </cell>
          <cell r="R3066" t="str">
            <v>50000812</v>
          </cell>
          <cell r="S3066" t="str">
            <v>软件工程师</v>
          </cell>
          <cell r="T3066" t="str">
            <v>22060010</v>
          </cell>
          <cell r="U3066" t="str">
            <v>Java后台软件工程师</v>
          </cell>
          <cell r="V3066" t="str">
            <v>7981</v>
          </cell>
          <cell r="W3066" t="str">
            <v>Java后台软件工程师</v>
          </cell>
          <cell r="X3066" t="str">
            <v/>
          </cell>
          <cell r="Y3066" t="str">
            <v>0001</v>
          </cell>
          <cell r="Z3066" t="str">
            <v>北京</v>
          </cell>
          <cell r="AA3066" t="str">
            <v>1</v>
          </cell>
          <cell r="AB3066" t="str">
            <v>男</v>
          </cell>
          <cell r="AC3066" t="str">
            <v>HA</v>
          </cell>
          <cell r="AD3066" t="str">
            <v>汉族</v>
          </cell>
          <cell r="AE3066" t="str">
            <v>431103199706020617</v>
          </cell>
          <cell r="AF3066" t="str">
            <v>1</v>
          </cell>
          <cell r="AG3066" t="str">
            <v>未婚</v>
          </cell>
          <cell r="AH3066" t="str">
            <v>03</v>
          </cell>
          <cell r="AI3066" t="str">
            <v>外埠城镇</v>
          </cell>
          <cell r="AJ3066" t="str">
            <v>03</v>
          </cell>
          <cell r="AK3066" t="str">
            <v>中国共产主义青年团团员</v>
          </cell>
          <cell r="AL3066" t="str">
            <v>01</v>
          </cell>
          <cell r="AM3066" t="str">
            <v>大学本科</v>
          </cell>
          <cell r="AN3066" t="str">
            <v>03</v>
          </cell>
          <cell r="AO3066" t="str">
            <v>学士学位</v>
          </cell>
          <cell r="AP3066">
            <v>43646</v>
          </cell>
          <cell r="AQ3066" t="str">
            <v>北京交通大学</v>
          </cell>
          <cell r="AR3066" t="str">
            <v>计算机科学与技术</v>
          </cell>
          <cell r="AS3066">
            <v>43634</v>
          </cell>
        </row>
        <row r="3067">
          <cell r="C3067" t="str">
            <v>鲍龙</v>
          </cell>
          <cell r="D3067" t="str">
            <v>3</v>
          </cell>
          <cell r="E3067" t="str">
            <v>激活</v>
          </cell>
          <cell r="F3067" t="str">
            <v>18</v>
          </cell>
          <cell r="G3067" t="str">
            <v>第一事业部</v>
          </cell>
          <cell r="H3067" t="str">
            <v>96</v>
          </cell>
          <cell r="I3067" t="str">
            <v>分流设备产品线</v>
          </cell>
          <cell r="J3067" t="str">
            <v>1</v>
          </cell>
          <cell r="K3067" t="str">
            <v>正式员工</v>
          </cell>
          <cell r="L3067" t="str">
            <v>12</v>
          </cell>
          <cell r="M3067" t="str">
            <v>技术类</v>
          </cell>
          <cell r="N3067" t="str">
            <v>20000000</v>
          </cell>
          <cell r="O3067" t="str">
            <v>技术类</v>
          </cell>
          <cell r="P3067" t="str">
            <v>22000000</v>
          </cell>
          <cell r="Q3067" t="str">
            <v>设计</v>
          </cell>
          <cell r="R3067" t="str">
            <v>22130000</v>
          </cell>
          <cell r="S3067" t="str">
            <v>数通硬件工程师</v>
          </cell>
          <cell r="T3067" t="str">
            <v>22130250</v>
          </cell>
          <cell r="U3067" t="str">
            <v>数通数字板卡硬件工程师</v>
          </cell>
          <cell r="V3067" t="str">
            <v>7986</v>
          </cell>
          <cell r="W3067" t="str">
            <v>数通数字板卡硬件工程师</v>
          </cell>
          <cell r="X3067" t="str">
            <v/>
          </cell>
          <cell r="Y3067" t="str">
            <v>0001</v>
          </cell>
          <cell r="Z3067" t="str">
            <v>北京</v>
          </cell>
          <cell r="AA3067" t="str">
            <v>1</v>
          </cell>
          <cell r="AB3067" t="str">
            <v>男</v>
          </cell>
          <cell r="AC3067" t="str">
            <v>HA</v>
          </cell>
          <cell r="AD3067" t="str">
            <v>汉族</v>
          </cell>
          <cell r="AE3067" t="str">
            <v>230103198903271615</v>
          </cell>
          <cell r="AF3067" t="str">
            <v>2</v>
          </cell>
          <cell r="AG3067" t="str">
            <v>已婚</v>
          </cell>
          <cell r="AH3067" t="str">
            <v>03</v>
          </cell>
          <cell r="AI3067" t="str">
            <v>外埠城镇</v>
          </cell>
          <cell r="AJ3067" t="str">
            <v>13</v>
          </cell>
          <cell r="AK3067" t="str">
            <v>群众</v>
          </cell>
          <cell r="AL3067" t="str">
            <v>02</v>
          </cell>
          <cell r="AM3067" t="str">
            <v>硕士研究生</v>
          </cell>
          <cell r="AN3067" t="str">
            <v>02</v>
          </cell>
          <cell r="AO3067" t="str">
            <v>硕士学位</v>
          </cell>
          <cell r="AP3067">
            <v>42187</v>
          </cell>
          <cell r="AQ3067" t="str">
            <v>哈尔滨理工大学</v>
          </cell>
          <cell r="AR3067" t="str">
            <v>仪器仪表工程</v>
          </cell>
          <cell r="AS3067">
            <v>43636</v>
          </cell>
        </row>
        <row r="3068">
          <cell r="C3068" t="str">
            <v>祝捷</v>
          </cell>
          <cell r="D3068" t="str">
            <v>3</v>
          </cell>
          <cell r="E3068" t="str">
            <v>激活</v>
          </cell>
          <cell r="F3068" t="str">
            <v>18</v>
          </cell>
          <cell r="G3068" t="str">
            <v>第一事业部</v>
          </cell>
          <cell r="H3068" t="str">
            <v>96</v>
          </cell>
          <cell r="I3068" t="str">
            <v>分流设备产品线</v>
          </cell>
          <cell r="J3068" t="str">
            <v>1</v>
          </cell>
          <cell r="K3068" t="str">
            <v>正式员工</v>
          </cell>
          <cell r="L3068" t="str">
            <v>12</v>
          </cell>
          <cell r="M3068" t="str">
            <v>技术类</v>
          </cell>
          <cell r="N3068" t="str">
            <v>20000000</v>
          </cell>
          <cell r="O3068" t="str">
            <v>技术类</v>
          </cell>
          <cell r="P3068" t="str">
            <v>22000000</v>
          </cell>
          <cell r="Q3068" t="str">
            <v>设计</v>
          </cell>
          <cell r="R3068" t="str">
            <v>22130000</v>
          </cell>
          <cell r="S3068" t="str">
            <v>数通硬件工程师</v>
          </cell>
          <cell r="T3068" t="str">
            <v>22130250</v>
          </cell>
          <cell r="U3068" t="str">
            <v>数通数字板卡硬件工程师</v>
          </cell>
          <cell r="V3068" t="str">
            <v>7987</v>
          </cell>
          <cell r="W3068" t="str">
            <v>数通数字板卡硬件工程师</v>
          </cell>
          <cell r="X3068" t="str">
            <v/>
          </cell>
          <cell r="Y3068" t="str">
            <v>0001</v>
          </cell>
          <cell r="Z3068" t="str">
            <v>北京</v>
          </cell>
          <cell r="AA3068" t="str">
            <v>1</v>
          </cell>
          <cell r="AB3068" t="str">
            <v>男</v>
          </cell>
          <cell r="AC3068" t="str">
            <v>HA</v>
          </cell>
          <cell r="AD3068" t="str">
            <v>汉族</v>
          </cell>
          <cell r="AE3068" t="str">
            <v>110228199410310030</v>
          </cell>
          <cell r="AF3068" t="str">
            <v/>
          </cell>
          <cell r="AG3068" t="str">
            <v/>
          </cell>
          <cell r="AH3068" t="str">
            <v>01</v>
          </cell>
          <cell r="AI3068" t="str">
            <v>本市城镇</v>
          </cell>
          <cell r="AJ3068" t="str">
            <v>13</v>
          </cell>
          <cell r="AK3068" t="str">
            <v>群众</v>
          </cell>
          <cell r="AL3068" t="str">
            <v>01</v>
          </cell>
          <cell r="AM3068" t="str">
            <v>大学本科</v>
          </cell>
          <cell r="AN3068" t="str">
            <v>03</v>
          </cell>
          <cell r="AO3068" t="str">
            <v>学士学位</v>
          </cell>
          <cell r="AP3068">
            <v>43635</v>
          </cell>
          <cell r="AQ3068" t="str">
            <v>俄克拉荷马大学</v>
          </cell>
          <cell r="AR3068" t="str">
            <v>电子工程</v>
          </cell>
          <cell r="AS3068">
            <v>43648</v>
          </cell>
        </row>
        <row r="3069">
          <cell r="C3069" t="str">
            <v>吴松</v>
          </cell>
          <cell r="D3069" t="str">
            <v>3</v>
          </cell>
          <cell r="E3069" t="str">
            <v>激活</v>
          </cell>
          <cell r="F3069" t="str">
            <v>461</v>
          </cell>
          <cell r="G3069" t="str">
            <v>第七事业部</v>
          </cell>
          <cell r="H3069" t="str">
            <v>1172</v>
          </cell>
          <cell r="I3069" t="str">
            <v>无线产品线</v>
          </cell>
          <cell r="J3069" t="str">
            <v>1</v>
          </cell>
          <cell r="K3069" t="str">
            <v>正式员工</v>
          </cell>
          <cell r="L3069" t="str">
            <v>13</v>
          </cell>
          <cell r="M3069" t="str">
            <v>产品类</v>
          </cell>
          <cell r="N3069" t="str">
            <v>30000000</v>
          </cell>
          <cell r="O3069" t="str">
            <v>产品类</v>
          </cell>
          <cell r="P3069" t="str">
            <v>31000000</v>
          </cell>
          <cell r="Q3069" t="str">
            <v>产品管理</v>
          </cell>
          <cell r="R3069" t="str">
            <v>50000811</v>
          </cell>
          <cell r="S3069" t="str">
            <v>产品经理</v>
          </cell>
          <cell r="T3069" t="str">
            <v>31010030</v>
          </cell>
          <cell r="U3069" t="str">
            <v>产品经理</v>
          </cell>
          <cell r="V3069" t="str">
            <v>7988</v>
          </cell>
          <cell r="W3069" t="str">
            <v>产品经理</v>
          </cell>
          <cell r="X3069" t="str">
            <v/>
          </cell>
          <cell r="Y3069" t="str">
            <v>0001</v>
          </cell>
          <cell r="Z3069" t="str">
            <v>北京</v>
          </cell>
          <cell r="AA3069" t="str">
            <v>1</v>
          </cell>
          <cell r="AB3069" t="str">
            <v>男</v>
          </cell>
          <cell r="AC3069" t="str">
            <v>MA</v>
          </cell>
          <cell r="AD3069" t="str">
            <v>满族</v>
          </cell>
          <cell r="AE3069" t="str">
            <v>522126199508202038</v>
          </cell>
          <cell r="AF3069" t="str">
            <v>1</v>
          </cell>
          <cell r="AG3069" t="str">
            <v>未婚</v>
          </cell>
          <cell r="AH3069" t="str">
            <v>04</v>
          </cell>
          <cell r="AI3069" t="str">
            <v>外埠农村</v>
          </cell>
          <cell r="AJ3069" t="str">
            <v>03</v>
          </cell>
          <cell r="AK3069" t="str">
            <v>中国共产主义青年团团员</v>
          </cell>
          <cell r="AL3069" t="str">
            <v>01</v>
          </cell>
          <cell r="AM3069" t="str">
            <v>大学本科</v>
          </cell>
          <cell r="AN3069" t="str">
            <v>03</v>
          </cell>
          <cell r="AO3069" t="str">
            <v>学士学位</v>
          </cell>
          <cell r="AP3069">
            <v>42248</v>
          </cell>
          <cell r="AQ3069" t="str">
            <v>北京化工大学</v>
          </cell>
          <cell r="AR3069" t="str">
            <v>电子信息工程</v>
          </cell>
          <cell r="AS3069">
            <v>43636</v>
          </cell>
        </row>
        <row r="3070">
          <cell r="C3070" t="str">
            <v>白乙拉</v>
          </cell>
          <cell r="D3070" t="str">
            <v>3</v>
          </cell>
          <cell r="E3070" t="str">
            <v>激活</v>
          </cell>
          <cell r="F3070" t="str">
            <v>605</v>
          </cell>
          <cell r="G3070" t="str">
            <v>测试中心</v>
          </cell>
          <cell r="H3070" t="str">
            <v>644</v>
          </cell>
          <cell r="I3070" t="str">
            <v>质量检测部</v>
          </cell>
          <cell r="J3070" t="str">
            <v>1</v>
          </cell>
          <cell r="K3070" t="str">
            <v>正式员工</v>
          </cell>
          <cell r="L3070" t="str">
            <v>12</v>
          </cell>
          <cell r="M3070" t="str">
            <v>技术类</v>
          </cell>
          <cell r="N3070" t="str">
            <v>20000000</v>
          </cell>
          <cell r="O3070" t="str">
            <v>技术类</v>
          </cell>
          <cell r="P3070" t="str">
            <v>26000000</v>
          </cell>
          <cell r="Q3070" t="str">
            <v>质量</v>
          </cell>
          <cell r="R3070" t="str">
            <v>55010000</v>
          </cell>
          <cell r="S3070" t="str">
            <v>检测工程师</v>
          </cell>
          <cell r="T3070" t="str">
            <v>55010010</v>
          </cell>
          <cell r="U3070" t="str">
            <v>检测工程师</v>
          </cell>
          <cell r="V3070" t="str">
            <v>7989</v>
          </cell>
          <cell r="W3070" t="str">
            <v>检测工程师</v>
          </cell>
          <cell r="X3070" t="str">
            <v/>
          </cell>
          <cell r="Y3070" t="str">
            <v>0001</v>
          </cell>
          <cell r="Z3070" t="str">
            <v>北京</v>
          </cell>
          <cell r="AA3070" t="str">
            <v>1</v>
          </cell>
          <cell r="AB3070" t="str">
            <v>男</v>
          </cell>
          <cell r="AC3070" t="str">
            <v>MG</v>
          </cell>
          <cell r="AD3070" t="str">
            <v>蒙古族</v>
          </cell>
          <cell r="AE3070" t="str">
            <v>152327199410166110</v>
          </cell>
          <cell r="AF3070" t="str">
            <v>1</v>
          </cell>
          <cell r="AG3070" t="str">
            <v>未婚</v>
          </cell>
          <cell r="AH3070" t="str">
            <v>04</v>
          </cell>
          <cell r="AI3070" t="str">
            <v>外埠农村</v>
          </cell>
          <cell r="AJ3070" t="str">
            <v>13</v>
          </cell>
          <cell r="AK3070" t="str">
            <v>群众</v>
          </cell>
          <cell r="AL3070" t="str">
            <v>01</v>
          </cell>
          <cell r="AM3070" t="str">
            <v>大学本科</v>
          </cell>
          <cell r="AN3070" t="str">
            <v>03</v>
          </cell>
          <cell r="AO3070" t="str">
            <v>学士学位</v>
          </cell>
          <cell r="AP3070">
            <v>43279</v>
          </cell>
          <cell r="AQ3070" t="str">
            <v>内蒙古民族大学</v>
          </cell>
          <cell r="AR3070" t="str">
            <v>网络工程</v>
          </cell>
          <cell r="AS3070">
            <v>43636</v>
          </cell>
        </row>
        <row r="3071">
          <cell r="C3071" t="str">
            <v>孙文祥</v>
          </cell>
          <cell r="D3071" t="str">
            <v>3</v>
          </cell>
          <cell r="E3071" t="str">
            <v>激活</v>
          </cell>
          <cell r="F3071" t="str">
            <v>604</v>
          </cell>
          <cell r="G3071" t="str">
            <v>开发中心</v>
          </cell>
          <cell r="H3071" t="str">
            <v>655</v>
          </cell>
          <cell r="I3071" t="str">
            <v>开发一部</v>
          </cell>
          <cell r="J3071" t="str">
            <v>1</v>
          </cell>
          <cell r="K3071" t="str">
            <v>正式员工</v>
          </cell>
          <cell r="L3071" t="str">
            <v>12</v>
          </cell>
          <cell r="M3071" t="str">
            <v>技术类</v>
          </cell>
          <cell r="N3071" t="str">
            <v>20000000</v>
          </cell>
          <cell r="O3071" t="str">
            <v>技术类</v>
          </cell>
          <cell r="P3071" t="str">
            <v>22000000</v>
          </cell>
          <cell r="Q3071" t="str">
            <v>设计</v>
          </cell>
          <cell r="R3071" t="str">
            <v>50000812</v>
          </cell>
          <cell r="S3071" t="str">
            <v>软件工程师</v>
          </cell>
          <cell r="T3071" t="str">
            <v>22060010</v>
          </cell>
          <cell r="U3071" t="str">
            <v>Java后台软件工程师</v>
          </cell>
          <cell r="V3071" t="str">
            <v>7990</v>
          </cell>
          <cell r="W3071" t="str">
            <v>Java后台软件工程师</v>
          </cell>
          <cell r="X3071" t="str">
            <v/>
          </cell>
          <cell r="Y3071" t="str">
            <v>0024</v>
          </cell>
          <cell r="Z3071" t="str">
            <v>武汉</v>
          </cell>
          <cell r="AA3071" t="str">
            <v>1</v>
          </cell>
          <cell r="AB3071" t="str">
            <v>男</v>
          </cell>
          <cell r="AC3071" t="str">
            <v>HA</v>
          </cell>
          <cell r="AD3071" t="str">
            <v>汉族</v>
          </cell>
          <cell r="AE3071" t="str">
            <v>421121199403232015</v>
          </cell>
          <cell r="AF3071" t="str">
            <v>1</v>
          </cell>
          <cell r="AG3071" t="str">
            <v>未婚</v>
          </cell>
          <cell r="AH3071" t="str">
            <v>04</v>
          </cell>
          <cell r="AI3071" t="str">
            <v>外埠农村</v>
          </cell>
          <cell r="AJ3071" t="str">
            <v>13</v>
          </cell>
          <cell r="AK3071" t="str">
            <v>群众</v>
          </cell>
          <cell r="AL3071" t="str">
            <v>01</v>
          </cell>
          <cell r="AM3071" t="str">
            <v>大学本科</v>
          </cell>
          <cell r="AN3071" t="str">
            <v>03</v>
          </cell>
          <cell r="AO3071" t="str">
            <v>学士学位</v>
          </cell>
          <cell r="AP3071">
            <v>42907</v>
          </cell>
          <cell r="AQ3071" t="str">
            <v>武汉纺织大学</v>
          </cell>
          <cell r="AR3071" t="str">
            <v>电子商务</v>
          </cell>
          <cell r="AS3071">
            <v>43636</v>
          </cell>
        </row>
        <row r="3072">
          <cell r="C3072" t="str">
            <v>魏星</v>
          </cell>
          <cell r="D3072" t="str">
            <v>0</v>
          </cell>
          <cell r="E3072" t="str">
            <v>离职</v>
          </cell>
          <cell r="F3072" t="str">
            <v>604</v>
          </cell>
          <cell r="G3072" t="str">
            <v>开发中心</v>
          </cell>
          <cell r="H3072" t="str">
            <v>655</v>
          </cell>
          <cell r="I3072" t="str">
            <v>开发一部</v>
          </cell>
          <cell r="J3072" t="str">
            <v>1</v>
          </cell>
          <cell r="K3072" t="str">
            <v>正式员工</v>
          </cell>
          <cell r="L3072" t="str">
            <v>12</v>
          </cell>
          <cell r="M3072" t="str">
            <v>技术类</v>
          </cell>
          <cell r="N3072" t="str">
            <v>20000000</v>
          </cell>
          <cell r="O3072" t="str">
            <v>技术类</v>
          </cell>
          <cell r="P3072" t="str">
            <v>22000000</v>
          </cell>
          <cell r="Q3072" t="str">
            <v>设计</v>
          </cell>
          <cell r="R3072" t="str">
            <v>50000812</v>
          </cell>
          <cell r="S3072" t="str">
            <v>软件工程师</v>
          </cell>
          <cell r="T3072" t="str">
            <v>22060010</v>
          </cell>
          <cell r="U3072" t="str">
            <v>Java后台软件工程师</v>
          </cell>
          <cell r="V3072" t="str">
            <v>7991</v>
          </cell>
          <cell r="W3072" t="str">
            <v>Java后台软件工程师</v>
          </cell>
          <cell r="X3072" t="str">
            <v/>
          </cell>
          <cell r="Y3072" t="str">
            <v>0024</v>
          </cell>
          <cell r="Z3072" t="str">
            <v>武汉</v>
          </cell>
          <cell r="AA3072" t="str">
            <v>1</v>
          </cell>
          <cell r="AB3072" t="str">
            <v>男</v>
          </cell>
          <cell r="AC3072" t="str">
            <v>HA</v>
          </cell>
          <cell r="AD3072" t="str">
            <v>汉族</v>
          </cell>
          <cell r="AE3072" t="str">
            <v>429005198701205215</v>
          </cell>
          <cell r="AF3072" t="str">
            <v>2</v>
          </cell>
          <cell r="AG3072" t="str">
            <v>已婚</v>
          </cell>
          <cell r="AH3072" t="str">
            <v>03</v>
          </cell>
          <cell r="AI3072" t="str">
            <v>外埠城镇</v>
          </cell>
          <cell r="AJ3072" t="str">
            <v>03</v>
          </cell>
          <cell r="AK3072" t="str">
            <v>中国共产主义青年团团员</v>
          </cell>
          <cell r="AL3072" t="str">
            <v>01</v>
          </cell>
          <cell r="AM3072" t="str">
            <v>大学本科</v>
          </cell>
          <cell r="AN3072" t="str">
            <v>03</v>
          </cell>
          <cell r="AO3072" t="str">
            <v>学士学位</v>
          </cell>
          <cell r="AP3072">
            <v>41455</v>
          </cell>
          <cell r="AQ3072" t="str">
            <v>武汉纺织大学</v>
          </cell>
          <cell r="AR3072" t="str">
            <v>财务管理</v>
          </cell>
          <cell r="AS3072">
            <v>43636</v>
          </cell>
        </row>
        <row r="3073">
          <cell r="C3073" t="str">
            <v>修京</v>
          </cell>
          <cell r="D3073" t="str">
            <v>3</v>
          </cell>
          <cell r="E3073" t="str">
            <v>激活</v>
          </cell>
          <cell r="F3073" t="str">
            <v>1168</v>
          </cell>
          <cell r="G3073" t="str">
            <v>通用应用部</v>
          </cell>
          <cell r="H3073" t="str">
            <v>1204</v>
          </cell>
          <cell r="I3073" t="str">
            <v>软件设计部</v>
          </cell>
          <cell r="J3073" t="str">
            <v>1</v>
          </cell>
          <cell r="K3073" t="str">
            <v>正式员工</v>
          </cell>
          <cell r="L3073" t="str">
            <v>12</v>
          </cell>
          <cell r="M3073" t="str">
            <v>技术类</v>
          </cell>
          <cell r="N3073" t="str">
            <v>20000000</v>
          </cell>
          <cell r="O3073" t="str">
            <v>技术类</v>
          </cell>
          <cell r="P3073" t="str">
            <v>22000000</v>
          </cell>
          <cell r="Q3073" t="str">
            <v>设计</v>
          </cell>
          <cell r="R3073" t="str">
            <v>50000812</v>
          </cell>
          <cell r="S3073" t="str">
            <v>软件工程师</v>
          </cell>
          <cell r="T3073" t="str">
            <v>22060010</v>
          </cell>
          <cell r="U3073" t="str">
            <v>Java后台软件工程师</v>
          </cell>
          <cell r="V3073" t="str">
            <v>8027</v>
          </cell>
          <cell r="W3073" t="str">
            <v>Java后台软件工程师</v>
          </cell>
          <cell r="X3073" t="str">
            <v/>
          </cell>
          <cell r="Y3073" t="str">
            <v>0001</v>
          </cell>
          <cell r="Z3073" t="str">
            <v>北京</v>
          </cell>
          <cell r="AA3073" t="str">
            <v>1</v>
          </cell>
          <cell r="AB3073" t="str">
            <v>男</v>
          </cell>
          <cell r="AC3073" t="str">
            <v>HA</v>
          </cell>
          <cell r="AD3073" t="str">
            <v>汉族</v>
          </cell>
          <cell r="AE3073" t="str">
            <v>340406199703022839</v>
          </cell>
          <cell r="AF3073" t="str">
            <v>1</v>
          </cell>
          <cell r="AG3073" t="str">
            <v>未婚</v>
          </cell>
          <cell r="AH3073" t="str">
            <v>03</v>
          </cell>
          <cell r="AI3073" t="str">
            <v>外埠城镇</v>
          </cell>
          <cell r="AJ3073" t="str">
            <v>03</v>
          </cell>
          <cell r="AK3073" t="str">
            <v>中国共产主义青年团团员</v>
          </cell>
          <cell r="AL3073" t="str">
            <v>01</v>
          </cell>
          <cell r="AM3073" t="str">
            <v>大学本科</v>
          </cell>
          <cell r="AN3073" t="str">
            <v>03</v>
          </cell>
          <cell r="AO3073" t="str">
            <v>学士学位</v>
          </cell>
          <cell r="AP3073">
            <v>43630</v>
          </cell>
          <cell r="AQ3073" t="str">
            <v>北京化工大学</v>
          </cell>
          <cell r="AR3073" t="str">
            <v>计算机科学与技术</v>
          </cell>
          <cell r="AS3073">
            <v>43641</v>
          </cell>
        </row>
        <row r="3074">
          <cell r="C3074" t="str">
            <v>梁波然</v>
          </cell>
          <cell r="D3074" t="str">
            <v>3</v>
          </cell>
          <cell r="E3074" t="str">
            <v>激活</v>
          </cell>
          <cell r="F3074" t="str">
            <v>18</v>
          </cell>
          <cell r="G3074" t="str">
            <v>第一事业部</v>
          </cell>
          <cell r="H3074" t="str">
            <v>96</v>
          </cell>
          <cell r="I3074" t="str">
            <v>分流设备产品线</v>
          </cell>
          <cell r="J3074" t="str">
            <v>1</v>
          </cell>
          <cell r="K3074" t="str">
            <v>正式员工</v>
          </cell>
          <cell r="L3074" t="str">
            <v>12</v>
          </cell>
          <cell r="M3074" t="str">
            <v>技术类</v>
          </cell>
          <cell r="N3074" t="str">
            <v>20000000</v>
          </cell>
          <cell r="O3074" t="str">
            <v>技术类</v>
          </cell>
          <cell r="P3074" t="str">
            <v>22000000</v>
          </cell>
          <cell r="Q3074" t="str">
            <v>设计</v>
          </cell>
          <cell r="R3074" t="str">
            <v>22130000</v>
          </cell>
          <cell r="S3074" t="str">
            <v>数通硬件工程师</v>
          </cell>
          <cell r="T3074" t="str">
            <v>22130190</v>
          </cell>
          <cell r="U3074" t="str">
            <v>数通平台与驱动工程师</v>
          </cell>
          <cell r="V3074" t="str">
            <v>8028</v>
          </cell>
          <cell r="W3074" t="str">
            <v>数通平台与驱动工程师</v>
          </cell>
          <cell r="X3074" t="str">
            <v/>
          </cell>
          <cell r="Y3074" t="str">
            <v>0001</v>
          </cell>
          <cell r="Z3074" t="str">
            <v>北京</v>
          </cell>
          <cell r="AA3074" t="str">
            <v>1</v>
          </cell>
          <cell r="AB3074" t="str">
            <v>男</v>
          </cell>
          <cell r="AC3074" t="str">
            <v/>
          </cell>
          <cell r="AD3074" t="str">
            <v/>
          </cell>
          <cell r="AE3074" t="str">
            <v/>
          </cell>
          <cell r="AF3074" t="str">
            <v>1</v>
          </cell>
          <cell r="AG3074" t="str">
            <v>未婚</v>
          </cell>
          <cell r="AH3074" t="str">
            <v>03</v>
          </cell>
          <cell r="AI3074" t="str">
            <v>外埠城镇</v>
          </cell>
          <cell r="AJ3074" t="str">
            <v/>
          </cell>
          <cell r="AK3074" t="str">
            <v/>
          </cell>
          <cell r="AL3074" t="str">
            <v/>
          </cell>
          <cell r="AM3074" t="str">
            <v/>
          </cell>
          <cell r="AN3074" t="str">
            <v/>
          </cell>
          <cell r="AO3074" t="str">
            <v/>
          </cell>
          <cell r="AQ3074" t="str">
            <v/>
          </cell>
          <cell r="AR3074" t="str">
            <v/>
          </cell>
          <cell r="AS3074">
            <v>43641</v>
          </cell>
        </row>
        <row r="3075">
          <cell r="C3075" t="str">
            <v>向均益</v>
          </cell>
          <cell r="D3075" t="str">
            <v>3</v>
          </cell>
          <cell r="E3075" t="str">
            <v>激活</v>
          </cell>
          <cell r="F3075" t="str">
            <v>461</v>
          </cell>
          <cell r="G3075" t="str">
            <v>第七事业部</v>
          </cell>
          <cell r="H3075" t="str">
            <v>1172</v>
          </cell>
          <cell r="I3075" t="str">
            <v>无线产品线</v>
          </cell>
          <cell r="J3075" t="str">
            <v>1</v>
          </cell>
          <cell r="K3075" t="str">
            <v>正式员工</v>
          </cell>
          <cell r="L3075" t="str">
            <v>12</v>
          </cell>
          <cell r="M3075" t="str">
            <v>技术类</v>
          </cell>
          <cell r="N3075" t="str">
            <v>20000000</v>
          </cell>
          <cell r="O3075" t="str">
            <v>技术类</v>
          </cell>
          <cell r="P3075" t="str">
            <v>22000000</v>
          </cell>
          <cell r="Q3075" t="str">
            <v>设计</v>
          </cell>
          <cell r="R3075" t="str">
            <v>22130000</v>
          </cell>
          <cell r="S3075" t="str">
            <v>数通硬件工程师</v>
          </cell>
          <cell r="T3075" t="str">
            <v>22130250</v>
          </cell>
          <cell r="U3075" t="str">
            <v>数通数字板卡硬件工程师</v>
          </cell>
          <cell r="V3075" t="str">
            <v>8029</v>
          </cell>
          <cell r="W3075" t="str">
            <v>数通数字板卡硬件工程师</v>
          </cell>
          <cell r="X3075" t="str">
            <v/>
          </cell>
          <cell r="Y3075" t="str">
            <v>0001</v>
          </cell>
          <cell r="Z3075" t="str">
            <v>北京</v>
          </cell>
          <cell r="AA3075" t="str">
            <v>1</v>
          </cell>
          <cell r="AB3075" t="str">
            <v>男</v>
          </cell>
          <cell r="AC3075" t="str">
            <v>HA</v>
          </cell>
          <cell r="AD3075" t="str">
            <v>汉族</v>
          </cell>
          <cell r="AE3075" t="str">
            <v>452701199708060318</v>
          </cell>
          <cell r="AF3075" t="str">
            <v>1</v>
          </cell>
          <cell r="AG3075" t="str">
            <v>未婚</v>
          </cell>
          <cell r="AH3075" t="str">
            <v>03</v>
          </cell>
          <cell r="AI3075" t="str">
            <v>外埠城镇</v>
          </cell>
          <cell r="AJ3075" t="str">
            <v>03</v>
          </cell>
          <cell r="AK3075" t="str">
            <v>中国共产主义青年团团员</v>
          </cell>
          <cell r="AL3075" t="str">
            <v>01</v>
          </cell>
          <cell r="AM3075" t="str">
            <v>大学本科</v>
          </cell>
          <cell r="AN3075" t="str">
            <v>03</v>
          </cell>
          <cell r="AO3075" t="str">
            <v>学士学位</v>
          </cell>
          <cell r="AP3075">
            <v>43626</v>
          </cell>
          <cell r="AQ3075" t="str">
            <v>中国地质大学（北京）</v>
          </cell>
          <cell r="AR3075" t="str">
            <v>测控技术与仪器</v>
          </cell>
          <cell r="AS3075">
            <v>43641</v>
          </cell>
        </row>
        <row r="3076">
          <cell r="C3076" t="str">
            <v>曾旋</v>
          </cell>
          <cell r="D3076" t="str">
            <v>3</v>
          </cell>
          <cell r="E3076" t="str">
            <v>激活</v>
          </cell>
          <cell r="F3076" t="str">
            <v>780</v>
          </cell>
          <cell r="G3076" t="str">
            <v>数据平台部</v>
          </cell>
          <cell r="H3076" t="str">
            <v>863</v>
          </cell>
          <cell r="I3076" t="str">
            <v>产品设计部</v>
          </cell>
          <cell r="J3076" t="str">
            <v>1</v>
          </cell>
          <cell r="K3076" t="str">
            <v>正式员工</v>
          </cell>
          <cell r="L3076" t="str">
            <v>13</v>
          </cell>
          <cell r="M3076" t="str">
            <v>产品类</v>
          </cell>
          <cell r="N3076" t="str">
            <v>30000000</v>
          </cell>
          <cell r="O3076" t="str">
            <v>产品类</v>
          </cell>
          <cell r="P3076" t="str">
            <v>31000000</v>
          </cell>
          <cell r="Q3076" t="str">
            <v>产品管理</v>
          </cell>
          <cell r="R3076" t="str">
            <v>50000811</v>
          </cell>
          <cell r="S3076" t="str">
            <v>产品经理</v>
          </cell>
          <cell r="T3076" t="str">
            <v>31010030</v>
          </cell>
          <cell r="U3076" t="str">
            <v>产品经理</v>
          </cell>
          <cell r="V3076" t="str">
            <v>8030</v>
          </cell>
          <cell r="W3076" t="str">
            <v>产品经理</v>
          </cell>
          <cell r="X3076" t="str">
            <v/>
          </cell>
          <cell r="Y3076" t="str">
            <v>0001</v>
          </cell>
          <cell r="Z3076" t="str">
            <v>北京</v>
          </cell>
          <cell r="AA3076" t="str">
            <v>1</v>
          </cell>
          <cell r="AB3076" t="str">
            <v>男</v>
          </cell>
          <cell r="AC3076" t="str">
            <v>MH</v>
          </cell>
          <cell r="AD3076" t="str">
            <v>苗族</v>
          </cell>
          <cell r="AE3076" t="str">
            <v>522731199509155775</v>
          </cell>
          <cell r="AF3076" t="str">
            <v>1</v>
          </cell>
          <cell r="AG3076" t="str">
            <v>未婚</v>
          </cell>
          <cell r="AH3076" t="str">
            <v>04</v>
          </cell>
          <cell r="AI3076" t="str">
            <v>外埠农村</v>
          </cell>
          <cell r="AJ3076" t="str">
            <v>03</v>
          </cell>
          <cell r="AK3076" t="str">
            <v>中国共产主义青年团团员</v>
          </cell>
          <cell r="AL3076" t="str">
            <v>01</v>
          </cell>
          <cell r="AM3076" t="str">
            <v>大学本科</v>
          </cell>
          <cell r="AN3076" t="str">
            <v>03</v>
          </cell>
          <cell r="AO3076" t="str">
            <v>学士学位</v>
          </cell>
          <cell r="AP3076">
            <v>43639</v>
          </cell>
          <cell r="AQ3076" t="str">
            <v>中国地质大学（北京）</v>
          </cell>
          <cell r="AR3076" t="str">
            <v>材料科学与工程</v>
          </cell>
          <cell r="AS3076">
            <v>43641</v>
          </cell>
        </row>
        <row r="3077">
          <cell r="C3077" t="str">
            <v>骆明</v>
          </cell>
          <cell r="D3077" t="str">
            <v>3</v>
          </cell>
          <cell r="E3077" t="str">
            <v>激活</v>
          </cell>
          <cell r="F3077" t="str">
            <v>1138</v>
          </cell>
          <cell r="G3077" t="str">
            <v>浙江代表处</v>
          </cell>
          <cell r="H3077" t="str">
            <v>0</v>
          </cell>
          <cell r="I3077" t="str">
            <v/>
          </cell>
          <cell r="J3077" t="str">
            <v>1</v>
          </cell>
          <cell r="K3077" t="str">
            <v>正式员工</v>
          </cell>
          <cell r="L3077" t="str">
            <v>12</v>
          </cell>
          <cell r="M3077" t="str">
            <v>技术类</v>
          </cell>
          <cell r="N3077" t="str">
            <v>0</v>
          </cell>
          <cell r="O3077" t="str">
            <v/>
          </cell>
          <cell r="P3077" t="str">
            <v>0</v>
          </cell>
          <cell r="Q3077" t="str">
            <v/>
          </cell>
          <cell r="R3077" t="str">
            <v>0</v>
          </cell>
          <cell r="S3077" t="str">
            <v/>
          </cell>
          <cell r="T3077" t="str">
            <v>0</v>
          </cell>
          <cell r="U3077" t="str">
            <v/>
          </cell>
          <cell r="V3077" t="str">
            <v>8031</v>
          </cell>
          <cell r="W3077" t="str">
            <v>解决方案经理</v>
          </cell>
          <cell r="X3077" t="str">
            <v/>
          </cell>
          <cell r="Y3077" t="str">
            <v>0009</v>
          </cell>
          <cell r="Z3077" t="str">
            <v>杭州</v>
          </cell>
          <cell r="AA3077" t="str">
            <v>1</v>
          </cell>
          <cell r="AB3077" t="str">
            <v>男</v>
          </cell>
          <cell r="AC3077" t="str">
            <v>HA</v>
          </cell>
          <cell r="AD3077" t="str">
            <v>汉族</v>
          </cell>
          <cell r="AE3077" t="str">
            <v>220103199701144119</v>
          </cell>
          <cell r="AF3077" t="str">
            <v>1</v>
          </cell>
          <cell r="AG3077" t="str">
            <v>未婚</v>
          </cell>
          <cell r="AH3077" t="str">
            <v>04</v>
          </cell>
          <cell r="AI3077" t="str">
            <v>外埠农村</v>
          </cell>
          <cell r="AJ3077" t="str">
            <v>03</v>
          </cell>
          <cell r="AK3077" t="str">
            <v>中国共产主义青年团团员</v>
          </cell>
          <cell r="AL3077" t="str">
            <v>01</v>
          </cell>
          <cell r="AM3077" t="str">
            <v>大学本科</v>
          </cell>
          <cell r="AN3077" t="str">
            <v>03</v>
          </cell>
          <cell r="AO3077" t="str">
            <v>学士学位</v>
          </cell>
          <cell r="AP3077">
            <v>42248</v>
          </cell>
          <cell r="AQ3077" t="str">
            <v>中国矿业大学</v>
          </cell>
          <cell r="AR3077" t="str">
            <v>信息安全</v>
          </cell>
          <cell r="AS3077">
            <v>43641</v>
          </cell>
        </row>
        <row r="3078">
          <cell r="C3078" t="str">
            <v>唐钊山</v>
          </cell>
          <cell r="D3078" t="str">
            <v>3</v>
          </cell>
          <cell r="E3078" t="str">
            <v>激活</v>
          </cell>
          <cell r="F3078" t="str">
            <v>1136</v>
          </cell>
          <cell r="G3078" t="str">
            <v>甘肃代表处</v>
          </cell>
          <cell r="H3078" t="str">
            <v>0</v>
          </cell>
          <cell r="I3078" t="str">
            <v/>
          </cell>
          <cell r="J3078" t="str">
            <v>1</v>
          </cell>
          <cell r="K3078" t="str">
            <v>正式员工</v>
          </cell>
          <cell r="L3078" t="str">
            <v>12</v>
          </cell>
          <cell r="M3078" t="str">
            <v>技术类</v>
          </cell>
          <cell r="N3078" t="str">
            <v>0</v>
          </cell>
          <cell r="O3078" t="str">
            <v/>
          </cell>
          <cell r="P3078" t="str">
            <v>0</v>
          </cell>
          <cell r="Q3078" t="str">
            <v/>
          </cell>
          <cell r="R3078" t="str">
            <v>0</v>
          </cell>
          <cell r="S3078" t="str">
            <v/>
          </cell>
          <cell r="T3078" t="str">
            <v>0</v>
          </cell>
          <cell r="U3078" t="str">
            <v/>
          </cell>
          <cell r="V3078" t="str">
            <v>8032</v>
          </cell>
          <cell r="W3078" t="str">
            <v>解决方案经理</v>
          </cell>
          <cell r="X3078" t="str">
            <v/>
          </cell>
          <cell r="Y3078" t="str">
            <v>0015</v>
          </cell>
          <cell r="Z3078" t="str">
            <v>兰州</v>
          </cell>
          <cell r="AA3078" t="str">
            <v>1</v>
          </cell>
          <cell r="AB3078" t="str">
            <v>男</v>
          </cell>
          <cell r="AC3078" t="str">
            <v>HA</v>
          </cell>
          <cell r="AD3078" t="str">
            <v>汉族</v>
          </cell>
          <cell r="AE3078" t="str">
            <v>62230119920610443X</v>
          </cell>
          <cell r="AF3078" t="str">
            <v/>
          </cell>
          <cell r="AG3078" t="str">
            <v/>
          </cell>
          <cell r="AH3078" t="str">
            <v>04</v>
          </cell>
          <cell r="AI3078" t="str">
            <v>外埠农村</v>
          </cell>
          <cell r="AJ3078" t="str">
            <v>03</v>
          </cell>
          <cell r="AK3078" t="str">
            <v>中国共产主义青年团团员</v>
          </cell>
          <cell r="AL3078" t="str">
            <v>02</v>
          </cell>
          <cell r="AM3078" t="str">
            <v>硕士研究生</v>
          </cell>
          <cell r="AN3078" t="str">
            <v>02</v>
          </cell>
          <cell r="AO3078" t="str">
            <v>硕士学位</v>
          </cell>
          <cell r="AP3078">
            <v>43640</v>
          </cell>
          <cell r="AQ3078" t="str">
            <v>兰州理工大学</v>
          </cell>
          <cell r="AR3078" t="str">
            <v>工业设计</v>
          </cell>
          <cell r="AS3078">
            <v>43641</v>
          </cell>
        </row>
        <row r="3079">
          <cell r="C3079" t="str">
            <v>王昊宇</v>
          </cell>
          <cell r="D3079" t="str">
            <v>3</v>
          </cell>
          <cell r="E3079" t="str">
            <v>激活</v>
          </cell>
          <cell r="F3079" t="str">
            <v>1146</v>
          </cell>
          <cell r="G3079" t="str">
            <v>天津代表处</v>
          </cell>
          <cell r="H3079" t="str">
            <v>0</v>
          </cell>
          <cell r="I3079" t="str">
            <v/>
          </cell>
          <cell r="J3079" t="str">
            <v>1</v>
          </cell>
          <cell r="K3079" t="str">
            <v>正式员工</v>
          </cell>
          <cell r="L3079" t="str">
            <v>12</v>
          </cell>
          <cell r="M3079" t="str">
            <v>技术类</v>
          </cell>
          <cell r="N3079" t="str">
            <v>0</v>
          </cell>
          <cell r="O3079" t="str">
            <v/>
          </cell>
          <cell r="P3079" t="str">
            <v>0</v>
          </cell>
          <cell r="Q3079" t="str">
            <v/>
          </cell>
          <cell r="R3079" t="str">
            <v>0</v>
          </cell>
          <cell r="S3079" t="str">
            <v/>
          </cell>
          <cell r="T3079" t="str">
            <v>0</v>
          </cell>
          <cell r="U3079" t="str">
            <v/>
          </cell>
          <cell r="V3079" t="str">
            <v>8033</v>
          </cell>
          <cell r="W3079" t="str">
            <v>解决方案经理</v>
          </cell>
          <cell r="X3079" t="str">
            <v/>
          </cell>
          <cell r="Y3079" t="str">
            <v>0044</v>
          </cell>
          <cell r="Z3079" t="str">
            <v>天津</v>
          </cell>
          <cell r="AA3079" t="str">
            <v>1</v>
          </cell>
          <cell r="AB3079" t="str">
            <v>男</v>
          </cell>
          <cell r="AC3079" t="str">
            <v>HA</v>
          </cell>
          <cell r="AD3079" t="str">
            <v>汉族</v>
          </cell>
          <cell r="AE3079" t="str">
            <v>130202199310043318</v>
          </cell>
          <cell r="AF3079" t="str">
            <v>1</v>
          </cell>
          <cell r="AG3079" t="str">
            <v>未婚</v>
          </cell>
          <cell r="AH3079" t="str">
            <v>04</v>
          </cell>
          <cell r="AI3079" t="str">
            <v>外埠农村</v>
          </cell>
          <cell r="AJ3079" t="str">
            <v>03</v>
          </cell>
          <cell r="AK3079" t="str">
            <v>中国共产主义青年团团员</v>
          </cell>
          <cell r="AL3079" t="str">
            <v>02</v>
          </cell>
          <cell r="AM3079" t="str">
            <v>硕士研究生</v>
          </cell>
          <cell r="AN3079" t="str">
            <v>02</v>
          </cell>
          <cell r="AO3079" t="str">
            <v>硕士学位</v>
          </cell>
          <cell r="AP3079">
            <v>43636</v>
          </cell>
          <cell r="AQ3079" t="str">
            <v>河北工业大学</v>
          </cell>
          <cell r="AR3079" t="str">
            <v>电子科学与技术</v>
          </cell>
          <cell r="AS3079">
            <v>43641</v>
          </cell>
        </row>
        <row r="3080">
          <cell r="C3080" t="str">
            <v>姜锦旭</v>
          </cell>
          <cell r="D3080" t="str">
            <v>3</v>
          </cell>
          <cell r="E3080" t="str">
            <v>激活</v>
          </cell>
          <cell r="F3080" t="str">
            <v>1168</v>
          </cell>
          <cell r="G3080" t="str">
            <v>通用应用部</v>
          </cell>
          <cell r="H3080" t="str">
            <v>1204</v>
          </cell>
          <cell r="I3080" t="str">
            <v>软件设计部</v>
          </cell>
          <cell r="J3080" t="str">
            <v>1</v>
          </cell>
          <cell r="K3080" t="str">
            <v>正式员工</v>
          </cell>
          <cell r="L3080" t="str">
            <v>12</v>
          </cell>
          <cell r="M3080" t="str">
            <v>技术类</v>
          </cell>
          <cell r="N3080" t="str">
            <v>20000000</v>
          </cell>
          <cell r="O3080" t="str">
            <v>技术类</v>
          </cell>
          <cell r="P3080" t="str">
            <v>22000000</v>
          </cell>
          <cell r="Q3080" t="str">
            <v>设计</v>
          </cell>
          <cell r="R3080" t="str">
            <v>50000812</v>
          </cell>
          <cell r="S3080" t="str">
            <v>软件工程师</v>
          </cell>
          <cell r="T3080" t="str">
            <v>22060010</v>
          </cell>
          <cell r="U3080" t="str">
            <v>Java后台软件工程师</v>
          </cell>
          <cell r="V3080" t="str">
            <v>8035</v>
          </cell>
          <cell r="W3080" t="str">
            <v>Java后台软件工程师</v>
          </cell>
          <cell r="X3080" t="str">
            <v/>
          </cell>
          <cell r="Y3080" t="str">
            <v>0001</v>
          </cell>
          <cell r="Z3080" t="str">
            <v>北京</v>
          </cell>
          <cell r="AA3080" t="str">
            <v>1</v>
          </cell>
          <cell r="AB3080" t="str">
            <v>男</v>
          </cell>
          <cell r="AC3080" t="str">
            <v>MG</v>
          </cell>
          <cell r="AD3080" t="str">
            <v>蒙古族</v>
          </cell>
          <cell r="AE3080" t="str">
            <v>150428199701303031</v>
          </cell>
          <cell r="AF3080" t="str">
            <v>1</v>
          </cell>
          <cell r="AG3080" t="str">
            <v>未婚</v>
          </cell>
          <cell r="AH3080" t="str">
            <v>04</v>
          </cell>
          <cell r="AI3080" t="str">
            <v>外埠农村</v>
          </cell>
          <cell r="AJ3080" t="str">
            <v>03</v>
          </cell>
          <cell r="AK3080" t="str">
            <v>中国共产主义青年团团员</v>
          </cell>
          <cell r="AL3080" t="str">
            <v>01</v>
          </cell>
          <cell r="AM3080" t="str">
            <v>大学本科</v>
          </cell>
          <cell r="AN3080" t="str">
            <v>03</v>
          </cell>
          <cell r="AO3080" t="str">
            <v>学士学位</v>
          </cell>
          <cell r="AP3080">
            <v>43641</v>
          </cell>
          <cell r="AQ3080" t="str">
            <v>北京邮电大学</v>
          </cell>
          <cell r="AR3080" t="str">
            <v>通信工程</v>
          </cell>
          <cell r="AS3080">
            <v>43641</v>
          </cell>
        </row>
        <row r="3081">
          <cell r="C3081" t="str">
            <v>王玖纯</v>
          </cell>
          <cell r="D3081" t="str">
            <v>3</v>
          </cell>
          <cell r="E3081" t="str">
            <v>激活</v>
          </cell>
          <cell r="F3081" t="str">
            <v>1168</v>
          </cell>
          <cell r="G3081" t="str">
            <v>通用应用部</v>
          </cell>
          <cell r="H3081" t="str">
            <v>1204</v>
          </cell>
          <cell r="I3081" t="str">
            <v>软件设计部</v>
          </cell>
          <cell r="J3081" t="str">
            <v>1</v>
          </cell>
          <cell r="K3081" t="str">
            <v>正式员工</v>
          </cell>
          <cell r="L3081" t="str">
            <v>12</v>
          </cell>
          <cell r="M3081" t="str">
            <v>技术类</v>
          </cell>
          <cell r="N3081" t="str">
            <v>20000000</v>
          </cell>
          <cell r="O3081" t="str">
            <v>技术类</v>
          </cell>
          <cell r="P3081" t="str">
            <v>22000000</v>
          </cell>
          <cell r="Q3081" t="str">
            <v>设计</v>
          </cell>
          <cell r="R3081" t="str">
            <v>50000812</v>
          </cell>
          <cell r="S3081" t="str">
            <v>软件工程师</v>
          </cell>
          <cell r="T3081" t="str">
            <v>22060010</v>
          </cell>
          <cell r="U3081" t="str">
            <v>Java后台软件工程师</v>
          </cell>
          <cell r="V3081" t="str">
            <v>8036</v>
          </cell>
          <cell r="W3081" t="str">
            <v>Java后台软件工程师</v>
          </cell>
          <cell r="X3081" t="str">
            <v/>
          </cell>
          <cell r="Y3081" t="str">
            <v>0001</v>
          </cell>
          <cell r="Z3081" t="str">
            <v>北京</v>
          </cell>
          <cell r="AA3081" t="str">
            <v>1</v>
          </cell>
          <cell r="AB3081" t="str">
            <v>男</v>
          </cell>
          <cell r="AC3081" t="str">
            <v>HA</v>
          </cell>
          <cell r="AD3081" t="str">
            <v>汉族</v>
          </cell>
          <cell r="AE3081" t="str">
            <v>230221199606051811</v>
          </cell>
          <cell r="AF3081" t="str">
            <v>1</v>
          </cell>
          <cell r="AG3081" t="str">
            <v>未婚</v>
          </cell>
          <cell r="AH3081" t="str">
            <v>03</v>
          </cell>
          <cell r="AI3081" t="str">
            <v>外埠城镇</v>
          </cell>
          <cell r="AJ3081" t="str">
            <v>03</v>
          </cell>
          <cell r="AK3081" t="str">
            <v>中国共产主义青年团团员</v>
          </cell>
          <cell r="AL3081" t="str">
            <v/>
          </cell>
          <cell r="AM3081" t="str">
            <v/>
          </cell>
          <cell r="AN3081" t="str">
            <v/>
          </cell>
          <cell r="AO3081" t="str">
            <v/>
          </cell>
          <cell r="AQ3081" t="str">
            <v/>
          </cell>
          <cell r="AR3081" t="str">
            <v/>
          </cell>
          <cell r="AS3081">
            <v>43641</v>
          </cell>
        </row>
        <row r="3082">
          <cell r="C3082" t="str">
            <v>张文凯</v>
          </cell>
          <cell r="D3082" t="str">
            <v>3</v>
          </cell>
          <cell r="E3082" t="str">
            <v>激活</v>
          </cell>
          <cell r="F3082" t="str">
            <v>604</v>
          </cell>
          <cell r="G3082" t="str">
            <v>开发中心</v>
          </cell>
          <cell r="H3082" t="str">
            <v>655</v>
          </cell>
          <cell r="I3082" t="str">
            <v>开发一部</v>
          </cell>
          <cell r="J3082" t="str">
            <v>1</v>
          </cell>
          <cell r="K3082" t="str">
            <v>正式员工</v>
          </cell>
          <cell r="L3082" t="str">
            <v>12</v>
          </cell>
          <cell r="M3082" t="str">
            <v>技术类</v>
          </cell>
          <cell r="N3082" t="str">
            <v>0</v>
          </cell>
          <cell r="O3082" t="str">
            <v/>
          </cell>
          <cell r="P3082" t="str">
            <v>0</v>
          </cell>
          <cell r="Q3082" t="str">
            <v/>
          </cell>
          <cell r="R3082" t="str">
            <v>0</v>
          </cell>
          <cell r="S3082" t="str">
            <v/>
          </cell>
          <cell r="T3082" t="str">
            <v>0</v>
          </cell>
          <cell r="U3082" t="str">
            <v/>
          </cell>
          <cell r="V3082" t="str">
            <v>8037</v>
          </cell>
          <cell r="W3082" t="str">
            <v>Java台软件工程师</v>
          </cell>
          <cell r="X3082" t="str">
            <v/>
          </cell>
          <cell r="Y3082" t="str">
            <v>0024</v>
          </cell>
          <cell r="Z3082" t="str">
            <v>武汉</v>
          </cell>
          <cell r="AA3082" t="str">
            <v>1</v>
          </cell>
          <cell r="AB3082" t="str">
            <v>男</v>
          </cell>
          <cell r="AC3082" t="str">
            <v>HA</v>
          </cell>
          <cell r="AD3082" t="str">
            <v>汉族</v>
          </cell>
          <cell r="AE3082" t="str">
            <v>422202199202016516</v>
          </cell>
          <cell r="AF3082" t="str">
            <v>1</v>
          </cell>
          <cell r="AG3082" t="str">
            <v>未婚</v>
          </cell>
          <cell r="AH3082" t="str">
            <v>03</v>
          </cell>
          <cell r="AI3082" t="str">
            <v>外埠城镇</v>
          </cell>
          <cell r="AJ3082" t="str">
            <v>01</v>
          </cell>
          <cell r="AK3082" t="str">
            <v>中国共产党党员</v>
          </cell>
          <cell r="AL3082" t="str">
            <v>01</v>
          </cell>
          <cell r="AM3082" t="str">
            <v>大学本科</v>
          </cell>
          <cell r="AN3082" t="str">
            <v>03</v>
          </cell>
          <cell r="AO3082" t="str">
            <v>学士学位</v>
          </cell>
          <cell r="AP3082">
            <v>42553</v>
          </cell>
          <cell r="AQ3082" t="str">
            <v>长江大学</v>
          </cell>
          <cell r="AR3082" t="str">
            <v>计算机科学与技术</v>
          </cell>
          <cell r="AS3082">
            <v>43641</v>
          </cell>
        </row>
        <row r="3083">
          <cell r="C3083" t="str">
            <v>舒震</v>
          </cell>
          <cell r="D3083" t="str">
            <v>3</v>
          </cell>
          <cell r="E3083" t="str">
            <v>激活</v>
          </cell>
          <cell r="F3083" t="str">
            <v>604</v>
          </cell>
          <cell r="G3083" t="str">
            <v>开发中心</v>
          </cell>
          <cell r="H3083" t="str">
            <v>655</v>
          </cell>
          <cell r="I3083" t="str">
            <v>开发一部</v>
          </cell>
          <cell r="J3083" t="str">
            <v>1</v>
          </cell>
          <cell r="K3083" t="str">
            <v>正式员工</v>
          </cell>
          <cell r="L3083" t="str">
            <v>12</v>
          </cell>
          <cell r="M3083" t="str">
            <v>技术类</v>
          </cell>
          <cell r="N3083" t="str">
            <v>20000000</v>
          </cell>
          <cell r="O3083" t="str">
            <v>技术类</v>
          </cell>
          <cell r="P3083" t="str">
            <v>22000000</v>
          </cell>
          <cell r="Q3083" t="str">
            <v>设计</v>
          </cell>
          <cell r="R3083" t="str">
            <v>50000812</v>
          </cell>
          <cell r="S3083" t="str">
            <v>软件工程师</v>
          </cell>
          <cell r="T3083" t="str">
            <v>22060010</v>
          </cell>
          <cell r="U3083" t="str">
            <v>Java后台软件工程师</v>
          </cell>
          <cell r="V3083" t="str">
            <v>8038</v>
          </cell>
          <cell r="W3083" t="str">
            <v>Java后台软件工程师</v>
          </cell>
          <cell r="X3083" t="str">
            <v/>
          </cell>
          <cell r="Y3083" t="str">
            <v>0024</v>
          </cell>
          <cell r="Z3083" t="str">
            <v>武汉</v>
          </cell>
          <cell r="AA3083" t="str">
            <v>1</v>
          </cell>
          <cell r="AB3083" t="str">
            <v>男</v>
          </cell>
          <cell r="AC3083" t="str">
            <v>HA</v>
          </cell>
          <cell r="AD3083" t="str">
            <v>汉族</v>
          </cell>
          <cell r="AE3083" t="str">
            <v>421381198810312816</v>
          </cell>
          <cell r="AF3083" t="str">
            <v>2</v>
          </cell>
          <cell r="AG3083" t="str">
            <v>已婚</v>
          </cell>
          <cell r="AH3083" t="str">
            <v>03</v>
          </cell>
          <cell r="AI3083" t="str">
            <v>外埠城镇</v>
          </cell>
          <cell r="AJ3083" t="str">
            <v>13</v>
          </cell>
          <cell r="AK3083" t="str">
            <v>群众</v>
          </cell>
          <cell r="AL3083" t="str">
            <v>01</v>
          </cell>
          <cell r="AM3083" t="str">
            <v>大学本科</v>
          </cell>
          <cell r="AN3083" t="str">
            <v>03</v>
          </cell>
          <cell r="AO3083" t="str">
            <v>学士学位</v>
          </cell>
          <cell r="AP3083">
            <v>42553</v>
          </cell>
          <cell r="AQ3083" t="str">
            <v>武汉科技大学</v>
          </cell>
          <cell r="AR3083" t="str">
            <v>矿物加工工程</v>
          </cell>
          <cell r="AS3083">
            <v>43641</v>
          </cell>
        </row>
        <row r="3084">
          <cell r="C3084" t="str">
            <v>胡坚</v>
          </cell>
          <cell r="D3084" t="str">
            <v>0</v>
          </cell>
          <cell r="E3084" t="str">
            <v>离职</v>
          </cell>
          <cell r="F3084" t="str">
            <v>604</v>
          </cell>
          <cell r="G3084" t="str">
            <v>开发中心</v>
          </cell>
          <cell r="H3084" t="str">
            <v>655</v>
          </cell>
          <cell r="I3084" t="str">
            <v>开发一部</v>
          </cell>
          <cell r="J3084" t="str">
            <v>1</v>
          </cell>
          <cell r="K3084" t="str">
            <v>正式员工</v>
          </cell>
          <cell r="L3084" t="str">
            <v>12</v>
          </cell>
          <cell r="M3084" t="str">
            <v>技术类</v>
          </cell>
          <cell r="N3084" t="str">
            <v>20000000</v>
          </cell>
          <cell r="O3084" t="str">
            <v>技术类</v>
          </cell>
          <cell r="P3084" t="str">
            <v>22000000</v>
          </cell>
          <cell r="Q3084" t="str">
            <v>设计</v>
          </cell>
          <cell r="R3084" t="str">
            <v>50000812</v>
          </cell>
          <cell r="S3084" t="str">
            <v>软件工程师</v>
          </cell>
          <cell r="T3084" t="str">
            <v>22060010</v>
          </cell>
          <cell r="U3084" t="str">
            <v>Java后台软件工程师</v>
          </cell>
          <cell r="V3084" t="str">
            <v>8039</v>
          </cell>
          <cell r="W3084" t="str">
            <v>Java后台软件工程师</v>
          </cell>
          <cell r="X3084" t="str">
            <v/>
          </cell>
          <cell r="Y3084" t="str">
            <v>0024</v>
          </cell>
          <cell r="Z3084" t="str">
            <v>武汉</v>
          </cell>
          <cell r="AA3084" t="str">
            <v>1</v>
          </cell>
          <cell r="AB3084" t="str">
            <v>男</v>
          </cell>
          <cell r="AC3084" t="str">
            <v>HA</v>
          </cell>
          <cell r="AD3084" t="str">
            <v>汉族</v>
          </cell>
          <cell r="AE3084" t="str">
            <v>420381199311190619</v>
          </cell>
          <cell r="AF3084" t="str">
            <v>1</v>
          </cell>
          <cell r="AG3084" t="str">
            <v>未婚</v>
          </cell>
          <cell r="AH3084" t="str">
            <v>03</v>
          </cell>
          <cell r="AI3084" t="str">
            <v>外埠城镇</v>
          </cell>
          <cell r="AJ3084" t="str">
            <v>03</v>
          </cell>
          <cell r="AK3084" t="str">
            <v>中国共产主义青年团团员</v>
          </cell>
          <cell r="AL3084" t="str">
            <v>01</v>
          </cell>
          <cell r="AM3084" t="str">
            <v>大学本科</v>
          </cell>
          <cell r="AN3084" t="str">
            <v>03</v>
          </cell>
          <cell r="AO3084" t="str">
            <v>学士学位</v>
          </cell>
          <cell r="AP3084">
            <v>42553</v>
          </cell>
          <cell r="AQ3084" t="str">
            <v>湖北工业大学</v>
          </cell>
          <cell r="AR3084" t="str">
            <v>生命科学</v>
          </cell>
          <cell r="AS3084">
            <v>43641</v>
          </cell>
        </row>
        <row r="3085">
          <cell r="C3085" t="str">
            <v>闫乐</v>
          </cell>
          <cell r="D3085" t="str">
            <v>3</v>
          </cell>
          <cell r="E3085" t="str">
            <v>激活</v>
          </cell>
          <cell r="F3085" t="str">
            <v>1158</v>
          </cell>
          <cell r="G3085" t="str">
            <v>西藏代表处</v>
          </cell>
          <cell r="H3085" t="str">
            <v>0</v>
          </cell>
          <cell r="I3085" t="str">
            <v/>
          </cell>
          <cell r="J3085" t="str">
            <v>1</v>
          </cell>
          <cell r="K3085" t="str">
            <v>正式员工</v>
          </cell>
          <cell r="L3085" t="str">
            <v>12</v>
          </cell>
          <cell r="M3085" t="str">
            <v>技术类</v>
          </cell>
          <cell r="N3085" t="str">
            <v>0</v>
          </cell>
          <cell r="O3085" t="str">
            <v/>
          </cell>
          <cell r="P3085" t="str">
            <v>0</v>
          </cell>
          <cell r="Q3085" t="str">
            <v/>
          </cell>
          <cell r="R3085" t="str">
            <v>0</v>
          </cell>
          <cell r="S3085" t="str">
            <v/>
          </cell>
          <cell r="T3085" t="str">
            <v>0</v>
          </cell>
          <cell r="U3085" t="str">
            <v/>
          </cell>
          <cell r="V3085" t="str">
            <v>8040</v>
          </cell>
          <cell r="W3085" t="str">
            <v>解决方案经理</v>
          </cell>
          <cell r="X3085" t="str">
            <v/>
          </cell>
          <cell r="Y3085" t="str">
            <v>0071</v>
          </cell>
          <cell r="Z3085" t="str">
            <v>拉萨</v>
          </cell>
          <cell r="AA3085" t="str">
            <v>1</v>
          </cell>
          <cell r="AB3085" t="str">
            <v>男</v>
          </cell>
          <cell r="AC3085" t="str">
            <v>HA</v>
          </cell>
          <cell r="AD3085" t="str">
            <v>汉族</v>
          </cell>
          <cell r="AE3085" t="str">
            <v>610115199505256816</v>
          </cell>
          <cell r="AF3085" t="str">
            <v>1</v>
          </cell>
          <cell r="AG3085" t="str">
            <v>未婚</v>
          </cell>
          <cell r="AH3085" t="str">
            <v>04</v>
          </cell>
          <cell r="AI3085" t="str">
            <v>外埠农村</v>
          </cell>
          <cell r="AJ3085" t="str">
            <v>03</v>
          </cell>
          <cell r="AK3085" t="str">
            <v>中国共产主义青年团团员</v>
          </cell>
          <cell r="AL3085" t="str">
            <v>01</v>
          </cell>
          <cell r="AM3085" t="str">
            <v/>
          </cell>
          <cell r="AN3085" t="str">
            <v/>
          </cell>
          <cell r="AO3085" t="str">
            <v/>
          </cell>
          <cell r="AQ3085" t="str">
            <v/>
          </cell>
          <cell r="AR3085" t="str">
            <v>市政工程技术</v>
          </cell>
          <cell r="AS3085">
            <v>43641</v>
          </cell>
        </row>
        <row r="3086">
          <cell r="C3086" t="str">
            <v>方康</v>
          </cell>
          <cell r="D3086" t="str">
            <v>3</v>
          </cell>
          <cell r="E3086" t="str">
            <v>激活</v>
          </cell>
          <cell r="F3086" t="str">
            <v>604</v>
          </cell>
          <cell r="G3086" t="str">
            <v>开发中心</v>
          </cell>
          <cell r="H3086" t="str">
            <v>656</v>
          </cell>
          <cell r="I3086" t="str">
            <v>开发二部</v>
          </cell>
          <cell r="J3086" t="str">
            <v>1</v>
          </cell>
          <cell r="K3086" t="str">
            <v>正式员工</v>
          </cell>
          <cell r="L3086" t="str">
            <v>12</v>
          </cell>
          <cell r="M3086" t="str">
            <v>技术类</v>
          </cell>
          <cell r="N3086" t="str">
            <v>0</v>
          </cell>
          <cell r="O3086" t="str">
            <v/>
          </cell>
          <cell r="P3086" t="str">
            <v>0</v>
          </cell>
          <cell r="Q3086" t="str">
            <v/>
          </cell>
          <cell r="R3086" t="str">
            <v>0</v>
          </cell>
          <cell r="S3086" t="str">
            <v/>
          </cell>
          <cell r="T3086" t="str">
            <v>0</v>
          </cell>
          <cell r="U3086" t="str">
            <v/>
          </cell>
          <cell r="V3086" t="str">
            <v>8041</v>
          </cell>
          <cell r="W3086" t="str">
            <v>Java后台J软件工程师</v>
          </cell>
          <cell r="X3086" t="str">
            <v/>
          </cell>
          <cell r="Y3086" t="str">
            <v>0024</v>
          </cell>
          <cell r="Z3086" t="str">
            <v>武汉</v>
          </cell>
          <cell r="AA3086" t="str">
            <v>1</v>
          </cell>
          <cell r="AB3086" t="str">
            <v>男</v>
          </cell>
          <cell r="AC3086" t="str">
            <v>HA</v>
          </cell>
          <cell r="AD3086" t="str">
            <v>汉族</v>
          </cell>
          <cell r="AE3086" t="str">
            <v>420703199302032419</v>
          </cell>
          <cell r="AF3086" t="str">
            <v>1</v>
          </cell>
          <cell r="AG3086" t="str">
            <v>未婚</v>
          </cell>
          <cell r="AH3086" t="str">
            <v>04</v>
          </cell>
          <cell r="AI3086" t="str">
            <v>外埠农村</v>
          </cell>
          <cell r="AJ3086" t="str">
            <v>13</v>
          </cell>
          <cell r="AK3086" t="str">
            <v>群众</v>
          </cell>
          <cell r="AL3086" t="str">
            <v>01</v>
          </cell>
          <cell r="AM3086" t="str">
            <v>大学本科</v>
          </cell>
          <cell r="AN3086" t="str">
            <v>03</v>
          </cell>
          <cell r="AO3086" t="str">
            <v>学士学位</v>
          </cell>
          <cell r="AP3086">
            <v>42553</v>
          </cell>
          <cell r="AQ3086" t="str">
            <v>湖北汽车工业学院科技学院</v>
          </cell>
          <cell r="AR3086" t="str">
            <v>计算机科学与技术</v>
          </cell>
          <cell r="AS3086">
            <v>43641</v>
          </cell>
        </row>
        <row r="3087">
          <cell r="C3087" t="str">
            <v>孙浩</v>
          </cell>
          <cell r="D3087" t="str">
            <v>3</v>
          </cell>
          <cell r="E3087" t="str">
            <v>激活</v>
          </cell>
          <cell r="F3087" t="str">
            <v>462</v>
          </cell>
          <cell r="G3087" t="str">
            <v>第九事业部</v>
          </cell>
          <cell r="H3087" t="str">
            <v>632</v>
          </cell>
          <cell r="I3087" t="str">
            <v>CFA产品线</v>
          </cell>
          <cell r="J3087" t="str">
            <v>1</v>
          </cell>
          <cell r="K3087" t="str">
            <v>正式员工</v>
          </cell>
          <cell r="L3087" t="str">
            <v>12</v>
          </cell>
          <cell r="M3087" t="str">
            <v>技术类</v>
          </cell>
          <cell r="N3087" t="str">
            <v>20000000</v>
          </cell>
          <cell r="O3087" t="str">
            <v>技术类</v>
          </cell>
          <cell r="P3087" t="str">
            <v>22000000</v>
          </cell>
          <cell r="Q3087" t="str">
            <v>设计</v>
          </cell>
          <cell r="R3087" t="str">
            <v>50000812</v>
          </cell>
          <cell r="S3087" t="str">
            <v>软件工程师</v>
          </cell>
          <cell r="T3087" t="str">
            <v>22060010</v>
          </cell>
          <cell r="U3087" t="str">
            <v>Java后台软件工程师</v>
          </cell>
          <cell r="V3087" t="str">
            <v>8042</v>
          </cell>
          <cell r="W3087" t="str">
            <v>Java后台软件工程</v>
          </cell>
          <cell r="X3087" t="str">
            <v/>
          </cell>
          <cell r="Y3087" t="str">
            <v>0001</v>
          </cell>
          <cell r="Z3087" t="str">
            <v>北京</v>
          </cell>
          <cell r="AA3087" t="str">
            <v>1</v>
          </cell>
          <cell r="AB3087" t="str">
            <v>男</v>
          </cell>
          <cell r="AC3087" t="str">
            <v>HA</v>
          </cell>
          <cell r="AD3087" t="str">
            <v>汉族</v>
          </cell>
          <cell r="AE3087" t="str">
            <v>610523199506040058</v>
          </cell>
          <cell r="AF3087" t="str">
            <v>1</v>
          </cell>
          <cell r="AG3087" t="str">
            <v>未婚</v>
          </cell>
          <cell r="AH3087" t="str">
            <v>03</v>
          </cell>
          <cell r="AI3087" t="str">
            <v>外埠城镇</v>
          </cell>
          <cell r="AJ3087" t="str">
            <v>03</v>
          </cell>
          <cell r="AK3087" t="str">
            <v>中国共产主义青年团团员</v>
          </cell>
          <cell r="AL3087" t="str">
            <v>01</v>
          </cell>
          <cell r="AM3087" t="str">
            <v>大学本科</v>
          </cell>
          <cell r="AN3087" t="str">
            <v>03</v>
          </cell>
          <cell r="AO3087" t="str">
            <v>学士学位</v>
          </cell>
          <cell r="AP3087">
            <v>43279</v>
          </cell>
          <cell r="AQ3087" t="str">
            <v>山东大学</v>
          </cell>
          <cell r="AR3087" t="str">
            <v>软件工程</v>
          </cell>
          <cell r="AS3087">
            <v>43641</v>
          </cell>
        </row>
        <row r="3088">
          <cell r="C3088" t="str">
            <v>刘冰锋</v>
          </cell>
          <cell r="D3088" t="str">
            <v>3</v>
          </cell>
          <cell r="E3088" t="str">
            <v>激活</v>
          </cell>
          <cell r="F3088" t="str">
            <v>18</v>
          </cell>
          <cell r="G3088" t="str">
            <v>第一事业部</v>
          </cell>
          <cell r="H3088" t="str">
            <v>96</v>
          </cell>
          <cell r="I3088" t="str">
            <v>分流设备产品线</v>
          </cell>
          <cell r="J3088" t="str">
            <v>1</v>
          </cell>
          <cell r="K3088" t="str">
            <v>正式员工</v>
          </cell>
          <cell r="L3088" t="str">
            <v>12</v>
          </cell>
          <cell r="M3088" t="str">
            <v>技术类</v>
          </cell>
          <cell r="N3088" t="str">
            <v>20000000</v>
          </cell>
          <cell r="O3088" t="str">
            <v>技术类</v>
          </cell>
          <cell r="P3088" t="str">
            <v>22000000</v>
          </cell>
          <cell r="Q3088" t="str">
            <v>设计</v>
          </cell>
          <cell r="R3088" t="str">
            <v>22130000</v>
          </cell>
          <cell r="S3088" t="str">
            <v>数通硬件工程师</v>
          </cell>
          <cell r="T3088" t="str">
            <v>22130130</v>
          </cell>
          <cell r="U3088" t="str">
            <v>数通多核软件工程师</v>
          </cell>
          <cell r="V3088" t="str">
            <v>8060</v>
          </cell>
          <cell r="W3088" t="str">
            <v>数通多核软件工程师</v>
          </cell>
          <cell r="X3088" t="str">
            <v/>
          </cell>
          <cell r="Y3088" t="str">
            <v>0001</v>
          </cell>
          <cell r="Z3088" t="str">
            <v>北京</v>
          </cell>
          <cell r="AA3088" t="str">
            <v>1</v>
          </cell>
          <cell r="AB3088" t="str">
            <v>男</v>
          </cell>
          <cell r="AC3088" t="str">
            <v>HA</v>
          </cell>
          <cell r="AD3088" t="str">
            <v>汉族</v>
          </cell>
          <cell r="AE3088" t="str">
            <v>130435199211061252</v>
          </cell>
          <cell r="AF3088" t="str">
            <v>1</v>
          </cell>
          <cell r="AG3088" t="str">
            <v>未婚</v>
          </cell>
          <cell r="AH3088" t="str">
            <v>04</v>
          </cell>
          <cell r="AI3088" t="str">
            <v>外埠农村</v>
          </cell>
          <cell r="AJ3088" t="str">
            <v>03</v>
          </cell>
          <cell r="AK3088" t="str">
            <v>中国共产主义青年团团员</v>
          </cell>
          <cell r="AL3088" t="str">
            <v>01</v>
          </cell>
          <cell r="AM3088" t="str">
            <v>大学本科</v>
          </cell>
          <cell r="AN3088" t="str">
            <v>03</v>
          </cell>
          <cell r="AO3088" t="str">
            <v>学士学位</v>
          </cell>
          <cell r="AP3088">
            <v>42553</v>
          </cell>
          <cell r="AQ3088" t="str">
            <v>湘潭大学</v>
          </cell>
          <cell r="AR3088" t="str">
            <v>自动化</v>
          </cell>
          <cell r="AS3088">
            <v>43643</v>
          </cell>
        </row>
        <row r="3089">
          <cell r="C3089" t="str">
            <v>彭涛</v>
          </cell>
          <cell r="D3089" t="str">
            <v>3</v>
          </cell>
          <cell r="E3089" t="str">
            <v>激活</v>
          </cell>
          <cell r="F3089" t="str">
            <v>605</v>
          </cell>
          <cell r="G3089" t="str">
            <v>测试中心</v>
          </cell>
          <cell r="H3089" t="str">
            <v>644</v>
          </cell>
          <cell r="I3089" t="str">
            <v>质量检测部</v>
          </cell>
          <cell r="J3089" t="str">
            <v>1</v>
          </cell>
          <cell r="K3089" t="str">
            <v>正式员工</v>
          </cell>
          <cell r="L3089" t="str">
            <v>12</v>
          </cell>
          <cell r="M3089" t="str">
            <v>技术类</v>
          </cell>
          <cell r="N3089" t="str">
            <v>20000000</v>
          </cell>
          <cell r="O3089" t="str">
            <v>技术类</v>
          </cell>
          <cell r="P3089" t="str">
            <v>26000000</v>
          </cell>
          <cell r="Q3089" t="str">
            <v>质量</v>
          </cell>
          <cell r="R3089" t="str">
            <v>55010000</v>
          </cell>
          <cell r="S3089" t="str">
            <v>检测工程师</v>
          </cell>
          <cell r="T3089" t="str">
            <v>55010010</v>
          </cell>
          <cell r="U3089" t="str">
            <v>检测工程师</v>
          </cell>
          <cell r="V3089" t="str">
            <v>8061</v>
          </cell>
          <cell r="W3089" t="str">
            <v>检测工程师</v>
          </cell>
          <cell r="X3089" t="str">
            <v/>
          </cell>
          <cell r="Y3089" t="str">
            <v>0001</v>
          </cell>
          <cell r="Z3089" t="str">
            <v>北京</v>
          </cell>
          <cell r="AA3089" t="str">
            <v>1</v>
          </cell>
          <cell r="AB3089" t="str">
            <v>男</v>
          </cell>
          <cell r="AC3089" t="str">
            <v>HA</v>
          </cell>
          <cell r="AD3089" t="str">
            <v>汉族</v>
          </cell>
          <cell r="AE3089" t="str">
            <v>511302199502124910</v>
          </cell>
          <cell r="AF3089" t="str">
            <v>1</v>
          </cell>
          <cell r="AG3089" t="str">
            <v>未婚</v>
          </cell>
          <cell r="AH3089" t="str">
            <v>03</v>
          </cell>
          <cell r="AI3089" t="str">
            <v>外埠城镇</v>
          </cell>
          <cell r="AJ3089" t="str">
            <v>03</v>
          </cell>
          <cell r="AK3089" t="str">
            <v>中国共产主义青年团团员</v>
          </cell>
          <cell r="AL3089" t="str">
            <v>01</v>
          </cell>
          <cell r="AM3089" t="str">
            <v>大学本科</v>
          </cell>
          <cell r="AN3089" t="str">
            <v>03</v>
          </cell>
          <cell r="AO3089" t="str">
            <v>学士学位</v>
          </cell>
          <cell r="AP3089">
            <v>43646</v>
          </cell>
          <cell r="AQ3089" t="str">
            <v>北京邮电大学</v>
          </cell>
          <cell r="AR3089" t="str">
            <v>计算机科学与技术</v>
          </cell>
          <cell r="AS3089">
            <v>43643</v>
          </cell>
        </row>
        <row r="3090">
          <cell r="C3090" t="str">
            <v>韩玉龙</v>
          </cell>
          <cell r="D3090" t="str">
            <v>3</v>
          </cell>
          <cell r="E3090" t="str">
            <v>激活</v>
          </cell>
          <cell r="F3090" t="str">
            <v>461</v>
          </cell>
          <cell r="G3090" t="str">
            <v>第七事业部</v>
          </cell>
          <cell r="H3090" t="str">
            <v>1173</v>
          </cell>
          <cell r="I3090" t="str">
            <v>客户价值部</v>
          </cell>
          <cell r="J3090" t="str">
            <v>1</v>
          </cell>
          <cell r="K3090" t="str">
            <v>正式员工</v>
          </cell>
          <cell r="L3090" t="str">
            <v>12</v>
          </cell>
          <cell r="M3090" t="str">
            <v>技术类</v>
          </cell>
          <cell r="N3090" t="str">
            <v>20000000</v>
          </cell>
          <cell r="O3090" t="str">
            <v>技术类</v>
          </cell>
          <cell r="P3090" t="str">
            <v>24000000</v>
          </cell>
          <cell r="Q3090" t="str">
            <v>系统集成</v>
          </cell>
          <cell r="R3090" t="str">
            <v>24010000</v>
          </cell>
          <cell r="S3090" t="str">
            <v>产品应用工程师</v>
          </cell>
          <cell r="T3090" t="str">
            <v>24010030</v>
          </cell>
          <cell r="U3090" t="str">
            <v>产品应用工程师</v>
          </cell>
          <cell r="V3090" t="str">
            <v>8062</v>
          </cell>
          <cell r="W3090" t="str">
            <v>产品应用工程师</v>
          </cell>
          <cell r="X3090" t="str">
            <v/>
          </cell>
          <cell r="Y3090" t="str">
            <v>0001</v>
          </cell>
          <cell r="Z3090" t="str">
            <v>北京</v>
          </cell>
          <cell r="AA3090" t="str">
            <v>1</v>
          </cell>
          <cell r="AB3090" t="str">
            <v>男</v>
          </cell>
          <cell r="AC3090" t="str">
            <v>HA</v>
          </cell>
          <cell r="AD3090" t="str">
            <v>汉族</v>
          </cell>
          <cell r="AE3090" t="str">
            <v>371122198911164650</v>
          </cell>
          <cell r="AF3090" t="str">
            <v>2</v>
          </cell>
          <cell r="AG3090" t="str">
            <v>已婚</v>
          </cell>
          <cell r="AH3090" t="str">
            <v>03</v>
          </cell>
          <cell r="AI3090" t="str">
            <v>外埠城镇</v>
          </cell>
          <cell r="AJ3090" t="str">
            <v>01</v>
          </cell>
          <cell r="AK3090" t="str">
            <v>中国共产党党员</v>
          </cell>
          <cell r="AL3090" t="str">
            <v>01</v>
          </cell>
          <cell r="AM3090" t="str">
            <v>大学本科</v>
          </cell>
          <cell r="AN3090" t="str">
            <v>03</v>
          </cell>
          <cell r="AO3090" t="str">
            <v>学士学位</v>
          </cell>
          <cell r="AP3090">
            <v>41638</v>
          </cell>
          <cell r="AQ3090" t="str">
            <v>国防信息学院</v>
          </cell>
          <cell r="AR3090" t="str">
            <v>信息系统管理</v>
          </cell>
          <cell r="AS3090">
            <v>43643</v>
          </cell>
        </row>
        <row r="3091">
          <cell r="C3091" t="str">
            <v>凌富华</v>
          </cell>
          <cell r="D3091" t="str">
            <v>3</v>
          </cell>
          <cell r="E3091" t="str">
            <v>激活</v>
          </cell>
          <cell r="F3091" t="str">
            <v>1142</v>
          </cell>
          <cell r="G3091" t="str">
            <v>广西代表处</v>
          </cell>
          <cell r="H3091" t="str">
            <v>0</v>
          </cell>
          <cell r="I3091" t="str">
            <v/>
          </cell>
          <cell r="J3091" t="str">
            <v>1</v>
          </cell>
          <cell r="K3091" t="str">
            <v>正式员工</v>
          </cell>
          <cell r="L3091" t="str">
            <v>12</v>
          </cell>
          <cell r="M3091" t="str">
            <v>技术类</v>
          </cell>
          <cell r="N3091" t="str">
            <v>0</v>
          </cell>
          <cell r="O3091" t="str">
            <v/>
          </cell>
          <cell r="P3091" t="str">
            <v>0</v>
          </cell>
          <cell r="Q3091" t="str">
            <v/>
          </cell>
          <cell r="R3091" t="str">
            <v>0</v>
          </cell>
          <cell r="S3091" t="str">
            <v/>
          </cell>
          <cell r="T3091" t="str">
            <v>0</v>
          </cell>
          <cell r="U3091" t="str">
            <v/>
          </cell>
          <cell r="V3091" t="str">
            <v>8063</v>
          </cell>
          <cell r="W3091" t="str">
            <v>解决方案经理</v>
          </cell>
          <cell r="X3091" t="str">
            <v/>
          </cell>
          <cell r="Y3091" t="str">
            <v>0019</v>
          </cell>
          <cell r="Z3091" t="str">
            <v>南宁</v>
          </cell>
          <cell r="AA3091" t="str">
            <v>1</v>
          </cell>
          <cell r="AB3091" t="str">
            <v>男</v>
          </cell>
          <cell r="AC3091" t="str">
            <v>ZH</v>
          </cell>
          <cell r="AD3091" t="str">
            <v>壮族</v>
          </cell>
          <cell r="AE3091" t="str">
            <v>452133199601042433</v>
          </cell>
          <cell r="AF3091" t="str">
            <v>1</v>
          </cell>
          <cell r="AG3091" t="str">
            <v>未婚</v>
          </cell>
          <cell r="AH3091" t="str">
            <v>04</v>
          </cell>
          <cell r="AI3091" t="str">
            <v>外埠农村</v>
          </cell>
          <cell r="AJ3091" t="str">
            <v>03</v>
          </cell>
          <cell r="AK3091" t="str">
            <v>中国共产主义青年团团员</v>
          </cell>
          <cell r="AL3091" t="str">
            <v>01</v>
          </cell>
          <cell r="AM3091" t="str">
            <v>大学本科</v>
          </cell>
          <cell r="AN3091" t="str">
            <v>03</v>
          </cell>
          <cell r="AO3091" t="str">
            <v>学士学位</v>
          </cell>
          <cell r="AP3091">
            <v>43646</v>
          </cell>
          <cell r="AQ3091" t="str">
            <v>海南大学</v>
          </cell>
          <cell r="AR3091" t="str">
            <v>信息与计算科学</v>
          </cell>
          <cell r="AS3091">
            <v>43643</v>
          </cell>
        </row>
        <row r="3092">
          <cell r="C3092" t="str">
            <v>王一</v>
          </cell>
          <cell r="D3092" t="str">
            <v>3</v>
          </cell>
          <cell r="E3092" t="str">
            <v>激活</v>
          </cell>
          <cell r="F3092" t="str">
            <v>18</v>
          </cell>
          <cell r="G3092" t="str">
            <v>第一事业部</v>
          </cell>
          <cell r="H3092" t="str">
            <v>96</v>
          </cell>
          <cell r="I3092" t="str">
            <v>分流设备产品线</v>
          </cell>
          <cell r="J3092" t="str">
            <v>1</v>
          </cell>
          <cell r="K3092" t="str">
            <v>正式员工</v>
          </cell>
          <cell r="L3092" t="str">
            <v>12</v>
          </cell>
          <cell r="M3092" t="str">
            <v>技术类</v>
          </cell>
          <cell r="N3092" t="str">
            <v>20000000</v>
          </cell>
          <cell r="O3092" t="str">
            <v>技术类</v>
          </cell>
          <cell r="P3092" t="str">
            <v>22000000</v>
          </cell>
          <cell r="Q3092" t="str">
            <v>设计</v>
          </cell>
          <cell r="R3092" t="str">
            <v>22130000</v>
          </cell>
          <cell r="S3092" t="str">
            <v>数通硬件工程师</v>
          </cell>
          <cell r="T3092" t="str">
            <v>22130190</v>
          </cell>
          <cell r="U3092" t="str">
            <v>数通平台与驱动工程师</v>
          </cell>
          <cell r="V3092" t="str">
            <v>8064</v>
          </cell>
          <cell r="W3092" t="str">
            <v>数通平台与驱动工程师</v>
          </cell>
          <cell r="X3092" t="str">
            <v/>
          </cell>
          <cell r="Y3092" t="str">
            <v>0001</v>
          </cell>
          <cell r="Z3092" t="str">
            <v>北京</v>
          </cell>
          <cell r="AA3092" t="str">
            <v>1</v>
          </cell>
          <cell r="AB3092" t="str">
            <v>男</v>
          </cell>
          <cell r="AC3092" t="str">
            <v>HA</v>
          </cell>
          <cell r="AD3092" t="str">
            <v>汉族</v>
          </cell>
          <cell r="AE3092" t="str">
            <v>412825199610127018</v>
          </cell>
          <cell r="AF3092" t="str">
            <v>1</v>
          </cell>
          <cell r="AG3092" t="str">
            <v>未婚</v>
          </cell>
          <cell r="AH3092" t="str">
            <v>03</v>
          </cell>
          <cell r="AI3092" t="str">
            <v>外埠城镇</v>
          </cell>
          <cell r="AJ3092" t="str">
            <v>03</v>
          </cell>
          <cell r="AK3092" t="str">
            <v>中国共产主义青年团团员</v>
          </cell>
          <cell r="AL3092" t="str">
            <v>01</v>
          </cell>
          <cell r="AM3092" t="str">
            <v>大学本科</v>
          </cell>
          <cell r="AN3092" t="str">
            <v>03</v>
          </cell>
          <cell r="AO3092" t="str">
            <v>学士学位</v>
          </cell>
          <cell r="AP3092">
            <v>43646</v>
          </cell>
          <cell r="AQ3092" t="str">
            <v>郑州大学</v>
          </cell>
          <cell r="AR3092" t="str">
            <v>计算机科学与技术（嵌入式软件开发方向）</v>
          </cell>
          <cell r="AS3092">
            <v>43643</v>
          </cell>
        </row>
        <row r="3093">
          <cell r="C3093" t="str">
            <v>张冲</v>
          </cell>
          <cell r="D3093" t="str">
            <v>3</v>
          </cell>
          <cell r="E3093" t="str">
            <v>激活</v>
          </cell>
          <cell r="F3093" t="str">
            <v>1141</v>
          </cell>
          <cell r="G3093" t="str">
            <v>河南代表处</v>
          </cell>
          <cell r="H3093" t="str">
            <v>0</v>
          </cell>
          <cell r="I3093" t="str">
            <v/>
          </cell>
          <cell r="J3093" t="str">
            <v>1</v>
          </cell>
          <cell r="K3093" t="str">
            <v>正式员工</v>
          </cell>
          <cell r="L3093" t="str">
            <v>12</v>
          </cell>
          <cell r="M3093" t="str">
            <v>技术类</v>
          </cell>
          <cell r="N3093" t="str">
            <v>0</v>
          </cell>
          <cell r="O3093" t="str">
            <v/>
          </cell>
          <cell r="P3093" t="str">
            <v>0</v>
          </cell>
          <cell r="Q3093" t="str">
            <v/>
          </cell>
          <cell r="R3093" t="str">
            <v>0</v>
          </cell>
          <cell r="S3093" t="str">
            <v/>
          </cell>
          <cell r="T3093" t="str">
            <v>0</v>
          </cell>
          <cell r="U3093" t="str">
            <v/>
          </cell>
          <cell r="V3093" t="str">
            <v>8065</v>
          </cell>
          <cell r="W3093" t="str">
            <v>解决方案经理</v>
          </cell>
          <cell r="X3093" t="str">
            <v/>
          </cell>
          <cell r="Y3093" t="str">
            <v>0001</v>
          </cell>
          <cell r="Z3093" t="str">
            <v>北京</v>
          </cell>
          <cell r="AA3093" t="str">
            <v>1</v>
          </cell>
          <cell r="AB3093" t="str">
            <v>男</v>
          </cell>
          <cell r="AC3093" t="str">
            <v>HA</v>
          </cell>
          <cell r="AD3093" t="str">
            <v>汉族</v>
          </cell>
          <cell r="AE3093" t="str">
            <v>41282719971116251X</v>
          </cell>
          <cell r="AF3093" t="str">
            <v>1</v>
          </cell>
          <cell r="AG3093" t="str">
            <v>未婚</v>
          </cell>
          <cell r="AH3093" t="str">
            <v>03</v>
          </cell>
          <cell r="AI3093" t="str">
            <v>外埠城镇</v>
          </cell>
          <cell r="AJ3093" t="str">
            <v>05</v>
          </cell>
          <cell r="AK3093" t="str">
            <v>中国民主同盟盟员</v>
          </cell>
          <cell r="AL3093" t="str">
            <v>01</v>
          </cell>
          <cell r="AM3093" t="str">
            <v>大学本科</v>
          </cell>
          <cell r="AN3093" t="str">
            <v>03</v>
          </cell>
          <cell r="AO3093" t="str">
            <v>学士学位</v>
          </cell>
          <cell r="AP3093">
            <v>43646</v>
          </cell>
          <cell r="AQ3093" t="str">
            <v>郑州大学</v>
          </cell>
          <cell r="AR3093" t="str">
            <v>软件工程</v>
          </cell>
          <cell r="AS3093">
            <v>43643</v>
          </cell>
        </row>
        <row r="3094">
          <cell r="C3094" t="str">
            <v>李云霄</v>
          </cell>
          <cell r="D3094" t="str">
            <v>3</v>
          </cell>
          <cell r="E3094" t="str">
            <v>激活</v>
          </cell>
          <cell r="F3094" t="str">
            <v>18</v>
          </cell>
          <cell r="G3094" t="str">
            <v>第一事业部</v>
          </cell>
          <cell r="H3094" t="str">
            <v>96</v>
          </cell>
          <cell r="I3094" t="str">
            <v>分流设备产品线</v>
          </cell>
          <cell r="J3094" t="str">
            <v>1</v>
          </cell>
          <cell r="K3094" t="str">
            <v>正式员工</v>
          </cell>
          <cell r="L3094" t="str">
            <v>12</v>
          </cell>
          <cell r="M3094" t="str">
            <v>技术类</v>
          </cell>
          <cell r="N3094" t="str">
            <v>20000000</v>
          </cell>
          <cell r="O3094" t="str">
            <v>技术类</v>
          </cell>
          <cell r="P3094" t="str">
            <v>22000000</v>
          </cell>
          <cell r="Q3094" t="str">
            <v>设计</v>
          </cell>
          <cell r="R3094" t="str">
            <v>22130000</v>
          </cell>
          <cell r="S3094" t="str">
            <v>数通硬件工程师</v>
          </cell>
          <cell r="T3094" t="str">
            <v>22130250</v>
          </cell>
          <cell r="U3094" t="str">
            <v>数通数字板卡硬件工程师</v>
          </cell>
          <cell r="V3094" t="str">
            <v>8066</v>
          </cell>
          <cell r="W3094" t="str">
            <v>数通数字板卡硬件工程师</v>
          </cell>
          <cell r="X3094" t="str">
            <v/>
          </cell>
          <cell r="Y3094" t="str">
            <v>0001</v>
          </cell>
          <cell r="Z3094" t="str">
            <v>北京</v>
          </cell>
          <cell r="AA3094" t="str">
            <v>1</v>
          </cell>
          <cell r="AB3094" t="str">
            <v>男</v>
          </cell>
          <cell r="AC3094" t="str">
            <v>HA</v>
          </cell>
          <cell r="AD3094" t="str">
            <v>汉族</v>
          </cell>
          <cell r="AE3094" t="str">
            <v>429004199707012631</v>
          </cell>
          <cell r="AF3094" t="str">
            <v>1</v>
          </cell>
          <cell r="AG3094" t="str">
            <v>未婚</v>
          </cell>
          <cell r="AH3094" t="str">
            <v>03</v>
          </cell>
          <cell r="AI3094" t="str">
            <v>外埠城镇</v>
          </cell>
          <cell r="AJ3094" t="str">
            <v>03</v>
          </cell>
          <cell r="AK3094" t="str">
            <v>中国共产主义青年团团员</v>
          </cell>
          <cell r="AL3094" t="str">
            <v>01</v>
          </cell>
          <cell r="AM3094" t="str">
            <v>大学本科</v>
          </cell>
          <cell r="AN3094" t="str">
            <v>03</v>
          </cell>
          <cell r="AO3094" t="str">
            <v>学士学位</v>
          </cell>
          <cell r="AP3094">
            <v>43630</v>
          </cell>
          <cell r="AQ3094" t="str">
            <v>北京化工大学</v>
          </cell>
          <cell r="AR3094" t="str">
            <v>电子信息工程</v>
          </cell>
          <cell r="AS3094">
            <v>43643</v>
          </cell>
        </row>
        <row r="3095">
          <cell r="C3095" t="str">
            <v>李坊琦</v>
          </cell>
          <cell r="D3095" t="str">
            <v>3</v>
          </cell>
          <cell r="E3095" t="str">
            <v>激活</v>
          </cell>
          <cell r="F3095" t="str">
            <v>461</v>
          </cell>
          <cell r="G3095" t="str">
            <v>第七事业部</v>
          </cell>
          <cell r="H3095" t="str">
            <v>1172</v>
          </cell>
          <cell r="I3095" t="str">
            <v>无线产品线</v>
          </cell>
          <cell r="J3095" t="str">
            <v>1</v>
          </cell>
          <cell r="K3095" t="str">
            <v>正式员工</v>
          </cell>
          <cell r="L3095" t="str">
            <v>12</v>
          </cell>
          <cell r="M3095" t="str">
            <v>技术类</v>
          </cell>
          <cell r="N3095" t="str">
            <v>20000000</v>
          </cell>
          <cell r="O3095" t="str">
            <v>技术类</v>
          </cell>
          <cell r="P3095" t="str">
            <v>22000000</v>
          </cell>
          <cell r="Q3095" t="str">
            <v>设计</v>
          </cell>
          <cell r="R3095" t="str">
            <v>22130000</v>
          </cell>
          <cell r="S3095" t="str">
            <v>数通硬件工程师</v>
          </cell>
          <cell r="T3095" t="str">
            <v>22130190</v>
          </cell>
          <cell r="U3095" t="str">
            <v>数通平台与驱动工程师</v>
          </cell>
          <cell r="V3095" t="str">
            <v>8068</v>
          </cell>
          <cell r="W3095" t="str">
            <v>数通平台与驱动工程师</v>
          </cell>
          <cell r="X3095" t="str">
            <v/>
          </cell>
          <cell r="Y3095" t="str">
            <v>0001</v>
          </cell>
          <cell r="Z3095" t="str">
            <v>北京</v>
          </cell>
          <cell r="AA3095" t="str">
            <v>1</v>
          </cell>
          <cell r="AB3095" t="str">
            <v>男</v>
          </cell>
          <cell r="AC3095" t="str">
            <v>HA</v>
          </cell>
          <cell r="AD3095" t="str">
            <v>汉族</v>
          </cell>
          <cell r="AE3095" t="str">
            <v>360782199611242013</v>
          </cell>
          <cell r="AF3095" t="str">
            <v>1</v>
          </cell>
          <cell r="AG3095" t="str">
            <v>未婚</v>
          </cell>
          <cell r="AH3095" t="str">
            <v>04</v>
          </cell>
          <cell r="AI3095" t="str">
            <v>外埠农村</v>
          </cell>
          <cell r="AJ3095" t="str">
            <v>03</v>
          </cell>
          <cell r="AK3095" t="str">
            <v>中国共产主义青年团团员</v>
          </cell>
          <cell r="AL3095" t="str">
            <v>01</v>
          </cell>
          <cell r="AM3095" t="str">
            <v>大学本科</v>
          </cell>
          <cell r="AN3095" t="str">
            <v>03</v>
          </cell>
          <cell r="AO3095" t="str">
            <v>学士学位</v>
          </cell>
          <cell r="AP3095">
            <v>43635</v>
          </cell>
          <cell r="AQ3095" t="str">
            <v>中国传媒大学</v>
          </cell>
          <cell r="AR3095" t="str">
            <v>电子信息工程</v>
          </cell>
          <cell r="AS3095">
            <v>43643</v>
          </cell>
        </row>
        <row r="3096">
          <cell r="C3096" t="str">
            <v>范恩杰</v>
          </cell>
          <cell r="D3096" t="str">
            <v>3</v>
          </cell>
          <cell r="E3096" t="str">
            <v>激活</v>
          </cell>
          <cell r="F3096" t="str">
            <v>1168</v>
          </cell>
          <cell r="G3096" t="str">
            <v>通用应用部</v>
          </cell>
          <cell r="H3096" t="str">
            <v>1204</v>
          </cell>
          <cell r="I3096" t="str">
            <v>软件设计部</v>
          </cell>
          <cell r="J3096" t="str">
            <v>1</v>
          </cell>
          <cell r="K3096" t="str">
            <v>正式员工</v>
          </cell>
          <cell r="L3096" t="str">
            <v>12</v>
          </cell>
          <cell r="M3096" t="str">
            <v>技术类</v>
          </cell>
          <cell r="N3096" t="str">
            <v>0</v>
          </cell>
          <cell r="O3096" t="str">
            <v/>
          </cell>
          <cell r="P3096" t="str">
            <v>0</v>
          </cell>
          <cell r="Q3096" t="str">
            <v/>
          </cell>
          <cell r="R3096" t="str">
            <v>0</v>
          </cell>
          <cell r="S3096" t="str">
            <v/>
          </cell>
          <cell r="T3096" t="str">
            <v>0</v>
          </cell>
          <cell r="U3096" t="str">
            <v/>
          </cell>
          <cell r="V3096" t="str">
            <v>8069</v>
          </cell>
          <cell r="W3096" t="str">
            <v>Java台软件工程师</v>
          </cell>
          <cell r="X3096" t="str">
            <v/>
          </cell>
          <cell r="Y3096" t="str">
            <v>0001</v>
          </cell>
          <cell r="Z3096" t="str">
            <v>北京</v>
          </cell>
          <cell r="AA3096" t="str">
            <v>1</v>
          </cell>
          <cell r="AB3096" t="str">
            <v>男</v>
          </cell>
          <cell r="AC3096" t="str">
            <v>HA</v>
          </cell>
          <cell r="AD3096" t="str">
            <v>汉族</v>
          </cell>
          <cell r="AE3096" t="str">
            <v>410327199106201411</v>
          </cell>
          <cell r="AF3096" t="str">
            <v>1</v>
          </cell>
          <cell r="AG3096" t="str">
            <v>未婚</v>
          </cell>
          <cell r="AH3096" t="str">
            <v>04</v>
          </cell>
          <cell r="AI3096" t="str">
            <v>外埠农村</v>
          </cell>
          <cell r="AJ3096" t="str">
            <v>03</v>
          </cell>
          <cell r="AK3096" t="str">
            <v>中国共产主义青年团团员</v>
          </cell>
          <cell r="AL3096" t="str">
            <v>02</v>
          </cell>
          <cell r="AM3096" t="str">
            <v>硕士研究生</v>
          </cell>
          <cell r="AN3096" t="str">
            <v>02</v>
          </cell>
          <cell r="AO3096" t="str">
            <v>硕士学位</v>
          </cell>
          <cell r="AP3096">
            <v>43636</v>
          </cell>
          <cell r="AQ3096" t="str">
            <v>中国矿业大学（北京）</v>
          </cell>
          <cell r="AR3096" t="str">
            <v>计算机技术</v>
          </cell>
          <cell r="AS3096">
            <v>43643</v>
          </cell>
        </row>
        <row r="3097">
          <cell r="C3097" t="str">
            <v>毕宇鹏</v>
          </cell>
          <cell r="D3097" t="str">
            <v>3</v>
          </cell>
          <cell r="E3097" t="str">
            <v>激活</v>
          </cell>
          <cell r="F3097" t="str">
            <v>1165</v>
          </cell>
          <cell r="G3097" t="str">
            <v>第十事业部</v>
          </cell>
          <cell r="H3097" t="str">
            <v>1174</v>
          </cell>
          <cell r="I3097" t="str">
            <v>TZ产品线</v>
          </cell>
          <cell r="J3097" t="str">
            <v>1</v>
          </cell>
          <cell r="K3097" t="str">
            <v>正式员工</v>
          </cell>
          <cell r="L3097" t="str">
            <v>13</v>
          </cell>
          <cell r="M3097" t="str">
            <v>产品类</v>
          </cell>
          <cell r="N3097" t="str">
            <v>30000000</v>
          </cell>
          <cell r="O3097" t="str">
            <v>产品类</v>
          </cell>
          <cell r="P3097" t="str">
            <v>31000000</v>
          </cell>
          <cell r="Q3097" t="str">
            <v>产品管理</v>
          </cell>
          <cell r="R3097" t="str">
            <v>50000811</v>
          </cell>
          <cell r="S3097" t="str">
            <v>产品经理</v>
          </cell>
          <cell r="T3097" t="str">
            <v>31010030</v>
          </cell>
          <cell r="U3097" t="str">
            <v>产品经理</v>
          </cell>
          <cell r="V3097" t="str">
            <v>8070</v>
          </cell>
          <cell r="W3097" t="str">
            <v>产品经理</v>
          </cell>
          <cell r="X3097" t="str">
            <v/>
          </cell>
          <cell r="Y3097" t="str">
            <v>0001</v>
          </cell>
          <cell r="Z3097" t="str">
            <v>北京</v>
          </cell>
          <cell r="AA3097" t="str">
            <v>1</v>
          </cell>
          <cell r="AB3097" t="str">
            <v>男</v>
          </cell>
          <cell r="AC3097" t="str">
            <v>HA</v>
          </cell>
          <cell r="AD3097" t="str">
            <v>汉族</v>
          </cell>
          <cell r="AE3097" t="str">
            <v>220681199712210157</v>
          </cell>
          <cell r="AF3097" t="str">
            <v>1</v>
          </cell>
          <cell r="AG3097" t="str">
            <v>未婚</v>
          </cell>
          <cell r="AH3097" t="str">
            <v>03</v>
          </cell>
          <cell r="AI3097" t="str">
            <v>外埠城镇</v>
          </cell>
          <cell r="AJ3097" t="str">
            <v>01</v>
          </cell>
          <cell r="AK3097" t="str">
            <v>中国共产党党员</v>
          </cell>
          <cell r="AL3097" t="str">
            <v>01</v>
          </cell>
          <cell r="AM3097" t="str">
            <v>大学本科</v>
          </cell>
          <cell r="AN3097" t="str">
            <v>03</v>
          </cell>
          <cell r="AO3097" t="str">
            <v>学士学位</v>
          </cell>
          <cell r="AP3097">
            <v>43636</v>
          </cell>
          <cell r="AQ3097" t="str">
            <v>河北工业大学</v>
          </cell>
          <cell r="AR3097" t="str">
            <v>网络工程</v>
          </cell>
          <cell r="AS3097">
            <v>43643</v>
          </cell>
        </row>
        <row r="3098">
          <cell r="C3098" t="str">
            <v>刘正伟</v>
          </cell>
          <cell r="D3098" t="str">
            <v>3</v>
          </cell>
          <cell r="E3098" t="str">
            <v>激活</v>
          </cell>
          <cell r="F3098" t="str">
            <v>604</v>
          </cell>
          <cell r="G3098" t="str">
            <v>开发中心</v>
          </cell>
          <cell r="H3098" t="str">
            <v>655</v>
          </cell>
          <cell r="I3098" t="str">
            <v>开发一部</v>
          </cell>
          <cell r="J3098" t="str">
            <v>1</v>
          </cell>
          <cell r="K3098" t="str">
            <v>正式员工</v>
          </cell>
          <cell r="L3098" t="str">
            <v>13</v>
          </cell>
          <cell r="M3098" t="str">
            <v>产品类</v>
          </cell>
          <cell r="N3098" t="str">
            <v>20000000</v>
          </cell>
          <cell r="O3098" t="str">
            <v>技术类</v>
          </cell>
          <cell r="P3098" t="str">
            <v>22000000</v>
          </cell>
          <cell r="Q3098" t="str">
            <v>设计</v>
          </cell>
          <cell r="R3098" t="str">
            <v>50000812</v>
          </cell>
          <cell r="S3098" t="str">
            <v>软件工程师</v>
          </cell>
          <cell r="T3098" t="str">
            <v>22060010</v>
          </cell>
          <cell r="U3098" t="str">
            <v>Java后台软件工程师</v>
          </cell>
          <cell r="V3098" t="str">
            <v>8071</v>
          </cell>
          <cell r="W3098" t="str">
            <v>Java后台软件工程师</v>
          </cell>
          <cell r="X3098" t="str">
            <v/>
          </cell>
          <cell r="Y3098" t="str">
            <v>0024</v>
          </cell>
          <cell r="Z3098" t="str">
            <v>武汉</v>
          </cell>
          <cell r="AA3098" t="str">
            <v>1</v>
          </cell>
          <cell r="AB3098" t="str">
            <v>男</v>
          </cell>
          <cell r="AC3098" t="str">
            <v/>
          </cell>
          <cell r="AD3098" t="str">
            <v/>
          </cell>
          <cell r="AE3098" t="str">
            <v/>
          </cell>
          <cell r="AF3098" t="str">
            <v>1</v>
          </cell>
          <cell r="AG3098" t="str">
            <v>未婚</v>
          </cell>
          <cell r="AH3098" t="str">
            <v>03</v>
          </cell>
          <cell r="AI3098" t="str">
            <v>外埠城镇</v>
          </cell>
          <cell r="AJ3098" t="str">
            <v/>
          </cell>
          <cell r="AK3098" t="str">
            <v/>
          </cell>
          <cell r="AL3098" t="str">
            <v/>
          </cell>
          <cell r="AM3098" t="str">
            <v/>
          </cell>
          <cell r="AN3098" t="str">
            <v/>
          </cell>
          <cell r="AO3098" t="str">
            <v/>
          </cell>
          <cell r="AQ3098" t="str">
            <v/>
          </cell>
          <cell r="AR3098" t="str">
            <v/>
          </cell>
          <cell r="AS3098">
            <v>43643</v>
          </cell>
        </row>
        <row r="3099">
          <cell r="C3099" t="str">
            <v>冯文翔</v>
          </cell>
          <cell r="D3099" t="str">
            <v>3</v>
          </cell>
          <cell r="E3099" t="str">
            <v>激活</v>
          </cell>
          <cell r="F3099" t="str">
            <v>604</v>
          </cell>
          <cell r="G3099" t="str">
            <v>开发中心</v>
          </cell>
          <cell r="H3099" t="str">
            <v>657</v>
          </cell>
          <cell r="I3099" t="str">
            <v>开发三部</v>
          </cell>
          <cell r="J3099" t="str">
            <v>1</v>
          </cell>
          <cell r="K3099" t="str">
            <v>正式员工</v>
          </cell>
          <cell r="L3099" t="str">
            <v>13</v>
          </cell>
          <cell r="M3099" t="str">
            <v>产品类</v>
          </cell>
          <cell r="N3099" t="str">
            <v>20000000</v>
          </cell>
          <cell r="O3099" t="str">
            <v>技术类</v>
          </cell>
          <cell r="P3099" t="str">
            <v>22000000</v>
          </cell>
          <cell r="Q3099" t="str">
            <v>设计</v>
          </cell>
          <cell r="R3099" t="str">
            <v>50000812</v>
          </cell>
          <cell r="S3099" t="str">
            <v>软件工程师</v>
          </cell>
          <cell r="T3099" t="str">
            <v>22060010</v>
          </cell>
          <cell r="U3099" t="str">
            <v>Java后台软件工程师</v>
          </cell>
          <cell r="V3099" t="str">
            <v>8072</v>
          </cell>
          <cell r="W3099" t="str">
            <v>Java后台软件工程师</v>
          </cell>
          <cell r="X3099" t="str">
            <v/>
          </cell>
          <cell r="Y3099" t="str">
            <v>0024</v>
          </cell>
          <cell r="Z3099" t="str">
            <v>武汉</v>
          </cell>
          <cell r="AA3099" t="str">
            <v>1</v>
          </cell>
          <cell r="AB3099" t="str">
            <v>男</v>
          </cell>
          <cell r="AC3099" t="str">
            <v>HA</v>
          </cell>
          <cell r="AD3099" t="str">
            <v>汉族</v>
          </cell>
          <cell r="AE3099" t="str">
            <v>421223198903090010</v>
          </cell>
          <cell r="AF3099" t="str">
            <v>2</v>
          </cell>
          <cell r="AG3099" t="str">
            <v>已婚</v>
          </cell>
          <cell r="AH3099" t="str">
            <v>04</v>
          </cell>
          <cell r="AI3099" t="str">
            <v>外埠农村</v>
          </cell>
          <cell r="AJ3099" t="str">
            <v>13</v>
          </cell>
          <cell r="AK3099" t="str">
            <v>群众</v>
          </cell>
          <cell r="AL3099" t="str">
            <v>02</v>
          </cell>
          <cell r="AM3099" t="str">
            <v>硕士研究生</v>
          </cell>
          <cell r="AN3099" t="str">
            <v>02</v>
          </cell>
          <cell r="AO3099" t="str">
            <v>硕士学位</v>
          </cell>
          <cell r="AP3099">
            <v>42553</v>
          </cell>
          <cell r="AQ3099" t="str">
            <v>北京航空航天大学</v>
          </cell>
          <cell r="AR3099" t="str">
            <v>网络信息安全</v>
          </cell>
          <cell r="AS3099">
            <v>43643</v>
          </cell>
        </row>
        <row r="3100">
          <cell r="C3100" t="str">
            <v>沈宜</v>
          </cell>
          <cell r="D3100" t="str">
            <v>3</v>
          </cell>
          <cell r="E3100" t="str">
            <v>激活</v>
          </cell>
          <cell r="F3100" t="str">
            <v>604</v>
          </cell>
          <cell r="G3100" t="str">
            <v>开发中心</v>
          </cell>
          <cell r="H3100" t="str">
            <v>656</v>
          </cell>
          <cell r="I3100" t="str">
            <v>开发二部</v>
          </cell>
          <cell r="J3100" t="str">
            <v>1</v>
          </cell>
          <cell r="K3100" t="str">
            <v>正式员工</v>
          </cell>
          <cell r="L3100" t="str">
            <v>12</v>
          </cell>
          <cell r="M3100" t="str">
            <v>技术类</v>
          </cell>
          <cell r="N3100" t="str">
            <v>20000000</v>
          </cell>
          <cell r="O3100" t="str">
            <v>技术类</v>
          </cell>
          <cell r="P3100" t="str">
            <v>22000000</v>
          </cell>
          <cell r="Q3100" t="str">
            <v>设计</v>
          </cell>
          <cell r="R3100" t="str">
            <v>50000812</v>
          </cell>
          <cell r="S3100" t="str">
            <v>软件工程师</v>
          </cell>
          <cell r="T3100" t="str">
            <v>22060010</v>
          </cell>
          <cell r="U3100" t="str">
            <v>Java后台软件工程师</v>
          </cell>
          <cell r="V3100" t="str">
            <v>8073</v>
          </cell>
          <cell r="W3100" t="str">
            <v>Java后台软件工程师</v>
          </cell>
          <cell r="X3100" t="str">
            <v/>
          </cell>
          <cell r="Y3100" t="str">
            <v>0024</v>
          </cell>
          <cell r="Z3100" t="str">
            <v>武汉</v>
          </cell>
          <cell r="AA3100" t="str">
            <v>1</v>
          </cell>
          <cell r="AB3100" t="str">
            <v>男</v>
          </cell>
          <cell r="AC3100" t="str">
            <v>HA</v>
          </cell>
          <cell r="AD3100" t="str">
            <v>汉族</v>
          </cell>
          <cell r="AE3100" t="str">
            <v>421127199004225035</v>
          </cell>
          <cell r="AF3100" t="str">
            <v>2</v>
          </cell>
          <cell r="AG3100" t="str">
            <v>已婚</v>
          </cell>
          <cell r="AH3100" t="str">
            <v>03</v>
          </cell>
          <cell r="AI3100" t="str">
            <v>外埠城镇</v>
          </cell>
          <cell r="AJ3100" t="str">
            <v>03</v>
          </cell>
          <cell r="AK3100" t="str">
            <v>中国共产主义青年团团员</v>
          </cell>
          <cell r="AL3100" t="str">
            <v>01</v>
          </cell>
          <cell r="AM3100" t="str">
            <v>大学本科</v>
          </cell>
          <cell r="AN3100" t="str">
            <v>03</v>
          </cell>
          <cell r="AO3100" t="str">
            <v>学士学位</v>
          </cell>
          <cell r="AP3100">
            <v>41820</v>
          </cell>
          <cell r="AQ3100" t="str">
            <v>武汉轻工业大学</v>
          </cell>
          <cell r="AR3100" t="str">
            <v>Java开发工程师</v>
          </cell>
          <cell r="AS3100">
            <v>43643</v>
          </cell>
        </row>
        <row r="3101">
          <cell r="C3101" t="str">
            <v>陈斯佳</v>
          </cell>
          <cell r="D3101" t="str">
            <v>3</v>
          </cell>
          <cell r="E3101" t="str">
            <v>激活</v>
          </cell>
          <cell r="F3101" t="str">
            <v>604</v>
          </cell>
          <cell r="G3101" t="str">
            <v>开发中心</v>
          </cell>
          <cell r="H3101" t="str">
            <v>655</v>
          </cell>
          <cell r="I3101" t="str">
            <v>开发一部</v>
          </cell>
          <cell r="J3101" t="str">
            <v>1</v>
          </cell>
          <cell r="K3101" t="str">
            <v>正式员工</v>
          </cell>
          <cell r="L3101" t="str">
            <v>12</v>
          </cell>
          <cell r="M3101" t="str">
            <v>技术类</v>
          </cell>
          <cell r="N3101" t="str">
            <v>20000000</v>
          </cell>
          <cell r="O3101" t="str">
            <v>技术类</v>
          </cell>
          <cell r="P3101" t="str">
            <v>22000000</v>
          </cell>
          <cell r="Q3101" t="str">
            <v>设计</v>
          </cell>
          <cell r="R3101" t="str">
            <v>50000812</v>
          </cell>
          <cell r="S3101" t="str">
            <v>软件工程师</v>
          </cell>
          <cell r="T3101" t="str">
            <v>22060010</v>
          </cell>
          <cell r="U3101" t="str">
            <v>Java后台软件工程师</v>
          </cell>
          <cell r="V3101" t="str">
            <v>8074</v>
          </cell>
          <cell r="W3101" t="str">
            <v>Java后台软件工程师</v>
          </cell>
          <cell r="X3101" t="str">
            <v/>
          </cell>
          <cell r="Y3101" t="str">
            <v>0024</v>
          </cell>
          <cell r="Z3101" t="str">
            <v>武汉</v>
          </cell>
          <cell r="AA3101" t="str">
            <v>1</v>
          </cell>
          <cell r="AB3101" t="str">
            <v>男</v>
          </cell>
          <cell r="AC3101" t="str">
            <v/>
          </cell>
          <cell r="AD3101" t="str">
            <v/>
          </cell>
          <cell r="AE3101" t="str">
            <v/>
          </cell>
          <cell r="AF3101" t="str">
            <v>1</v>
          </cell>
          <cell r="AG3101" t="str">
            <v>未婚</v>
          </cell>
          <cell r="AH3101" t="str">
            <v>03</v>
          </cell>
          <cell r="AI3101" t="str">
            <v>外埠城镇</v>
          </cell>
          <cell r="AJ3101" t="str">
            <v/>
          </cell>
          <cell r="AK3101" t="str">
            <v/>
          </cell>
          <cell r="AL3101" t="str">
            <v/>
          </cell>
          <cell r="AM3101" t="str">
            <v/>
          </cell>
          <cell r="AN3101" t="str">
            <v/>
          </cell>
          <cell r="AO3101" t="str">
            <v/>
          </cell>
          <cell r="AQ3101" t="str">
            <v/>
          </cell>
          <cell r="AR3101" t="str">
            <v/>
          </cell>
          <cell r="AS3101">
            <v>43643</v>
          </cell>
        </row>
        <row r="3102">
          <cell r="C3102" t="str">
            <v>顾欢欢</v>
          </cell>
          <cell r="D3102" t="str">
            <v>0</v>
          </cell>
          <cell r="E3102" t="str">
            <v>离职</v>
          </cell>
          <cell r="F3102" t="str">
            <v>604</v>
          </cell>
          <cell r="G3102" t="str">
            <v>开发中心</v>
          </cell>
          <cell r="H3102" t="str">
            <v>656</v>
          </cell>
          <cell r="I3102" t="str">
            <v>开发二部</v>
          </cell>
          <cell r="J3102" t="str">
            <v>1</v>
          </cell>
          <cell r="K3102" t="str">
            <v>正式员工</v>
          </cell>
          <cell r="L3102" t="str">
            <v>12</v>
          </cell>
          <cell r="M3102" t="str">
            <v>技术类</v>
          </cell>
          <cell r="N3102" t="str">
            <v>20000000</v>
          </cell>
          <cell r="O3102" t="str">
            <v>技术类</v>
          </cell>
          <cell r="P3102" t="str">
            <v>22000000</v>
          </cell>
          <cell r="Q3102" t="str">
            <v>设计</v>
          </cell>
          <cell r="R3102" t="str">
            <v>22160000</v>
          </cell>
          <cell r="S3102" t="str">
            <v>业务分析师</v>
          </cell>
          <cell r="T3102" t="str">
            <v>22160010</v>
          </cell>
          <cell r="U3102" t="str">
            <v>业务分析师</v>
          </cell>
          <cell r="V3102" t="str">
            <v>8075</v>
          </cell>
          <cell r="W3102" t="str">
            <v>业务分析师</v>
          </cell>
          <cell r="X3102" t="str">
            <v/>
          </cell>
          <cell r="Y3102" t="str">
            <v>0024</v>
          </cell>
          <cell r="Z3102" t="str">
            <v>武汉</v>
          </cell>
          <cell r="AA3102" t="str">
            <v>2</v>
          </cell>
          <cell r="AB3102" t="str">
            <v>女</v>
          </cell>
          <cell r="AC3102" t="str">
            <v>HA</v>
          </cell>
          <cell r="AD3102" t="str">
            <v>汉族</v>
          </cell>
          <cell r="AE3102" t="str">
            <v>330521198610211529</v>
          </cell>
          <cell r="AF3102" t="str">
            <v>2</v>
          </cell>
          <cell r="AG3102" t="str">
            <v>已婚</v>
          </cell>
          <cell r="AH3102" t="str">
            <v>03</v>
          </cell>
          <cell r="AI3102" t="str">
            <v>外埠城镇</v>
          </cell>
          <cell r="AJ3102" t="str">
            <v>01</v>
          </cell>
          <cell r="AK3102" t="str">
            <v>中国共产党党员</v>
          </cell>
          <cell r="AL3102" t="str">
            <v>02</v>
          </cell>
          <cell r="AM3102" t="str">
            <v>硕士研究生</v>
          </cell>
          <cell r="AN3102" t="str">
            <v>02</v>
          </cell>
          <cell r="AO3102" t="str">
            <v>硕士学位</v>
          </cell>
          <cell r="AP3102">
            <v>41080</v>
          </cell>
          <cell r="AQ3102" t="str">
            <v>华中农业大学</v>
          </cell>
          <cell r="AR3102" t="str">
            <v>企业管理</v>
          </cell>
          <cell r="AS3102">
            <v>43643</v>
          </cell>
        </row>
        <row r="3103">
          <cell r="C3103" t="str">
            <v>纪克功</v>
          </cell>
          <cell r="D3103" t="str">
            <v>3</v>
          </cell>
          <cell r="E3103" t="str">
            <v>激活</v>
          </cell>
          <cell r="F3103" t="str">
            <v>18</v>
          </cell>
          <cell r="G3103" t="str">
            <v>第一事业部</v>
          </cell>
          <cell r="H3103" t="str">
            <v>96</v>
          </cell>
          <cell r="I3103" t="str">
            <v>分流设备产品线</v>
          </cell>
          <cell r="J3103" t="str">
            <v>1</v>
          </cell>
          <cell r="K3103" t="str">
            <v>正式员工</v>
          </cell>
          <cell r="L3103" t="str">
            <v>12</v>
          </cell>
          <cell r="M3103" t="str">
            <v>技术类</v>
          </cell>
          <cell r="N3103" t="str">
            <v>20000000</v>
          </cell>
          <cell r="O3103" t="str">
            <v>技术类</v>
          </cell>
          <cell r="P3103" t="str">
            <v>22000000</v>
          </cell>
          <cell r="Q3103" t="str">
            <v>设计</v>
          </cell>
          <cell r="R3103" t="str">
            <v>22130000</v>
          </cell>
          <cell r="S3103" t="str">
            <v>数通硬件工程师</v>
          </cell>
          <cell r="T3103" t="str">
            <v>22130250</v>
          </cell>
          <cell r="U3103" t="str">
            <v>数通数字板卡硬件工程师</v>
          </cell>
          <cell r="V3103" t="str">
            <v>8076</v>
          </cell>
          <cell r="W3103" t="str">
            <v>数通数字板卡硬件工程师</v>
          </cell>
          <cell r="X3103" t="str">
            <v/>
          </cell>
          <cell r="Y3103" t="str">
            <v>0001</v>
          </cell>
          <cell r="Z3103" t="str">
            <v>北京</v>
          </cell>
          <cell r="AA3103" t="str">
            <v>1</v>
          </cell>
          <cell r="AB3103" t="str">
            <v>男</v>
          </cell>
          <cell r="AC3103" t="str">
            <v/>
          </cell>
          <cell r="AD3103" t="str">
            <v/>
          </cell>
          <cell r="AE3103" t="str">
            <v/>
          </cell>
          <cell r="AF3103" t="str">
            <v/>
          </cell>
          <cell r="AG3103" t="str">
            <v/>
          </cell>
          <cell r="AH3103" t="str">
            <v>03</v>
          </cell>
          <cell r="AI3103" t="str">
            <v>外埠城镇</v>
          </cell>
          <cell r="AJ3103" t="str">
            <v/>
          </cell>
          <cell r="AK3103" t="str">
            <v/>
          </cell>
          <cell r="AL3103" t="str">
            <v/>
          </cell>
          <cell r="AM3103" t="str">
            <v/>
          </cell>
          <cell r="AN3103" t="str">
            <v/>
          </cell>
          <cell r="AO3103" t="str">
            <v/>
          </cell>
          <cell r="AQ3103" t="str">
            <v/>
          </cell>
          <cell r="AR3103" t="str">
            <v/>
          </cell>
          <cell r="AS3103">
            <v>43648</v>
          </cell>
        </row>
        <row r="3104">
          <cell r="C3104" t="str">
            <v>尉一龙</v>
          </cell>
          <cell r="D3104" t="str">
            <v>3</v>
          </cell>
          <cell r="E3104" t="str">
            <v>激活</v>
          </cell>
          <cell r="F3104" t="str">
            <v>780</v>
          </cell>
          <cell r="G3104" t="str">
            <v>数据平台部</v>
          </cell>
          <cell r="H3104" t="str">
            <v>1078</v>
          </cell>
          <cell r="I3104" t="str">
            <v>数据分析部</v>
          </cell>
          <cell r="J3104" t="str">
            <v>1</v>
          </cell>
          <cell r="K3104" t="str">
            <v>正式员工</v>
          </cell>
          <cell r="L3104" t="str">
            <v>12</v>
          </cell>
          <cell r="M3104" t="str">
            <v>技术类</v>
          </cell>
          <cell r="N3104" t="str">
            <v>20000000</v>
          </cell>
          <cell r="O3104" t="str">
            <v>技术类</v>
          </cell>
          <cell r="P3104" t="str">
            <v>22000000</v>
          </cell>
          <cell r="Q3104" t="str">
            <v>设计</v>
          </cell>
          <cell r="R3104" t="str">
            <v>77</v>
          </cell>
          <cell r="S3104" t="str">
            <v>数据分析工程师</v>
          </cell>
          <cell r="T3104" t="str">
            <v>81</v>
          </cell>
          <cell r="U3104" t="str">
            <v>数据分析工程师</v>
          </cell>
          <cell r="V3104" t="str">
            <v>8077</v>
          </cell>
          <cell r="W3104" t="str">
            <v>数据分析工程师</v>
          </cell>
          <cell r="X3104" t="str">
            <v/>
          </cell>
          <cell r="Y3104" t="str">
            <v>0001</v>
          </cell>
          <cell r="Z3104" t="str">
            <v>北京</v>
          </cell>
          <cell r="AA3104" t="str">
            <v>1</v>
          </cell>
          <cell r="AB3104" t="str">
            <v>男</v>
          </cell>
          <cell r="AC3104" t="str">
            <v>HA</v>
          </cell>
          <cell r="AD3104" t="str">
            <v>汉族</v>
          </cell>
          <cell r="AE3104" t="str">
            <v>140221199403202112</v>
          </cell>
          <cell r="AF3104" t="str">
            <v>1</v>
          </cell>
          <cell r="AG3104" t="str">
            <v>未婚</v>
          </cell>
          <cell r="AH3104" t="str">
            <v>03</v>
          </cell>
          <cell r="AI3104" t="str">
            <v>外埠城镇</v>
          </cell>
          <cell r="AJ3104" t="str">
            <v>01</v>
          </cell>
          <cell r="AK3104" t="str">
            <v>中国共产党党员</v>
          </cell>
          <cell r="AL3104" t="str">
            <v>02</v>
          </cell>
          <cell r="AM3104" t="str">
            <v>硕士研究生</v>
          </cell>
          <cell r="AN3104" t="str">
            <v>02</v>
          </cell>
          <cell r="AO3104" t="str">
            <v>硕士学位</v>
          </cell>
          <cell r="AP3104">
            <v>43636</v>
          </cell>
          <cell r="AQ3104" t="str">
            <v>西安电子科技大学</v>
          </cell>
          <cell r="AR3104" t="str">
            <v>企业管理</v>
          </cell>
          <cell r="AS3104">
            <v>43648</v>
          </cell>
        </row>
        <row r="3105">
          <cell r="C3105" t="str">
            <v>徐策</v>
          </cell>
          <cell r="D3105" t="str">
            <v>3</v>
          </cell>
          <cell r="E3105" t="str">
            <v>激活</v>
          </cell>
          <cell r="F3105" t="str">
            <v>780</v>
          </cell>
          <cell r="G3105" t="str">
            <v>数据平台部</v>
          </cell>
          <cell r="H3105" t="str">
            <v>1077</v>
          </cell>
          <cell r="I3105" t="str">
            <v>产品价值部</v>
          </cell>
          <cell r="J3105" t="str">
            <v>1</v>
          </cell>
          <cell r="K3105" t="str">
            <v>正式员工</v>
          </cell>
          <cell r="L3105" t="str">
            <v>12</v>
          </cell>
          <cell r="M3105" t="str">
            <v>技术类</v>
          </cell>
          <cell r="N3105" t="str">
            <v>20000000</v>
          </cell>
          <cell r="O3105" t="str">
            <v>技术类</v>
          </cell>
          <cell r="P3105" t="str">
            <v>22000000</v>
          </cell>
          <cell r="Q3105" t="str">
            <v>设计</v>
          </cell>
          <cell r="R3105" t="str">
            <v>50000812</v>
          </cell>
          <cell r="S3105" t="str">
            <v>软件工程师</v>
          </cell>
          <cell r="T3105" t="str">
            <v>22060010</v>
          </cell>
          <cell r="U3105" t="str">
            <v>Java后台软件工程师</v>
          </cell>
          <cell r="V3105" t="str">
            <v>8078</v>
          </cell>
          <cell r="W3105" t="str">
            <v>Java后台软件工程师</v>
          </cell>
          <cell r="X3105" t="str">
            <v/>
          </cell>
          <cell r="Y3105" t="str">
            <v>0001</v>
          </cell>
          <cell r="Z3105" t="str">
            <v>北京</v>
          </cell>
          <cell r="AA3105" t="str">
            <v>1</v>
          </cell>
          <cell r="AB3105" t="str">
            <v>男</v>
          </cell>
          <cell r="AC3105" t="str">
            <v>HA</v>
          </cell>
          <cell r="AD3105" t="str">
            <v>汉族</v>
          </cell>
          <cell r="AE3105" t="str">
            <v>230106199704220819</v>
          </cell>
          <cell r="AF3105" t="str">
            <v>1</v>
          </cell>
          <cell r="AG3105" t="str">
            <v>未婚</v>
          </cell>
          <cell r="AH3105" t="str">
            <v>03</v>
          </cell>
          <cell r="AI3105" t="str">
            <v>外埠城镇</v>
          </cell>
          <cell r="AJ3105" t="str">
            <v>13</v>
          </cell>
          <cell r="AK3105" t="str">
            <v>群众</v>
          </cell>
          <cell r="AL3105" t="str">
            <v>01</v>
          </cell>
          <cell r="AM3105" t="str">
            <v>大学本科</v>
          </cell>
          <cell r="AN3105" t="str">
            <v>03</v>
          </cell>
          <cell r="AO3105" t="str">
            <v>学士学位</v>
          </cell>
          <cell r="AP3105">
            <v>43636</v>
          </cell>
          <cell r="AQ3105" t="str">
            <v>哈尔滨工程大学</v>
          </cell>
          <cell r="AR3105" t="str">
            <v>软件工程</v>
          </cell>
          <cell r="AS3105">
            <v>43648</v>
          </cell>
        </row>
        <row r="3106">
          <cell r="C3106" t="str">
            <v>程业拯</v>
          </cell>
          <cell r="D3106" t="str">
            <v>3</v>
          </cell>
          <cell r="E3106" t="str">
            <v>激活</v>
          </cell>
          <cell r="F3106" t="str">
            <v>1143</v>
          </cell>
          <cell r="G3106" t="str">
            <v>上海代表处</v>
          </cell>
          <cell r="H3106" t="str">
            <v>0</v>
          </cell>
          <cell r="I3106" t="str">
            <v/>
          </cell>
          <cell r="J3106" t="str">
            <v>1</v>
          </cell>
          <cell r="K3106" t="str">
            <v>正式员工</v>
          </cell>
          <cell r="L3106" t="str">
            <v>12</v>
          </cell>
          <cell r="M3106" t="str">
            <v>技术类</v>
          </cell>
          <cell r="N3106" t="str">
            <v>0</v>
          </cell>
          <cell r="O3106" t="str">
            <v/>
          </cell>
          <cell r="P3106" t="str">
            <v>0</v>
          </cell>
          <cell r="Q3106" t="str">
            <v/>
          </cell>
          <cell r="R3106" t="str">
            <v>0</v>
          </cell>
          <cell r="S3106" t="str">
            <v/>
          </cell>
          <cell r="T3106" t="str">
            <v>0</v>
          </cell>
          <cell r="U3106" t="str">
            <v/>
          </cell>
          <cell r="V3106" t="str">
            <v>8079</v>
          </cell>
          <cell r="W3106" t="str">
            <v>解决方案经理</v>
          </cell>
          <cell r="X3106" t="str">
            <v/>
          </cell>
          <cell r="Y3106" t="str">
            <v>0021</v>
          </cell>
          <cell r="Z3106" t="str">
            <v>上海</v>
          </cell>
          <cell r="AA3106" t="str">
            <v>1</v>
          </cell>
          <cell r="AB3106" t="str">
            <v>男</v>
          </cell>
          <cell r="AC3106" t="str">
            <v>HA</v>
          </cell>
          <cell r="AD3106" t="str">
            <v>汉族</v>
          </cell>
          <cell r="AE3106" t="str">
            <v>340123199503260015</v>
          </cell>
          <cell r="AF3106" t="str">
            <v>1</v>
          </cell>
          <cell r="AG3106" t="str">
            <v>未婚</v>
          </cell>
          <cell r="AH3106" t="str">
            <v>03</v>
          </cell>
          <cell r="AI3106" t="str">
            <v>外埠城镇</v>
          </cell>
          <cell r="AJ3106" t="str">
            <v>13</v>
          </cell>
          <cell r="AK3106" t="str">
            <v>群众</v>
          </cell>
          <cell r="AL3106" t="str">
            <v>02</v>
          </cell>
          <cell r="AM3106" t="str">
            <v>硕士研究生</v>
          </cell>
          <cell r="AN3106" t="str">
            <v>02</v>
          </cell>
          <cell r="AO3106" t="str">
            <v>硕士学位</v>
          </cell>
          <cell r="AP3106">
            <v>43635</v>
          </cell>
          <cell r="AQ3106" t="str">
            <v>华东理工大学</v>
          </cell>
          <cell r="AR3106" t="str">
            <v>金融学</v>
          </cell>
          <cell r="AS3106">
            <v>43648</v>
          </cell>
        </row>
        <row r="3107">
          <cell r="C3107" t="str">
            <v>董艳华</v>
          </cell>
          <cell r="D3107" t="str">
            <v>3</v>
          </cell>
          <cell r="E3107" t="str">
            <v>激活</v>
          </cell>
          <cell r="F3107" t="str">
            <v>128</v>
          </cell>
          <cell r="G3107" t="str">
            <v>研究院</v>
          </cell>
          <cell r="H3107" t="str">
            <v>577</v>
          </cell>
          <cell r="I3107" t="str">
            <v>技术合作部</v>
          </cell>
          <cell r="J3107" t="str">
            <v>1</v>
          </cell>
          <cell r="K3107" t="str">
            <v>正式员工</v>
          </cell>
          <cell r="L3107" t="str">
            <v>12</v>
          </cell>
          <cell r="M3107" t="str">
            <v>技术类</v>
          </cell>
          <cell r="N3107" t="str">
            <v>20000000</v>
          </cell>
          <cell r="O3107" t="str">
            <v>技术类</v>
          </cell>
          <cell r="P3107" t="str">
            <v>22000000</v>
          </cell>
          <cell r="Q3107" t="str">
            <v>设计</v>
          </cell>
          <cell r="R3107" t="str">
            <v>22170000</v>
          </cell>
          <cell r="S3107" t="str">
            <v>技术合作经理</v>
          </cell>
          <cell r="T3107" t="str">
            <v>22170010</v>
          </cell>
          <cell r="U3107" t="str">
            <v>技术合作经理</v>
          </cell>
          <cell r="V3107" t="str">
            <v>8080</v>
          </cell>
          <cell r="W3107" t="str">
            <v>技术合作经理</v>
          </cell>
          <cell r="X3107" t="str">
            <v/>
          </cell>
          <cell r="Y3107" t="str">
            <v>0001</v>
          </cell>
          <cell r="Z3107" t="str">
            <v>北京</v>
          </cell>
          <cell r="AA3107" t="str">
            <v>2</v>
          </cell>
          <cell r="AB3107" t="str">
            <v>女</v>
          </cell>
          <cell r="AC3107" t="str">
            <v>HA</v>
          </cell>
          <cell r="AD3107" t="str">
            <v>汉族</v>
          </cell>
          <cell r="AE3107" t="str">
            <v>132801197701074022</v>
          </cell>
          <cell r="AF3107" t="str">
            <v>4</v>
          </cell>
          <cell r="AG3107" t="str">
            <v>离异</v>
          </cell>
          <cell r="AH3107" t="str">
            <v>03</v>
          </cell>
          <cell r="AI3107" t="str">
            <v>外埠城镇</v>
          </cell>
          <cell r="AJ3107" t="str">
            <v>01</v>
          </cell>
          <cell r="AK3107" t="str">
            <v>中国共产党党员</v>
          </cell>
          <cell r="AL3107" t="str">
            <v>01</v>
          </cell>
          <cell r="AM3107" t="str">
            <v>博士研究生</v>
          </cell>
          <cell r="AN3107" t="str">
            <v>01</v>
          </cell>
          <cell r="AO3107" t="str">
            <v>博士学位</v>
          </cell>
          <cell r="AP3107">
            <v>38896</v>
          </cell>
          <cell r="AQ3107" t="str">
            <v>北京交通大学</v>
          </cell>
          <cell r="AR3107" t="str">
            <v>产业经济学</v>
          </cell>
          <cell r="AS3107">
            <v>43648</v>
          </cell>
        </row>
        <row r="3108">
          <cell r="C3108" t="str">
            <v>董欣蕊</v>
          </cell>
          <cell r="D3108" t="str">
            <v>3</v>
          </cell>
          <cell r="E3108" t="str">
            <v>激活</v>
          </cell>
          <cell r="F3108" t="str">
            <v>6</v>
          </cell>
          <cell r="G3108" t="str">
            <v>第四事业部</v>
          </cell>
          <cell r="H3108" t="str">
            <v>453</v>
          </cell>
          <cell r="I3108" t="str">
            <v>网信产品线</v>
          </cell>
          <cell r="J3108" t="str">
            <v>2</v>
          </cell>
          <cell r="K3108" t="str">
            <v>非正式员工</v>
          </cell>
          <cell r="L3108" t="str">
            <v>24</v>
          </cell>
          <cell r="M3108" t="str">
            <v>临时工（短期）</v>
          </cell>
          <cell r="N3108" t="str">
            <v>0</v>
          </cell>
          <cell r="O3108" t="str">
            <v/>
          </cell>
          <cell r="P3108" t="str">
            <v>0</v>
          </cell>
          <cell r="Q3108" t="str">
            <v/>
          </cell>
          <cell r="R3108" t="str">
            <v>0</v>
          </cell>
          <cell r="S3108" t="str">
            <v/>
          </cell>
          <cell r="T3108" t="str">
            <v>0</v>
          </cell>
          <cell r="U3108" t="str">
            <v/>
          </cell>
          <cell r="V3108" t="str">
            <v>8081</v>
          </cell>
          <cell r="W3108" t="str">
            <v>实习生</v>
          </cell>
          <cell r="X3108" t="str">
            <v/>
          </cell>
          <cell r="Y3108" t="str">
            <v>0001</v>
          </cell>
          <cell r="Z3108" t="str">
            <v>北京</v>
          </cell>
          <cell r="AA3108" t="str">
            <v>2</v>
          </cell>
          <cell r="AB3108" t="str">
            <v>女</v>
          </cell>
          <cell r="AC3108" t="str">
            <v>HA</v>
          </cell>
          <cell r="AD3108" t="str">
            <v>汉族</v>
          </cell>
          <cell r="AE3108" t="str">
            <v>13032219951104262X</v>
          </cell>
          <cell r="AF3108" t="str">
            <v>1</v>
          </cell>
          <cell r="AG3108" t="str">
            <v>未婚</v>
          </cell>
          <cell r="AH3108" t="str">
            <v>04</v>
          </cell>
          <cell r="AI3108" t="str">
            <v>外埠农村</v>
          </cell>
          <cell r="AJ3108" t="str">
            <v>03</v>
          </cell>
          <cell r="AK3108" t="str">
            <v>中国共产主义青年团团员</v>
          </cell>
          <cell r="AL3108" t="str">
            <v>02</v>
          </cell>
          <cell r="AM3108" t="str">
            <v>硕士研究生</v>
          </cell>
          <cell r="AN3108" t="str">
            <v>02</v>
          </cell>
          <cell r="AO3108" t="str">
            <v>硕士学位</v>
          </cell>
          <cell r="AP3108">
            <v>44010</v>
          </cell>
          <cell r="AQ3108" t="str">
            <v>北京工业大学</v>
          </cell>
          <cell r="AR3108" t="str">
            <v>应用统计</v>
          </cell>
          <cell r="AS3108">
            <v>43648</v>
          </cell>
        </row>
        <row r="3109">
          <cell r="C3109" t="str">
            <v>冯发磊</v>
          </cell>
          <cell r="D3109" t="str">
            <v>3</v>
          </cell>
          <cell r="E3109" t="str">
            <v>激活</v>
          </cell>
          <cell r="F3109" t="str">
            <v>780</v>
          </cell>
          <cell r="G3109" t="str">
            <v>数据平台部</v>
          </cell>
          <cell r="H3109" t="str">
            <v>863</v>
          </cell>
          <cell r="I3109" t="str">
            <v>产品设计部</v>
          </cell>
          <cell r="J3109" t="str">
            <v>1</v>
          </cell>
          <cell r="K3109" t="str">
            <v>正式员工</v>
          </cell>
          <cell r="L3109" t="str">
            <v>13</v>
          </cell>
          <cell r="M3109" t="str">
            <v>产品类</v>
          </cell>
          <cell r="N3109" t="str">
            <v>30000000</v>
          </cell>
          <cell r="O3109" t="str">
            <v>产品类</v>
          </cell>
          <cell r="P3109" t="str">
            <v>31000000</v>
          </cell>
          <cell r="Q3109" t="str">
            <v>产品管理</v>
          </cell>
          <cell r="R3109" t="str">
            <v>50000811</v>
          </cell>
          <cell r="S3109" t="str">
            <v>产品经理</v>
          </cell>
          <cell r="T3109" t="str">
            <v>31010030</v>
          </cell>
          <cell r="U3109" t="str">
            <v>产品经理</v>
          </cell>
          <cell r="V3109" t="str">
            <v>8082</v>
          </cell>
          <cell r="W3109" t="str">
            <v>产品经理</v>
          </cell>
          <cell r="X3109" t="str">
            <v/>
          </cell>
          <cell r="Y3109" t="str">
            <v>0001</v>
          </cell>
          <cell r="Z3109" t="str">
            <v>北京</v>
          </cell>
          <cell r="AA3109" t="str">
            <v>1</v>
          </cell>
          <cell r="AB3109" t="str">
            <v>男</v>
          </cell>
          <cell r="AC3109" t="str">
            <v>HA</v>
          </cell>
          <cell r="AD3109" t="str">
            <v>汉族</v>
          </cell>
          <cell r="AE3109" t="str">
            <v>411526199601195114</v>
          </cell>
          <cell r="AF3109" t="str">
            <v>1</v>
          </cell>
          <cell r="AG3109" t="str">
            <v>未婚</v>
          </cell>
          <cell r="AH3109" t="str">
            <v>03</v>
          </cell>
          <cell r="AI3109" t="str">
            <v>外埠城镇</v>
          </cell>
          <cell r="AJ3109" t="str">
            <v>03</v>
          </cell>
          <cell r="AK3109" t="str">
            <v>中国共产主义青年团团员</v>
          </cell>
          <cell r="AL3109" t="str">
            <v>01</v>
          </cell>
          <cell r="AM3109" t="str">
            <v>大学本科</v>
          </cell>
          <cell r="AN3109" t="str">
            <v>03</v>
          </cell>
          <cell r="AO3109" t="str">
            <v>学士学位</v>
          </cell>
          <cell r="AP3109">
            <v>43635</v>
          </cell>
          <cell r="AQ3109" t="str">
            <v>北京化工大学</v>
          </cell>
          <cell r="AR3109" t="str">
            <v>电子信息工程</v>
          </cell>
          <cell r="AS3109">
            <v>43648</v>
          </cell>
        </row>
        <row r="3110">
          <cell r="C3110" t="str">
            <v>鄂祉洲</v>
          </cell>
          <cell r="D3110" t="str">
            <v>3</v>
          </cell>
          <cell r="E3110" t="str">
            <v>激活</v>
          </cell>
          <cell r="F3110" t="str">
            <v>18</v>
          </cell>
          <cell r="G3110" t="str">
            <v>第一事业部</v>
          </cell>
          <cell r="H3110" t="str">
            <v>96</v>
          </cell>
          <cell r="I3110" t="str">
            <v>分流设备产品线</v>
          </cell>
          <cell r="J3110" t="str">
            <v>1</v>
          </cell>
          <cell r="K3110" t="str">
            <v>正式员工</v>
          </cell>
          <cell r="L3110" t="str">
            <v>12</v>
          </cell>
          <cell r="M3110" t="str">
            <v>技术类</v>
          </cell>
          <cell r="N3110" t="str">
            <v>20000000</v>
          </cell>
          <cell r="O3110" t="str">
            <v>技术类</v>
          </cell>
          <cell r="P3110" t="str">
            <v>22000000</v>
          </cell>
          <cell r="Q3110" t="str">
            <v>设计</v>
          </cell>
          <cell r="R3110" t="str">
            <v>22130000</v>
          </cell>
          <cell r="S3110" t="str">
            <v>数通硬件工程师</v>
          </cell>
          <cell r="T3110" t="str">
            <v>22130190</v>
          </cell>
          <cell r="U3110" t="str">
            <v>数通平台与驱动工程师</v>
          </cell>
          <cell r="V3110" t="str">
            <v>8083</v>
          </cell>
          <cell r="W3110" t="str">
            <v>数通平台与驱动工程师</v>
          </cell>
          <cell r="X3110" t="str">
            <v/>
          </cell>
          <cell r="Y3110" t="str">
            <v>0001</v>
          </cell>
          <cell r="Z3110" t="str">
            <v>北京</v>
          </cell>
          <cell r="AA3110" t="str">
            <v>1</v>
          </cell>
          <cell r="AB3110" t="str">
            <v>男</v>
          </cell>
          <cell r="AC3110" t="str">
            <v>HA</v>
          </cell>
          <cell r="AD3110" t="str">
            <v>汉族</v>
          </cell>
          <cell r="AE3110" t="str">
            <v>211402199709201412</v>
          </cell>
          <cell r="AF3110" t="str">
            <v/>
          </cell>
          <cell r="AG3110" t="str">
            <v/>
          </cell>
          <cell r="AH3110" t="str">
            <v>03</v>
          </cell>
          <cell r="AI3110" t="str">
            <v>外埠城镇</v>
          </cell>
          <cell r="AJ3110" t="str">
            <v>03</v>
          </cell>
          <cell r="AK3110" t="str">
            <v>中国共产主义青年团团员</v>
          </cell>
          <cell r="AL3110" t="str">
            <v>01</v>
          </cell>
          <cell r="AM3110" t="str">
            <v>大学本科</v>
          </cell>
          <cell r="AN3110" t="str">
            <v>03</v>
          </cell>
          <cell r="AO3110" t="str">
            <v>学士学位</v>
          </cell>
          <cell r="AP3110">
            <v>43635</v>
          </cell>
          <cell r="AQ3110" t="str">
            <v>河北大学</v>
          </cell>
          <cell r="AR3110" t="str">
            <v>计算机科学与技术</v>
          </cell>
          <cell r="AS3110">
            <v>43648</v>
          </cell>
        </row>
        <row r="3111">
          <cell r="C3111" t="str">
            <v>张怀民</v>
          </cell>
          <cell r="D3111" t="str">
            <v>3</v>
          </cell>
          <cell r="E3111" t="str">
            <v>激活</v>
          </cell>
          <cell r="F3111" t="str">
            <v>1168</v>
          </cell>
          <cell r="G3111" t="str">
            <v>通用应用部</v>
          </cell>
          <cell r="H3111" t="str">
            <v>1204</v>
          </cell>
          <cell r="I3111" t="str">
            <v>软件设计部</v>
          </cell>
          <cell r="J3111" t="str">
            <v>1</v>
          </cell>
          <cell r="K3111" t="str">
            <v>正式员工</v>
          </cell>
          <cell r="L3111" t="str">
            <v>12</v>
          </cell>
          <cell r="M3111" t="str">
            <v>技术类</v>
          </cell>
          <cell r="N3111" t="str">
            <v>20000000</v>
          </cell>
          <cell r="O3111" t="str">
            <v>技术类</v>
          </cell>
          <cell r="P3111" t="str">
            <v>22000000</v>
          </cell>
          <cell r="Q3111" t="str">
            <v>设计</v>
          </cell>
          <cell r="R3111" t="str">
            <v>50000812</v>
          </cell>
          <cell r="S3111" t="str">
            <v>软件工程师</v>
          </cell>
          <cell r="T3111" t="str">
            <v>22060010</v>
          </cell>
          <cell r="U3111" t="str">
            <v>Java后台软件工程师</v>
          </cell>
          <cell r="V3111" t="str">
            <v>8084</v>
          </cell>
          <cell r="W3111" t="str">
            <v>Java后台软件工程师</v>
          </cell>
          <cell r="X3111" t="str">
            <v/>
          </cell>
          <cell r="Y3111" t="str">
            <v>0001</v>
          </cell>
          <cell r="Z3111" t="str">
            <v>北京</v>
          </cell>
          <cell r="AA3111" t="str">
            <v>1</v>
          </cell>
          <cell r="AB3111" t="str">
            <v>男</v>
          </cell>
          <cell r="AC3111" t="str">
            <v>HA</v>
          </cell>
          <cell r="AD3111" t="str">
            <v>汉族</v>
          </cell>
          <cell r="AE3111" t="str">
            <v>630121199603165118</v>
          </cell>
          <cell r="AF3111" t="str">
            <v>1</v>
          </cell>
          <cell r="AG3111" t="str">
            <v>未婚</v>
          </cell>
          <cell r="AH3111" t="str">
            <v>04</v>
          </cell>
          <cell r="AI3111" t="str">
            <v>外埠农村</v>
          </cell>
          <cell r="AJ3111" t="str">
            <v>03</v>
          </cell>
          <cell r="AK3111" t="str">
            <v>中国共产主义青年团团员</v>
          </cell>
          <cell r="AL3111" t="str">
            <v>01</v>
          </cell>
          <cell r="AM3111" t="str">
            <v>大学本科</v>
          </cell>
          <cell r="AN3111" t="str">
            <v>03</v>
          </cell>
          <cell r="AO3111" t="str">
            <v>学士学位</v>
          </cell>
          <cell r="AP3111">
            <v>41883</v>
          </cell>
          <cell r="AQ3111" t="str">
            <v>哈尔滨工程大学</v>
          </cell>
          <cell r="AR3111" t="str">
            <v>计算机科学与技术</v>
          </cell>
          <cell r="AS3111">
            <v>43648</v>
          </cell>
        </row>
        <row r="3112">
          <cell r="C3112" t="str">
            <v>徐军2</v>
          </cell>
          <cell r="D3112" t="str">
            <v>3</v>
          </cell>
          <cell r="E3112" t="str">
            <v>激活</v>
          </cell>
          <cell r="F3112" t="str">
            <v>1150</v>
          </cell>
          <cell r="G3112" t="str">
            <v>江西代表处</v>
          </cell>
          <cell r="H3112" t="str">
            <v>0</v>
          </cell>
          <cell r="I3112" t="str">
            <v/>
          </cell>
          <cell r="J3112" t="str">
            <v>1</v>
          </cell>
          <cell r="K3112" t="str">
            <v>正式员工</v>
          </cell>
          <cell r="L3112" t="str">
            <v>14</v>
          </cell>
          <cell r="M3112" t="str">
            <v>营销类</v>
          </cell>
          <cell r="N3112" t="str">
            <v>10000000</v>
          </cell>
          <cell r="O3112" t="str">
            <v>管理类</v>
          </cell>
          <cell r="P3112" t="str">
            <v>12000000</v>
          </cell>
          <cell r="Q3112" t="str">
            <v>执行</v>
          </cell>
          <cell r="R3112" t="str">
            <v>12050000</v>
          </cell>
          <cell r="S3112" t="str">
            <v>客户经理</v>
          </cell>
          <cell r="T3112" t="str">
            <v>12050010</v>
          </cell>
          <cell r="U3112" t="str">
            <v>客户经理</v>
          </cell>
          <cell r="V3112" t="str">
            <v>8086</v>
          </cell>
          <cell r="W3112" t="str">
            <v>客户经理</v>
          </cell>
          <cell r="X3112" t="str">
            <v/>
          </cell>
          <cell r="Y3112" t="str">
            <v>0018</v>
          </cell>
          <cell r="Z3112" t="str">
            <v>南昌</v>
          </cell>
          <cell r="AA3112" t="str">
            <v>1</v>
          </cell>
          <cell r="AB3112" t="str">
            <v>男</v>
          </cell>
          <cell r="AC3112" t="str">
            <v>HA</v>
          </cell>
          <cell r="AD3112" t="str">
            <v>汉族</v>
          </cell>
          <cell r="AE3112" t="str">
            <v>36040219840307071X</v>
          </cell>
          <cell r="AF3112" t="str">
            <v>2</v>
          </cell>
          <cell r="AG3112" t="str">
            <v>已婚</v>
          </cell>
          <cell r="AH3112" t="str">
            <v>03</v>
          </cell>
          <cell r="AI3112" t="str">
            <v>外埠城镇</v>
          </cell>
          <cell r="AJ3112" t="str">
            <v>03</v>
          </cell>
          <cell r="AK3112" t="str">
            <v>中国共产主义青年团团员</v>
          </cell>
          <cell r="AL3112" t="str">
            <v>01</v>
          </cell>
          <cell r="AM3112" t="str">
            <v/>
          </cell>
          <cell r="AN3112" t="str">
            <v/>
          </cell>
          <cell r="AO3112" t="str">
            <v/>
          </cell>
          <cell r="AQ3112" t="str">
            <v/>
          </cell>
          <cell r="AR3112" t="str">
            <v>计算机信息技术与科学</v>
          </cell>
          <cell r="AS3112">
            <v>43648</v>
          </cell>
        </row>
        <row r="3113">
          <cell r="C3113" t="str">
            <v>孙浩宇</v>
          </cell>
          <cell r="D3113" t="str">
            <v>3</v>
          </cell>
          <cell r="E3113" t="str">
            <v>激活</v>
          </cell>
          <cell r="F3113" t="str">
            <v>1145</v>
          </cell>
          <cell r="G3113" t="str">
            <v>重庆代表处</v>
          </cell>
          <cell r="H3113" t="str">
            <v>0</v>
          </cell>
          <cell r="I3113" t="str">
            <v/>
          </cell>
          <cell r="J3113" t="str">
            <v>1</v>
          </cell>
          <cell r="K3113" t="str">
            <v>正式员工</v>
          </cell>
          <cell r="L3113" t="str">
            <v>12</v>
          </cell>
          <cell r="M3113" t="str">
            <v>技术类</v>
          </cell>
          <cell r="N3113" t="str">
            <v>0</v>
          </cell>
          <cell r="O3113" t="str">
            <v/>
          </cell>
          <cell r="P3113" t="str">
            <v>0</v>
          </cell>
          <cell r="Q3113" t="str">
            <v/>
          </cell>
          <cell r="R3113" t="str">
            <v>0</v>
          </cell>
          <cell r="S3113" t="str">
            <v/>
          </cell>
          <cell r="T3113" t="str">
            <v>0</v>
          </cell>
          <cell r="U3113" t="str">
            <v/>
          </cell>
          <cell r="V3113" t="str">
            <v>8087</v>
          </cell>
          <cell r="W3113" t="str">
            <v>解决方案经理</v>
          </cell>
          <cell r="X3113" t="str">
            <v/>
          </cell>
          <cell r="Y3113" t="str">
            <v>0030</v>
          </cell>
          <cell r="Z3113" t="str">
            <v>重庆</v>
          </cell>
          <cell r="AA3113" t="str">
            <v>1</v>
          </cell>
          <cell r="AB3113" t="str">
            <v>男</v>
          </cell>
          <cell r="AC3113" t="str">
            <v>HA</v>
          </cell>
          <cell r="AD3113" t="str">
            <v>汉族</v>
          </cell>
          <cell r="AE3113" t="str">
            <v>340102199303192511</v>
          </cell>
          <cell r="AF3113" t="str">
            <v>1</v>
          </cell>
          <cell r="AG3113" t="str">
            <v>未婚</v>
          </cell>
          <cell r="AH3113" t="str">
            <v>03</v>
          </cell>
          <cell r="AI3113" t="str">
            <v>外埠城镇</v>
          </cell>
          <cell r="AJ3113" t="str">
            <v>03</v>
          </cell>
          <cell r="AK3113" t="str">
            <v>中国共产主义青年团团员</v>
          </cell>
          <cell r="AL3113" t="str">
            <v>02</v>
          </cell>
          <cell r="AM3113" t="str">
            <v>硕士研究生</v>
          </cell>
          <cell r="AN3113" t="str">
            <v>02</v>
          </cell>
          <cell r="AO3113" t="str">
            <v>硕士学位</v>
          </cell>
          <cell r="AP3113">
            <v>43635</v>
          </cell>
          <cell r="AQ3113" t="str">
            <v>四川大学</v>
          </cell>
          <cell r="AR3113" t="str">
            <v>图书情报</v>
          </cell>
          <cell r="AS3113">
            <v>43648</v>
          </cell>
        </row>
        <row r="3114">
          <cell r="C3114" t="str">
            <v>陈优美</v>
          </cell>
          <cell r="D3114" t="str">
            <v>3</v>
          </cell>
          <cell r="E3114" t="str">
            <v>激活</v>
          </cell>
          <cell r="F3114" t="str">
            <v>781</v>
          </cell>
          <cell r="G3114" t="str">
            <v>市场部</v>
          </cell>
          <cell r="H3114" t="str">
            <v>0</v>
          </cell>
          <cell r="I3114" t="str">
            <v/>
          </cell>
          <cell r="J3114" t="str">
            <v>1</v>
          </cell>
          <cell r="K3114" t="str">
            <v>正式员工</v>
          </cell>
          <cell r="L3114" t="str">
            <v>12</v>
          </cell>
          <cell r="M3114" t="str">
            <v>技术类</v>
          </cell>
          <cell r="N3114" t="str">
            <v>40000000</v>
          </cell>
          <cell r="O3114" t="str">
            <v>营销类</v>
          </cell>
          <cell r="P3114" t="str">
            <v>41000000</v>
          </cell>
          <cell r="Q3114" t="str">
            <v>市场管理</v>
          </cell>
          <cell r="R3114" t="str">
            <v>101</v>
          </cell>
          <cell r="S3114" t="str">
            <v>市场经理</v>
          </cell>
          <cell r="T3114" t="str">
            <v>41030010</v>
          </cell>
          <cell r="U3114" t="str">
            <v>市场经理</v>
          </cell>
          <cell r="V3114" t="str">
            <v>8088</v>
          </cell>
          <cell r="W3114" t="str">
            <v>市场经理</v>
          </cell>
          <cell r="X3114" t="str">
            <v/>
          </cell>
          <cell r="Y3114" t="str">
            <v>0001</v>
          </cell>
          <cell r="Z3114" t="str">
            <v>北京</v>
          </cell>
          <cell r="AA3114" t="str">
            <v>2</v>
          </cell>
          <cell r="AB3114" t="str">
            <v>女</v>
          </cell>
          <cell r="AC3114" t="str">
            <v>HA</v>
          </cell>
          <cell r="AD3114" t="str">
            <v>汉族</v>
          </cell>
          <cell r="AE3114" t="str">
            <v>110105199102258621</v>
          </cell>
          <cell r="AF3114" t="str">
            <v>1</v>
          </cell>
          <cell r="AG3114" t="str">
            <v>未婚</v>
          </cell>
          <cell r="AH3114" t="str">
            <v>01</v>
          </cell>
          <cell r="AI3114" t="str">
            <v>本市城镇</v>
          </cell>
          <cell r="AJ3114" t="str">
            <v>13</v>
          </cell>
          <cell r="AK3114" t="str">
            <v>群众</v>
          </cell>
          <cell r="AL3114" t="str">
            <v>01</v>
          </cell>
          <cell r="AM3114" t="str">
            <v>大学本科</v>
          </cell>
          <cell r="AN3114" t="str">
            <v>03</v>
          </cell>
          <cell r="AO3114" t="str">
            <v>学士学位</v>
          </cell>
          <cell r="AP3114">
            <v>41883</v>
          </cell>
          <cell r="AQ3114" t="str">
            <v>北京第二外国语学院中瑞酒店管理学院</v>
          </cell>
          <cell r="AR3114" t="str">
            <v>商务英语</v>
          </cell>
          <cell r="AS3114">
            <v>43648</v>
          </cell>
        </row>
        <row r="3115">
          <cell r="C3115" t="str">
            <v>赵浩东</v>
          </cell>
          <cell r="D3115" t="str">
            <v>3</v>
          </cell>
          <cell r="E3115" t="str">
            <v>激活</v>
          </cell>
          <cell r="F3115" t="str">
            <v>253</v>
          </cell>
          <cell r="G3115" t="str">
            <v>第五事业部</v>
          </cell>
          <cell r="H3115" t="str">
            <v>301</v>
          </cell>
          <cell r="I3115" t="str">
            <v>市场营销部</v>
          </cell>
          <cell r="J3115" t="str">
            <v>1</v>
          </cell>
          <cell r="K3115" t="str">
            <v>正式员工</v>
          </cell>
          <cell r="L3115" t="str">
            <v>14</v>
          </cell>
          <cell r="M3115" t="str">
            <v>营销类</v>
          </cell>
          <cell r="N3115" t="str">
            <v>10000000</v>
          </cell>
          <cell r="O3115" t="str">
            <v>管理类</v>
          </cell>
          <cell r="P3115" t="str">
            <v>12000000</v>
          </cell>
          <cell r="Q3115" t="str">
            <v>执行</v>
          </cell>
          <cell r="R3115" t="str">
            <v>12050000</v>
          </cell>
          <cell r="S3115" t="str">
            <v>客户经理</v>
          </cell>
          <cell r="T3115" t="str">
            <v>12050010</v>
          </cell>
          <cell r="U3115" t="str">
            <v>客户经理</v>
          </cell>
          <cell r="V3115" t="str">
            <v>8089</v>
          </cell>
          <cell r="W3115" t="str">
            <v>客户经理</v>
          </cell>
          <cell r="X3115" t="str">
            <v/>
          </cell>
          <cell r="Y3115" t="str">
            <v>0001</v>
          </cell>
          <cell r="Z3115" t="str">
            <v>北京</v>
          </cell>
          <cell r="AA3115" t="str">
            <v>1</v>
          </cell>
          <cell r="AB3115" t="str">
            <v>男</v>
          </cell>
          <cell r="AC3115" t="str">
            <v>HA</v>
          </cell>
          <cell r="AD3115" t="str">
            <v>汉族</v>
          </cell>
          <cell r="AE3115" t="str">
            <v>510723197905093614</v>
          </cell>
          <cell r="AF3115" t="str">
            <v>2</v>
          </cell>
          <cell r="AG3115" t="str">
            <v>已婚</v>
          </cell>
          <cell r="AH3115" t="str">
            <v>03</v>
          </cell>
          <cell r="AI3115" t="str">
            <v>外埠城镇</v>
          </cell>
          <cell r="AJ3115" t="str">
            <v>01</v>
          </cell>
          <cell r="AK3115" t="str">
            <v>中国共产党党员</v>
          </cell>
          <cell r="AL3115" t="str">
            <v>01</v>
          </cell>
          <cell r="AM3115" t="str">
            <v>大学本科</v>
          </cell>
          <cell r="AN3115" t="str">
            <v>03</v>
          </cell>
          <cell r="AO3115" t="str">
            <v>学士学位</v>
          </cell>
          <cell r="AP3115">
            <v>38531</v>
          </cell>
          <cell r="AQ3115" t="str">
            <v>河南理工大学</v>
          </cell>
          <cell r="AR3115" t="str">
            <v>电子信息工程</v>
          </cell>
          <cell r="AS3115">
            <v>43648</v>
          </cell>
        </row>
        <row r="3116">
          <cell r="C3116" t="str">
            <v>宋鹏</v>
          </cell>
          <cell r="D3116" t="str">
            <v>3</v>
          </cell>
          <cell r="E3116" t="str">
            <v>激活</v>
          </cell>
          <cell r="F3116" t="str">
            <v>1128</v>
          </cell>
          <cell r="G3116" t="str">
            <v>湖北代表处</v>
          </cell>
          <cell r="H3116" t="str">
            <v>0</v>
          </cell>
          <cell r="I3116" t="str">
            <v/>
          </cell>
          <cell r="J3116" t="str">
            <v>1</v>
          </cell>
          <cell r="K3116" t="str">
            <v>正式员工</v>
          </cell>
          <cell r="L3116" t="str">
            <v>12</v>
          </cell>
          <cell r="M3116" t="str">
            <v>技术类</v>
          </cell>
          <cell r="N3116" t="str">
            <v>0</v>
          </cell>
          <cell r="O3116" t="str">
            <v/>
          </cell>
          <cell r="P3116" t="str">
            <v>0</v>
          </cell>
          <cell r="Q3116" t="str">
            <v/>
          </cell>
          <cell r="R3116" t="str">
            <v>0</v>
          </cell>
          <cell r="S3116" t="str">
            <v/>
          </cell>
          <cell r="T3116" t="str">
            <v>0</v>
          </cell>
          <cell r="U3116" t="str">
            <v/>
          </cell>
          <cell r="V3116" t="str">
            <v>8090</v>
          </cell>
          <cell r="W3116" t="str">
            <v>交付经理</v>
          </cell>
          <cell r="X3116" t="str">
            <v/>
          </cell>
          <cell r="Y3116" t="str">
            <v>0024</v>
          </cell>
          <cell r="Z3116" t="str">
            <v>武汉</v>
          </cell>
          <cell r="AA3116" t="str">
            <v>1</v>
          </cell>
          <cell r="AB3116" t="str">
            <v>男</v>
          </cell>
          <cell r="AC3116" t="str">
            <v>HA</v>
          </cell>
          <cell r="AD3116" t="str">
            <v>汉族</v>
          </cell>
          <cell r="AE3116" t="str">
            <v>411424199609200098</v>
          </cell>
          <cell r="AF3116" t="str">
            <v>1</v>
          </cell>
          <cell r="AG3116" t="str">
            <v>未婚</v>
          </cell>
          <cell r="AH3116" t="str">
            <v>03</v>
          </cell>
          <cell r="AI3116" t="str">
            <v>外埠城镇</v>
          </cell>
          <cell r="AJ3116" t="str">
            <v>03</v>
          </cell>
          <cell r="AK3116" t="str">
            <v>中国共产主义青年团团员</v>
          </cell>
          <cell r="AL3116" t="str">
            <v>01</v>
          </cell>
          <cell r="AM3116" t="str">
            <v>大学本科</v>
          </cell>
          <cell r="AN3116" t="str">
            <v>03</v>
          </cell>
          <cell r="AO3116" t="str">
            <v>学士学位</v>
          </cell>
          <cell r="AP3116">
            <v>43635</v>
          </cell>
          <cell r="AQ3116" t="str">
            <v>南昌大学</v>
          </cell>
          <cell r="AR3116" t="str">
            <v>软件工程</v>
          </cell>
          <cell r="AS3116">
            <v>43648</v>
          </cell>
        </row>
        <row r="3117">
          <cell r="C3117" t="str">
            <v>张琦</v>
          </cell>
          <cell r="D3117" t="str">
            <v>3</v>
          </cell>
          <cell r="E3117" t="str">
            <v>激活</v>
          </cell>
          <cell r="F3117" t="str">
            <v>780</v>
          </cell>
          <cell r="G3117" t="str">
            <v>数据平台部</v>
          </cell>
          <cell r="H3117" t="str">
            <v>1078</v>
          </cell>
          <cell r="I3117" t="str">
            <v>数据分析部</v>
          </cell>
          <cell r="J3117" t="str">
            <v>1</v>
          </cell>
          <cell r="K3117" t="str">
            <v>正式员工</v>
          </cell>
          <cell r="L3117" t="str">
            <v>12</v>
          </cell>
          <cell r="M3117" t="str">
            <v>技术类</v>
          </cell>
          <cell r="N3117" t="str">
            <v>20000000</v>
          </cell>
          <cell r="O3117" t="str">
            <v>技术类</v>
          </cell>
          <cell r="P3117" t="str">
            <v>22000000</v>
          </cell>
          <cell r="Q3117" t="str">
            <v>设计</v>
          </cell>
          <cell r="R3117" t="str">
            <v>77</v>
          </cell>
          <cell r="S3117" t="str">
            <v>数据分析工程师</v>
          </cell>
          <cell r="T3117" t="str">
            <v>81</v>
          </cell>
          <cell r="U3117" t="str">
            <v>数据分析工程师</v>
          </cell>
          <cell r="V3117" t="str">
            <v>8091</v>
          </cell>
          <cell r="W3117" t="str">
            <v>数据分析工程师</v>
          </cell>
          <cell r="X3117" t="str">
            <v/>
          </cell>
          <cell r="Y3117" t="str">
            <v>0001</v>
          </cell>
          <cell r="Z3117" t="str">
            <v>北京</v>
          </cell>
          <cell r="AA3117" t="str">
            <v>2</v>
          </cell>
          <cell r="AB3117" t="str">
            <v>女</v>
          </cell>
          <cell r="AC3117" t="str">
            <v/>
          </cell>
          <cell r="AD3117" t="str">
            <v/>
          </cell>
          <cell r="AE3117" t="str">
            <v/>
          </cell>
          <cell r="AF3117" t="str">
            <v>1</v>
          </cell>
          <cell r="AG3117" t="str">
            <v>未婚</v>
          </cell>
          <cell r="AH3117" t="str">
            <v>03</v>
          </cell>
          <cell r="AI3117" t="str">
            <v>外埠城镇</v>
          </cell>
          <cell r="AJ3117" t="str">
            <v/>
          </cell>
          <cell r="AK3117" t="str">
            <v/>
          </cell>
          <cell r="AL3117" t="str">
            <v/>
          </cell>
          <cell r="AM3117" t="str">
            <v/>
          </cell>
          <cell r="AN3117" t="str">
            <v/>
          </cell>
          <cell r="AO3117" t="str">
            <v/>
          </cell>
          <cell r="AQ3117" t="str">
            <v/>
          </cell>
          <cell r="AR3117" t="str">
            <v/>
          </cell>
          <cell r="AS3117">
            <v>43648</v>
          </cell>
        </row>
        <row r="3118">
          <cell r="C3118" t="str">
            <v>汪春娇</v>
          </cell>
          <cell r="D3118" t="str">
            <v>3</v>
          </cell>
          <cell r="E3118" t="str">
            <v>激活</v>
          </cell>
          <cell r="F3118" t="str">
            <v>253</v>
          </cell>
          <cell r="G3118" t="str">
            <v>第五事业部</v>
          </cell>
          <cell r="H3118" t="str">
            <v>858</v>
          </cell>
          <cell r="I3118" t="str">
            <v>JSD产品线</v>
          </cell>
          <cell r="J3118" t="str">
            <v>1</v>
          </cell>
          <cell r="K3118" t="str">
            <v>正式员工</v>
          </cell>
          <cell r="L3118" t="str">
            <v>12</v>
          </cell>
          <cell r="M3118" t="str">
            <v>技术类</v>
          </cell>
          <cell r="N3118" t="str">
            <v>30000000</v>
          </cell>
          <cell r="O3118" t="str">
            <v>产品类</v>
          </cell>
          <cell r="P3118" t="str">
            <v>31000000</v>
          </cell>
          <cell r="Q3118" t="str">
            <v>产品管理</v>
          </cell>
          <cell r="R3118" t="str">
            <v>50000811</v>
          </cell>
          <cell r="S3118" t="str">
            <v>产品经理</v>
          </cell>
          <cell r="T3118" t="str">
            <v>31010030</v>
          </cell>
          <cell r="U3118" t="str">
            <v>产品经理</v>
          </cell>
          <cell r="V3118" t="str">
            <v>8092</v>
          </cell>
          <cell r="W3118" t="str">
            <v>产品经理</v>
          </cell>
          <cell r="X3118" t="str">
            <v/>
          </cell>
          <cell r="Y3118" t="str">
            <v>0024</v>
          </cell>
          <cell r="Z3118" t="str">
            <v>武汉</v>
          </cell>
          <cell r="AA3118" t="str">
            <v>2</v>
          </cell>
          <cell r="AB3118" t="str">
            <v>女</v>
          </cell>
          <cell r="AC3118" t="str">
            <v>HA</v>
          </cell>
          <cell r="AD3118" t="str">
            <v>汉族</v>
          </cell>
          <cell r="AE3118" t="str">
            <v>429001198902137321</v>
          </cell>
          <cell r="AF3118" t="str">
            <v>2</v>
          </cell>
          <cell r="AG3118" t="str">
            <v>已婚</v>
          </cell>
          <cell r="AH3118" t="str">
            <v>03</v>
          </cell>
          <cell r="AI3118" t="str">
            <v>外埠城镇</v>
          </cell>
          <cell r="AJ3118" t="str">
            <v>01</v>
          </cell>
          <cell r="AK3118" t="str">
            <v>中国共产党党员</v>
          </cell>
          <cell r="AL3118" t="str">
            <v>01</v>
          </cell>
          <cell r="AM3118" t="str">
            <v>大学本科</v>
          </cell>
          <cell r="AN3118" t="str">
            <v>03</v>
          </cell>
          <cell r="AO3118" t="str">
            <v>学士学位</v>
          </cell>
          <cell r="AP3118">
            <v>40722</v>
          </cell>
          <cell r="AQ3118" t="str">
            <v>武汉轻工大学</v>
          </cell>
          <cell r="AR3118" t="str">
            <v>信息与计算科学</v>
          </cell>
          <cell r="AS3118">
            <v>43650</v>
          </cell>
        </row>
        <row r="3119">
          <cell r="C3119" t="str">
            <v>陈宏倩</v>
          </cell>
          <cell r="D3119" t="str">
            <v>3</v>
          </cell>
          <cell r="E3119" t="str">
            <v>激活</v>
          </cell>
          <cell r="F3119" t="str">
            <v>5</v>
          </cell>
          <cell r="G3119" t="str">
            <v>第二事业部</v>
          </cell>
          <cell r="H3119" t="str">
            <v>876</v>
          </cell>
          <cell r="I3119" t="str">
            <v>拓展业务产品线</v>
          </cell>
          <cell r="J3119" t="str">
            <v>1</v>
          </cell>
          <cell r="K3119" t="str">
            <v>正式员工</v>
          </cell>
          <cell r="L3119" t="str">
            <v>13</v>
          </cell>
          <cell r="M3119" t="str">
            <v>产品类</v>
          </cell>
          <cell r="N3119" t="str">
            <v>30000000</v>
          </cell>
          <cell r="O3119" t="str">
            <v>产品类</v>
          </cell>
          <cell r="P3119" t="str">
            <v>31000000</v>
          </cell>
          <cell r="Q3119" t="str">
            <v>产品管理</v>
          </cell>
          <cell r="R3119" t="str">
            <v>50000811</v>
          </cell>
          <cell r="S3119" t="str">
            <v>产品经理</v>
          </cell>
          <cell r="T3119" t="str">
            <v>31010030</v>
          </cell>
          <cell r="U3119" t="str">
            <v>产品经理</v>
          </cell>
          <cell r="V3119" t="str">
            <v>8094</v>
          </cell>
          <cell r="W3119" t="str">
            <v>产品经理</v>
          </cell>
          <cell r="X3119" t="str">
            <v/>
          </cell>
          <cell r="Y3119" t="str">
            <v>0001</v>
          </cell>
          <cell r="Z3119" t="str">
            <v>北京</v>
          </cell>
          <cell r="AA3119" t="str">
            <v>2</v>
          </cell>
          <cell r="AB3119" t="str">
            <v>女</v>
          </cell>
          <cell r="AC3119" t="str">
            <v>HA</v>
          </cell>
          <cell r="AD3119" t="str">
            <v>汉族</v>
          </cell>
          <cell r="AE3119" t="str">
            <v>532131199612190041</v>
          </cell>
          <cell r="AF3119" t="str">
            <v>1</v>
          </cell>
          <cell r="AG3119" t="str">
            <v>未婚</v>
          </cell>
          <cell r="AH3119" t="str">
            <v>03</v>
          </cell>
          <cell r="AI3119" t="str">
            <v>外埠城镇</v>
          </cell>
          <cell r="AJ3119" t="str">
            <v>03</v>
          </cell>
          <cell r="AK3119" t="str">
            <v>中国共产主义青年团团员</v>
          </cell>
          <cell r="AL3119" t="str">
            <v>01</v>
          </cell>
          <cell r="AM3119" t="str">
            <v>大学本科</v>
          </cell>
          <cell r="AN3119" t="str">
            <v>03</v>
          </cell>
          <cell r="AO3119" t="str">
            <v>学士学位</v>
          </cell>
          <cell r="AP3119">
            <v>43635</v>
          </cell>
          <cell r="AQ3119" t="str">
            <v>中国海洋大学</v>
          </cell>
          <cell r="AR3119" t="str">
            <v>工业设计</v>
          </cell>
          <cell r="AS3119">
            <v>43648</v>
          </cell>
        </row>
        <row r="3120">
          <cell r="C3120" t="str">
            <v>宋浪浪</v>
          </cell>
          <cell r="D3120" t="str">
            <v>3</v>
          </cell>
          <cell r="E3120" t="str">
            <v>激活</v>
          </cell>
          <cell r="F3120" t="str">
            <v>604</v>
          </cell>
          <cell r="G3120" t="str">
            <v>开发中心</v>
          </cell>
          <cell r="H3120" t="str">
            <v>655</v>
          </cell>
          <cell r="I3120" t="str">
            <v>开发一部</v>
          </cell>
          <cell r="J3120" t="str">
            <v>1</v>
          </cell>
          <cell r="K3120" t="str">
            <v>正式员工</v>
          </cell>
          <cell r="L3120" t="str">
            <v>12</v>
          </cell>
          <cell r="M3120" t="str">
            <v>技术类</v>
          </cell>
          <cell r="N3120" t="str">
            <v>20000000</v>
          </cell>
          <cell r="O3120" t="str">
            <v>技术类</v>
          </cell>
          <cell r="P3120" t="str">
            <v>22000000</v>
          </cell>
          <cell r="Q3120" t="str">
            <v>设计</v>
          </cell>
          <cell r="R3120" t="str">
            <v>50000812</v>
          </cell>
          <cell r="S3120" t="str">
            <v>软件工程师</v>
          </cell>
          <cell r="T3120" t="str">
            <v>22060010</v>
          </cell>
          <cell r="U3120" t="str">
            <v>Java后台软件工程师</v>
          </cell>
          <cell r="V3120" t="str">
            <v>8095</v>
          </cell>
          <cell r="W3120" t="str">
            <v>Java后台软件工程师</v>
          </cell>
          <cell r="X3120" t="str">
            <v/>
          </cell>
          <cell r="Y3120" t="str">
            <v>0024</v>
          </cell>
          <cell r="Z3120" t="str">
            <v>武汉</v>
          </cell>
          <cell r="AA3120" t="str">
            <v>1</v>
          </cell>
          <cell r="AB3120" t="str">
            <v>男</v>
          </cell>
          <cell r="AC3120" t="str">
            <v>HA</v>
          </cell>
          <cell r="AD3120" t="str">
            <v>汉族</v>
          </cell>
          <cell r="AE3120" t="str">
            <v>420621199212286818</v>
          </cell>
          <cell r="AF3120" t="str">
            <v>1</v>
          </cell>
          <cell r="AG3120" t="str">
            <v>未婚</v>
          </cell>
          <cell r="AH3120" t="str">
            <v>04</v>
          </cell>
          <cell r="AI3120" t="str">
            <v>外埠农村</v>
          </cell>
          <cell r="AJ3120" t="str">
            <v>13</v>
          </cell>
          <cell r="AK3120" t="str">
            <v>群众</v>
          </cell>
          <cell r="AL3120" t="str">
            <v>01</v>
          </cell>
          <cell r="AM3120" t="str">
            <v>大学本科</v>
          </cell>
          <cell r="AN3120" t="str">
            <v>03</v>
          </cell>
          <cell r="AO3120" t="str">
            <v>学士学位</v>
          </cell>
          <cell r="AP3120">
            <v>42174</v>
          </cell>
          <cell r="AQ3120" t="str">
            <v>江汉大学</v>
          </cell>
          <cell r="AR3120" t="str">
            <v>计算机科学与技术</v>
          </cell>
          <cell r="AS3120">
            <v>43648</v>
          </cell>
        </row>
        <row r="3121">
          <cell r="C3121" t="str">
            <v>刘继博</v>
          </cell>
          <cell r="D3121" t="str">
            <v>3</v>
          </cell>
          <cell r="E3121" t="str">
            <v>激活</v>
          </cell>
          <cell r="F3121" t="str">
            <v>462</v>
          </cell>
          <cell r="G3121" t="str">
            <v>第九事业部</v>
          </cell>
          <cell r="H3121" t="str">
            <v>632</v>
          </cell>
          <cell r="I3121" t="str">
            <v>CFA产品线</v>
          </cell>
          <cell r="J3121" t="str">
            <v>1</v>
          </cell>
          <cell r="K3121" t="str">
            <v>正式员工</v>
          </cell>
          <cell r="L3121" t="str">
            <v>12</v>
          </cell>
          <cell r="M3121" t="str">
            <v>技术类</v>
          </cell>
          <cell r="N3121" t="str">
            <v>20000000</v>
          </cell>
          <cell r="O3121" t="str">
            <v>技术类</v>
          </cell>
          <cell r="P3121" t="str">
            <v>22000000</v>
          </cell>
          <cell r="Q3121" t="str">
            <v>设计</v>
          </cell>
          <cell r="R3121" t="str">
            <v>50000812</v>
          </cell>
          <cell r="S3121" t="str">
            <v>软件工程师</v>
          </cell>
          <cell r="T3121" t="str">
            <v>22060010</v>
          </cell>
          <cell r="U3121" t="str">
            <v>Java后台软件工程师</v>
          </cell>
          <cell r="V3121" t="str">
            <v>8096</v>
          </cell>
          <cell r="W3121" t="str">
            <v>Java后台软件工程师</v>
          </cell>
          <cell r="X3121" t="str">
            <v/>
          </cell>
          <cell r="Y3121" t="str">
            <v>0001</v>
          </cell>
          <cell r="Z3121" t="str">
            <v>北京</v>
          </cell>
          <cell r="AA3121" t="str">
            <v>1</v>
          </cell>
          <cell r="AB3121" t="str">
            <v>男</v>
          </cell>
          <cell r="AC3121" t="str">
            <v>HA</v>
          </cell>
          <cell r="AD3121" t="str">
            <v>汉族</v>
          </cell>
          <cell r="AE3121" t="str">
            <v>412825199610260513</v>
          </cell>
          <cell r="AF3121" t="str">
            <v>1</v>
          </cell>
          <cell r="AG3121" t="str">
            <v>未婚</v>
          </cell>
          <cell r="AH3121" t="str">
            <v>03</v>
          </cell>
          <cell r="AI3121" t="str">
            <v>外埠城镇</v>
          </cell>
          <cell r="AJ3121" t="str">
            <v>03</v>
          </cell>
          <cell r="AK3121" t="str">
            <v>中国共产主义青年团团员</v>
          </cell>
          <cell r="AL3121" t="str">
            <v>01</v>
          </cell>
          <cell r="AM3121" t="str">
            <v>大学本科</v>
          </cell>
          <cell r="AN3121" t="str">
            <v>03</v>
          </cell>
          <cell r="AO3121" t="str">
            <v>学士学位</v>
          </cell>
          <cell r="AP3121">
            <v>43635</v>
          </cell>
          <cell r="AQ3121" t="str">
            <v>新疆大学</v>
          </cell>
          <cell r="AR3121" t="str">
            <v>软件工程</v>
          </cell>
          <cell r="AS3121">
            <v>43650</v>
          </cell>
        </row>
        <row r="3122">
          <cell r="C3122" t="str">
            <v>宋娜</v>
          </cell>
          <cell r="D3122" t="str">
            <v>3</v>
          </cell>
          <cell r="E3122" t="str">
            <v>激活</v>
          </cell>
          <cell r="F3122" t="str">
            <v>6</v>
          </cell>
          <cell r="G3122" t="str">
            <v>第四事业部</v>
          </cell>
          <cell r="H3122" t="str">
            <v>453</v>
          </cell>
          <cell r="I3122" t="str">
            <v>网信产品线</v>
          </cell>
          <cell r="J3122" t="str">
            <v>1</v>
          </cell>
          <cell r="K3122" t="str">
            <v>正式员工</v>
          </cell>
          <cell r="L3122" t="str">
            <v>13</v>
          </cell>
          <cell r="M3122" t="str">
            <v>产品类</v>
          </cell>
          <cell r="N3122" t="str">
            <v>0</v>
          </cell>
          <cell r="O3122" t="str">
            <v/>
          </cell>
          <cell r="P3122" t="str">
            <v>0</v>
          </cell>
          <cell r="Q3122" t="str">
            <v/>
          </cell>
          <cell r="R3122" t="str">
            <v>0</v>
          </cell>
          <cell r="S3122" t="str">
            <v/>
          </cell>
          <cell r="T3122" t="str">
            <v>0</v>
          </cell>
          <cell r="U3122" t="str">
            <v/>
          </cell>
          <cell r="V3122" t="str">
            <v>8097</v>
          </cell>
          <cell r="W3122" t="str">
            <v>实习生</v>
          </cell>
          <cell r="X3122" t="str">
            <v/>
          </cell>
          <cell r="Y3122" t="str">
            <v>0001</v>
          </cell>
          <cell r="Z3122" t="str">
            <v>北京</v>
          </cell>
          <cell r="AA3122" t="str">
            <v>2</v>
          </cell>
          <cell r="AB3122" t="str">
            <v>女</v>
          </cell>
          <cell r="AC3122" t="str">
            <v>HA</v>
          </cell>
          <cell r="AD3122" t="str">
            <v>汉族</v>
          </cell>
          <cell r="AE3122" t="str">
            <v>372929199305200045</v>
          </cell>
          <cell r="AF3122" t="str">
            <v>1</v>
          </cell>
          <cell r="AG3122" t="str">
            <v>未婚</v>
          </cell>
          <cell r="AH3122" t="str">
            <v>03</v>
          </cell>
          <cell r="AI3122" t="str">
            <v>外埠城镇</v>
          </cell>
          <cell r="AJ3122" t="str">
            <v>02</v>
          </cell>
          <cell r="AK3122" t="str">
            <v>中国共产党预备党员</v>
          </cell>
          <cell r="AL3122" t="str">
            <v>01</v>
          </cell>
          <cell r="AM3122" t="str">
            <v>大学本科</v>
          </cell>
          <cell r="AN3122" t="str">
            <v>03</v>
          </cell>
          <cell r="AO3122" t="str">
            <v>学士学位</v>
          </cell>
          <cell r="AP3122">
            <v>42914</v>
          </cell>
          <cell r="AQ3122" t="str">
            <v>临沂大学</v>
          </cell>
          <cell r="AR3122" t="str">
            <v>数学与应用数学</v>
          </cell>
          <cell r="AS3122">
            <v>43650</v>
          </cell>
        </row>
        <row r="3123">
          <cell r="C3123" t="str">
            <v>刘存新</v>
          </cell>
          <cell r="D3123" t="str">
            <v>3</v>
          </cell>
          <cell r="E3123" t="str">
            <v>激活</v>
          </cell>
          <cell r="F3123" t="str">
            <v>128</v>
          </cell>
          <cell r="G3123" t="str">
            <v>研究院</v>
          </cell>
          <cell r="H3123" t="str">
            <v>576</v>
          </cell>
          <cell r="I3123" t="str">
            <v>技术研究部</v>
          </cell>
          <cell r="J3123" t="str">
            <v>2</v>
          </cell>
          <cell r="K3123" t="str">
            <v>非正式员工</v>
          </cell>
          <cell r="L3123" t="str">
            <v>24</v>
          </cell>
          <cell r="M3123" t="str">
            <v>临时工（短期）</v>
          </cell>
          <cell r="N3123" t="str">
            <v>0</v>
          </cell>
          <cell r="O3123" t="str">
            <v/>
          </cell>
          <cell r="P3123" t="str">
            <v>0</v>
          </cell>
          <cell r="Q3123" t="str">
            <v/>
          </cell>
          <cell r="R3123" t="str">
            <v>0</v>
          </cell>
          <cell r="S3123" t="str">
            <v/>
          </cell>
          <cell r="T3123" t="str">
            <v>0</v>
          </cell>
          <cell r="U3123" t="str">
            <v/>
          </cell>
          <cell r="V3123" t="str">
            <v>8098</v>
          </cell>
          <cell r="W3123" t="str">
            <v>实习生</v>
          </cell>
          <cell r="X3123" t="str">
            <v/>
          </cell>
          <cell r="Y3123" t="str">
            <v>0001</v>
          </cell>
          <cell r="Z3123" t="str">
            <v>北京</v>
          </cell>
          <cell r="AA3123" t="str">
            <v>1</v>
          </cell>
          <cell r="AB3123" t="str">
            <v>男</v>
          </cell>
          <cell r="AC3123" t="str">
            <v>HA</v>
          </cell>
          <cell r="AD3123" t="str">
            <v>汉族</v>
          </cell>
          <cell r="AE3123" t="str">
            <v>210881199602095038</v>
          </cell>
          <cell r="AF3123" t="str">
            <v>1</v>
          </cell>
          <cell r="AG3123" t="str">
            <v>未婚</v>
          </cell>
          <cell r="AH3123" t="str">
            <v>03</v>
          </cell>
          <cell r="AI3123" t="str">
            <v>外埠城镇</v>
          </cell>
          <cell r="AJ3123" t="str">
            <v>03</v>
          </cell>
          <cell r="AK3123" t="str">
            <v>中国共产主义青年团团员</v>
          </cell>
          <cell r="AL3123" t="str">
            <v>02</v>
          </cell>
          <cell r="AM3123" t="str">
            <v>硕士研究生</v>
          </cell>
          <cell r="AN3123" t="str">
            <v>02</v>
          </cell>
          <cell r="AO3123" t="str">
            <v>硕士学位</v>
          </cell>
          <cell r="AP3123">
            <v>43635</v>
          </cell>
          <cell r="AQ3123" t="str">
            <v>北京航空航天大学</v>
          </cell>
          <cell r="AR3123" t="str">
            <v>生物医学工程</v>
          </cell>
          <cell r="AS3123">
            <v>43650</v>
          </cell>
        </row>
        <row r="3124">
          <cell r="C3124" t="str">
            <v>许元琨</v>
          </cell>
          <cell r="D3124" t="str">
            <v>3</v>
          </cell>
          <cell r="E3124" t="str">
            <v>激活</v>
          </cell>
          <cell r="F3124" t="str">
            <v>1168</v>
          </cell>
          <cell r="G3124" t="str">
            <v>通用应用部</v>
          </cell>
          <cell r="H3124" t="str">
            <v>1204</v>
          </cell>
          <cell r="I3124" t="str">
            <v>软件设计部</v>
          </cell>
          <cell r="J3124" t="str">
            <v>1</v>
          </cell>
          <cell r="K3124" t="str">
            <v>正式员工</v>
          </cell>
          <cell r="L3124" t="str">
            <v>12</v>
          </cell>
          <cell r="M3124" t="str">
            <v>技术类</v>
          </cell>
          <cell r="N3124" t="str">
            <v>20000000</v>
          </cell>
          <cell r="O3124" t="str">
            <v>技术类</v>
          </cell>
          <cell r="P3124" t="str">
            <v>22000000</v>
          </cell>
          <cell r="Q3124" t="str">
            <v>设计</v>
          </cell>
          <cell r="R3124" t="str">
            <v>50000812</v>
          </cell>
          <cell r="S3124" t="str">
            <v>软件工程师</v>
          </cell>
          <cell r="T3124" t="str">
            <v>22060010</v>
          </cell>
          <cell r="U3124" t="str">
            <v>Java后台软件工程师</v>
          </cell>
          <cell r="V3124" t="str">
            <v>8099</v>
          </cell>
          <cell r="W3124" t="str">
            <v>Java后台软件工程师</v>
          </cell>
          <cell r="X3124" t="str">
            <v/>
          </cell>
          <cell r="Y3124" t="str">
            <v>0001</v>
          </cell>
          <cell r="Z3124" t="str">
            <v>北京</v>
          </cell>
          <cell r="AA3124" t="str">
            <v>1</v>
          </cell>
          <cell r="AB3124" t="str">
            <v>男</v>
          </cell>
          <cell r="AC3124" t="str">
            <v>HA</v>
          </cell>
          <cell r="AD3124" t="str">
            <v>汉族</v>
          </cell>
          <cell r="AE3124" t="str">
            <v>412725199709145114</v>
          </cell>
          <cell r="AF3124" t="str">
            <v>1</v>
          </cell>
          <cell r="AG3124" t="str">
            <v>未婚</v>
          </cell>
          <cell r="AH3124" t="str">
            <v>03</v>
          </cell>
          <cell r="AI3124" t="str">
            <v>外埠城镇</v>
          </cell>
          <cell r="AJ3124" t="str">
            <v>03</v>
          </cell>
          <cell r="AK3124" t="str">
            <v>中国共产主义青年团团员</v>
          </cell>
          <cell r="AL3124" t="str">
            <v>01</v>
          </cell>
          <cell r="AM3124" t="str">
            <v>大学本科</v>
          </cell>
          <cell r="AN3124" t="str">
            <v>03</v>
          </cell>
          <cell r="AO3124" t="str">
            <v>学士学位</v>
          </cell>
          <cell r="AP3124">
            <v>43635</v>
          </cell>
          <cell r="AQ3124" t="str">
            <v>东北农业大学</v>
          </cell>
          <cell r="AR3124" t="str">
            <v>计算机科学与技术</v>
          </cell>
          <cell r="AS3124">
            <v>43650</v>
          </cell>
        </row>
        <row r="3125">
          <cell r="C3125" t="str">
            <v>姚廷武</v>
          </cell>
          <cell r="D3125" t="str">
            <v>3</v>
          </cell>
          <cell r="E3125" t="str">
            <v>激活</v>
          </cell>
          <cell r="F3125" t="str">
            <v>1148</v>
          </cell>
          <cell r="G3125" t="str">
            <v>云南代表处</v>
          </cell>
          <cell r="H3125" t="str">
            <v>0</v>
          </cell>
          <cell r="I3125" t="str">
            <v/>
          </cell>
          <cell r="J3125" t="str">
            <v>1</v>
          </cell>
          <cell r="K3125" t="str">
            <v>正式员工</v>
          </cell>
          <cell r="L3125" t="str">
            <v>12</v>
          </cell>
          <cell r="M3125" t="str">
            <v>技术类</v>
          </cell>
          <cell r="N3125" t="str">
            <v>0</v>
          </cell>
          <cell r="O3125" t="str">
            <v/>
          </cell>
          <cell r="P3125" t="str">
            <v>0</v>
          </cell>
          <cell r="Q3125" t="str">
            <v/>
          </cell>
          <cell r="R3125" t="str">
            <v>0</v>
          </cell>
          <cell r="S3125" t="str">
            <v/>
          </cell>
          <cell r="T3125" t="str">
            <v>0</v>
          </cell>
          <cell r="U3125" t="str">
            <v/>
          </cell>
          <cell r="V3125" t="str">
            <v>8100</v>
          </cell>
          <cell r="W3125" t="str">
            <v>解决方案经理</v>
          </cell>
          <cell r="X3125" t="str">
            <v/>
          </cell>
          <cell r="Y3125" t="str">
            <v>0014</v>
          </cell>
          <cell r="Z3125" t="str">
            <v>昆明</v>
          </cell>
          <cell r="AA3125" t="str">
            <v>1</v>
          </cell>
          <cell r="AB3125" t="str">
            <v>男</v>
          </cell>
          <cell r="AC3125" t="str">
            <v>BA</v>
          </cell>
          <cell r="AD3125" t="str">
            <v>白族</v>
          </cell>
          <cell r="AE3125" t="str">
            <v>53290119960716221X</v>
          </cell>
          <cell r="AF3125" t="str">
            <v>1</v>
          </cell>
          <cell r="AG3125" t="str">
            <v>未婚</v>
          </cell>
          <cell r="AH3125" t="str">
            <v>04</v>
          </cell>
          <cell r="AI3125" t="str">
            <v>外埠农村</v>
          </cell>
          <cell r="AJ3125" t="str">
            <v>03</v>
          </cell>
          <cell r="AK3125" t="str">
            <v>中国共产主义青年团团员</v>
          </cell>
          <cell r="AL3125" t="str">
            <v>01</v>
          </cell>
          <cell r="AM3125" t="str">
            <v>大学本科</v>
          </cell>
          <cell r="AN3125" t="str">
            <v>03</v>
          </cell>
          <cell r="AO3125" t="str">
            <v>学士学位</v>
          </cell>
          <cell r="AP3125">
            <v>43281</v>
          </cell>
          <cell r="AQ3125" t="str">
            <v>四川大学</v>
          </cell>
          <cell r="AR3125" t="str">
            <v>电子信息科学与技术</v>
          </cell>
          <cell r="AS3125">
            <v>43650</v>
          </cell>
        </row>
        <row r="3126">
          <cell r="C3126" t="str">
            <v>姚涛</v>
          </cell>
          <cell r="D3126" t="str">
            <v>3</v>
          </cell>
          <cell r="E3126" t="str">
            <v>激活</v>
          </cell>
          <cell r="F3126" t="str">
            <v>5</v>
          </cell>
          <cell r="G3126" t="str">
            <v>第二事业部</v>
          </cell>
          <cell r="H3126" t="str">
            <v>876</v>
          </cell>
          <cell r="I3126" t="str">
            <v>拓展业务产品线</v>
          </cell>
          <cell r="J3126" t="str">
            <v>1</v>
          </cell>
          <cell r="K3126" t="str">
            <v>正式员工</v>
          </cell>
          <cell r="L3126" t="str">
            <v>13</v>
          </cell>
          <cell r="M3126" t="str">
            <v>产品类</v>
          </cell>
          <cell r="N3126" t="str">
            <v>30000000</v>
          </cell>
          <cell r="O3126" t="str">
            <v>产品类</v>
          </cell>
          <cell r="P3126" t="str">
            <v>31000000</v>
          </cell>
          <cell r="Q3126" t="str">
            <v>产品管理</v>
          </cell>
          <cell r="R3126" t="str">
            <v>50000811</v>
          </cell>
          <cell r="S3126" t="str">
            <v>产品经理</v>
          </cell>
          <cell r="T3126" t="str">
            <v>31010030</v>
          </cell>
          <cell r="U3126" t="str">
            <v>产品经理</v>
          </cell>
          <cell r="V3126" t="str">
            <v>8101</v>
          </cell>
          <cell r="W3126" t="str">
            <v>产品经理</v>
          </cell>
          <cell r="X3126" t="str">
            <v/>
          </cell>
          <cell r="Y3126" t="str">
            <v>0001</v>
          </cell>
          <cell r="Z3126" t="str">
            <v>北京</v>
          </cell>
          <cell r="AA3126" t="str">
            <v>1</v>
          </cell>
          <cell r="AB3126" t="str">
            <v>男</v>
          </cell>
          <cell r="AC3126" t="str">
            <v>HA</v>
          </cell>
          <cell r="AD3126" t="str">
            <v>汉族</v>
          </cell>
          <cell r="AE3126" t="str">
            <v>510525199704233415</v>
          </cell>
          <cell r="AF3126" t="str">
            <v>1</v>
          </cell>
          <cell r="AG3126" t="str">
            <v>未婚</v>
          </cell>
          <cell r="AH3126" t="str">
            <v>04</v>
          </cell>
          <cell r="AI3126" t="str">
            <v>外埠农村</v>
          </cell>
          <cell r="AJ3126" t="str">
            <v>03</v>
          </cell>
          <cell r="AK3126" t="str">
            <v>中国共产主义青年团团员</v>
          </cell>
          <cell r="AL3126" t="str">
            <v>01</v>
          </cell>
          <cell r="AM3126" t="str">
            <v>大学本科</v>
          </cell>
          <cell r="AN3126" t="str">
            <v>03</v>
          </cell>
          <cell r="AO3126" t="str">
            <v>学士学位</v>
          </cell>
          <cell r="AP3126">
            <v>43635</v>
          </cell>
          <cell r="AQ3126" t="str">
            <v>北京工业大学</v>
          </cell>
          <cell r="AR3126" t="str">
            <v>物联网工程</v>
          </cell>
          <cell r="AS3126">
            <v>43650</v>
          </cell>
        </row>
        <row r="3127">
          <cell r="C3127" t="str">
            <v>洪涛</v>
          </cell>
          <cell r="D3127" t="str">
            <v>3</v>
          </cell>
          <cell r="E3127" t="str">
            <v>激活</v>
          </cell>
          <cell r="F3127" t="str">
            <v>604</v>
          </cell>
          <cell r="G3127" t="str">
            <v>开发中心</v>
          </cell>
          <cell r="H3127" t="str">
            <v>655</v>
          </cell>
          <cell r="I3127" t="str">
            <v>开发一部</v>
          </cell>
          <cell r="J3127" t="str">
            <v>1</v>
          </cell>
          <cell r="K3127" t="str">
            <v>正式员工</v>
          </cell>
          <cell r="L3127" t="str">
            <v>13</v>
          </cell>
          <cell r="M3127" t="str">
            <v>产品类</v>
          </cell>
          <cell r="N3127" t="str">
            <v>20000000</v>
          </cell>
          <cell r="O3127" t="str">
            <v>技术类</v>
          </cell>
          <cell r="P3127" t="str">
            <v>22000000</v>
          </cell>
          <cell r="Q3127" t="str">
            <v>设计</v>
          </cell>
          <cell r="R3127" t="str">
            <v>50000812</v>
          </cell>
          <cell r="S3127" t="str">
            <v>软件工程师</v>
          </cell>
          <cell r="T3127" t="str">
            <v>22060010</v>
          </cell>
          <cell r="U3127" t="str">
            <v>Java后台软件工程师</v>
          </cell>
          <cell r="V3127" t="str">
            <v>8102</v>
          </cell>
          <cell r="W3127" t="str">
            <v>Java后台软件工程师</v>
          </cell>
          <cell r="X3127" t="str">
            <v/>
          </cell>
          <cell r="Y3127" t="str">
            <v>0024</v>
          </cell>
          <cell r="Z3127" t="str">
            <v>武汉</v>
          </cell>
          <cell r="AA3127" t="str">
            <v>1</v>
          </cell>
          <cell r="AB3127" t="str">
            <v>男</v>
          </cell>
          <cell r="AC3127" t="str">
            <v>HA</v>
          </cell>
          <cell r="AD3127" t="str">
            <v>汉族</v>
          </cell>
          <cell r="AE3127" t="str">
            <v>411524199408073630</v>
          </cell>
          <cell r="AF3127" t="str">
            <v>1</v>
          </cell>
          <cell r="AG3127" t="str">
            <v>未婚</v>
          </cell>
          <cell r="AH3127" t="str">
            <v>03</v>
          </cell>
          <cell r="AI3127" t="str">
            <v>外埠城镇</v>
          </cell>
          <cell r="AJ3127" t="str">
            <v>03</v>
          </cell>
          <cell r="AK3127" t="str">
            <v>中国共产主义青年团团员</v>
          </cell>
          <cell r="AL3127" t="str">
            <v>02</v>
          </cell>
          <cell r="AM3127" t="str">
            <v>硕士研究生</v>
          </cell>
          <cell r="AN3127" t="str">
            <v>02</v>
          </cell>
          <cell r="AO3127" t="str">
            <v>硕士学位</v>
          </cell>
          <cell r="AP3127">
            <v>43635</v>
          </cell>
          <cell r="AQ3127" t="str">
            <v>武汉大学</v>
          </cell>
          <cell r="AR3127" t="str">
            <v>计算机技术</v>
          </cell>
          <cell r="AS3127">
            <v>43650</v>
          </cell>
        </row>
        <row r="3128">
          <cell r="C3128" t="str">
            <v>陈若晨</v>
          </cell>
          <cell r="D3128" t="str">
            <v>3</v>
          </cell>
          <cell r="E3128" t="str">
            <v>激活</v>
          </cell>
          <cell r="F3128" t="str">
            <v>338</v>
          </cell>
          <cell r="G3128" t="str">
            <v>人力资源中心</v>
          </cell>
          <cell r="H3128" t="str">
            <v>0</v>
          </cell>
          <cell r="I3128" t="str">
            <v/>
          </cell>
          <cell r="J3128" t="str">
            <v>2</v>
          </cell>
          <cell r="K3128" t="str">
            <v>非正式员工</v>
          </cell>
          <cell r="L3128" t="str">
            <v>24</v>
          </cell>
          <cell r="M3128" t="str">
            <v>临时工（短期）</v>
          </cell>
          <cell r="N3128" t="str">
            <v>0</v>
          </cell>
          <cell r="O3128" t="str">
            <v/>
          </cell>
          <cell r="P3128" t="str">
            <v>0</v>
          </cell>
          <cell r="Q3128" t="str">
            <v/>
          </cell>
          <cell r="R3128" t="str">
            <v>0</v>
          </cell>
          <cell r="S3128" t="str">
            <v/>
          </cell>
          <cell r="T3128" t="str">
            <v>0</v>
          </cell>
          <cell r="U3128" t="str">
            <v/>
          </cell>
          <cell r="V3128" t="str">
            <v>8137</v>
          </cell>
          <cell r="W3128" t="str">
            <v>实习生</v>
          </cell>
          <cell r="X3128" t="str">
            <v/>
          </cell>
          <cell r="Y3128" t="str">
            <v>0001</v>
          </cell>
          <cell r="Z3128" t="str">
            <v>北京</v>
          </cell>
          <cell r="AA3128" t="str">
            <v>2</v>
          </cell>
          <cell r="AB3128" t="str">
            <v>女</v>
          </cell>
          <cell r="AC3128" t="str">
            <v>HA</v>
          </cell>
          <cell r="AD3128" t="str">
            <v>汉族</v>
          </cell>
          <cell r="AE3128" t="str">
            <v>53011219980422054X</v>
          </cell>
          <cell r="AF3128" t="str">
            <v>1</v>
          </cell>
          <cell r="AG3128" t="str">
            <v>未婚</v>
          </cell>
          <cell r="AH3128" t="str">
            <v>03</v>
          </cell>
          <cell r="AI3128" t="str">
            <v>外埠城镇</v>
          </cell>
          <cell r="AJ3128" t="str">
            <v>03</v>
          </cell>
          <cell r="AK3128" t="str">
            <v>中国共产主义青年团团员</v>
          </cell>
          <cell r="AL3128" t="str">
            <v>01</v>
          </cell>
          <cell r="AM3128" t="str">
            <v>大学本科</v>
          </cell>
          <cell r="AN3128" t="str">
            <v>03</v>
          </cell>
          <cell r="AO3128" t="str">
            <v>学士学位</v>
          </cell>
          <cell r="AP3128">
            <v>44010</v>
          </cell>
          <cell r="AQ3128" t="str">
            <v>北京联合大学</v>
          </cell>
          <cell r="AR3128" t="str">
            <v>工商管理</v>
          </cell>
          <cell r="AS3128">
            <v>43655</v>
          </cell>
        </row>
        <row r="3129">
          <cell r="C3129" t="str">
            <v>吕翠萍</v>
          </cell>
          <cell r="D3129" t="str">
            <v>3</v>
          </cell>
          <cell r="E3129" t="str">
            <v>激活</v>
          </cell>
          <cell r="F3129" t="str">
            <v>1130</v>
          </cell>
          <cell r="G3129" t="str">
            <v>北京代表处</v>
          </cell>
          <cell r="H3129" t="str">
            <v>0</v>
          </cell>
          <cell r="I3129" t="str">
            <v/>
          </cell>
          <cell r="J3129" t="str">
            <v>1</v>
          </cell>
          <cell r="K3129" t="str">
            <v>正式员工</v>
          </cell>
          <cell r="L3129" t="str">
            <v>14</v>
          </cell>
          <cell r="M3129" t="str">
            <v>营销类</v>
          </cell>
          <cell r="N3129" t="str">
            <v>0</v>
          </cell>
          <cell r="O3129" t="str">
            <v/>
          </cell>
          <cell r="P3129" t="str">
            <v>0</v>
          </cell>
          <cell r="Q3129" t="str">
            <v/>
          </cell>
          <cell r="R3129" t="str">
            <v>0</v>
          </cell>
          <cell r="S3129" t="str">
            <v/>
          </cell>
          <cell r="T3129" t="str">
            <v>0</v>
          </cell>
          <cell r="U3129" t="str">
            <v/>
          </cell>
          <cell r="V3129" t="str">
            <v>8113</v>
          </cell>
          <cell r="W3129" t="str">
            <v>解决方案经理</v>
          </cell>
          <cell r="X3129" t="str">
            <v/>
          </cell>
          <cell r="Y3129" t="str">
            <v>0001</v>
          </cell>
          <cell r="Z3129" t="str">
            <v>北京</v>
          </cell>
          <cell r="AA3129" t="str">
            <v>2</v>
          </cell>
          <cell r="AB3129" t="str">
            <v>女</v>
          </cell>
          <cell r="AC3129" t="str">
            <v>HA</v>
          </cell>
          <cell r="AD3129" t="str">
            <v>汉族</v>
          </cell>
          <cell r="AE3129" t="str">
            <v>411423199511106048</v>
          </cell>
          <cell r="AF3129" t="str">
            <v>1</v>
          </cell>
          <cell r="AG3129" t="str">
            <v>未婚</v>
          </cell>
          <cell r="AH3129" t="str">
            <v>04</v>
          </cell>
          <cell r="AI3129" t="str">
            <v>外埠农村</v>
          </cell>
          <cell r="AJ3129" t="str">
            <v>03</v>
          </cell>
          <cell r="AK3129" t="str">
            <v>中国共产主义青年团团员</v>
          </cell>
          <cell r="AL3129" t="str">
            <v>01</v>
          </cell>
          <cell r="AM3129" t="str">
            <v>大学本科</v>
          </cell>
          <cell r="AN3129" t="str">
            <v>03</v>
          </cell>
          <cell r="AO3129" t="str">
            <v>学士学位</v>
          </cell>
          <cell r="AP3129">
            <v>43626</v>
          </cell>
          <cell r="AQ3129" t="str">
            <v>东北大学（秦皇岛）</v>
          </cell>
          <cell r="AR3129" t="str">
            <v>信息管理与信息系统</v>
          </cell>
          <cell r="AS3129">
            <v>43655</v>
          </cell>
        </row>
        <row r="3130">
          <cell r="C3130" t="str">
            <v>王星宇</v>
          </cell>
          <cell r="D3130" t="str">
            <v>3</v>
          </cell>
          <cell r="E3130" t="str">
            <v>激活</v>
          </cell>
          <cell r="F3130" t="str">
            <v>780</v>
          </cell>
          <cell r="G3130" t="str">
            <v>数据平台部</v>
          </cell>
          <cell r="H3130" t="str">
            <v>1078</v>
          </cell>
          <cell r="I3130" t="str">
            <v>数据分析部</v>
          </cell>
          <cell r="J3130" t="str">
            <v>1</v>
          </cell>
          <cell r="K3130" t="str">
            <v>正式员工</v>
          </cell>
          <cell r="L3130" t="str">
            <v>12</v>
          </cell>
          <cell r="M3130" t="str">
            <v>技术类</v>
          </cell>
          <cell r="N3130" t="str">
            <v>20000000</v>
          </cell>
          <cell r="O3130" t="str">
            <v>技术类</v>
          </cell>
          <cell r="P3130" t="str">
            <v>22000000</v>
          </cell>
          <cell r="Q3130" t="str">
            <v>设计</v>
          </cell>
          <cell r="R3130" t="str">
            <v>77</v>
          </cell>
          <cell r="S3130" t="str">
            <v>数据分析工程师</v>
          </cell>
          <cell r="T3130" t="str">
            <v>81</v>
          </cell>
          <cell r="U3130" t="str">
            <v>数据分析工程师</v>
          </cell>
          <cell r="V3130" t="str">
            <v>8114</v>
          </cell>
          <cell r="W3130" t="str">
            <v>数据分析工程师</v>
          </cell>
          <cell r="X3130" t="str">
            <v/>
          </cell>
          <cell r="Y3130" t="str">
            <v>0001</v>
          </cell>
          <cell r="Z3130" t="str">
            <v>北京</v>
          </cell>
          <cell r="AA3130" t="str">
            <v>1</v>
          </cell>
          <cell r="AB3130" t="str">
            <v>男</v>
          </cell>
          <cell r="AC3130" t="str">
            <v>HA</v>
          </cell>
          <cell r="AD3130" t="str">
            <v>汉族</v>
          </cell>
          <cell r="AE3130" t="str">
            <v>110105199509154111</v>
          </cell>
          <cell r="AF3130" t="str">
            <v>1</v>
          </cell>
          <cell r="AG3130" t="str">
            <v>未婚</v>
          </cell>
          <cell r="AH3130" t="str">
            <v>01</v>
          </cell>
          <cell r="AI3130" t="str">
            <v>本市城镇</v>
          </cell>
          <cell r="AJ3130" t="str">
            <v>13</v>
          </cell>
          <cell r="AK3130" t="str">
            <v>群众</v>
          </cell>
          <cell r="AL3130" t="str">
            <v>01</v>
          </cell>
          <cell r="AM3130" t="str">
            <v>大学本科</v>
          </cell>
          <cell r="AN3130" t="str">
            <v>03</v>
          </cell>
          <cell r="AO3130" t="str">
            <v>学士学位</v>
          </cell>
          <cell r="AP3130">
            <v>42553</v>
          </cell>
          <cell r="AQ3130" t="str">
            <v>北京工业大学</v>
          </cell>
          <cell r="AR3130" t="str">
            <v>物联网工程</v>
          </cell>
          <cell r="AS3130">
            <v>43655</v>
          </cell>
        </row>
        <row r="3131">
          <cell r="C3131" t="str">
            <v>钱瑞杰</v>
          </cell>
          <cell r="D3131" t="str">
            <v>3</v>
          </cell>
          <cell r="E3131" t="str">
            <v>激活</v>
          </cell>
          <cell r="F3131" t="str">
            <v>605</v>
          </cell>
          <cell r="G3131" t="str">
            <v>测试中心</v>
          </cell>
          <cell r="H3131" t="str">
            <v>641</v>
          </cell>
          <cell r="I3131" t="str">
            <v>测试一部</v>
          </cell>
          <cell r="J3131" t="str">
            <v>1</v>
          </cell>
          <cell r="K3131" t="str">
            <v>正式员工</v>
          </cell>
          <cell r="L3131" t="str">
            <v>12</v>
          </cell>
          <cell r="M3131" t="str">
            <v>技术类</v>
          </cell>
          <cell r="N3131" t="str">
            <v>20000000</v>
          </cell>
          <cell r="O3131" t="str">
            <v>技术类</v>
          </cell>
          <cell r="P3131" t="str">
            <v>26000000</v>
          </cell>
          <cell r="Q3131" t="str">
            <v>质量</v>
          </cell>
          <cell r="R3131" t="str">
            <v>26010000</v>
          </cell>
          <cell r="S3131" t="str">
            <v>测试工程师</v>
          </cell>
          <cell r="T3131" t="str">
            <v>26010010</v>
          </cell>
          <cell r="U3131" t="str">
            <v>软件测试工程师</v>
          </cell>
          <cell r="V3131" t="str">
            <v>8115</v>
          </cell>
          <cell r="W3131" t="str">
            <v>软件测试工程师</v>
          </cell>
          <cell r="X3131" t="str">
            <v/>
          </cell>
          <cell r="Y3131" t="str">
            <v>0001</v>
          </cell>
          <cell r="Z3131" t="str">
            <v>北京</v>
          </cell>
          <cell r="AA3131" t="str">
            <v>1</v>
          </cell>
          <cell r="AB3131" t="str">
            <v>男</v>
          </cell>
          <cell r="AC3131" t="str">
            <v>HA</v>
          </cell>
          <cell r="AD3131" t="str">
            <v>汉族</v>
          </cell>
          <cell r="AE3131" t="str">
            <v>131082199712050790</v>
          </cell>
          <cell r="AF3131" t="str">
            <v>1</v>
          </cell>
          <cell r="AG3131" t="str">
            <v>未婚</v>
          </cell>
          <cell r="AH3131" t="str">
            <v>03</v>
          </cell>
          <cell r="AI3131" t="str">
            <v>外埠城镇</v>
          </cell>
          <cell r="AJ3131" t="str">
            <v>03</v>
          </cell>
          <cell r="AK3131" t="str">
            <v>中国共产主义青年团团员</v>
          </cell>
          <cell r="AL3131" t="str">
            <v>01</v>
          </cell>
          <cell r="AM3131" t="str">
            <v>大学本科</v>
          </cell>
          <cell r="AN3131" t="str">
            <v>03</v>
          </cell>
          <cell r="AO3131" t="str">
            <v>学士学位</v>
          </cell>
          <cell r="AP3131">
            <v>43626</v>
          </cell>
          <cell r="AQ3131" t="str">
            <v>电子科技大学</v>
          </cell>
          <cell r="AR3131" t="str">
            <v>软件工程</v>
          </cell>
          <cell r="AS3131">
            <v>43655</v>
          </cell>
        </row>
        <row r="3132">
          <cell r="C3132" t="str">
            <v>胡秀菊</v>
          </cell>
          <cell r="D3132" t="str">
            <v>3</v>
          </cell>
          <cell r="E3132" t="str">
            <v>激活</v>
          </cell>
          <cell r="F3132" t="str">
            <v>605</v>
          </cell>
          <cell r="G3132" t="str">
            <v>测试中心</v>
          </cell>
          <cell r="H3132" t="str">
            <v>641</v>
          </cell>
          <cell r="I3132" t="str">
            <v>测试一部</v>
          </cell>
          <cell r="J3132" t="str">
            <v>1</v>
          </cell>
          <cell r="K3132" t="str">
            <v>正式员工</v>
          </cell>
          <cell r="L3132" t="str">
            <v>12</v>
          </cell>
          <cell r="M3132" t="str">
            <v>技术类</v>
          </cell>
          <cell r="N3132" t="str">
            <v>20000000</v>
          </cell>
          <cell r="O3132" t="str">
            <v>技术类</v>
          </cell>
          <cell r="P3132" t="str">
            <v>26000000</v>
          </cell>
          <cell r="Q3132" t="str">
            <v>质量</v>
          </cell>
          <cell r="R3132" t="str">
            <v>26010000</v>
          </cell>
          <cell r="S3132" t="str">
            <v>测试工程师</v>
          </cell>
          <cell r="T3132" t="str">
            <v>26010010</v>
          </cell>
          <cell r="U3132" t="str">
            <v>软件测试工程师</v>
          </cell>
          <cell r="V3132" t="str">
            <v>8116</v>
          </cell>
          <cell r="W3132" t="str">
            <v>软件测试工程师</v>
          </cell>
          <cell r="X3132" t="str">
            <v/>
          </cell>
          <cell r="Y3132" t="str">
            <v>0001</v>
          </cell>
          <cell r="Z3132" t="str">
            <v>北京</v>
          </cell>
          <cell r="AA3132" t="str">
            <v>2</v>
          </cell>
          <cell r="AB3132" t="str">
            <v>女</v>
          </cell>
          <cell r="AC3132" t="str">
            <v>HA</v>
          </cell>
          <cell r="AD3132" t="str">
            <v>汉族</v>
          </cell>
          <cell r="AE3132" t="str">
            <v>130582199411171624</v>
          </cell>
          <cell r="AF3132" t="str">
            <v>1</v>
          </cell>
          <cell r="AG3132" t="str">
            <v>未婚</v>
          </cell>
          <cell r="AH3132" t="str">
            <v>04</v>
          </cell>
          <cell r="AI3132" t="str">
            <v>外埠农村</v>
          </cell>
          <cell r="AJ3132" t="str">
            <v>03</v>
          </cell>
          <cell r="AK3132" t="str">
            <v>中国共产主义青年团团员</v>
          </cell>
          <cell r="AL3132" t="str">
            <v>01</v>
          </cell>
          <cell r="AM3132" t="str">
            <v>大学本科</v>
          </cell>
          <cell r="AN3132" t="str">
            <v>03</v>
          </cell>
          <cell r="AO3132" t="str">
            <v>学士学位</v>
          </cell>
          <cell r="AP3132">
            <v>43647</v>
          </cell>
          <cell r="AQ3132" t="str">
            <v>河北工业大学</v>
          </cell>
          <cell r="AR3132" t="str">
            <v>计算机科学与技术</v>
          </cell>
          <cell r="AS3132">
            <v>43655</v>
          </cell>
        </row>
        <row r="3133">
          <cell r="C3133" t="str">
            <v>李婷婷</v>
          </cell>
          <cell r="D3133" t="str">
            <v>3</v>
          </cell>
          <cell r="E3133" t="str">
            <v>激活</v>
          </cell>
          <cell r="F3133" t="str">
            <v>9</v>
          </cell>
          <cell r="G3133" t="str">
            <v>服务中心</v>
          </cell>
          <cell r="H3133" t="str">
            <v>52</v>
          </cell>
          <cell r="I3133" t="str">
            <v>服务部2</v>
          </cell>
          <cell r="J3133" t="str">
            <v>1</v>
          </cell>
          <cell r="K3133" t="str">
            <v>正式员工</v>
          </cell>
          <cell r="L3133" t="str">
            <v>12</v>
          </cell>
          <cell r="M3133" t="str">
            <v>技术类</v>
          </cell>
          <cell r="N3133" t="str">
            <v>0</v>
          </cell>
          <cell r="O3133" t="str">
            <v/>
          </cell>
          <cell r="P3133" t="str">
            <v>0</v>
          </cell>
          <cell r="Q3133" t="str">
            <v/>
          </cell>
          <cell r="R3133" t="str">
            <v>0</v>
          </cell>
          <cell r="S3133" t="str">
            <v/>
          </cell>
          <cell r="T3133" t="str">
            <v>0</v>
          </cell>
          <cell r="U3133" t="str">
            <v/>
          </cell>
          <cell r="V3133" t="str">
            <v>8117</v>
          </cell>
          <cell r="W3133" t="str">
            <v>前台</v>
          </cell>
          <cell r="X3133" t="str">
            <v/>
          </cell>
          <cell r="Y3133" t="str">
            <v>0001</v>
          </cell>
          <cell r="Z3133" t="str">
            <v>北京</v>
          </cell>
          <cell r="AA3133" t="str">
            <v>2</v>
          </cell>
          <cell r="AB3133" t="str">
            <v>女</v>
          </cell>
          <cell r="AC3133" t="str">
            <v>MA</v>
          </cell>
          <cell r="AD3133" t="str">
            <v>满族</v>
          </cell>
          <cell r="AE3133" t="str">
            <v>210522199311164121</v>
          </cell>
          <cell r="AF3133" t="str">
            <v>1</v>
          </cell>
          <cell r="AG3133" t="str">
            <v>未婚</v>
          </cell>
          <cell r="AH3133" t="str">
            <v>03</v>
          </cell>
          <cell r="AI3133" t="str">
            <v>外埠城镇</v>
          </cell>
          <cell r="AJ3133" t="str">
            <v>03</v>
          </cell>
          <cell r="AK3133" t="str">
            <v>中国共产主义青年团团员</v>
          </cell>
          <cell r="AL3133" t="str">
            <v>01</v>
          </cell>
          <cell r="AM3133" t="str">
            <v>大学本科</v>
          </cell>
          <cell r="AN3133" t="str">
            <v>03</v>
          </cell>
          <cell r="AO3133" t="str">
            <v>学士学位</v>
          </cell>
          <cell r="AP3133">
            <v>42183</v>
          </cell>
          <cell r="AQ3133" t="str">
            <v>华北电力大学</v>
          </cell>
          <cell r="AR3133" t="str">
            <v>信息安全</v>
          </cell>
          <cell r="AS3133">
            <v>43655</v>
          </cell>
        </row>
        <row r="3134">
          <cell r="C3134" t="str">
            <v>孔祥春</v>
          </cell>
          <cell r="D3134" t="str">
            <v>3</v>
          </cell>
          <cell r="E3134" t="str">
            <v>激活</v>
          </cell>
          <cell r="F3134" t="str">
            <v>10</v>
          </cell>
          <cell r="G3134" t="str">
            <v>工程中心</v>
          </cell>
          <cell r="H3134" t="str">
            <v>481</v>
          </cell>
          <cell r="I3134" t="str">
            <v>工程五部</v>
          </cell>
          <cell r="J3134" t="str">
            <v>1</v>
          </cell>
          <cell r="K3134" t="str">
            <v>正式员工</v>
          </cell>
          <cell r="L3134" t="str">
            <v>12</v>
          </cell>
          <cell r="M3134" t="str">
            <v>技术类</v>
          </cell>
          <cell r="N3134" t="str">
            <v>20000000</v>
          </cell>
          <cell r="O3134" t="str">
            <v>技术类</v>
          </cell>
          <cell r="P3134" t="str">
            <v>24000000</v>
          </cell>
          <cell r="Q3134" t="str">
            <v>系统集成</v>
          </cell>
          <cell r="R3134" t="str">
            <v>24020000</v>
          </cell>
          <cell r="S3134" t="str">
            <v>实施工程师</v>
          </cell>
          <cell r="T3134" t="str">
            <v>24020010</v>
          </cell>
          <cell r="U3134" t="str">
            <v>实施工程师</v>
          </cell>
          <cell r="V3134" t="str">
            <v>8118</v>
          </cell>
          <cell r="W3134" t="str">
            <v>实施工程师</v>
          </cell>
          <cell r="X3134" t="str">
            <v/>
          </cell>
          <cell r="Y3134" t="str">
            <v>0001</v>
          </cell>
          <cell r="Z3134" t="str">
            <v>北京</v>
          </cell>
          <cell r="AA3134" t="str">
            <v>1</v>
          </cell>
          <cell r="AB3134" t="str">
            <v>男</v>
          </cell>
          <cell r="AC3134" t="str">
            <v>HA</v>
          </cell>
          <cell r="AD3134" t="str">
            <v>汉族</v>
          </cell>
          <cell r="AE3134" t="str">
            <v>210623199411195699</v>
          </cell>
          <cell r="AF3134" t="str">
            <v>1</v>
          </cell>
          <cell r="AG3134" t="str">
            <v>未婚</v>
          </cell>
          <cell r="AH3134" t="str">
            <v>04</v>
          </cell>
          <cell r="AI3134" t="str">
            <v>外埠农村</v>
          </cell>
          <cell r="AJ3134" t="str">
            <v>03</v>
          </cell>
          <cell r="AK3134" t="str">
            <v>中国共产主义青年团团员</v>
          </cell>
          <cell r="AL3134" t="str">
            <v>01</v>
          </cell>
          <cell r="AM3134" t="str">
            <v>大学本科</v>
          </cell>
          <cell r="AN3134" t="str">
            <v>03</v>
          </cell>
          <cell r="AO3134" t="str">
            <v>学士学位</v>
          </cell>
          <cell r="AP3134">
            <v>42914</v>
          </cell>
          <cell r="AQ3134" t="str">
            <v>沈阳大学</v>
          </cell>
          <cell r="AR3134" t="str">
            <v>环境工程</v>
          </cell>
          <cell r="AS3134">
            <v>43655</v>
          </cell>
        </row>
        <row r="3135">
          <cell r="C3135" t="str">
            <v>包伟民</v>
          </cell>
          <cell r="D3135" t="str">
            <v>3</v>
          </cell>
          <cell r="E3135" t="str">
            <v>激活</v>
          </cell>
          <cell r="F3135" t="str">
            <v>428</v>
          </cell>
          <cell r="G3135" t="str">
            <v>有机体建设中心</v>
          </cell>
          <cell r="H3135" t="str">
            <v>640</v>
          </cell>
          <cell r="I3135" t="str">
            <v>有机体产品线</v>
          </cell>
          <cell r="J3135" t="str">
            <v>1</v>
          </cell>
          <cell r="K3135" t="str">
            <v>正式员工</v>
          </cell>
          <cell r="L3135" t="str">
            <v>12</v>
          </cell>
          <cell r="M3135" t="str">
            <v>技术类</v>
          </cell>
          <cell r="N3135" t="str">
            <v>20000000</v>
          </cell>
          <cell r="O3135" t="str">
            <v>技术类</v>
          </cell>
          <cell r="P3135" t="str">
            <v>22000000</v>
          </cell>
          <cell r="Q3135" t="str">
            <v>设计</v>
          </cell>
          <cell r="R3135" t="str">
            <v>50000812</v>
          </cell>
          <cell r="S3135" t="str">
            <v>软件工程师</v>
          </cell>
          <cell r="T3135" t="str">
            <v>22040010</v>
          </cell>
          <cell r="U3135" t="str">
            <v>JavaWeb软件工程师</v>
          </cell>
          <cell r="V3135" t="str">
            <v>8119</v>
          </cell>
          <cell r="W3135" t="str">
            <v>JavaWeb软件工程师</v>
          </cell>
          <cell r="X3135" t="str">
            <v/>
          </cell>
          <cell r="Y3135" t="str">
            <v>0001</v>
          </cell>
          <cell r="Z3135" t="str">
            <v>北京</v>
          </cell>
          <cell r="AA3135" t="str">
            <v>1</v>
          </cell>
          <cell r="AB3135" t="str">
            <v>男</v>
          </cell>
          <cell r="AC3135" t="str">
            <v>HA</v>
          </cell>
          <cell r="AD3135" t="str">
            <v>汉族</v>
          </cell>
          <cell r="AE3135" t="str">
            <v>342901198909105835</v>
          </cell>
          <cell r="AF3135" t="str">
            <v>1</v>
          </cell>
          <cell r="AG3135" t="str">
            <v>未婚</v>
          </cell>
          <cell r="AH3135" t="str">
            <v>03</v>
          </cell>
          <cell r="AI3135" t="str">
            <v>外埠城镇</v>
          </cell>
          <cell r="AJ3135" t="str">
            <v>01</v>
          </cell>
          <cell r="AK3135" t="str">
            <v>中国共产党党员</v>
          </cell>
          <cell r="AL3135" t="str">
            <v>01</v>
          </cell>
          <cell r="AM3135" t="str">
            <v>大学本科</v>
          </cell>
          <cell r="AN3135" t="str">
            <v>03</v>
          </cell>
          <cell r="AO3135" t="str">
            <v>学士学位</v>
          </cell>
          <cell r="AP3135">
            <v>43271</v>
          </cell>
          <cell r="AQ3135" t="str">
            <v>重庆大学</v>
          </cell>
          <cell r="AR3135" t="str">
            <v>计算机科学与技术</v>
          </cell>
          <cell r="AS3135">
            <v>43655</v>
          </cell>
        </row>
        <row r="3136">
          <cell r="C3136" t="str">
            <v>杨霄</v>
          </cell>
          <cell r="D3136" t="str">
            <v>0</v>
          </cell>
          <cell r="E3136" t="str">
            <v>离职</v>
          </cell>
          <cell r="F3136" t="str">
            <v>1165</v>
          </cell>
          <cell r="G3136" t="str">
            <v>第十事业部</v>
          </cell>
          <cell r="H3136" t="str">
            <v>1174</v>
          </cell>
          <cell r="I3136" t="str">
            <v>TZ产品线</v>
          </cell>
          <cell r="J3136" t="str">
            <v>1</v>
          </cell>
          <cell r="K3136" t="str">
            <v>正式员工</v>
          </cell>
          <cell r="L3136" t="str">
            <v>13</v>
          </cell>
          <cell r="M3136" t="str">
            <v>产品类</v>
          </cell>
          <cell r="N3136" t="str">
            <v>30000000</v>
          </cell>
          <cell r="O3136" t="str">
            <v>产品类</v>
          </cell>
          <cell r="P3136" t="str">
            <v>31000000</v>
          </cell>
          <cell r="Q3136" t="str">
            <v>产品管理</v>
          </cell>
          <cell r="R3136" t="str">
            <v>50000811</v>
          </cell>
          <cell r="S3136" t="str">
            <v>产品经理</v>
          </cell>
          <cell r="T3136" t="str">
            <v>31010030</v>
          </cell>
          <cell r="U3136" t="str">
            <v>产品经理</v>
          </cell>
          <cell r="V3136" t="str">
            <v>8120</v>
          </cell>
          <cell r="W3136" t="str">
            <v>产品经理</v>
          </cell>
          <cell r="X3136" t="str">
            <v/>
          </cell>
          <cell r="Y3136" t="str">
            <v>0001</v>
          </cell>
          <cell r="Z3136" t="str">
            <v>北京</v>
          </cell>
          <cell r="AA3136" t="str">
            <v>1</v>
          </cell>
          <cell r="AB3136" t="str">
            <v>男</v>
          </cell>
          <cell r="AC3136" t="str">
            <v>HA</v>
          </cell>
          <cell r="AD3136" t="str">
            <v>汉族</v>
          </cell>
          <cell r="AE3136" t="str">
            <v>220182199401068017</v>
          </cell>
          <cell r="AF3136" t="str">
            <v>1</v>
          </cell>
          <cell r="AG3136" t="str">
            <v>未婚</v>
          </cell>
          <cell r="AH3136" t="str">
            <v/>
          </cell>
          <cell r="AI3136" t="str">
            <v/>
          </cell>
          <cell r="AJ3136" t="str">
            <v>03</v>
          </cell>
          <cell r="AK3136" t="str">
            <v>中国共产主义青年团团员</v>
          </cell>
          <cell r="AL3136" t="str">
            <v>02</v>
          </cell>
          <cell r="AM3136" t="str">
            <v>硕士研究生</v>
          </cell>
          <cell r="AN3136" t="str">
            <v>02</v>
          </cell>
          <cell r="AO3136" t="str">
            <v>硕士学位</v>
          </cell>
          <cell r="AP3136">
            <v>43626</v>
          </cell>
          <cell r="AQ3136" t="str">
            <v>大连理工大学</v>
          </cell>
          <cell r="AR3136" t="str">
            <v>金融</v>
          </cell>
          <cell r="AS3136">
            <v>43655</v>
          </cell>
        </row>
        <row r="3137">
          <cell r="C3137" t="str">
            <v>张贺贺</v>
          </cell>
          <cell r="D3137" t="str">
            <v>3</v>
          </cell>
          <cell r="E3137" t="str">
            <v>激活</v>
          </cell>
          <cell r="F3137" t="str">
            <v>780</v>
          </cell>
          <cell r="G3137" t="str">
            <v>数据平台部</v>
          </cell>
          <cell r="H3137" t="str">
            <v>1078</v>
          </cell>
          <cell r="I3137" t="str">
            <v>数据分析部</v>
          </cell>
          <cell r="J3137" t="str">
            <v>1</v>
          </cell>
          <cell r="K3137" t="str">
            <v>正式员工</v>
          </cell>
          <cell r="L3137" t="str">
            <v>12</v>
          </cell>
          <cell r="M3137" t="str">
            <v>技术类</v>
          </cell>
          <cell r="N3137" t="str">
            <v>20000000</v>
          </cell>
          <cell r="O3137" t="str">
            <v>技术类</v>
          </cell>
          <cell r="P3137" t="str">
            <v>22000000</v>
          </cell>
          <cell r="Q3137" t="str">
            <v>设计</v>
          </cell>
          <cell r="R3137" t="str">
            <v>77</v>
          </cell>
          <cell r="S3137" t="str">
            <v>数据分析工程师</v>
          </cell>
          <cell r="T3137" t="str">
            <v>81</v>
          </cell>
          <cell r="U3137" t="str">
            <v>数据分析工程师</v>
          </cell>
          <cell r="V3137" t="str">
            <v>8121</v>
          </cell>
          <cell r="W3137" t="str">
            <v>数据分析工程师</v>
          </cell>
          <cell r="X3137" t="str">
            <v/>
          </cell>
          <cell r="Y3137" t="str">
            <v>0001</v>
          </cell>
          <cell r="Z3137" t="str">
            <v>北京</v>
          </cell>
          <cell r="AA3137" t="str">
            <v>1</v>
          </cell>
          <cell r="AB3137" t="str">
            <v>男</v>
          </cell>
          <cell r="AC3137" t="str">
            <v>HA</v>
          </cell>
          <cell r="AD3137" t="str">
            <v>汉族</v>
          </cell>
          <cell r="AE3137" t="str">
            <v>412326199702136017</v>
          </cell>
          <cell r="AF3137" t="str">
            <v>1</v>
          </cell>
          <cell r="AG3137" t="str">
            <v>未婚</v>
          </cell>
          <cell r="AH3137" t="str">
            <v>04</v>
          </cell>
          <cell r="AI3137" t="str">
            <v>外埠农村</v>
          </cell>
          <cell r="AJ3137" t="str">
            <v>03</v>
          </cell>
          <cell r="AK3137" t="str">
            <v>中国共产主义青年团团员</v>
          </cell>
          <cell r="AL3137" t="str">
            <v>01</v>
          </cell>
          <cell r="AM3137" t="str">
            <v>大学本科</v>
          </cell>
          <cell r="AN3137" t="str">
            <v>03</v>
          </cell>
          <cell r="AO3137" t="str">
            <v>学士学位</v>
          </cell>
          <cell r="AP3137">
            <v>43626</v>
          </cell>
          <cell r="AQ3137" t="str">
            <v>石河子大学</v>
          </cell>
          <cell r="AR3137" t="str">
            <v>信息与计算科学</v>
          </cell>
          <cell r="AS3137">
            <v>43655</v>
          </cell>
        </row>
        <row r="3138">
          <cell r="C3138" t="str">
            <v>高乐</v>
          </cell>
          <cell r="D3138" t="str">
            <v>3</v>
          </cell>
          <cell r="E3138" t="str">
            <v>激活</v>
          </cell>
          <cell r="F3138" t="str">
            <v>604</v>
          </cell>
          <cell r="G3138" t="str">
            <v>开发中心</v>
          </cell>
          <cell r="H3138" t="str">
            <v>655</v>
          </cell>
          <cell r="I3138" t="str">
            <v>开发一部</v>
          </cell>
          <cell r="J3138" t="str">
            <v>1</v>
          </cell>
          <cell r="K3138" t="str">
            <v>正式员工</v>
          </cell>
          <cell r="L3138" t="str">
            <v>12</v>
          </cell>
          <cell r="M3138" t="str">
            <v>技术类</v>
          </cell>
          <cell r="N3138" t="str">
            <v>20000000</v>
          </cell>
          <cell r="O3138" t="str">
            <v>技术类</v>
          </cell>
          <cell r="P3138" t="str">
            <v>22000000</v>
          </cell>
          <cell r="Q3138" t="str">
            <v>设计</v>
          </cell>
          <cell r="R3138" t="str">
            <v>50000812</v>
          </cell>
          <cell r="S3138" t="str">
            <v>软件工程师</v>
          </cell>
          <cell r="T3138" t="str">
            <v>22060010</v>
          </cell>
          <cell r="U3138" t="str">
            <v>Java后台软件工程师</v>
          </cell>
          <cell r="V3138" t="str">
            <v>8122</v>
          </cell>
          <cell r="W3138" t="str">
            <v>Java后台软件工程师</v>
          </cell>
          <cell r="X3138" t="str">
            <v/>
          </cell>
          <cell r="Y3138" t="str">
            <v>0024</v>
          </cell>
          <cell r="Z3138" t="str">
            <v>武汉</v>
          </cell>
          <cell r="AA3138" t="str">
            <v>1</v>
          </cell>
          <cell r="AB3138" t="str">
            <v>男</v>
          </cell>
          <cell r="AC3138" t="str">
            <v/>
          </cell>
          <cell r="AD3138" t="str">
            <v/>
          </cell>
          <cell r="AE3138" t="str">
            <v/>
          </cell>
          <cell r="AF3138" t="str">
            <v>1</v>
          </cell>
          <cell r="AG3138" t="str">
            <v>未婚</v>
          </cell>
          <cell r="AH3138" t="str">
            <v>03</v>
          </cell>
          <cell r="AI3138" t="str">
            <v>外埠城镇</v>
          </cell>
          <cell r="AJ3138" t="str">
            <v/>
          </cell>
          <cell r="AK3138" t="str">
            <v/>
          </cell>
          <cell r="AL3138" t="str">
            <v/>
          </cell>
          <cell r="AM3138" t="str">
            <v/>
          </cell>
          <cell r="AN3138" t="str">
            <v/>
          </cell>
          <cell r="AO3138" t="str">
            <v/>
          </cell>
          <cell r="AQ3138" t="str">
            <v/>
          </cell>
          <cell r="AR3138" t="str">
            <v/>
          </cell>
          <cell r="AS3138">
            <v>43654</v>
          </cell>
        </row>
        <row r="3139">
          <cell r="C3139" t="str">
            <v>王伟4</v>
          </cell>
          <cell r="D3139" t="str">
            <v>3</v>
          </cell>
          <cell r="E3139" t="str">
            <v>激活</v>
          </cell>
          <cell r="F3139" t="str">
            <v>604</v>
          </cell>
          <cell r="G3139" t="str">
            <v>开发中心</v>
          </cell>
          <cell r="H3139" t="str">
            <v>655</v>
          </cell>
          <cell r="I3139" t="str">
            <v>开发一部</v>
          </cell>
          <cell r="J3139" t="str">
            <v>1</v>
          </cell>
          <cell r="K3139" t="str">
            <v>正式员工</v>
          </cell>
          <cell r="L3139" t="str">
            <v>12</v>
          </cell>
          <cell r="M3139" t="str">
            <v>技术类</v>
          </cell>
          <cell r="N3139" t="str">
            <v>20000000</v>
          </cell>
          <cell r="O3139" t="str">
            <v>技术类</v>
          </cell>
          <cell r="P3139" t="str">
            <v>22000000</v>
          </cell>
          <cell r="Q3139" t="str">
            <v>设计</v>
          </cell>
          <cell r="R3139" t="str">
            <v>50000812</v>
          </cell>
          <cell r="S3139" t="str">
            <v>软件工程师</v>
          </cell>
          <cell r="T3139" t="str">
            <v>22060010</v>
          </cell>
          <cell r="U3139" t="str">
            <v>Java后台软件工程师</v>
          </cell>
          <cell r="V3139" t="str">
            <v>8123</v>
          </cell>
          <cell r="W3139" t="str">
            <v>Java后台软件工程师</v>
          </cell>
          <cell r="X3139" t="str">
            <v/>
          </cell>
          <cell r="Y3139" t="str">
            <v>0024</v>
          </cell>
          <cell r="Z3139" t="str">
            <v>武汉</v>
          </cell>
          <cell r="AA3139" t="str">
            <v>1</v>
          </cell>
          <cell r="AB3139" t="str">
            <v>男</v>
          </cell>
          <cell r="AC3139" t="str">
            <v>HA</v>
          </cell>
          <cell r="AD3139" t="str">
            <v>汉族</v>
          </cell>
          <cell r="AE3139" t="str">
            <v>429004199304141172</v>
          </cell>
          <cell r="AF3139" t="str">
            <v>2</v>
          </cell>
          <cell r="AG3139" t="str">
            <v>已婚</v>
          </cell>
          <cell r="AH3139" t="str">
            <v>03</v>
          </cell>
          <cell r="AI3139" t="str">
            <v>外埠城镇</v>
          </cell>
          <cell r="AJ3139" t="str">
            <v>13</v>
          </cell>
          <cell r="AK3139" t="str">
            <v>群众</v>
          </cell>
          <cell r="AL3139" t="str">
            <v>01</v>
          </cell>
          <cell r="AM3139" t="str">
            <v>大学本科</v>
          </cell>
          <cell r="AN3139" t="str">
            <v>03</v>
          </cell>
          <cell r="AO3139" t="str">
            <v>学士学位</v>
          </cell>
          <cell r="AP3139">
            <v>42553</v>
          </cell>
          <cell r="AQ3139" t="str">
            <v>中国矿业大学</v>
          </cell>
          <cell r="AR3139" t="str">
            <v>计算机信息安全</v>
          </cell>
          <cell r="AS3139">
            <v>43655</v>
          </cell>
        </row>
        <row r="3140">
          <cell r="C3140" t="str">
            <v>余萍</v>
          </cell>
          <cell r="D3140" t="str">
            <v>3</v>
          </cell>
          <cell r="E3140" t="str">
            <v>激活</v>
          </cell>
          <cell r="F3140" t="str">
            <v>604</v>
          </cell>
          <cell r="G3140" t="str">
            <v>开发中心</v>
          </cell>
          <cell r="H3140" t="str">
            <v>657</v>
          </cell>
          <cell r="I3140" t="str">
            <v>开发三部</v>
          </cell>
          <cell r="J3140" t="str">
            <v>1</v>
          </cell>
          <cell r="K3140" t="str">
            <v>正式员工</v>
          </cell>
          <cell r="L3140" t="str">
            <v>12</v>
          </cell>
          <cell r="M3140" t="str">
            <v>技术类</v>
          </cell>
          <cell r="N3140" t="str">
            <v>20000000</v>
          </cell>
          <cell r="O3140" t="str">
            <v>技术类</v>
          </cell>
          <cell r="P3140" t="str">
            <v>22000000</v>
          </cell>
          <cell r="Q3140" t="str">
            <v>设计</v>
          </cell>
          <cell r="R3140" t="str">
            <v>50000812</v>
          </cell>
          <cell r="S3140" t="str">
            <v>软件工程师</v>
          </cell>
          <cell r="T3140" t="str">
            <v>22060010</v>
          </cell>
          <cell r="U3140" t="str">
            <v>Java后台软件工程师</v>
          </cell>
          <cell r="V3140" t="str">
            <v>8124</v>
          </cell>
          <cell r="W3140" t="str">
            <v>Java后台软件工程师</v>
          </cell>
          <cell r="X3140" t="str">
            <v/>
          </cell>
          <cell r="Y3140" t="str">
            <v>0024</v>
          </cell>
          <cell r="Z3140" t="str">
            <v>武汉</v>
          </cell>
          <cell r="AA3140" t="str">
            <v>2</v>
          </cell>
          <cell r="AB3140" t="str">
            <v>女</v>
          </cell>
          <cell r="AC3140" t="str">
            <v>HA</v>
          </cell>
          <cell r="AD3140" t="str">
            <v>汉族</v>
          </cell>
          <cell r="AE3140" t="str">
            <v>420111199007200544</v>
          </cell>
          <cell r="AF3140" t="str">
            <v>2</v>
          </cell>
          <cell r="AG3140" t="str">
            <v>已婚</v>
          </cell>
          <cell r="AH3140" t="str">
            <v>03</v>
          </cell>
          <cell r="AI3140" t="str">
            <v>外埠城镇</v>
          </cell>
          <cell r="AJ3140" t="str">
            <v>01</v>
          </cell>
          <cell r="AK3140" t="str">
            <v>中国共产党党员</v>
          </cell>
          <cell r="AL3140" t="str">
            <v>01</v>
          </cell>
          <cell r="AM3140" t="str">
            <v>大学本科</v>
          </cell>
          <cell r="AN3140" t="str">
            <v>03</v>
          </cell>
          <cell r="AO3140" t="str">
            <v>学士学位</v>
          </cell>
          <cell r="AP3140">
            <v>41444</v>
          </cell>
          <cell r="AQ3140" t="str">
            <v>湖北师范大学</v>
          </cell>
          <cell r="AR3140" t="str">
            <v>计算机科学与技术</v>
          </cell>
          <cell r="AS3140">
            <v>43655</v>
          </cell>
        </row>
        <row r="3141">
          <cell r="C3141" t="str">
            <v>杜刚锋</v>
          </cell>
          <cell r="D3141" t="str">
            <v>3</v>
          </cell>
          <cell r="E3141" t="str">
            <v>激活</v>
          </cell>
          <cell r="F3141" t="str">
            <v>1139</v>
          </cell>
          <cell r="G3141" t="str">
            <v>新疆代表处</v>
          </cell>
          <cell r="H3141" t="str">
            <v>0</v>
          </cell>
          <cell r="I3141" t="str">
            <v/>
          </cell>
          <cell r="J3141" t="str">
            <v>1</v>
          </cell>
          <cell r="K3141" t="str">
            <v>正式员工</v>
          </cell>
          <cell r="L3141" t="str">
            <v>12</v>
          </cell>
          <cell r="M3141" t="str">
            <v>技术类</v>
          </cell>
          <cell r="N3141" t="str">
            <v>0</v>
          </cell>
          <cell r="O3141" t="str">
            <v/>
          </cell>
          <cell r="P3141" t="str">
            <v>0</v>
          </cell>
          <cell r="Q3141" t="str">
            <v/>
          </cell>
          <cell r="R3141" t="str">
            <v>0</v>
          </cell>
          <cell r="S3141" t="str">
            <v/>
          </cell>
          <cell r="T3141" t="str">
            <v>0</v>
          </cell>
          <cell r="U3141" t="str">
            <v/>
          </cell>
          <cell r="V3141" t="str">
            <v>8125</v>
          </cell>
          <cell r="W3141" t="str">
            <v>解决方案经理</v>
          </cell>
          <cell r="X3141" t="str">
            <v/>
          </cell>
          <cell r="Y3141" t="str">
            <v>0023</v>
          </cell>
          <cell r="Z3141" t="str">
            <v>乌鲁木齐</v>
          </cell>
          <cell r="AA3141" t="str">
            <v>1</v>
          </cell>
          <cell r="AB3141" t="str">
            <v>男</v>
          </cell>
          <cell r="AC3141" t="str">
            <v>HA</v>
          </cell>
          <cell r="AD3141" t="str">
            <v>汉族</v>
          </cell>
          <cell r="AE3141" t="str">
            <v>654122199407163319</v>
          </cell>
          <cell r="AF3141" t="str">
            <v>1</v>
          </cell>
          <cell r="AG3141" t="str">
            <v>未婚</v>
          </cell>
          <cell r="AH3141" t="str">
            <v>03</v>
          </cell>
          <cell r="AI3141" t="str">
            <v>外埠城镇</v>
          </cell>
          <cell r="AJ3141" t="str">
            <v>03</v>
          </cell>
          <cell r="AK3141" t="str">
            <v>中国共产主义青年团团员</v>
          </cell>
          <cell r="AL3141" t="str">
            <v>02</v>
          </cell>
          <cell r="AM3141" t="str">
            <v>硕士研究生</v>
          </cell>
          <cell r="AN3141" t="str">
            <v>02</v>
          </cell>
          <cell r="AO3141" t="str">
            <v>硕士学位</v>
          </cell>
          <cell r="AP3141">
            <v>43636</v>
          </cell>
          <cell r="AQ3141" t="str">
            <v>石河子大学</v>
          </cell>
          <cell r="AR3141" t="str">
            <v>作物</v>
          </cell>
          <cell r="AS3141">
            <v>43655</v>
          </cell>
        </row>
        <row r="3142">
          <cell r="C3142" t="str">
            <v>邓慧</v>
          </cell>
          <cell r="D3142" t="str">
            <v>3</v>
          </cell>
          <cell r="E3142" t="str">
            <v>激活</v>
          </cell>
          <cell r="F3142" t="str">
            <v>1127</v>
          </cell>
          <cell r="G3142" t="str">
            <v>客户系统部</v>
          </cell>
          <cell r="H3142" t="str">
            <v>0</v>
          </cell>
          <cell r="I3142" t="str">
            <v/>
          </cell>
          <cell r="J3142" t="str">
            <v>2</v>
          </cell>
          <cell r="K3142" t="str">
            <v>非正式员工</v>
          </cell>
          <cell r="L3142" t="str">
            <v>24</v>
          </cell>
          <cell r="M3142" t="str">
            <v>临时工（短期）</v>
          </cell>
          <cell r="N3142" t="str">
            <v>0</v>
          </cell>
          <cell r="O3142" t="str">
            <v/>
          </cell>
          <cell r="P3142" t="str">
            <v>0</v>
          </cell>
          <cell r="Q3142" t="str">
            <v/>
          </cell>
          <cell r="R3142" t="str">
            <v>0</v>
          </cell>
          <cell r="S3142" t="str">
            <v/>
          </cell>
          <cell r="T3142" t="str">
            <v>0</v>
          </cell>
          <cell r="U3142" t="str">
            <v/>
          </cell>
          <cell r="V3142" t="str">
            <v>8126</v>
          </cell>
          <cell r="W3142" t="str">
            <v>实习生</v>
          </cell>
          <cell r="X3142" t="str">
            <v/>
          </cell>
          <cell r="Y3142" t="str">
            <v>0001</v>
          </cell>
          <cell r="Z3142" t="str">
            <v>北京</v>
          </cell>
          <cell r="AA3142" t="str">
            <v>2</v>
          </cell>
          <cell r="AB3142" t="str">
            <v>女</v>
          </cell>
          <cell r="AC3142" t="str">
            <v>HA</v>
          </cell>
          <cell r="AD3142" t="str">
            <v>汉族</v>
          </cell>
          <cell r="AE3142" t="str">
            <v>421024199711173022</v>
          </cell>
          <cell r="AF3142" t="str">
            <v>1</v>
          </cell>
          <cell r="AG3142" t="str">
            <v>未婚</v>
          </cell>
          <cell r="AH3142" t="str">
            <v>04</v>
          </cell>
          <cell r="AI3142" t="str">
            <v>外埠农村</v>
          </cell>
          <cell r="AJ3142" t="str">
            <v>03</v>
          </cell>
          <cell r="AK3142" t="str">
            <v>中国共产主义青年团团员</v>
          </cell>
          <cell r="AL3142" t="str">
            <v>01</v>
          </cell>
          <cell r="AM3142" t="str">
            <v>大学本科</v>
          </cell>
          <cell r="AN3142" t="str">
            <v>03</v>
          </cell>
          <cell r="AO3142" t="str">
            <v>学士学位</v>
          </cell>
          <cell r="AP3142">
            <v>44010</v>
          </cell>
          <cell r="AQ3142" t="str">
            <v>湖北民族大学科技学院</v>
          </cell>
          <cell r="AR3142" t="str">
            <v>市场营销</v>
          </cell>
          <cell r="AS3142">
            <v>43655</v>
          </cell>
        </row>
        <row r="3143">
          <cell r="C3143" t="str">
            <v>李长龙</v>
          </cell>
          <cell r="D3143" t="str">
            <v>3</v>
          </cell>
          <cell r="E3143" t="str">
            <v>激活</v>
          </cell>
          <cell r="F3143" t="str">
            <v>605</v>
          </cell>
          <cell r="G3143" t="str">
            <v>测试中心</v>
          </cell>
          <cell r="H3143" t="str">
            <v>641</v>
          </cell>
          <cell r="I3143" t="str">
            <v>测试一部</v>
          </cell>
          <cell r="J3143" t="str">
            <v>1</v>
          </cell>
          <cell r="K3143" t="str">
            <v>正式员工</v>
          </cell>
          <cell r="L3143" t="str">
            <v>12</v>
          </cell>
          <cell r="M3143" t="str">
            <v>技术类</v>
          </cell>
          <cell r="N3143" t="str">
            <v>20000000</v>
          </cell>
          <cell r="O3143" t="str">
            <v>技术类</v>
          </cell>
          <cell r="P3143" t="str">
            <v>26000000</v>
          </cell>
          <cell r="Q3143" t="str">
            <v>质量</v>
          </cell>
          <cell r="R3143" t="str">
            <v>26010000</v>
          </cell>
          <cell r="S3143" t="str">
            <v>测试工程师</v>
          </cell>
          <cell r="T3143" t="str">
            <v>26010010</v>
          </cell>
          <cell r="U3143" t="str">
            <v>软件测试工程师</v>
          </cell>
          <cell r="V3143" t="str">
            <v>8138</v>
          </cell>
          <cell r="W3143" t="str">
            <v>软件测试工程师</v>
          </cell>
          <cell r="X3143" t="str">
            <v/>
          </cell>
          <cell r="Y3143" t="str">
            <v>0001</v>
          </cell>
          <cell r="Z3143" t="str">
            <v>北京</v>
          </cell>
          <cell r="AA3143" t="str">
            <v>1</v>
          </cell>
          <cell r="AB3143" t="str">
            <v>男</v>
          </cell>
          <cell r="AC3143" t="str">
            <v>HA</v>
          </cell>
          <cell r="AD3143" t="str">
            <v>汉族</v>
          </cell>
          <cell r="AE3143" t="str">
            <v>230231199002084033</v>
          </cell>
          <cell r="AF3143" t="str">
            <v>1</v>
          </cell>
          <cell r="AG3143" t="str">
            <v>未婚</v>
          </cell>
          <cell r="AH3143" t="str">
            <v>04</v>
          </cell>
          <cell r="AI3143" t="str">
            <v>外埠农村</v>
          </cell>
          <cell r="AJ3143" t="str">
            <v>13</v>
          </cell>
          <cell r="AK3143" t="str">
            <v>群众</v>
          </cell>
          <cell r="AL3143" t="str">
            <v>01</v>
          </cell>
          <cell r="AM3143" t="str">
            <v>大学本科</v>
          </cell>
          <cell r="AN3143" t="str">
            <v>03</v>
          </cell>
          <cell r="AO3143" t="str">
            <v>学士学位</v>
          </cell>
          <cell r="AP3143">
            <v>42185</v>
          </cell>
          <cell r="AQ3143" t="str">
            <v>哈尔滨远东理工学院</v>
          </cell>
          <cell r="AR3143" t="str">
            <v>计算机科学学与技术</v>
          </cell>
          <cell r="AS3143">
            <v>43657</v>
          </cell>
        </row>
        <row r="3144">
          <cell r="C3144" t="str">
            <v>朱建风2</v>
          </cell>
          <cell r="D3144" t="str">
            <v>3</v>
          </cell>
          <cell r="E3144" t="str">
            <v>激活</v>
          </cell>
          <cell r="F3144" t="str">
            <v>303</v>
          </cell>
          <cell r="G3144" t="str">
            <v>网安事业部</v>
          </cell>
          <cell r="H3144" t="str">
            <v>304</v>
          </cell>
          <cell r="I3144" t="str">
            <v>WZ平台产品线</v>
          </cell>
          <cell r="J3144" t="str">
            <v>1</v>
          </cell>
          <cell r="K3144" t="str">
            <v>正式员工</v>
          </cell>
          <cell r="L3144" t="str">
            <v>13</v>
          </cell>
          <cell r="M3144" t="str">
            <v>产品类</v>
          </cell>
          <cell r="N3144" t="str">
            <v>30000000</v>
          </cell>
          <cell r="O3144" t="str">
            <v>产品类</v>
          </cell>
          <cell r="P3144" t="str">
            <v>31000000</v>
          </cell>
          <cell r="Q3144" t="str">
            <v>产品管理</v>
          </cell>
          <cell r="R3144" t="str">
            <v>50000811</v>
          </cell>
          <cell r="S3144" t="str">
            <v>产品经理</v>
          </cell>
          <cell r="T3144" t="str">
            <v>31010030</v>
          </cell>
          <cell r="U3144" t="str">
            <v>产品经理</v>
          </cell>
          <cell r="V3144" t="str">
            <v>8139</v>
          </cell>
          <cell r="W3144" t="str">
            <v>产品经理</v>
          </cell>
          <cell r="X3144" t="str">
            <v/>
          </cell>
          <cell r="Y3144" t="str">
            <v>0001</v>
          </cell>
          <cell r="Z3144" t="str">
            <v>北京</v>
          </cell>
          <cell r="AA3144" t="str">
            <v>2</v>
          </cell>
          <cell r="AB3144" t="str">
            <v>女</v>
          </cell>
          <cell r="AC3144" t="str">
            <v>HA</v>
          </cell>
          <cell r="AD3144" t="str">
            <v>汉族</v>
          </cell>
          <cell r="AE3144" t="str">
            <v>622301199401088105</v>
          </cell>
          <cell r="AF3144" t="str">
            <v>1</v>
          </cell>
          <cell r="AG3144" t="str">
            <v>未婚</v>
          </cell>
          <cell r="AH3144" t="str">
            <v>03</v>
          </cell>
          <cell r="AI3144" t="str">
            <v>外埠城镇</v>
          </cell>
          <cell r="AJ3144" t="str">
            <v>03</v>
          </cell>
          <cell r="AK3144" t="str">
            <v>中国共产主义青年团团员</v>
          </cell>
          <cell r="AL3144" t="str">
            <v>02</v>
          </cell>
          <cell r="AM3144" t="str">
            <v>硕士研究生</v>
          </cell>
          <cell r="AN3144" t="str">
            <v>02</v>
          </cell>
          <cell r="AO3144" t="str">
            <v>硕士学位</v>
          </cell>
          <cell r="AP3144">
            <v>43636</v>
          </cell>
          <cell r="AQ3144" t="str">
            <v>中国地质大学（北京）</v>
          </cell>
          <cell r="AR3144" t="str">
            <v>材料工程</v>
          </cell>
          <cell r="AS3144">
            <v>43657</v>
          </cell>
        </row>
        <row r="3145">
          <cell r="C3145" t="str">
            <v>马天浩</v>
          </cell>
          <cell r="D3145" t="str">
            <v>3</v>
          </cell>
          <cell r="E3145" t="str">
            <v>激活</v>
          </cell>
          <cell r="F3145" t="str">
            <v>780</v>
          </cell>
          <cell r="G3145" t="str">
            <v>数据平台部</v>
          </cell>
          <cell r="H3145" t="str">
            <v>863</v>
          </cell>
          <cell r="I3145" t="str">
            <v>产品设计部</v>
          </cell>
          <cell r="J3145" t="str">
            <v>1</v>
          </cell>
          <cell r="K3145" t="str">
            <v>正式员工</v>
          </cell>
          <cell r="L3145" t="str">
            <v>13</v>
          </cell>
          <cell r="M3145" t="str">
            <v>产品类</v>
          </cell>
          <cell r="N3145" t="str">
            <v>30000000</v>
          </cell>
          <cell r="O3145" t="str">
            <v>产品类</v>
          </cell>
          <cell r="P3145" t="str">
            <v>31000000</v>
          </cell>
          <cell r="Q3145" t="str">
            <v>产品管理</v>
          </cell>
          <cell r="R3145" t="str">
            <v>50000811</v>
          </cell>
          <cell r="S3145" t="str">
            <v>产品经理</v>
          </cell>
          <cell r="T3145" t="str">
            <v>31010030</v>
          </cell>
          <cell r="U3145" t="str">
            <v>产品经理</v>
          </cell>
          <cell r="V3145" t="str">
            <v>8140</v>
          </cell>
          <cell r="W3145" t="str">
            <v>产品经理</v>
          </cell>
          <cell r="X3145" t="str">
            <v/>
          </cell>
          <cell r="Y3145" t="str">
            <v>0001</v>
          </cell>
          <cell r="Z3145" t="str">
            <v>北京</v>
          </cell>
          <cell r="AA3145" t="str">
            <v>1</v>
          </cell>
          <cell r="AB3145" t="str">
            <v>男</v>
          </cell>
          <cell r="AC3145" t="str">
            <v/>
          </cell>
          <cell r="AD3145" t="str">
            <v/>
          </cell>
          <cell r="AE3145" t="str">
            <v/>
          </cell>
          <cell r="AF3145" t="str">
            <v>1</v>
          </cell>
          <cell r="AG3145" t="str">
            <v>未婚</v>
          </cell>
          <cell r="AH3145" t="str">
            <v>03</v>
          </cell>
          <cell r="AI3145" t="str">
            <v>外埠城镇</v>
          </cell>
          <cell r="AJ3145" t="str">
            <v/>
          </cell>
          <cell r="AK3145" t="str">
            <v/>
          </cell>
          <cell r="AL3145" t="str">
            <v/>
          </cell>
          <cell r="AM3145" t="str">
            <v/>
          </cell>
          <cell r="AN3145" t="str">
            <v/>
          </cell>
          <cell r="AO3145" t="str">
            <v/>
          </cell>
          <cell r="AQ3145" t="str">
            <v/>
          </cell>
          <cell r="AR3145" t="str">
            <v/>
          </cell>
          <cell r="AS3145">
            <v>43657</v>
          </cell>
        </row>
        <row r="3146">
          <cell r="C3146" t="str">
            <v>马静涛</v>
          </cell>
          <cell r="D3146" t="str">
            <v>3</v>
          </cell>
          <cell r="E3146" t="str">
            <v>激活</v>
          </cell>
          <cell r="F3146" t="str">
            <v>780</v>
          </cell>
          <cell r="G3146" t="str">
            <v>数据平台部</v>
          </cell>
          <cell r="H3146" t="str">
            <v>1078</v>
          </cell>
          <cell r="I3146" t="str">
            <v>数据分析部</v>
          </cell>
          <cell r="J3146" t="str">
            <v>1</v>
          </cell>
          <cell r="K3146" t="str">
            <v>正式员工</v>
          </cell>
          <cell r="L3146" t="str">
            <v>12</v>
          </cell>
          <cell r="M3146" t="str">
            <v>技术类</v>
          </cell>
          <cell r="N3146" t="str">
            <v>20000000</v>
          </cell>
          <cell r="O3146" t="str">
            <v>技术类</v>
          </cell>
          <cell r="P3146" t="str">
            <v>22000000</v>
          </cell>
          <cell r="Q3146" t="str">
            <v>设计</v>
          </cell>
          <cell r="R3146" t="str">
            <v>77</v>
          </cell>
          <cell r="S3146" t="str">
            <v>数据分析工程师</v>
          </cell>
          <cell r="T3146" t="str">
            <v>81</v>
          </cell>
          <cell r="U3146" t="str">
            <v>数据分析工程师</v>
          </cell>
          <cell r="V3146" t="str">
            <v>8141</v>
          </cell>
          <cell r="W3146" t="str">
            <v>数据分析工程师</v>
          </cell>
          <cell r="X3146" t="str">
            <v/>
          </cell>
          <cell r="Y3146" t="str">
            <v>0001</v>
          </cell>
          <cell r="Z3146" t="str">
            <v>北京</v>
          </cell>
          <cell r="AA3146" t="str">
            <v>2</v>
          </cell>
          <cell r="AB3146" t="str">
            <v>女</v>
          </cell>
          <cell r="AC3146" t="str">
            <v>HA</v>
          </cell>
          <cell r="AD3146" t="str">
            <v>汉族</v>
          </cell>
          <cell r="AE3146" t="str">
            <v>130627199010153661</v>
          </cell>
          <cell r="AF3146" t="str">
            <v>2</v>
          </cell>
          <cell r="AG3146" t="str">
            <v>已婚</v>
          </cell>
          <cell r="AH3146" t="str">
            <v>04</v>
          </cell>
          <cell r="AI3146" t="str">
            <v>外埠农村</v>
          </cell>
          <cell r="AJ3146" t="str">
            <v>13</v>
          </cell>
          <cell r="AK3146" t="str">
            <v>群众</v>
          </cell>
          <cell r="AL3146" t="str">
            <v>01</v>
          </cell>
          <cell r="AM3146" t="str">
            <v>大学本科</v>
          </cell>
          <cell r="AN3146" t="str">
            <v>03</v>
          </cell>
          <cell r="AO3146" t="str">
            <v>学士学位</v>
          </cell>
          <cell r="AP3146">
            <v>42187</v>
          </cell>
          <cell r="AQ3146" t="str">
            <v>中北大学</v>
          </cell>
          <cell r="AR3146" t="str">
            <v>信息对抗技术</v>
          </cell>
          <cell r="AS3146">
            <v>43657</v>
          </cell>
        </row>
        <row r="3147">
          <cell r="C3147" t="str">
            <v>俞建国</v>
          </cell>
          <cell r="D3147" t="str">
            <v>3</v>
          </cell>
          <cell r="E3147" t="str">
            <v>激活</v>
          </cell>
          <cell r="F3147" t="str">
            <v>18</v>
          </cell>
          <cell r="G3147" t="str">
            <v>第一事业部</v>
          </cell>
          <cell r="H3147" t="str">
            <v>96</v>
          </cell>
          <cell r="I3147" t="str">
            <v>分流设备产品线</v>
          </cell>
          <cell r="J3147" t="str">
            <v>1</v>
          </cell>
          <cell r="K3147" t="str">
            <v>正式员工</v>
          </cell>
          <cell r="L3147" t="str">
            <v>13</v>
          </cell>
          <cell r="M3147" t="str">
            <v>产品类</v>
          </cell>
          <cell r="N3147" t="str">
            <v>30000000</v>
          </cell>
          <cell r="O3147" t="str">
            <v>产品类</v>
          </cell>
          <cell r="P3147" t="str">
            <v>31000000</v>
          </cell>
          <cell r="Q3147" t="str">
            <v>产品管理</v>
          </cell>
          <cell r="R3147" t="str">
            <v>50000811</v>
          </cell>
          <cell r="S3147" t="str">
            <v>产品经理</v>
          </cell>
          <cell r="T3147" t="str">
            <v>31010030</v>
          </cell>
          <cell r="U3147" t="str">
            <v>产品经理</v>
          </cell>
          <cell r="V3147" t="str">
            <v>8142</v>
          </cell>
          <cell r="W3147" t="str">
            <v>产品经理</v>
          </cell>
          <cell r="X3147" t="str">
            <v/>
          </cell>
          <cell r="Y3147" t="str">
            <v>0001</v>
          </cell>
          <cell r="Z3147" t="str">
            <v>北京</v>
          </cell>
          <cell r="AA3147" t="str">
            <v>1</v>
          </cell>
          <cell r="AB3147" t="str">
            <v>男</v>
          </cell>
          <cell r="AC3147" t="str">
            <v/>
          </cell>
          <cell r="AD3147" t="str">
            <v/>
          </cell>
          <cell r="AE3147" t="str">
            <v/>
          </cell>
          <cell r="AF3147" t="str">
            <v>1</v>
          </cell>
          <cell r="AG3147" t="str">
            <v>未婚</v>
          </cell>
          <cell r="AH3147" t="str">
            <v>03</v>
          </cell>
          <cell r="AI3147" t="str">
            <v>外埠城镇</v>
          </cell>
          <cell r="AJ3147" t="str">
            <v/>
          </cell>
          <cell r="AK3147" t="str">
            <v/>
          </cell>
          <cell r="AL3147" t="str">
            <v/>
          </cell>
          <cell r="AM3147" t="str">
            <v/>
          </cell>
          <cell r="AN3147" t="str">
            <v/>
          </cell>
          <cell r="AO3147" t="str">
            <v/>
          </cell>
          <cell r="AQ3147" t="str">
            <v/>
          </cell>
          <cell r="AR3147" t="str">
            <v/>
          </cell>
          <cell r="AS3147">
            <v>43657</v>
          </cell>
        </row>
        <row r="3148">
          <cell r="C3148" t="str">
            <v>郑奕</v>
          </cell>
          <cell r="D3148" t="str">
            <v>3</v>
          </cell>
          <cell r="E3148" t="str">
            <v>激活</v>
          </cell>
          <cell r="F3148" t="str">
            <v>1168</v>
          </cell>
          <cell r="G3148" t="str">
            <v>通用应用部</v>
          </cell>
          <cell r="H3148" t="str">
            <v>1204</v>
          </cell>
          <cell r="I3148" t="str">
            <v>软件设计部</v>
          </cell>
          <cell r="J3148" t="str">
            <v>1</v>
          </cell>
          <cell r="K3148" t="str">
            <v>正式员工</v>
          </cell>
          <cell r="L3148" t="str">
            <v>12</v>
          </cell>
          <cell r="M3148" t="str">
            <v>技术类</v>
          </cell>
          <cell r="N3148" t="str">
            <v>20000000</v>
          </cell>
          <cell r="O3148" t="str">
            <v>技术类</v>
          </cell>
          <cell r="P3148" t="str">
            <v>22000000</v>
          </cell>
          <cell r="Q3148" t="str">
            <v>设计</v>
          </cell>
          <cell r="R3148" t="str">
            <v>22090000</v>
          </cell>
          <cell r="S3148" t="str">
            <v>架构师</v>
          </cell>
          <cell r="T3148" t="str">
            <v>22090010</v>
          </cell>
          <cell r="U3148" t="str">
            <v>软件系统架构师</v>
          </cell>
          <cell r="V3148" t="str">
            <v>8143</v>
          </cell>
          <cell r="W3148" t="str">
            <v>软件系统架构师</v>
          </cell>
          <cell r="X3148" t="str">
            <v/>
          </cell>
          <cell r="Y3148" t="str">
            <v>0001</v>
          </cell>
          <cell r="Z3148" t="str">
            <v>北京</v>
          </cell>
          <cell r="AA3148" t="str">
            <v>1</v>
          </cell>
          <cell r="AB3148" t="str">
            <v>男</v>
          </cell>
          <cell r="AC3148" t="str">
            <v>HA</v>
          </cell>
          <cell r="AD3148" t="str">
            <v>汉族</v>
          </cell>
          <cell r="AE3148" t="str">
            <v>610114197103020530</v>
          </cell>
          <cell r="AF3148" t="str">
            <v>2</v>
          </cell>
          <cell r="AG3148" t="str">
            <v>已婚</v>
          </cell>
          <cell r="AH3148" t="str">
            <v>03</v>
          </cell>
          <cell r="AI3148" t="str">
            <v>外埠城镇</v>
          </cell>
          <cell r="AJ3148" t="str">
            <v>13</v>
          </cell>
          <cell r="AK3148" t="str">
            <v>群众</v>
          </cell>
          <cell r="AL3148" t="str">
            <v>01</v>
          </cell>
          <cell r="AM3148" t="str">
            <v>大学本科</v>
          </cell>
          <cell r="AN3148" t="str">
            <v>03</v>
          </cell>
          <cell r="AO3148" t="str">
            <v>学士学位</v>
          </cell>
          <cell r="AP3148">
            <v>37800</v>
          </cell>
          <cell r="AQ3148" t="str">
            <v>西安电子科技大学</v>
          </cell>
          <cell r="AR3148" t="str">
            <v>通讯工程</v>
          </cell>
          <cell r="AS3148">
            <v>43657</v>
          </cell>
        </row>
        <row r="3149">
          <cell r="C3149" t="str">
            <v>王玉龙</v>
          </cell>
          <cell r="D3149" t="str">
            <v>3</v>
          </cell>
          <cell r="E3149" t="str">
            <v>激活</v>
          </cell>
          <cell r="F3149" t="str">
            <v>1165</v>
          </cell>
          <cell r="G3149" t="str">
            <v>第十事业部</v>
          </cell>
          <cell r="H3149" t="str">
            <v>1175</v>
          </cell>
          <cell r="I3149" t="str">
            <v>态势感知产品线</v>
          </cell>
          <cell r="J3149" t="str">
            <v>1</v>
          </cell>
          <cell r="K3149" t="str">
            <v>正式员工</v>
          </cell>
          <cell r="L3149" t="str">
            <v>14</v>
          </cell>
          <cell r="M3149" t="str">
            <v>营销类</v>
          </cell>
          <cell r="N3149" t="str">
            <v>30000000</v>
          </cell>
          <cell r="O3149" t="str">
            <v>产品类</v>
          </cell>
          <cell r="P3149" t="str">
            <v>31000000</v>
          </cell>
          <cell r="Q3149" t="str">
            <v>产品管理</v>
          </cell>
          <cell r="R3149" t="str">
            <v>50000811</v>
          </cell>
          <cell r="S3149" t="str">
            <v>产品经理</v>
          </cell>
          <cell r="T3149" t="str">
            <v>31010030</v>
          </cell>
          <cell r="U3149" t="str">
            <v>产品经理</v>
          </cell>
          <cell r="V3149" t="str">
            <v>8144</v>
          </cell>
          <cell r="W3149" t="str">
            <v>产品经理</v>
          </cell>
          <cell r="X3149" t="str">
            <v/>
          </cell>
          <cell r="Y3149" t="str">
            <v>0001</v>
          </cell>
          <cell r="Z3149" t="str">
            <v>北京</v>
          </cell>
          <cell r="AA3149" t="str">
            <v>1</v>
          </cell>
          <cell r="AB3149" t="str">
            <v>男</v>
          </cell>
          <cell r="AC3149" t="str">
            <v>HA</v>
          </cell>
          <cell r="AD3149" t="str">
            <v>汉族</v>
          </cell>
          <cell r="AE3149" t="str">
            <v>622301199610104191</v>
          </cell>
          <cell r="AF3149" t="str">
            <v>1</v>
          </cell>
          <cell r="AG3149" t="str">
            <v>未婚</v>
          </cell>
          <cell r="AH3149" t="str">
            <v>04</v>
          </cell>
          <cell r="AI3149" t="str">
            <v>外埠农村</v>
          </cell>
          <cell r="AJ3149" t="str">
            <v>03</v>
          </cell>
          <cell r="AK3149" t="str">
            <v>中国共产主义青年团团员</v>
          </cell>
          <cell r="AL3149" t="str">
            <v>01</v>
          </cell>
          <cell r="AM3149" t="str">
            <v>大学本科</v>
          </cell>
          <cell r="AN3149" t="str">
            <v>03</v>
          </cell>
          <cell r="AO3149" t="str">
            <v>学士学位</v>
          </cell>
          <cell r="AP3149">
            <v>43636</v>
          </cell>
          <cell r="AQ3149" t="str">
            <v>石河子大学</v>
          </cell>
          <cell r="AR3149" t="str">
            <v>信息管理与信息系统</v>
          </cell>
          <cell r="AS3149">
            <v>43657</v>
          </cell>
        </row>
        <row r="3150">
          <cell r="C3150" t="str">
            <v>马伯彰</v>
          </cell>
          <cell r="D3150" t="str">
            <v>3</v>
          </cell>
          <cell r="E3150" t="str">
            <v>激活</v>
          </cell>
          <cell r="F3150" t="str">
            <v>777</v>
          </cell>
          <cell r="G3150" t="str">
            <v>大数据服务与解决方案事业群市场与解决方案部</v>
          </cell>
          <cell r="H3150" t="str">
            <v>0</v>
          </cell>
          <cell r="I3150" t="str">
            <v/>
          </cell>
          <cell r="J3150" t="str">
            <v>1</v>
          </cell>
          <cell r="K3150" t="str">
            <v>正式员工</v>
          </cell>
          <cell r="L3150" t="str">
            <v>12</v>
          </cell>
          <cell r="M3150" t="str">
            <v>技术类</v>
          </cell>
          <cell r="N3150" t="str">
            <v>0</v>
          </cell>
          <cell r="O3150" t="str">
            <v/>
          </cell>
          <cell r="P3150" t="str">
            <v>0</v>
          </cell>
          <cell r="Q3150" t="str">
            <v/>
          </cell>
          <cell r="R3150" t="str">
            <v>0</v>
          </cell>
          <cell r="S3150" t="str">
            <v/>
          </cell>
          <cell r="T3150" t="str">
            <v>0</v>
          </cell>
          <cell r="U3150" t="str">
            <v/>
          </cell>
          <cell r="V3150" t="str">
            <v>8145</v>
          </cell>
          <cell r="W3150" t="str">
            <v>行业技术专家</v>
          </cell>
          <cell r="X3150" t="str">
            <v/>
          </cell>
          <cell r="Y3150" t="str">
            <v>0001</v>
          </cell>
          <cell r="Z3150" t="str">
            <v>北京</v>
          </cell>
          <cell r="AA3150" t="str">
            <v>1</v>
          </cell>
          <cell r="AB3150" t="str">
            <v>男</v>
          </cell>
          <cell r="AC3150" t="str">
            <v>HA</v>
          </cell>
          <cell r="AD3150" t="str">
            <v>汉族</v>
          </cell>
          <cell r="AE3150" t="str">
            <v>110101198602181536</v>
          </cell>
          <cell r="AF3150" t="str">
            <v>2</v>
          </cell>
          <cell r="AG3150" t="str">
            <v>已婚</v>
          </cell>
          <cell r="AH3150" t="str">
            <v>01</v>
          </cell>
          <cell r="AI3150" t="str">
            <v>本市城镇</v>
          </cell>
          <cell r="AJ3150" t="str">
            <v>01</v>
          </cell>
          <cell r="AK3150" t="str">
            <v>中国共产党党员</v>
          </cell>
          <cell r="AL3150" t="str">
            <v>01</v>
          </cell>
          <cell r="AM3150" t="str">
            <v>大学本科</v>
          </cell>
          <cell r="AN3150" t="str">
            <v>03</v>
          </cell>
          <cell r="AO3150" t="str">
            <v>学士学位</v>
          </cell>
          <cell r="AP3150">
            <v>39627</v>
          </cell>
          <cell r="AQ3150" t="str">
            <v>西安电子科技大学</v>
          </cell>
          <cell r="AR3150" t="str">
            <v>信息对抗技术</v>
          </cell>
          <cell r="AS3150">
            <v>43657</v>
          </cell>
        </row>
        <row r="3151">
          <cell r="C3151" t="str">
            <v>牛娜</v>
          </cell>
          <cell r="D3151" t="str">
            <v>3</v>
          </cell>
          <cell r="E3151" t="str">
            <v>激活</v>
          </cell>
          <cell r="F3151" t="str">
            <v>780</v>
          </cell>
          <cell r="G3151" t="str">
            <v>数据平台部</v>
          </cell>
          <cell r="H3151" t="str">
            <v>1078</v>
          </cell>
          <cell r="I3151" t="str">
            <v>数据分析部</v>
          </cell>
          <cell r="J3151" t="str">
            <v>1</v>
          </cell>
          <cell r="K3151" t="str">
            <v>正式员工</v>
          </cell>
          <cell r="L3151" t="str">
            <v>12</v>
          </cell>
          <cell r="M3151" t="str">
            <v>技术类</v>
          </cell>
          <cell r="N3151" t="str">
            <v>20000000</v>
          </cell>
          <cell r="O3151" t="str">
            <v>技术类</v>
          </cell>
          <cell r="P3151" t="str">
            <v>22000000</v>
          </cell>
          <cell r="Q3151" t="str">
            <v>设计</v>
          </cell>
          <cell r="R3151" t="str">
            <v>77</v>
          </cell>
          <cell r="S3151" t="str">
            <v>数据分析工程师</v>
          </cell>
          <cell r="T3151" t="str">
            <v>81</v>
          </cell>
          <cell r="U3151" t="str">
            <v>数据分析工程师</v>
          </cell>
          <cell r="V3151" t="str">
            <v>8146</v>
          </cell>
          <cell r="W3151" t="str">
            <v>数据分析工程师</v>
          </cell>
          <cell r="X3151" t="str">
            <v/>
          </cell>
          <cell r="Y3151" t="str">
            <v>0001</v>
          </cell>
          <cell r="Z3151" t="str">
            <v>北京</v>
          </cell>
          <cell r="AA3151" t="str">
            <v>2</v>
          </cell>
          <cell r="AB3151" t="str">
            <v>女</v>
          </cell>
          <cell r="AC3151" t="str">
            <v/>
          </cell>
          <cell r="AD3151" t="str">
            <v/>
          </cell>
          <cell r="AE3151" t="str">
            <v/>
          </cell>
          <cell r="AF3151" t="str">
            <v>1</v>
          </cell>
          <cell r="AG3151" t="str">
            <v>未婚</v>
          </cell>
          <cell r="AH3151" t="str">
            <v>03</v>
          </cell>
          <cell r="AI3151" t="str">
            <v>外埠城镇</v>
          </cell>
          <cell r="AJ3151" t="str">
            <v/>
          </cell>
          <cell r="AK3151" t="str">
            <v/>
          </cell>
          <cell r="AL3151" t="str">
            <v/>
          </cell>
          <cell r="AM3151" t="str">
            <v/>
          </cell>
          <cell r="AN3151" t="str">
            <v/>
          </cell>
          <cell r="AO3151" t="str">
            <v/>
          </cell>
          <cell r="AQ3151" t="str">
            <v/>
          </cell>
          <cell r="AR3151" t="str">
            <v/>
          </cell>
          <cell r="AS3151">
            <v>43662</v>
          </cell>
        </row>
        <row r="3152">
          <cell r="C3152" t="str">
            <v>曹青</v>
          </cell>
          <cell r="D3152" t="str">
            <v>3</v>
          </cell>
          <cell r="E3152" t="str">
            <v>激活</v>
          </cell>
          <cell r="F3152" t="str">
            <v>780</v>
          </cell>
          <cell r="G3152" t="str">
            <v>数据平台部</v>
          </cell>
          <cell r="H3152" t="str">
            <v>1078</v>
          </cell>
          <cell r="I3152" t="str">
            <v>数据分析部</v>
          </cell>
          <cell r="J3152" t="str">
            <v>1</v>
          </cell>
          <cell r="K3152" t="str">
            <v>正式员工</v>
          </cell>
          <cell r="L3152" t="str">
            <v>12</v>
          </cell>
          <cell r="M3152" t="str">
            <v>技术类</v>
          </cell>
          <cell r="N3152" t="str">
            <v>20000000</v>
          </cell>
          <cell r="O3152" t="str">
            <v>技术类</v>
          </cell>
          <cell r="P3152" t="str">
            <v>22000000</v>
          </cell>
          <cell r="Q3152" t="str">
            <v>设计</v>
          </cell>
          <cell r="R3152" t="str">
            <v>77</v>
          </cell>
          <cell r="S3152" t="str">
            <v>数据分析工程师</v>
          </cell>
          <cell r="T3152" t="str">
            <v>81</v>
          </cell>
          <cell r="U3152" t="str">
            <v>数据分析工程师</v>
          </cell>
          <cell r="V3152" t="str">
            <v>8147</v>
          </cell>
          <cell r="W3152" t="str">
            <v>数据分析工程师</v>
          </cell>
          <cell r="X3152" t="str">
            <v/>
          </cell>
          <cell r="Y3152" t="str">
            <v>0001</v>
          </cell>
          <cell r="Z3152" t="str">
            <v>北京</v>
          </cell>
          <cell r="AA3152" t="str">
            <v>1</v>
          </cell>
          <cell r="AB3152" t="str">
            <v>男</v>
          </cell>
          <cell r="AC3152" t="str">
            <v/>
          </cell>
          <cell r="AD3152" t="str">
            <v/>
          </cell>
          <cell r="AE3152" t="str">
            <v/>
          </cell>
          <cell r="AF3152" t="str">
            <v>1</v>
          </cell>
          <cell r="AG3152" t="str">
            <v>未婚</v>
          </cell>
          <cell r="AH3152" t="str">
            <v>03</v>
          </cell>
          <cell r="AI3152" t="str">
            <v>外埠城镇</v>
          </cell>
          <cell r="AJ3152" t="str">
            <v/>
          </cell>
          <cell r="AK3152" t="str">
            <v/>
          </cell>
          <cell r="AL3152" t="str">
            <v/>
          </cell>
          <cell r="AM3152" t="str">
            <v/>
          </cell>
          <cell r="AN3152" t="str">
            <v/>
          </cell>
          <cell r="AO3152" t="str">
            <v/>
          </cell>
          <cell r="AQ3152" t="str">
            <v/>
          </cell>
          <cell r="AR3152" t="str">
            <v/>
          </cell>
          <cell r="AS3152">
            <v>43662</v>
          </cell>
        </row>
        <row r="3153">
          <cell r="C3153" t="str">
            <v>张彭云</v>
          </cell>
          <cell r="D3153" t="str">
            <v>3</v>
          </cell>
          <cell r="E3153" t="str">
            <v>激活</v>
          </cell>
          <cell r="F3153" t="str">
            <v>10</v>
          </cell>
          <cell r="G3153" t="str">
            <v>工程中心</v>
          </cell>
          <cell r="H3153" t="str">
            <v>57</v>
          </cell>
          <cell r="I3153" t="str">
            <v>工程一部</v>
          </cell>
          <cell r="J3153" t="str">
            <v>1</v>
          </cell>
          <cell r="K3153" t="str">
            <v>正式员工</v>
          </cell>
          <cell r="L3153" t="str">
            <v>12</v>
          </cell>
          <cell r="M3153" t="str">
            <v>技术类</v>
          </cell>
          <cell r="N3153" t="str">
            <v>20000000</v>
          </cell>
          <cell r="O3153" t="str">
            <v>技术类</v>
          </cell>
          <cell r="P3153" t="str">
            <v>24000000</v>
          </cell>
          <cell r="Q3153" t="str">
            <v>系统集成</v>
          </cell>
          <cell r="R3153" t="str">
            <v>24020000</v>
          </cell>
          <cell r="S3153" t="str">
            <v>实施工程师</v>
          </cell>
          <cell r="T3153" t="str">
            <v>24020010</v>
          </cell>
          <cell r="U3153" t="str">
            <v>实施工程师</v>
          </cell>
          <cell r="V3153" t="str">
            <v>8148</v>
          </cell>
          <cell r="W3153" t="str">
            <v>实施工程师</v>
          </cell>
          <cell r="X3153" t="str">
            <v/>
          </cell>
          <cell r="Y3153" t="str">
            <v>0024</v>
          </cell>
          <cell r="Z3153" t="str">
            <v>武汉</v>
          </cell>
          <cell r="AA3153" t="str">
            <v>1</v>
          </cell>
          <cell r="AB3153" t="str">
            <v>男</v>
          </cell>
          <cell r="AC3153" t="str">
            <v/>
          </cell>
          <cell r="AD3153" t="str">
            <v/>
          </cell>
          <cell r="AE3153" t="str">
            <v>612323199412247614</v>
          </cell>
          <cell r="AF3153" t="str">
            <v>1</v>
          </cell>
          <cell r="AG3153" t="str">
            <v>未婚</v>
          </cell>
          <cell r="AH3153" t="str">
            <v>03</v>
          </cell>
          <cell r="AI3153" t="str">
            <v>外埠城镇</v>
          </cell>
          <cell r="AJ3153" t="str">
            <v/>
          </cell>
          <cell r="AK3153" t="str">
            <v/>
          </cell>
          <cell r="AL3153" t="str">
            <v/>
          </cell>
          <cell r="AM3153" t="str">
            <v/>
          </cell>
          <cell r="AN3153" t="str">
            <v/>
          </cell>
          <cell r="AO3153" t="str">
            <v/>
          </cell>
          <cell r="AQ3153" t="str">
            <v/>
          </cell>
          <cell r="AR3153" t="str">
            <v/>
          </cell>
          <cell r="AS3153">
            <v>43662</v>
          </cell>
        </row>
        <row r="3154">
          <cell r="C3154" t="str">
            <v>杨博</v>
          </cell>
          <cell r="D3154" t="str">
            <v>3</v>
          </cell>
          <cell r="E3154" t="str">
            <v>激活</v>
          </cell>
          <cell r="F3154" t="str">
            <v>10</v>
          </cell>
          <cell r="G3154" t="str">
            <v>工程中心</v>
          </cell>
          <cell r="H3154" t="str">
            <v>481</v>
          </cell>
          <cell r="I3154" t="str">
            <v>工程五部</v>
          </cell>
          <cell r="J3154" t="str">
            <v>1</v>
          </cell>
          <cell r="K3154" t="str">
            <v>正式员工</v>
          </cell>
          <cell r="L3154" t="str">
            <v>12</v>
          </cell>
          <cell r="M3154" t="str">
            <v>技术类</v>
          </cell>
          <cell r="N3154" t="str">
            <v>20000000</v>
          </cell>
          <cell r="O3154" t="str">
            <v>技术类</v>
          </cell>
          <cell r="P3154" t="str">
            <v>24000000</v>
          </cell>
          <cell r="Q3154" t="str">
            <v>系统集成</v>
          </cell>
          <cell r="R3154" t="str">
            <v>24020000</v>
          </cell>
          <cell r="S3154" t="str">
            <v>实施工程师</v>
          </cell>
          <cell r="T3154" t="str">
            <v>24020010</v>
          </cell>
          <cell r="U3154" t="str">
            <v>实施工程师</v>
          </cell>
          <cell r="V3154" t="str">
            <v>8149</v>
          </cell>
          <cell r="W3154" t="str">
            <v>实施工程师</v>
          </cell>
          <cell r="X3154" t="str">
            <v/>
          </cell>
          <cell r="Y3154" t="str">
            <v>0001</v>
          </cell>
          <cell r="Z3154" t="str">
            <v>北京</v>
          </cell>
          <cell r="AA3154" t="str">
            <v>1</v>
          </cell>
          <cell r="AB3154" t="str">
            <v>男</v>
          </cell>
          <cell r="AC3154" t="str">
            <v/>
          </cell>
          <cell r="AD3154" t="str">
            <v/>
          </cell>
          <cell r="AE3154" t="str">
            <v/>
          </cell>
          <cell r="AF3154" t="str">
            <v>1</v>
          </cell>
          <cell r="AG3154" t="str">
            <v>未婚</v>
          </cell>
          <cell r="AH3154" t="str">
            <v>04</v>
          </cell>
          <cell r="AI3154" t="str">
            <v>外埠农村</v>
          </cell>
          <cell r="AJ3154" t="str">
            <v/>
          </cell>
          <cell r="AK3154" t="str">
            <v/>
          </cell>
          <cell r="AL3154" t="str">
            <v/>
          </cell>
          <cell r="AM3154" t="str">
            <v/>
          </cell>
          <cell r="AN3154" t="str">
            <v/>
          </cell>
          <cell r="AO3154" t="str">
            <v/>
          </cell>
          <cell r="AQ3154" t="str">
            <v/>
          </cell>
          <cell r="AR3154" t="str">
            <v/>
          </cell>
          <cell r="AS3154">
            <v>43662</v>
          </cell>
        </row>
        <row r="3155">
          <cell r="C3155" t="str">
            <v>赵洪健</v>
          </cell>
          <cell r="D3155" t="str">
            <v>3</v>
          </cell>
          <cell r="E3155" t="str">
            <v>激活</v>
          </cell>
          <cell r="F3155" t="str">
            <v>604</v>
          </cell>
          <cell r="G3155" t="str">
            <v>开发中心</v>
          </cell>
          <cell r="H3155" t="str">
            <v>658</v>
          </cell>
          <cell r="I3155" t="str">
            <v>开发四部</v>
          </cell>
          <cell r="J3155" t="str">
            <v>1</v>
          </cell>
          <cell r="K3155" t="str">
            <v>正式员工</v>
          </cell>
          <cell r="L3155" t="str">
            <v>12</v>
          </cell>
          <cell r="M3155" t="str">
            <v>技术类</v>
          </cell>
          <cell r="N3155" t="str">
            <v>20000000</v>
          </cell>
          <cell r="O3155" t="str">
            <v>技术类</v>
          </cell>
          <cell r="P3155" t="str">
            <v>22000000</v>
          </cell>
          <cell r="Q3155" t="str">
            <v>设计</v>
          </cell>
          <cell r="R3155" t="str">
            <v>50000812</v>
          </cell>
          <cell r="S3155" t="str">
            <v>软件工程师</v>
          </cell>
          <cell r="T3155" t="str">
            <v>22060010</v>
          </cell>
          <cell r="U3155" t="str">
            <v>Java后台软件工程师</v>
          </cell>
          <cell r="V3155" t="str">
            <v>8150</v>
          </cell>
          <cell r="W3155" t="str">
            <v>Java后台软件工程师</v>
          </cell>
          <cell r="X3155" t="str">
            <v/>
          </cell>
          <cell r="Y3155" t="str">
            <v>0001</v>
          </cell>
          <cell r="Z3155" t="str">
            <v>北京</v>
          </cell>
          <cell r="AA3155" t="str">
            <v>1</v>
          </cell>
          <cell r="AB3155" t="str">
            <v>男</v>
          </cell>
          <cell r="AC3155" t="str">
            <v/>
          </cell>
          <cell r="AD3155" t="str">
            <v/>
          </cell>
          <cell r="AE3155" t="str">
            <v/>
          </cell>
          <cell r="AF3155" t="str">
            <v>1</v>
          </cell>
          <cell r="AG3155" t="str">
            <v>未婚</v>
          </cell>
          <cell r="AH3155" t="str">
            <v>04</v>
          </cell>
          <cell r="AI3155" t="str">
            <v>外埠农村</v>
          </cell>
          <cell r="AJ3155" t="str">
            <v/>
          </cell>
          <cell r="AK3155" t="str">
            <v/>
          </cell>
          <cell r="AL3155" t="str">
            <v/>
          </cell>
          <cell r="AM3155" t="str">
            <v/>
          </cell>
          <cell r="AN3155" t="str">
            <v/>
          </cell>
          <cell r="AO3155" t="str">
            <v/>
          </cell>
          <cell r="AQ3155" t="str">
            <v/>
          </cell>
          <cell r="AR3155" t="str">
            <v/>
          </cell>
          <cell r="AS3155">
            <v>43662</v>
          </cell>
        </row>
        <row r="3156">
          <cell r="C3156" t="str">
            <v>颜昌盛</v>
          </cell>
          <cell r="D3156" t="str">
            <v>3</v>
          </cell>
          <cell r="E3156" t="str">
            <v>激活</v>
          </cell>
          <cell r="F3156" t="str">
            <v>604</v>
          </cell>
          <cell r="G3156" t="str">
            <v>开发中心</v>
          </cell>
          <cell r="H3156" t="str">
            <v>657</v>
          </cell>
          <cell r="I3156" t="str">
            <v>开发三部</v>
          </cell>
          <cell r="J3156" t="str">
            <v>1</v>
          </cell>
          <cell r="K3156" t="str">
            <v>正式员工</v>
          </cell>
          <cell r="L3156" t="str">
            <v>12</v>
          </cell>
          <cell r="M3156" t="str">
            <v>技术类</v>
          </cell>
          <cell r="N3156" t="str">
            <v>20000000</v>
          </cell>
          <cell r="O3156" t="str">
            <v>技术类</v>
          </cell>
          <cell r="P3156" t="str">
            <v>22000000</v>
          </cell>
          <cell r="Q3156" t="str">
            <v>设计</v>
          </cell>
          <cell r="R3156" t="str">
            <v>50000812</v>
          </cell>
          <cell r="S3156" t="str">
            <v>软件工程师</v>
          </cell>
          <cell r="T3156" t="str">
            <v>22060010</v>
          </cell>
          <cell r="U3156" t="str">
            <v>Java后台软件工程师</v>
          </cell>
          <cell r="V3156" t="str">
            <v>8151</v>
          </cell>
          <cell r="W3156" t="str">
            <v>Java后台软件工程师</v>
          </cell>
          <cell r="X3156" t="str">
            <v/>
          </cell>
          <cell r="Y3156" t="str">
            <v>0024</v>
          </cell>
          <cell r="Z3156" t="str">
            <v>武汉</v>
          </cell>
          <cell r="AA3156" t="str">
            <v>1</v>
          </cell>
          <cell r="AB3156" t="str">
            <v>男</v>
          </cell>
          <cell r="AC3156" t="str">
            <v/>
          </cell>
          <cell r="AD3156" t="str">
            <v/>
          </cell>
          <cell r="AE3156" t="str">
            <v/>
          </cell>
          <cell r="AF3156" t="str">
            <v>2</v>
          </cell>
          <cell r="AG3156" t="str">
            <v>已婚</v>
          </cell>
          <cell r="AH3156" t="str">
            <v>03</v>
          </cell>
          <cell r="AI3156" t="str">
            <v>外埠城镇</v>
          </cell>
          <cell r="AJ3156" t="str">
            <v/>
          </cell>
          <cell r="AK3156" t="str">
            <v/>
          </cell>
          <cell r="AL3156" t="str">
            <v/>
          </cell>
          <cell r="AM3156" t="str">
            <v/>
          </cell>
          <cell r="AN3156" t="str">
            <v/>
          </cell>
          <cell r="AO3156" t="str">
            <v/>
          </cell>
          <cell r="AQ3156" t="str">
            <v/>
          </cell>
          <cell r="AR3156" t="str">
            <v/>
          </cell>
          <cell r="AS3156">
            <v>43662</v>
          </cell>
        </row>
        <row r="3157">
          <cell r="C3157" t="str">
            <v>董兴辉</v>
          </cell>
          <cell r="D3157" t="str">
            <v>3</v>
          </cell>
          <cell r="E3157" t="str">
            <v>激活</v>
          </cell>
          <cell r="F3157" t="str">
            <v>604</v>
          </cell>
          <cell r="G3157" t="str">
            <v>开发中心</v>
          </cell>
          <cell r="H3157" t="str">
            <v>655</v>
          </cell>
          <cell r="I3157" t="str">
            <v>开发一部</v>
          </cell>
          <cell r="J3157" t="str">
            <v>1</v>
          </cell>
          <cell r="K3157" t="str">
            <v>正式员工</v>
          </cell>
          <cell r="L3157" t="str">
            <v>12</v>
          </cell>
          <cell r="M3157" t="str">
            <v>技术类</v>
          </cell>
          <cell r="N3157" t="str">
            <v>20000000</v>
          </cell>
          <cell r="O3157" t="str">
            <v>技术类</v>
          </cell>
          <cell r="P3157" t="str">
            <v>22000000</v>
          </cell>
          <cell r="Q3157" t="str">
            <v>设计</v>
          </cell>
          <cell r="R3157" t="str">
            <v>50000812</v>
          </cell>
          <cell r="S3157" t="str">
            <v>软件工程师</v>
          </cell>
          <cell r="T3157" t="str">
            <v>22060010</v>
          </cell>
          <cell r="U3157" t="str">
            <v>Java后台软件工程师</v>
          </cell>
          <cell r="V3157" t="str">
            <v>8152</v>
          </cell>
          <cell r="W3157" t="str">
            <v>Java后台软件工程师</v>
          </cell>
          <cell r="X3157" t="str">
            <v/>
          </cell>
          <cell r="Y3157" t="str">
            <v>0024</v>
          </cell>
          <cell r="Z3157" t="str">
            <v>武汉</v>
          </cell>
          <cell r="AA3157" t="str">
            <v>1</v>
          </cell>
          <cell r="AB3157" t="str">
            <v>男</v>
          </cell>
          <cell r="AC3157" t="str">
            <v/>
          </cell>
          <cell r="AD3157" t="str">
            <v/>
          </cell>
          <cell r="AE3157" t="str">
            <v/>
          </cell>
          <cell r="AF3157" t="str">
            <v>1</v>
          </cell>
          <cell r="AG3157" t="str">
            <v>未婚</v>
          </cell>
          <cell r="AH3157" t="str">
            <v>04</v>
          </cell>
          <cell r="AI3157" t="str">
            <v>外埠农村</v>
          </cell>
          <cell r="AJ3157" t="str">
            <v/>
          </cell>
          <cell r="AK3157" t="str">
            <v/>
          </cell>
          <cell r="AL3157" t="str">
            <v/>
          </cell>
          <cell r="AM3157" t="str">
            <v/>
          </cell>
          <cell r="AN3157" t="str">
            <v/>
          </cell>
          <cell r="AO3157" t="str">
            <v/>
          </cell>
          <cell r="AQ3157" t="str">
            <v/>
          </cell>
          <cell r="AR3157" t="str">
            <v/>
          </cell>
          <cell r="AS3157">
            <v>43662</v>
          </cell>
        </row>
        <row r="3158">
          <cell r="C3158" t="str">
            <v>丁宝存</v>
          </cell>
          <cell r="D3158" t="str">
            <v>3</v>
          </cell>
          <cell r="E3158" t="str">
            <v>激活</v>
          </cell>
          <cell r="F3158" t="str">
            <v>780</v>
          </cell>
          <cell r="G3158" t="str">
            <v>数据平台部</v>
          </cell>
          <cell r="H3158" t="str">
            <v>1079</v>
          </cell>
          <cell r="I3158" t="str">
            <v>数据组织与服务部</v>
          </cell>
          <cell r="J3158" t="str">
            <v>1</v>
          </cell>
          <cell r="K3158" t="str">
            <v>正式员工</v>
          </cell>
          <cell r="L3158" t="str">
            <v>12</v>
          </cell>
          <cell r="M3158" t="str">
            <v>技术类</v>
          </cell>
          <cell r="N3158" t="str">
            <v>20000000</v>
          </cell>
          <cell r="O3158" t="str">
            <v>技术类</v>
          </cell>
          <cell r="P3158" t="str">
            <v>22000000</v>
          </cell>
          <cell r="Q3158" t="str">
            <v>设计</v>
          </cell>
          <cell r="R3158" t="str">
            <v>50000814</v>
          </cell>
          <cell r="S3158" t="str">
            <v>技术经理</v>
          </cell>
          <cell r="T3158" t="str">
            <v>50000815</v>
          </cell>
          <cell r="U3158" t="str">
            <v>技术经理</v>
          </cell>
          <cell r="V3158" t="str">
            <v>8153</v>
          </cell>
          <cell r="W3158" t="str">
            <v>技术经理</v>
          </cell>
          <cell r="X3158" t="str">
            <v/>
          </cell>
          <cell r="Y3158" t="str">
            <v>0001</v>
          </cell>
          <cell r="Z3158" t="str">
            <v>北京</v>
          </cell>
          <cell r="AA3158" t="str">
            <v>1</v>
          </cell>
          <cell r="AB3158" t="str">
            <v>男</v>
          </cell>
          <cell r="AC3158" t="str">
            <v/>
          </cell>
          <cell r="AD3158" t="str">
            <v/>
          </cell>
          <cell r="AE3158" t="str">
            <v/>
          </cell>
          <cell r="AF3158" t="str">
            <v/>
          </cell>
          <cell r="AG3158" t="str">
            <v/>
          </cell>
          <cell r="AH3158" t="str">
            <v/>
          </cell>
          <cell r="AI3158" t="str">
            <v/>
          </cell>
          <cell r="AJ3158" t="str">
            <v/>
          </cell>
          <cell r="AK3158" t="str">
            <v/>
          </cell>
          <cell r="AL3158" t="str">
            <v/>
          </cell>
          <cell r="AM3158" t="str">
            <v/>
          </cell>
          <cell r="AN3158" t="str">
            <v/>
          </cell>
          <cell r="AO3158" t="str">
            <v/>
          </cell>
          <cell r="AQ3158" t="str">
            <v/>
          </cell>
          <cell r="AR3158" t="str">
            <v/>
          </cell>
          <cell r="AS3158">
            <v>43662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126"/>
  <sheetViews>
    <sheetView tabSelected="1" workbookViewId="0">
      <selection activeCell="E1109" sqref="E1109"/>
    </sheetView>
  </sheetViews>
  <sheetFormatPr defaultColWidth="15.625" defaultRowHeight="16.5" customHeight="1"/>
  <cols>
    <col min="1" max="1" width="11.875" style="6" customWidth="1"/>
    <col min="2" max="2" width="18.625" style="1" bestFit="1" customWidth="1"/>
    <col min="3" max="3" width="11.25" style="1" bestFit="1" customWidth="1"/>
    <col min="4" max="4" width="8.5" style="1" bestFit="1" customWidth="1"/>
    <col min="5" max="5" width="21.375" style="6" bestFit="1" customWidth="1"/>
    <col min="6" max="6" width="14.125" style="13" customWidth="1"/>
    <col min="7" max="7" width="11.625" style="17" customWidth="1"/>
    <col min="8" max="8" width="12.125" style="15" customWidth="1"/>
    <col min="9" max="10" width="17.25" style="1" customWidth="1"/>
    <col min="11" max="11" width="14.375" style="6" customWidth="1"/>
    <col min="12" max="12" width="19.25" style="1" customWidth="1"/>
    <col min="13" max="13" width="13.625" style="1" customWidth="1"/>
    <col min="14" max="14" width="13.125" style="1" customWidth="1"/>
    <col min="15" max="15" width="13.125" style="20" customWidth="1"/>
    <col min="16" max="16" width="26" style="1" customWidth="1"/>
    <col min="17" max="17" width="13.75" style="1" customWidth="1"/>
    <col min="18" max="18" width="15.625" style="1" customWidth="1"/>
    <col min="19" max="16384" width="15.625" style="1"/>
  </cols>
  <sheetData>
    <row r="1" spans="1:19" s="11" customFormat="1" ht="57.75" customHeight="1">
      <c r="A1" s="7"/>
      <c r="B1" s="2" t="s">
        <v>1223</v>
      </c>
      <c r="C1" s="2" t="s">
        <v>1224</v>
      </c>
      <c r="D1" s="2"/>
      <c r="E1" s="5"/>
      <c r="F1" s="8" t="s">
        <v>1225</v>
      </c>
      <c r="G1" s="9"/>
      <c r="H1" s="10"/>
      <c r="I1" s="2" t="s">
        <v>1226</v>
      </c>
      <c r="J1" s="2"/>
      <c r="K1" s="5"/>
      <c r="L1" s="2" t="s">
        <v>1227</v>
      </c>
      <c r="M1" s="2" t="s">
        <v>1228</v>
      </c>
      <c r="N1" s="2"/>
      <c r="O1" s="21"/>
      <c r="P1" s="2" t="s">
        <v>1229</v>
      </c>
      <c r="Q1" s="2" t="s">
        <v>1230</v>
      </c>
    </row>
    <row r="2" spans="1:19" s="11" customFormat="1" ht="57.75" customHeight="1">
      <c r="A2" s="33"/>
      <c r="B2" s="34" t="s">
        <v>3305</v>
      </c>
      <c r="C2" s="35" t="s">
        <v>3320</v>
      </c>
      <c r="D2" s="35"/>
      <c r="E2" s="36"/>
      <c r="F2" s="37" t="s">
        <v>3314</v>
      </c>
      <c r="G2" s="38"/>
      <c r="H2" s="39"/>
      <c r="I2" s="35"/>
      <c r="J2" s="35"/>
      <c r="K2" s="36"/>
      <c r="L2" s="35" t="s">
        <v>3313</v>
      </c>
      <c r="M2" s="35"/>
      <c r="N2" s="35"/>
      <c r="O2" s="40"/>
      <c r="P2" s="35" t="s">
        <v>3329</v>
      </c>
      <c r="Q2" s="35" t="s">
        <v>3330</v>
      </c>
      <c r="R2" s="35" t="s">
        <v>3331</v>
      </c>
      <c r="S2" s="1" t="str">
        <f>CONCATENATE("update dw_hr_employee_detail set entry_date='",N2,"' WHERE ID='",A2,"'; commit;")</f>
        <v>update dw_hr_employee_detail set entry_date='' WHERE ID=''; commit;</v>
      </c>
    </row>
    <row r="3" spans="1:19" ht="16.5" customHeight="1">
      <c r="A3" s="6" t="s">
        <v>0</v>
      </c>
      <c r="B3" s="1" t="s">
        <v>1</v>
      </c>
      <c r="C3" s="1" t="s">
        <v>2</v>
      </c>
      <c r="D3" s="12" t="s">
        <v>3300</v>
      </c>
      <c r="E3" s="13" t="s">
        <v>3302</v>
      </c>
      <c r="F3" s="13" t="s">
        <v>3</v>
      </c>
      <c r="G3" s="14" t="s">
        <v>3300</v>
      </c>
      <c r="H3" s="15" t="s">
        <v>3301</v>
      </c>
      <c r="I3" s="1" t="s">
        <v>4</v>
      </c>
      <c r="J3" s="12" t="s">
        <v>3300</v>
      </c>
      <c r="K3" s="6" t="s">
        <v>3303</v>
      </c>
      <c r="L3" s="1" t="s">
        <v>5</v>
      </c>
      <c r="M3" s="1" t="s">
        <v>3333</v>
      </c>
      <c r="N3" s="12" t="s">
        <v>3304</v>
      </c>
      <c r="O3" s="6" t="s">
        <v>3303</v>
      </c>
      <c r="P3" s="1" t="s">
        <v>6</v>
      </c>
      <c r="Q3" s="1" t="s">
        <v>3332</v>
      </c>
      <c r="R3" s="12" t="s">
        <v>3328</v>
      </c>
      <c r="S3" s="1" t="str">
        <f>CONCATENATE("update dw_hr_employee_detail setentry_date='",N3,"' WHERE ID='",A3,"'; commit;")</f>
        <v>update dw_hr_employee_detail setentry_date='SAP' WHERE ID='id'; commit;</v>
      </c>
    </row>
    <row r="4" spans="1:19" ht="16.5" hidden="1" customHeight="1">
      <c r="A4" s="6">
        <v>2</v>
      </c>
      <c r="B4" s="1" t="s">
        <v>7</v>
      </c>
      <c r="C4" s="1" t="s">
        <v>8</v>
      </c>
      <c r="D4" s="1" t="s">
        <v>8</v>
      </c>
      <c r="E4" s="6">
        <f>IF(C4=D4,1,0)</f>
        <v>1</v>
      </c>
      <c r="F4" s="16">
        <v>26387</v>
      </c>
      <c r="G4" s="17">
        <v>26387</v>
      </c>
      <c r="H4" s="15">
        <f>F4-G4</f>
        <v>0</v>
      </c>
      <c r="I4" s="1" t="s">
        <v>9</v>
      </c>
      <c r="J4" s="1" t="str">
        <f>VLOOKUP(B:B,[1]Sheet1!$C:$AM,37,0)</f>
        <v>硕士研究生</v>
      </c>
      <c r="K4" s="1">
        <f>IF(I4=J4,1,0)</f>
        <v>1</v>
      </c>
      <c r="L4" s="1" t="s">
        <v>10</v>
      </c>
      <c r="M4" s="18">
        <v>37494</v>
      </c>
      <c r="N4" s="18">
        <f>VLOOKUP(B:B,[1]Sheet1!$C:$AS,43,0)</f>
        <v>37494</v>
      </c>
      <c r="O4" s="22">
        <f>IF(M4=N4,1,0)</f>
        <v>1</v>
      </c>
      <c r="P4" s="1" t="s">
        <v>11</v>
      </c>
      <c r="S4" s="1" t="str">
        <f t="shared" ref="S4:S10" si="0">CONCATENATE("update set education='",J4,"' FROM DW_HR_STAFF_LIST WHERE ID='",A4,"'; commit;")</f>
        <v>update set education='硕士研究生' FROM DW_HR_STAFF_LIST WHERE ID='2'; commit;</v>
      </c>
    </row>
    <row r="5" spans="1:19" ht="16.5" hidden="1" customHeight="1">
      <c r="A5" s="6">
        <v>4</v>
      </c>
      <c r="B5" s="1" t="s">
        <v>12</v>
      </c>
      <c r="C5" s="1" t="s">
        <v>8</v>
      </c>
      <c r="D5" s="1" t="s">
        <v>8</v>
      </c>
      <c r="E5" s="6">
        <f t="shared" ref="E5:E68" si="1">IF(C5=D5,1,0)</f>
        <v>1</v>
      </c>
      <c r="F5" s="16">
        <v>29605</v>
      </c>
      <c r="G5" s="17">
        <v>29605</v>
      </c>
      <c r="H5" s="15">
        <f t="shared" ref="H5:H68" si="2">F5-G5</f>
        <v>0</v>
      </c>
      <c r="I5" s="1" t="s">
        <v>9</v>
      </c>
      <c r="J5" s="1" t="str">
        <f>VLOOKUP(B:B,[1]Sheet1!$C:$AM,37,0)</f>
        <v>硕士研究生</v>
      </c>
      <c r="K5" s="1">
        <f t="shared" ref="K5:K68" si="3">IF(I5=J5,1,0)</f>
        <v>1</v>
      </c>
      <c r="L5" s="1" t="s">
        <v>13</v>
      </c>
      <c r="M5" s="18">
        <v>37504</v>
      </c>
      <c r="N5" s="18">
        <f>VLOOKUP(B:B,[1]Sheet1!$C:$AS,43,0)</f>
        <v>37504</v>
      </c>
      <c r="O5" s="22">
        <f t="shared" ref="O5:O68" si="4">IF(M5=N5,1,0)</f>
        <v>1</v>
      </c>
      <c r="P5" s="1" t="s">
        <v>14</v>
      </c>
      <c r="Q5" s="1" t="s">
        <v>15</v>
      </c>
      <c r="S5" s="1" t="str">
        <f t="shared" si="0"/>
        <v>update set education='硕士研究生' FROM DW_HR_STAFF_LIST WHERE ID='4'; commit;</v>
      </c>
    </row>
    <row r="6" spans="1:19" ht="16.5" hidden="1" customHeight="1">
      <c r="A6" s="6">
        <v>6</v>
      </c>
      <c r="B6" s="1" t="s">
        <v>16</v>
      </c>
      <c r="C6" s="1" t="s">
        <v>8</v>
      </c>
      <c r="D6" s="1" t="s">
        <v>8</v>
      </c>
      <c r="E6" s="6">
        <f t="shared" si="1"/>
        <v>1</v>
      </c>
      <c r="F6" s="16">
        <v>28012</v>
      </c>
      <c r="G6" s="17">
        <v>28012</v>
      </c>
      <c r="H6" s="15">
        <f t="shared" si="2"/>
        <v>0</v>
      </c>
      <c r="I6" s="1" t="s">
        <v>9</v>
      </c>
      <c r="J6" s="1" t="str">
        <f>VLOOKUP(B:B,[1]Sheet1!$C:$AM,37,0)</f>
        <v>硕士研究生</v>
      </c>
      <c r="K6" s="1">
        <f t="shared" si="3"/>
        <v>1</v>
      </c>
      <c r="L6" s="1" t="s">
        <v>17</v>
      </c>
      <c r="M6" s="18">
        <v>37543</v>
      </c>
      <c r="N6" s="18">
        <f>VLOOKUP(B:B,[1]Sheet1!$C:$AS,43,0)</f>
        <v>37543</v>
      </c>
      <c r="O6" s="22">
        <f t="shared" si="4"/>
        <v>1</v>
      </c>
      <c r="P6" s="1" t="s">
        <v>11</v>
      </c>
      <c r="Q6" s="1" t="s">
        <v>19</v>
      </c>
      <c r="S6" s="1" t="str">
        <f t="shared" si="0"/>
        <v>update set education='硕士研究生' FROM DW_HR_STAFF_LIST WHERE ID='6'; commit;</v>
      </c>
    </row>
    <row r="7" spans="1:19" ht="16.5" hidden="1" customHeight="1">
      <c r="A7" s="6">
        <v>9</v>
      </c>
      <c r="B7" s="1" t="s">
        <v>20</v>
      </c>
      <c r="C7" s="1" t="s">
        <v>8</v>
      </c>
      <c r="D7" s="1" t="s">
        <v>8</v>
      </c>
      <c r="E7" s="6">
        <f t="shared" si="1"/>
        <v>1</v>
      </c>
      <c r="F7" s="16">
        <v>27679</v>
      </c>
      <c r="G7" s="17">
        <v>27679</v>
      </c>
      <c r="H7" s="15">
        <f t="shared" si="2"/>
        <v>0</v>
      </c>
      <c r="I7" s="1" t="s">
        <v>9</v>
      </c>
      <c r="J7" s="1" t="str">
        <f>VLOOKUP(B:B,[1]Sheet1!$C:$AM,37,0)</f>
        <v>硕士研究生</v>
      </c>
      <c r="K7" s="1">
        <f t="shared" si="3"/>
        <v>1</v>
      </c>
      <c r="L7" s="1" t="s">
        <v>21</v>
      </c>
      <c r="M7" s="18">
        <v>37592</v>
      </c>
      <c r="N7" s="18">
        <f>VLOOKUP(B:B,[1]Sheet1!$C:$AS,43,0)</f>
        <v>37592</v>
      </c>
      <c r="O7" s="22">
        <f t="shared" si="4"/>
        <v>1</v>
      </c>
      <c r="P7" s="1" t="s">
        <v>11</v>
      </c>
      <c r="Q7" s="1" t="s">
        <v>19</v>
      </c>
      <c r="S7" s="1" t="str">
        <f t="shared" si="0"/>
        <v>update set education='硕士研究生' FROM DW_HR_STAFF_LIST WHERE ID='9'; commit;</v>
      </c>
    </row>
    <row r="8" spans="1:19" ht="16.5" hidden="1" customHeight="1">
      <c r="A8" s="6">
        <v>12</v>
      </c>
      <c r="B8" s="1" t="s">
        <v>22</v>
      </c>
      <c r="C8" s="1" t="s">
        <v>23</v>
      </c>
      <c r="D8" s="1" t="s">
        <v>23</v>
      </c>
      <c r="E8" s="6">
        <f t="shared" si="1"/>
        <v>1</v>
      </c>
      <c r="F8" s="16">
        <v>27608</v>
      </c>
      <c r="G8" s="17">
        <v>27608</v>
      </c>
      <c r="H8" s="15">
        <f t="shared" si="2"/>
        <v>0</v>
      </c>
      <c r="I8" s="1" t="s">
        <v>24</v>
      </c>
      <c r="J8" s="1" t="str">
        <f>VLOOKUP(B:B,[1]Sheet1!$C:$AM,37,0)</f>
        <v>大学本科</v>
      </c>
      <c r="K8" s="1">
        <f t="shared" si="3"/>
        <v>1</v>
      </c>
      <c r="L8" s="1" t="s">
        <v>25</v>
      </c>
      <c r="M8" s="18">
        <v>37681</v>
      </c>
      <c r="N8" s="18">
        <f>VLOOKUP(B:B,[1]Sheet1!$C:$AS,43,0)</f>
        <v>37681</v>
      </c>
      <c r="O8" s="22">
        <f t="shared" si="4"/>
        <v>1</v>
      </c>
      <c r="P8" s="1" t="s">
        <v>14</v>
      </c>
      <c r="Q8" s="1" t="s">
        <v>15</v>
      </c>
      <c r="S8" s="1" t="str">
        <f t="shared" si="0"/>
        <v>update set education='大学本科' FROM DW_HR_STAFF_LIST WHERE ID='12'; commit;</v>
      </c>
    </row>
    <row r="9" spans="1:19" ht="16.5" hidden="1" customHeight="1">
      <c r="A9" s="6">
        <v>13</v>
      </c>
      <c r="B9" s="1" t="s">
        <v>26</v>
      </c>
      <c r="C9" s="1" t="s">
        <v>23</v>
      </c>
      <c r="D9" s="1" t="s">
        <v>23</v>
      </c>
      <c r="E9" s="6">
        <f t="shared" si="1"/>
        <v>1</v>
      </c>
      <c r="F9" s="16">
        <v>28773</v>
      </c>
      <c r="G9" s="17" t="s">
        <v>3297</v>
      </c>
      <c r="H9" s="15">
        <f t="shared" si="2"/>
        <v>0</v>
      </c>
      <c r="I9" s="1" t="s">
        <v>24</v>
      </c>
      <c r="J9" s="1" t="str">
        <f>VLOOKUP(B:B,[1]Sheet1!$C:$AM,37,0)</f>
        <v>大学本科</v>
      </c>
      <c r="K9" s="1">
        <f t="shared" si="3"/>
        <v>1</v>
      </c>
      <c r="L9" s="1" t="s">
        <v>27</v>
      </c>
      <c r="M9" s="18">
        <v>37705</v>
      </c>
      <c r="N9" s="18">
        <f>VLOOKUP(B:B,[1]Sheet1!$C:$AS,43,0)</f>
        <v>37705</v>
      </c>
      <c r="O9" s="22">
        <f t="shared" si="4"/>
        <v>1</v>
      </c>
      <c r="P9" s="1" t="s">
        <v>28</v>
      </c>
      <c r="Q9" s="1" t="s">
        <v>30</v>
      </c>
      <c r="S9" s="1" t="str">
        <f t="shared" si="0"/>
        <v>update set education='大学本科' FROM DW_HR_STAFF_LIST WHERE ID='13'; commit;</v>
      </c>
    </row>
    <row r="10" spans="1:19" ht="16.5" hidden="1" customHeight="1">
      <c r="A10" s="6">
        <v>14</v>
      </c>
      <c r="B10" s="1" t="s">
        <v>31</v>
      </c>
      <c r="C10" s="1" t="s">
        <v>23</v>
      </c>
      <c r="D10" s="1" t="s">
        <v>23</v>
      </c>
      <c r="E10" s="6">
        <f t="shared" si="1"/>
        <v>1</v>
      </c>
      <c r="F10" s="16">
        <v>28057</v>
      </c>
      <c r="G10" s="17" t="s">
        <v>3298</v>
      </c>
      <c r="H10" s="15">
        <f t="shared" si="2"/>
        <v>0</v>
      </c>
      <c r="I10" s="1" t="s">
        <v>9</v>
      </c>
      <c r="J10" s="1" t="str">
        <f>VLOOKUP(B:B,[1]Sheet1!$C:$AM,37,0)</f>
        <v>硕士研究生</v>
      </c>
      <c r="K10" s="1">
        <f t="shared" si="3"/>
        <v>1</v>
      </c>
      <c r="L10" s="1" t="s">
        <v>10</v>
      </c>
      <c r="M10" s="18">
        <v>37711</v>
      </c>
      <c r="N10" s="18">
        <f>VLOOKUP(B:B,[1]Sheet1!$C:$AS,43,0)</f>
        <v>37711</v>
      </c>
      <c r="O10" s="22">
        <f t="shared" si="4"/>
        <v>1</v>
      </c>
      <c r="P10" s="1" t="s">
        <v>11</v>
      </c>
      <c r="Q10" s="1" t="s">
        <v>19</v>
      </c>
      <c r="S10" s="1" t="str">
        <f t="shared" si="0"/>
        <v>update set education='硕士研究生' FROM DW_HR_STAFF_LIST WHERE ID='14'; commit;</v>
      </c>
    </row>
    <row r="11" spans="1:19" ht="16.5" hidden="1" customHeight="1">
      <c r="A11" s="6">
        <v>17</v>
      </c>
      <c r="B11" s="1" t="s">
        <v>32</v>
      </c>
      <c r="C11" s="1" t="s">
        <v>23</v>
      </c>
      <c r="D11" s="1" t="s">
        <v>23</v>
      </c>
      <c r="E11" s="6">
        <f t="shared" si="1"/>
        <v>1</v>
      </c>
      <c r="F11" s="16">
        <v>28715</v>
      </c>
      <c r="G11" s="17" t="s">
        <v>3299</v>
      </c>
      <c r="H11" s="15">
        <f t="shared" si="2"/>
        <v>0</v>
      </c>
      <c r="I11" s="1" t="s">
        <v>24</v>
      </c>
      <c r="J11" s="1" t="str">
        <f>VLOOKUP(B:B,[1]Sheet1!$C:$AM,37,0)</f>
        <v>大学本科</v>
      </c>
      <c r="K11" s="1">
        <f t="shared" si="3"/>
        <v>1</v>
      </c>
      <c r="L11" s="1" t="s">
        <v>33</v>
      </c>
      <c r="M11" s="18">
        <v>37760</v>
      </c>
      <c r="N11" s="18">
        <f>VLOOKUP(B:B,[1]Sheet1!$C:$AS,43,0)</f>
        <v>37760</v>
      </c>
      <c r="O11" s="22">
        <f t="shared" si="4"/>
        <v>1</v>
      </c>
      <c r="P11" s="1" t="s">
        <v>34</v>
      </c>
      <c r="Q11" s="1" t="s">
        <v>15</v>
      </c>
    </row>
    <row r="12" spans="1:19" ht="16.5" hidden="1" customHeight="1">
      <c r="A12" s="6">
        <v>21</v>
      </c>
      <c r="B12" s="1" t="s">
        <v>35</v>
      </c>
      <c r="C12" s="1" t="s">
        <v>23</v>
      </c>
      <c r="D12" s="1" t="s">
        <v>23</v>
      </c>
      <c r="E12" s="6">
        <f t="shared" si="1"/>
        <v>1</v>
      </c>
      <c r="F12" s="16">
        <v>27797</v>
      </c>
      <c r="G12" s="17">
        <v>27797</v>
      </c>
      <c r="H12" s="15">
        <f t="shared" si="2"/>
        <v>0</v>
      </c>
      <c r="I12" s="1" t="s">
        <v>24</v>
      </c>
      <c r="J12" s="1" t="str">
        <f>VLOOKUP(B:B,[1]Sheet1!$C:$AM,37,0)</f>
        <v>大学本科</v>
      </c>
      <c r="K12" s="1">
        <f t="shared" si="3"/>
        <v>1</v>
      </c>
      <c r="L12" s="1" t="s">
        <v>36</v>
      </c>
      <c r="M12" s="18">
        <v>37790</v>
      </c>
      <c r="N12" s="18">
        <f>VLOOKUP(B:B,[1]Sheet1!$C:$AS,43,0)</f>
        <v>37790</v>
      </c>
      <c r="O12" s="22">
        <f t="shared" si="4"/>
        <v>1</v>
      </c>
      <c r="P12" s="1" t="s">
        <v>37</v>
      </c>
      <c r="Q12" s="1" t="s">
        <v>29</v>
      </c>
    </row>
    <row r="13" spans="1:19" ht="16.5" hidden="1" customHeight="1">
      <c r="A13" s="6">
        <v>27</v>
      </c>
      <c r="B13" s="1" t="s">
        <v>39</v>
      </c>
      <c r="C13" s="1" t="s">
        <v>8</v>
      </c>
      <c r="D13" s="1" t="s">
        <v>8</v>
      </c>
      <c r="E13" s="6">
        <f t="shared" si="1"/>
        <v>1</v>
      </c>
      <c r="F13" s="16">
        <v>28762</v>
      </c>
      <c r="G13" s="17">
        <v>28762</v>
      </c>
      <c r="H13" s="15">
        <f t="shared" si="2"/>
        <v>0</v>
      </c>
      <c r="I13" s="1" t="s">
        <v>9</v>
      </c>
      <c r="J13" s="1" t="str">
        <f>VLOOKUP(B:B,[1]Sheet1!$C:$AM,37,0)</f>
        <v>硕士研究生</v>
      </c>
      <c r="K13" s="1">
        <f t="shared" si="3"/>
        <v>1</v>
      </c>
      <c r="L13" s="1" t="s">
        <v>40</v>
      </c>
      <c r="M13" s="18">
        <v>37931</v>
      </c>
      <c r="N13" s="18">
        <f>VLOOKUP(B:B,[1]Sheet1!$C:$AS,43,0)</f>
        <v>37931</v>
      </c>
      <c r="O13" s="22">
        <f t="shared" si="4"/>
        <v>1</v>
      </c>
      <c r="P13" s="1" t="s">
        <v>11</v>
      </c>
      <c r="Q13" s="1" t="s">
        <v>19</v>
      </c>
    </row>
    <row r="14" spans="1:19" ht="16.5" hidden="1" customHeight="1">
      <c r="A14" s="6">
        <v>29</v>
      </c>
      <c r="B14" s="1" t="s">
        <v>41</v>
      </c>
      <c r="C14" s="1" t="s">
        <v>8</v>
      </c>
      <c r="D14" s="1" t="s">
        <v>8</v>
      </c>
      <c r="E14" s="6">
        <f t="shared" si="1"/>
        <v>1</v>
      </c>
      <c r="F14" s="16">
        <v>27322</v>
      </c>
      <c r="G14" s="17">
        <v>27322</v>
      </c>
      <c r="H14" s="15">
        <f t="shared" si="2"/>
        <v>0</v>
      </c>
      <c r="I14" s="1" t="s">
        <v>24</v>
      </c>
      <c r="J14" s="1" t="str">
        <f>VLOOKUP(B:B,[1]Sheet1!$C:$AM,37,0)</f>
        <v>大学本科</v>
      </c>
      <c r="K14" s="1">
        <f t="shared" si="3"/>
        <v>1</v>
      </c>
      <c r="L14" s="1" t="s">
        <v>42</v>
      </c>
      <c r="M14" s="18">
        <v>38041</v>
      </c>
      <c r="N14" s="18">
        <f>VLOOKUP(B:B,[1]Sheet1!$C:$AS,43,0)</f>
        <v>38041</v>
      </c>
      <c r="O14" s="22">
        <f t="shared" si="4"/>
        <v>1</v>
      </c>
      <c r="P14" s="1" t="s">
        <v>43</v>
      </c>
      <c r="Q14" s="1" t="s">
        <v>38</v>
      </c>
    </row>
    <row r="15" spans="1:19" ht="16.5" hidden="1" customHeight="1">
      <c r="A15" s="6">
        <v>39</v>
      </c>
      <c r="B15" s="1" t="s">
        <v>45</v>
      </c>
      <c r="C15" s="1" t="s">
        <v>8</v>
      </c>
      <c r="D15" s="1" t="s">
        <v>8</v>
      </c>
      <c r="E15" s="6">
        <f t="shared" si="1"/>
        <v>1</v>
      </c>
      <c r="F15" s="16">
        <v>29348</v>
      </c>
      <c r="G15" s="17">
        <v>29348</v>
      </c>
      <c r="H15" s="15">
        <f t="shared" si="2"/>
        <v>0</v>
      </c>
      <c r="I15" s="1" t="s">
        <v>24</v>
      </c>
      <c r="J15" s="1" t="str">
        <f>VLOOKUP(B:B,[1]Sheet1!$C:$AM,37,0)</f>
        <v>大学本科</v>
      </c>
      <c r="K15" s="1">
        <f t="shared" si="3"/>
        <v>1</v>
      </c>
      <c r="L15" s="1" t="s">
        <v>10</v>
      </c>
      <c r="M15" s="18">
        <v>38144</v>
      </c>
      <c r="N15" s="18">
        <f>VLOOKUP(B:B,[1]Sheet1!$C:$AS,43,0)</f>
        <v>38144</v>
      </c>
      <c r="O15" s="22">
        <f t="shared" si="4"/>
        <v>1</v>
      </c>
      <c r="P15" s="1" t="s">
        <v>14</v>
      </c>
      <c r="Q15" s="1" t="s">
        <v>46</v>
      </c>
    </row>
    <row r="16" spans="1:19" ht="16.5" hidden="1" customHeight="1">
      <c r="A16" s="6">
        <v>40</v>
      </c>
      <c r="B16" s="1" t="s">
        <v>47</v>
      </c>
      <c r="C16" s="1" t="s">
        <v>8</v>
      </c>
      <c r="D16" s="1" t="s">
        <v>8</v>
      </c>
      <c r="E16" s="6">
        <f t="shared" si="1"/>
        <v>1</v>
      </c>
      <c r="F16" s="16">
        <v>29826</v>
      </c>
      <c r="G16" s="17">
        <v>29826</v>
      </c>
      <c r="H16" s="15">
        <f t="shared" si="2"/>
        <v>0</v>
      </c>
      <c r="I16" s="1" t="s">
        <v>9</v>
      </c>
      <c r="J16" s="1" t="str">
        <f>VLOOKUP(B:B,[1]Sheet1!$C:$AM,37,0)</f>
        <v>硕士研究生</v>
      </c>
      <c r="K16" s="1">
        <f t="shared" si="3"/>
        <v>1</v>
      </c>
      <c r="L16" s="1" t="s">
        <v>48</v>
      </c>
      <c r="M16" s="18">
        <v>38174</v>
      </c>
      <c r="N16" s="18">
        <f>VLOOKUP(B:B,[1]Sheet1!$C:$AS,43,0)</f>
        <v>38174</v>
      </c>
      <c r="O16" s="22">
        <f t="shared" si="4"/>
        <v>1</v>
      </c>
      <c r="P16" s="1" t="s">
        <v>37</v>
      </c>
      <c r="Q16" s="1" t="s">
        <v>49</v>
      </c>
    </row>
    <row r="17" spans="1:17" ht="16.5" hidden="1" customHeight="1">
      <c r="A17" s="6">
        <v>41</v>
      </c>
      <c r="B17" s="1" t="s">
        <v>50</v>
      </c>
      <c r="C17" s="1" t="s">
        <v>8</v>
      </c>
      <c r="D17" s="1" t="s">
        <v>8</v>
      </c>
      <c r="E17" s="6">
        <f t="shared" si="1"/>
        <v>1</v>
      </c>
      <c r="F17" s="17">
        <v>29897</v>
      </c>
      <c r="G17" s="17">
        <v>29897</v>
      </c>
      <c r="H17" s="15">
        <f t="shared" si="2"/>
        <v>0</v>
      </c>
      <c r="I17" s="1" t="s">
        <v>24</v>
      </c>
      <c r="J17" s="1" t="str">
        <f>VLOOKUP(B:B,[1]Sheet1!$C:$AM,37,0)</f>
        <v>大学本科</v>
      </c>
      <c r="K17" s="1">
        <f t="shared" si="3"/>
        <v>1</v>
      </c>
      <c r="L17" s="1" t="s">
        <v>27</v>
      </c>
      <c r="M17" s="18">
        <v>38180</v>
      </c>
      <c r="N17" s="18">
        <f>VLOOKUP(B:B,[1]Sheet1!$C:$AS,43,0)</f>
        <v>38180</v>
      </c>
      <c r="O17" s="22">
        <f t="shared" si="4"/>
        <v>1</v>
      </c>
      <c r="P17" s="1" t="s">
        <v>28</v>
      </c>
      <c r="Q17" s="1" t="s">
        <v>30</v>
      </c>
    </row>
    <row r="18" spans="1:17" ht="16.5" hidden="1" customHeight="1">
      <c r="A18" s="6">
        <v>42</v>
      </c>
      <c r="B18" s="1" t="s">
        <v>51</v>
      </c>
      <c r="C18" s="1" t="s">
        <v>8</v>
      </c>
      <c r="D18" s="1" t="s">
        <v>8</v>
      </c>
      <c r="E18" s="6">
        <f t="shared" si="1"/>
        <v>1</v>
      </c>
      <c r="F18" s="16">
        <v>30056</v>
      </c>
      <c r="G18" s="17">
        <v>30056</v>
      </c>
      <c r="H18" s="15">
        <f t="shared" si="2"/>
        <v>0</v>
      </c>
      <c r="I18" s="1" t="s">
        <v>24</v>
      </c>
      <c r="J18" s="1" t="str">
        <f>VLOOKUP(B:B,[1]Sheet1!$C:$AM,37,0)</f>
        <v>大学本科</v>
      </c>
      <c r="K18" s="1">
        <f t="shared" si="3"/>
        <v>1</v>
      </c>
      <c r="L18" s="1" t="s">
        <v>25</v>
      </c>
      <c r="M18" s="18">
        <v>38176</v>
      </c>
      <c r="N18" s="18">
        <f>VLOOKUP(B:B,[1]Sheet1!$C:$AS,43,0)</f>
        <v>38176</v>
      </c>
      <c r="O18" s="22">
        <f t="shared" si="4"/>
        <v>1</v>
      </c>
      <c r="P18" s="1" t="s">
        <v>28</v>
      </c>
      <c r="Q18" s="1" t="s">
        <v>29</v>
      </c>
    </row>
    <row r="19" spans="1:17" ht="16.5" hidden="1" customHeight="1">
      <c r="A19" s="6">
        <v>44</v>
      </c>
      <c r="B19" s="1" t="s">
        <v>52</v>
      </c>
      <c r="C19" s="1" t="s">
        <v>8</v>
      </c>
      <c r="D19" s="1" t="s">
        <v>8</v>
      </c>
      <c r="E19" s="6">
        <f t="shared" si="1"/>
        <v>1</v>
      </c>
      <c r="F19" s="16">
        <v>26794</v>
      </c>
      <c r="G19" s="17">
        <v>26794</v>
      </c>
      <c r="H19" s="15">
        <f t="shared" si="2"/>
        <v>0</v>
      </c>
      <c r="I19" s="1" t="s">
        <v>53</v>
      </c>
      <c r="J19" s="1" t="str">
        <f>VLOOKUP(B:B,[1]Sheet1!$C:$AM,37,0)</f>
        <v>博士研究生</v>
      </c>
      <c r="K19" s="1">
        <f t="shared" si="3"/>
        <v>1</v>
      </c>
      <c r="L19" s="1" t="s">
        <v>54</v>
      </c>
      <c r="M19" s="18">
        <v>38194</v>
      </c>
      <c r="N19" s="18">
        <f>VLOOKUP(B:B,[1]Sheet1!$C:$AS,43,0)</f>
        <v>38194</v>
      </c>
      <c r="O19" s="22">
        <f t="shared" si="4"/>
        <v>1</v>
      </c>
      <c r="P19" s="1" t="s">
        <v>14</v>
      </c>
      <c r="Q19" s="1" t="s">
        <v>55</v>
      </c>
    </row>
    <row r="20" spans="1:17" ht="16.5" hidden="1" customHeight="1">
      <c r="A20" s="6">
        <v>45</v>
      </c>
      <c r="B20" s="1" t="s">
        <v>56</v>
      </c>
      <c r="C20" s="1" t="s">
        <v>8</v>
      </c>
      <c r="D20" s="1" t="s">
        <v>8</v>
      </c>
      <c r="E20" s="6">
        <f t="shared" si="1"/>
        <v>1</v>
      </c>
      <c r="F20" s="16">
        <v>28588</v>
      </c>
      <c r="G20" s="17">
        <v>28588</v>
      </c>
      <c r="H20" s="15">
        <f t="shared" si="2"/>
        <v>0</v>
      </c>
      <c r="I20" s="1" t="s">
        <v>9</v>
      </c>
      <c r="J20" s="1" t="str">
        <f>VLOOKUP(B:B,[1]Sheet1!$C:$AM,37,0)</f>
        <v>硕士研究生</v>
      </c>
      <c r="K20" s="1">
        <f t="shared" si="3"/>
        <v>1</v>
      </c>
      <c r="L20" s="1" t="s">
        <v>10</v>
      </c>
      <c r="M20" s="18">
        <v>38330</v>
      </c>
      <c r="N20" s="18">
        <f>VLOOKUP(B:B,[1]Sheet1!$C:$AS,43,0)</f>
        <v>38330</v>
      </c>
      <c r="O20" s="22">
        <f t="shared" si="4"/>
        <v>1</v>
      </c>
      <c r="P20" s="1" t="s">
        <v>14</v>
      </c>
      <c r="Q20" s="1" t="s">
        <v>29</v>
      </c>
    </row>
    <row r="21" spans="1:17" ht="16.5" hidden="1" customHeight="1">
      <c r="A21" s="6">
        <v>46</v>
      </c>
      <c r="B21" s="1" t="s">
        <v>57</v>
      </c>
      <c r="C21" s="1" t="s">
        <v>8</v>
      </c>
      <c r="D21" s="1" t="s">
        <v>8</v>
      </c>
      <c r="E21" s="6">
        <f t="shared" si="1"/>
        <v>1</v>
      </c>
      <c r="F21" s="16">
        <v>28860</v>
      </c>
      <c r="G21" s="17">
        <v>28860</v>
      </c>
      <c r="H21" s="15">
        <f t="shared" si="2"/>
        <v>0</v>
      </c>
      <c r="I21" s="1" t="s">
        <v>58</v>
      </c>
      <c r="J21" s="1" t="str">
        <f>VLOOKUP(B:B,[1]Sheet1!$C:$AM,37,0)</f>
        <v>大学专科</v>
      </c>
      <c r="K21" s="1">
        <f t="shared" si="3"/>
        <v>1</v>
      </c>
      <c r="L21" s="1" t="s">
        <v>21</v>
      </c>
      <c r="M21" s="18">
        <v>38364</v>
      </c>
      <c r="N21" s="18">
        <f>VLOOKUP(B:B,[1]Sheet1!$C:$AS,43,0)</f>
        <v>38364</v>
      </c>
      <c r="O21" s="22">
        <f t="shared" si="4"/>
        <v>1</v>
      </c>
      <c r="P21" s="1" t="s">
        <v>28</v>
      </c>
      <c r="Q21" s="1" t="s">
        <v>29</v>
      </c>
    </row>
    <row r="22" spans="1:17" ht="16.5" hidden="1" customHeight="1">
      <c r="A22" s="6">
        <v>47</v>
      </c>
      <c r="B22" s="1" t="s">
        <v>59</v>
      </c>
      <c r="C22" s="1" t="s">
        <v>23</v>
      </c>
      <c r="D22" s="1" t="s">
        <v>23</v>
      </c>
      <c r="E22" s="6">
        <f t="shared" si="1"/>
        <v>1</v>
      </c>
      <c r="F22" s="16">
        <v>30517</v>
      </c>
      <c r="G22" s="17">
        <v>30517</v>
      </c>
      <c r="H22" s="15">
        <f t="shared" si="2"/>
        <v>0</v>
      </c>
      <c r="I22" s="1" t="s">
        <v>9</v>
      </c>
      <c r="J22" s="1" t="str">
        <f>VLOOKUP(B:B,[1]Sheet1!$C:$AM,37,0)</f>
        <v>硕士研究生</v>
      </c>
      <c r="K22" s="1">
        <f t="shared" si="3"/>
        <v>1</v>
      </c>
      <c r="L22" s="1" t="s">
        <v>13</v>
      </c>
      <c r="M22" s="18">
        <v>38372</v>
      </c>
      <c r="N22" s="18">
        <f>VLOOKUP(B:B,[1]Sheet1!$C:$AS,43,0)</f>
        <v>38372</v>
      </c>
      <c r="O22" s="22">
        <f t="shared" si="4"/>
        <v>1</v>
      </c>
      <c r="P22" s="1" t="s">
        <v>34</v>
      </c>
      <c r="Q22" s="1" t="s">
        <v>30</v>
      </c>
    </row>
    <row r="23" spans="1:17" ht="16.5" hidden="1" customHeight="1">
      <c r="A23" s="6">
        <v>48</v>
      </c>
      <c r="B23" s="1" t="s">
        <v>60</v>
      </c>
      <c r="C23" s="1" t="s">
        <v>23</v>
      </c>
      <c r="D23" s="1" t="s">
        <v>23</v>
      </c>
      <c r="E23" s="6">
        <f t="shared" si="1"/>
        <v>1</v>
      </c>
      <c r="F23" s="16">
        <v>28707</v>
      </c>
      <c r="G23" s="17">
        <v>28707</v>
      </c>
      <c r="H23" s="15">
        <f t="shared" si="2"/>
        <v>0</v>
      </c>
      <c r="I23" s="1" t="s">
        <v>24</v>
      </c>
      <c r="J23" s="1" t="str">
        <f>VLOOKUP(B:B,[1]Sheet1!$C:$AM,37,0)</f>
        <v>大学本科</v>
      </c>
      <c r="K23" s="1">
        <f t="shared" si="3"/>
        <v>1</v>
      </c>
      <c r="L23" s="1" t="s">
        <v>27</v>
      </c>
      <c r="M23" s="18">
        <v>38425</v>
      </c>
      <c r="N23" s="18">
        <f>VLOOKUP(B:B,[1]Sheet1!$C:$AS,43,0)</f>
        <v>38425</v>
      </c>
      <c r="O23" s="22">
        <f t="shared" si="4"/>
        <v>1</v>
      </c>
      <c r="P23" s="1" t="s">
        <v>34</v>
      </c>
      <c r="Q23" s="1" t="s">
        <v>46</v>
      </c>
    </row>
    <row r="24" spans="1:17" ht="16.5" hidden="1" customHeight="1">
      <c r="A24" s="6">
        <v>49</v>
      </c>
      <c r="B24" s="1" t="s">
        <v>61</v>
      </c>
      <c r="C24" s="1" t="s">
        <v>23</v>
      </c>
      <c r="D24" s="1" t="s">
        <v>23</v>
      </c>
      <c r="E24" s="6">
        <f t="shared" si="1"/>
        <v>1</v>
      </c>
      <c r="F24" s="16">
        <v>29970</v>
      </c>
      <c r="G24" s="17">
        <v>29970</v>
      </c>
      <c r="H24" s="15">
        <f t="shared" si="2"/>
        <v>0</v>
      </c>
      <c r="I24" s="1" t="s">
        <v>9</v>
      </c>
      <c r="J24" s="1" t="str">
        <f>VLOOKUP(B:B,[1]Sheet1!$C:$AM,37,0)</f>
        <v>硕士研究生</v>
      </c>
      <c r="K24" s="1">
        <f t="shared" si="3"/>
        <v>1</v>
      </c>
      <c r="L24" s="1" t="s">
        <v>62</v>
      </c>
      <c r="M24" s="18">
        <v>38425</v>
      </c>
      <c r="N24" s="18">
        <f>VLOOKUP(B:B,[1]Sheet1!$C:$AS,43,0)</f>
        <v>38425</v>
      </c>
      <c r="O24" s="22">
        <f t="shared" si="4"/>
        <v>1</v>
      </c>
      <c r="P24" s="1" t="s">
        <v>14</v>
      </c>
      <c r="Q24" s="1" t="s">
        <v>15</v>
      </c>
    </row>
    <row r="25" spans="1:17" ht="16.5" hidden="1" customHeight="1">
      <c r="A25" s="6">
        <v>50</v>
      </c>
      <c r="B25" s="1" t="s">
        <v>63</v>
      </c>
      <c r="C25" s="1" t="s">
        <v>23</v>
      </c>
      <c r="D25" s="1" t="s">
        <v>23</v>
      </c>
      <c r="E25" s="6">
        <f t="shared" si="1"/>
        <v>1</v>
      </c>
      <c r="F25" s="16">
        <v>29961</v>
      </c>
      <c r="G25" s="17">
        <v>29961</v>
      </c>
      <c r="H25" s="15">
        <f t="shared" si="2"/>
        <v>0</v>
      </c>
      <c r="I25" s="1" t="s">
        <v>24</v>
      </c>
      <c r="J25" s="1" t="str">
        <f>VLOOKUP(B:B,[1]Sheet1!$C:$AM,37,0)</f>
        <v>大学本科</v>
      </c>
      <c r="K25" s="1">
        <f t="shared" si="3"/>
        <v>1</v>
      </c>
      <c r="L25" s="1" t="s">
        <v>64</v>
      </c>
      <c r="M25" s="18">
        <v>38436</v>
      </c>
      <c r="N25" s="18">
        <f>VLOOKUP(B:B,[1]Sheet1!$C:$AS,43,0)</f>
        <v>38436</v>
      </c>
      <c r="O25" s="22">
        <f t="shared" si="4"/>
        <v>1</v>
      </c>
      <c r="P25" s="1" t="s">
        <v>37</v>
      </c>
      <c r="Q25" s="1" t="s">
        <v>29</v>
      </c>
    </row>
    <row r="26" spans="1:17" ht="16.5" hidden="1" customHeight="1">
      <c r="A26" s="6">
        <v>52</v>
      </c>
      <c r="B26" s="1" t="s">
        <v>65</v>
      </c>
      <c r="C26" s="1" t="s">
        <v>23</v>
      </c>
      <c r="D26" s="1" t="s">
        <v>23</v>
      </c>
      <c r="E26" s="6">
        <f t="shared" si="1"/>
        <v>1</v>
      </c>
      <c r="F26" s="16">
        <v>29042</v>
      </c>
      <c r="G26" s="17">
        <v>29042</v>
      </c>
      <c r="H26" s="15">
        <f t="shared" si="2"/>
        <v>0</v>
      </c>
      <c r="I26" s="1" t="s">
        <v>9</v>
      </c>
      <c r="J26" s="1" t="str">
        <f>VLOOKUP(B:B,[1]Sheet1!$C:$AM,37,0)</f>
        <v>硕士研究生</v>
      </c>
      <c r="K26" s="1">
        <f t="shared" si="3"/>
        <v>1</v>
      </c>
      <c r="L26" s="1" t="s">
        <v>66</v>
      </c>
      <c r="M26" s="18">
        <v>38443</v>
      </c>
      <c r="N26" s="18">
        <f>VLOOKUP(B:B,[1]Sheet1!$C:$AS,43,0)</f>
        <v>38443</v>
      </c>
      <c r="O26" s="22">
        <f t="shared" si="4"/>
        <v>1</v>
      </c>
      <c r="P26" s="1" t="s">
        <v>14</v>
      </c>
      <c r="Q26" s="1" t="s">
        <v>67</v>
      </c>
    </row>
    <row r="27" spans="1:17" ht="16.5" hidden="1" customHeight="1">
      <c r="A27" s="6">
        <v>57</v>
      </c>
      <c r="B27" s="1" t="s">
        <v>68</v>
      </c>
      <c r="C27" s="1" t="s">
        <v>8</v>
      </c>
      <c r="D27" s="1" t="s">
        <v>8</v>
      </c>
      <c r="E27" s="6">
        <f t="shared" si="1"/>
        <v>1</v>
      </c>
      <c r="F27" s="16">
        <v>29468</v>
      </c>
      <c r="G27" s="17">
        <v>29468</v>
      </c>
      <c r="H27" s="15">
        <f t="shared" si="2"/>
        <v>0</v>
      </c>
      <c r="I27" s="1" t="s">
        <v>9</v>
      </c>
      <c r="J27" s="1" t="str">
        <f>VLOOKUP(B:B,[1]Sheet1!$C:$AM,37,0)</f>
        <v>硕士研究生</v>
      </c>
      <c r="K27" s="1">
        <f t="shared" si="3"/>
        <v>1</v>
      </c>
      <c r="L27" s="1" t="s">
        <v>69</v>
      </c>
      <c r="M27" s="18">
        <v>38488</v>
      </c>
      <c r="N27" s="18">
        <f>VLOOKUP(B:B,[1]Sheet1!$C:$AS,43,0)</f>
        <v>38488</v>
      </c>
      <c r="O27" s="22">
        <f t="shared" si="4"/>
        <v>1</v>
      </c>
      <c r="P27" s="1" t="s">
        <v>28</v>
      </c>
      <c r="Q27" s="1" t="s">
        <v>38</v>
      </c>
    </row>
    <row r="28" spans="1:17" ht="16.5" hidden="1" customHeight="1">
      <c r="A28" s="6">
        <v>60</v>
      </c>
      <c r="B28" s="1" t="s">
        <v>70</v>
      </c>
      <c r="C28" s="1" t="s">
        <v>8</v>
      </c>
      <c r="D28" s="1" t="s">
        <v>8</v>
      </c>
      <c r="E28" s="6">
        <f t="shared" si="1"/>
        <v>1</v>
      </c>
      <c r="F28" s="16">
        <v>30280</v>
      </c>
      <c r="G28" s="17">
        <v>30280</v>
      </c>
      <c r="H28" s="15">
        <f t="shared" si="2"/>
        <v>0</v>
      </c>
      <c r="I28" s="1" t="s">
        <v>24</v>
      </c>
      <c r="J28" s="1" t="str">
        <f>VLOOKUP(B:B,[1]Sheet1!$C:$AM,37,0)</f>
        <v>大学本科</v>
      </c>
      <c r="K28" s="1">
        <f t="shared" si="3"/>
        <v>1</v>
      </c>
      <c r="L28" s="1" t="s">
        <v>13</v>
      </c>
      <c r="M28" s="18">
        <v>38502</v>
      </c>
      <c r="N28" s="18">
        <f>VLOOKUP(B:B,[1]Sheet1!$C:$AS,43,0)</f>
        <v>38502</v>
      </c>
      <c r="O28" s="22">
        <f t="shared" si="4"/>
        <v>1</v>
      </c>
      <c r="P28" s="1" t="s">
        <v>28</v>
      </c>
      <c r="Q28" s="1" t="s">
        <v>29</v>
      </c>
    </row>
    <row r="29" spans="1:17" ht="16.5" hidden="1" customHeight="1">
      <c r="A29" s="6">
        <v>64</v>
      </c>
      <c r="B29" s="1" t="s">
        <v>71</v>
      </c>
      <c r="C29" s="1" t="s">
        <v>8</v>
      </c>
      <c r="D29" s="1" t="s">
        <v>8</v>
      </c>
      <c r="E29" s="6">
        <f t="shared" si="1"/>
        <v>1</v>
      </c>
      <c r="F29" s="16">
        <v>29954</v>
      </c>
      <c r="G29" s="17">
        <v>29954</v>
      </c>
      <c r="H29" s="15">
        <f t="shared" si="2"/>
        <v>0</v>
      </c>
      <c r="I29" s="1" t="s">
        <v>24</v>
      </c>
      <c r="J29" s="1" t="str">
        <f>VLOOKUP(B:B,[1]Sheet1!$C:$AM,37,0)</f>
        <v>大学本科</v>
      </c>
      <c r="K29" s="1">
        <f t="shared" si="3"/>
        <v>1</v>
      </c>
      <c r="L29" s="1" t="s">
        <v>62</v>
      </c>
      <c r="M29" s="18">
        <v>38543</v>
      </c>
      <c r="N29" s="18">
        <f>VLOOKUP(B:B,[1]Sheet1!$C:$AS,43,0)</f>
        <v>38543</v>
      </c>
      <c r="O29" s="22">
        <f t="shared" si="4"/>
        <v>1</v>
      </c>
      <c r="P29" s="1" t="s">
        <v>43</v>
      </c>
      <c r="Q29" s="1" t="s">
        <v>38</v>
      </c>
    </row>
    <row r="30" spans="1:17" ht="16.5" hidden="1" customHeight="1">
      <c r="A30" s="6">
        <v>65</v>
      </c>
      <c r="B30" s="1" t="s">
        <v>72</v>
      </c>
      <c r="C30" s="1" t="s">
        <v>8</v>
      </c>
      <c r="D30" s="1" t="s">
        <v>8</v>
      </c>
      <c r="E30" s="6">
        <f t="shared" si="1"/>
        <v>1</v>
      </c>
      <c r="F30" s="16">
        <v>28852</v>
      </c>
      <c r="G30" s="17">
        <v>28852</v>
      </c>
      <c r="H30" s="15">
        <f t="shared" si="2"/>
        <v>0</v>
      </c>
      <c r="I30" s="1" t="s">
        <v>58</v>
      </c>
      <c r="J30" s="1" t="str">
        <f>VLOOKUP(B:B,[1]Sheet1!$C:$AM,37,0)</f>
        <v>大学专科</v>
      </c>
      <c r="K30" s="1">
        <f t="shared" si="3"/>
        <v>1</v>
      </c>
      <c r="L30" s="1" t="s">
        <v>73</v>
      </c>
      <c r="M30" s="18">
        <v>38553</v>
      </c>
      <c r="N30" s="18">
        <f>VLOOKUP(B:B,[1]Sheet1!$C:$AS,43,0)</f>
        <v>38553</v>
      </c>
      <c r="O30" s="22">
        <f t="shared" si="4"/>
        <v>1</v>
      </c>
      <c r="P30" s="1" t="s">
        <v>28</v>
      </c>
      <c r="Q30" s="1" t="s">
        <v>15</v>
      </c>
    </row>
    <row r="31" spans="1:17" ht="16.5" hidden="1" customHeight="1">
      <c r="A31" s="6">
        <v>70</v>
      </c>
      <c r="B31" s="1" t="s">
        <v>74</v>
      </c>
      <c r="C31" s="1" t="s">
        <v>8</v>
      </c>
      <c r="D31" s="1" t="s">
        <v>8</v>
      </c>
      <c r="E31" s="6">
        <f t="shared" si="1"/>
        <v>1</v>
      </c>
      <c r="F31" s="16">
        <v>29094</v>
      </c>
      <c r="G31" s="17">
        <v>29094</v>
      </c>
      <c r="H31" s="15">
        <f t="shared" si="2"/>
        <v>0</v>
      </c>
      <c r="I31" s="1" t="s">
        <v>24</v>
      </c>
      <c r="J31" s="1" t="str">
        <f>VLOOKUP(B:B,[1]Sheet1!$C:$AM,37,0)</f>
        <v>大学本科</v>
      </c>
      <c r="K31" s="1">
        <f t="shared" si="3"/>
        <v>1</v>
      </c>
      <c r="L31" s="1" t="s">
        <v>13</v>
      </c>
      <c r="M31" s="18">
        <v>38698</v>
      </c>
      <c r="N31" s="18">
        <f>VLOOKUP(B:B,[1]Sheet1!$C:$AS,43,0)</f>
        <v>38698</v>
      </c>
      <c r="O31" s="22">
        <f t="shared" si="4"/>
        <v>1</v>
      </c>
      <c r="P31" s="1" t="s">
        <v>43</v>
      </c>
      <c r="Q31" s="1" t="s">
        <v>30</v>
      </c>
    </row>
    <row r="32" spans="1:17" ht="16.5" hidden="1" customHeight="1">
      <c r="A32" s="6">
        <v>72</v>
      </c>
      <c r="B32" s="1" t="s">
        <v>75</v>
      </c>
      <c r="C32" s="1" t="s">
        <v>8</v>
      </c>
      <c r="D32" s="1" t="s">
        <v>8</v>
      </c>
      <c r="E32" s="6">
        <f t="shared" si="1"/>
        <v>1</v>
      </c>
      <c r="F32" s="16">
        <v>25842</v>
      </c>
      <c r="G32" s="17">
        <v>25842</v>
      </c>
      <c r="H32" s="15">
        <f t="shared" si="2"/>
        <v>0</v>
      </c>
      <c r="I32" s="1" t="s">
        <v>24</v>
      </c>
      <c r="J32" s="1" t="str">
        <f>VLOOKUP(B:B,[1]Sheet1!$C:$AM,37,0)</f>
        <v>大学本科</v>
      </c>
      <c r="K32" s="1">
        <f t="shared" si="3"/>
        <v>1</v>
      </c>
      <c r="L32" s="1" t="s">
        <v>64</v>
      </c>
      <c r="M32" s="18">
        <v>38721</v>
      </c>
      <c r="N32" s="18">
        <f>VLOOKUP(B:B,[1]Sheet1!$C:$AS,43,0)</f>
        <v>38721</v>
      </c>
      <c r="O32" s="22">
        <f t="shared" si="4"/>
        <v>1</v>
      </c>
      <c r="P32" s="1" t="s">
        <v>37</v>
      </c>
      <c r="Q32" s="1" t="s">
        <v>76</v>
      </c>
    </row>
    <row r="33" spans="1:17" ht="16.5" hidden="1" customHeight="1">
      <c r="A33" s="6">
        <v>75</v>
      </c>
      <c r="B33" s="1" t="s">
        <v>77</v>
      </c>
      <c r="C33" s="1" t="s">
        <v>8</v>
      </c>
      <c r="D33" s="1" t="s">
        <v>8</v>
      </c>
      <c r="E33" s="6">
        <f t="shared" si="1"/>
        <v>1</v>
      </c>
      <c r="F33" s="16">
        <v>29198</v>
      </c>
      <c r="G33" s="17">
        <v>29198</v>
      </c>
      <c r="H33" s="15">
        <f t="shared" si="2"/>
        <v>0</v>
      </c>
      <c r="I33" s="1" t="s">
        <v>9</v>
      </c>
      <c r="J33" s="1" t="str">
        <f>VLOOKUP(B:B,[1]Sheet1!$C:$AM,37,0)</f>
        <v>硕士研究生</v>
      </c>
      <c r="K33" s="1">
        <f t="shared" si="3"/>
        <v>1</v>
      </c>
      <c r="L33" s="1" t="s">
        <v>10</v>
      </c>
      <c r="M33" s="18">
        <v>38777</v>
      </c>
      <c r="N33" s="18">
        <f>VLOOKUP(B:B,[1]Sheet1!$C:$AS,43,0)</f>
        <v>38777</v>
      </c>
      <c r="O33" s="22">
        <f t="shared" si="4"/>
        <v>1</v>
      </c>
      <c r="P33" s="1" t="s">
        <v>37</v>
      </c>
      <c r="Q33" s="1" t="s">
        <v>55</v>
      </c>
    </row>
    <row r="34" spans="1:17" ht="16.5" hidden="1" customHeight="1">
      <c r="A34" s="6">
        <v>76</v>
      </c>
      <c r="B34" s="1" t="s">
        <v>78</v>
      </c>
      <c r="C34" s="1" t="s">
        <v>8</v>
      </c>
      <c r="D34" s="1" t="s">
        <v>8</v>
      </c>
      <c r="E34" s="6">
        <f t="shared" si="1"/>
        <v>1</v>
      </c>
      <c r="F34" s="16">
        <v>29770</v>
      </c>
      <c r="G34" s="17">
        <v>29770</v>
      </c>
      <c r="H34" s="15">
        <f t="shared" si="2"/>
        <v>0</v>
      </c>
      <c r="I34" s="1" t="s">
        <v>24</v>
      </c>
      <c r="J34" s="1" t="str">
        <f>VLOOKUP(B:B,[1]Sheet1!$C:$AM,37,0)</f>
        <v>大学本科</v>
      </c>
      <c r="K34" s="1">
        <f t="shared" si="3"/>
        <v>1</v>
      </c>
      <c r="L34" s="1" t="s">
        <v>79</v>
      </c>
      <c r="M34" s="18">
        <v>38777</v>
      </c>
      <c r="N34" s="18">
        <f>VLOOKUP(B:B,[1]Sheet1!$C:$AS,43,0)</f>
        <v>38777</v>
      </c>
      <c r="O34" s="22">
        <f t="shared" si="4"/>
        <v>1</v>
      </c>
      <c r="P34" s="1" t="s">
        <v>28</v>
      </c>
      <c r="Q34" s="1" t="s">
        <v>46</v>
      </c>
    </row>
    <row r="35" spans="1:17" ht="16.5" hidden="1" customHeight="1">
      <c r="A35" s="6">
        <v>78</v>
      </c>
      <c r="B35" s="1" t="s">
        <v>80</v>
      </c>
      <c r="C35" s="1" t="s">
        <v>23</v>
      </c>
      <c r="D35" s="1" t="s">
        <v>23</v>
      </c>
      <c r="E35" s="6">
        <f t="shared" si="1"/>
        <v>1</v>
      </c>
      <c r="F35" s="16">
        <v>28051</v>
      </c>
      <c r="G35" s="17">
        <v>28051</v>
      </c>
      <c r="H35" s="15">
        <f t="shared" si="2"/>
        <v>0</v>
      </c>
      <c r="I35" s="1" t="s">
        <v>81</v>
      </c>
      <c r="J35" s="1" t="str">
        <f>VLOOKUP(B:B,[1]Sheet1!$C:$AM,37,0)</f>
        <v>中等专科</v>
      </c>
      <c r="K35" s="1">
        <f t="shared" si="3"/>
        <v>1</v>
      </c>
      <c r="L35" s="1" t="s">
        <v>13</v>
      </c>
      <c r="M35" s="18">
        <v>38789</v>
      </c>
      <c r="N35" s="18">
        <f>VLOOKUP(B:B,[1]Sheet1!$C:$AS,43,0)</f>
        <v>38789</v>
      </c>
      <c r="O35" s="22">
        <f t="shared" si="4"/>
        <v>1</v>
      </c>
      <c r="P35" s="1" t="s">
        <v>37</v>
      </c>
      <c r="Q35" s="1" t="s">
        <v>76</v>
      </c>
    </row>
    <row r="36" spans="1:17" ht="16.5" hidden="1" customHeight="1">
      <c r="A36" s="6">
        <v>79</v>
      </c>
      <c r="B36" s="1" t="s">
        <v>82</v>
      </c>
      <c r="C36" s="1" t="s">
        <v>8</v>
      </c>
      <c r="D36" s="1" t="s">
        <v>8</v>
      </c>
      <c r="E36" s="6">
        <f t="shared" si="1"/>
        <v>1</v>
      </c>
      <c r="F36" s="16">
        <v>29755</v>
      </c>
      <c r="G36" s="17">
        <v>29755</v>
      </c>
      <c r="H36" s="15">
        <f t="shared" si="2"/>
        <v>0</v>
      </c>
      <c r="I36" s="1" t="s">
        <v>24</v>
      </c>
      <c r="J36" s="1" t="str">
        <f>VLOOKUP(B:B,[1]Sheet1!$C:$AM,37,0)</f>
        <v>大学本科</v>
      </c>
      <c r="K36" s="1">
        <f t="shared" si="3"/>
        <v>1</v>
      </c>
      <c r="L36" s="1" t="s">
        <v>48</v>
      </c>
      <c r="M36" s="18">
        <v>38789</v>
      </c>
      <c r="N36" s="18">
        <f>VLOOKUP(B:B,[1]Sheet1!$C:$AS,43,0)</f>
        <v>38789</v>
      </c>
      <c r="O36" s="22">
        <f t="shared" si="4"/>
        <v>1</v>
      </c>
      <c r="P36" s="1" t="s">
        <v>43</v>
      </c>
      <c r="Q36" s="1" t="s">
        <v>76</v>
      </c>
    </row>
    <row r="37" spans="1:17" ht="16.5" hidden="1" customHeight="1">
      <c r="A37" s="6">
        <v>90</v>
      </c>
      <c r="B37" s="1" t="s">
        <v>83</v>
      </c>
      <c r="C37" s="1" t="s">
        <v>8</v>
      </c>
      <c r="D37" s="1" t="s">
        <v>8</v>
      </c>
      <c r="E37" s="6">
        <f t="shared" si="1"/>
        <v>1</v>
      </c>
      <c r="F37" s="16">
        <v>30755</v>
      </c>
      <c r="G37" s="17">
        <v>30755</v>
      </c>
      <c r="H37" s="15">
        <f t="shared" si="2"/>
        <v>0</v>
      </c>
      <c r="I37" s="1" t="s">
        <v>24</v>
      </c>
      <c r="J37" s="1" t="str">
        <f>VLOOKUP(B:B,[1]Sheet1!$C:$AM,37,0)</f>
        <v>大学本科</v>
      </c>
      <c r="K37" s="1">
        <f t="shared" si="3"/>
        <v>1</v>
      </c>
      <c r="L37" s="1" t="s">
        <v>10</v>
      </c>
      <c r="M37" s="18">
        <v>38789</v>
      </c>
      <c r="N37" s="18">
        <f>VLOOKUP(B:B,[1]Sheet1!$C:$AS,43,0)</f>
        <v>38789</v>
      </c>
      <c r="O37" s="22">
        <f t="shared" si="4"/>
        <v>1</v>
      </c>
      <c r="P37" s="1" t="s">
        <v>43</v>
      </c>
      <c r="Q37" s="1" t="s">
        <v>46</v>
      </c>
    </row>
    <row r="38" spans="1:17" ht="16.5" hidden="1" customHeight="1">
      <c r="A38" s="6">
        <v>98</v>
      </c>
      <c r="B38" s="1" t="s">
        <v>84</v>
      </c>
      <c r="C38" s="1" t="s">
        <v>8</v>
      </c>
      <c r="D38" s="1" t="s">
        <v>8</v>
      </c>
      <c r="E38" s="6">
        <f t="shared" si="1"/>
        <v>1</v>
      </c>
      <c r="F38" s="16">
        <v>30626</v>
      </c>
      <c r="G38" s="17">
        <v>30626</v>
      </c>
      <c r="H38" s="15">
        <f t="shared" si="2"/>
        <v>0</v>
      </c>
      <c r="I38" s="1" t="s">
        <v>24</v>
      </c>
      <c r="J38" s="1" t="str">
        <f>VLOOKUP(B:B,[1]Sheet1!$C:$AM,37,0)</f>
        <v>大学本科</v>
      </c>
      <c r="K38" s="1">
        <f t="shared" si="3"/>
        <v>1</v>
      </c>
      <c r="L38" s="1" t="s">
        <v>64</v>
      </c>
      <c r="M38" s="18">
        <v>39073</v>
      </c>
      <c r="N38" s="18">
        <f>VLOOKUP(B:B,[1]Sheet1!$C:$AS,43,0)</f>
        <v>39073</v>
      </c>
      <c r="O38" s="22">
        <f t="shared" si="4"/>
        <v>1</v>
      </c>
      <c r="P38" s="1" t="s">
        <v>43</v>
      </c>
      <c r="Q38" s="1" t="s">
        <v>49</v>
      </c>
    </row>
    <row r="39" spans="1:17" ht="16.5" hidden="1" customHeight="1">
      <c r="A39" s="6">
        <v>104</v>
      </c>
      <c r="B39" s="1" t="s">
        <v>85</v>
      </c>
      <c r="C39" s="1" t="s">
        <v>8</v>
      </c>
      <c r="D39" s="1" t="s">
        <v>8</v>
      </c>
      <c r="E39" s="6">
        <f t="shared" si="1"/>
        <v>1</v>
      </c>
      <c r="F39" s="16">
        <v>28077</v>
      </c>
      <c r="G39" s="17">
        <v>28077</v>
      </c>
      <c r="H39" s="15">
        <f t="shared" si="2"/>
        <v>0</v>
      </c>
      <c r="I39" s="1" t="s">
        <v>24</v>
      </c>
      <c r="J39" s="1" t="str">
        <f>VLOOKUP(B:B,[1]Sheet1!$C:$AM,37,0)</f>
        <v>大学本科</v>
      </c>
      <c r="K39" s="1">
        <f t="shared" si="3"/>
        <v>1</v>
      </c>
      <c r="L39" s="1" t="s">
        <v>64</v>
      </c>
      <c r="M39" s="18">
        <v>39163</v>
      </c>
      <c r="N39" s="18">
        <f>VLOOKUP(B:B,[1]Sheet1!$C:$AS,43,0)</f>
        <v>39163</v>
      </c>
      <c r="O39" s="22">
        <f t="shared" si="4"/>
        <v>1</v>
      </c>
      <c r="P39" s="1" t="s">
        <v>28</v>
      </c>
      <c r="Q39" s="1" t="s">
        <v>49</v>
      </c>
    </row>
    <row r="40" spans="1:17" ht="16.5" hidden="1" customHeight="1">
      <c r="A40" s="6">
        <v>108</v>
      </c>
      <c r="B40" s="1" t="s">
        <v>3311</v>
      </c>
      <c r="C40" s="1" t="s">
        <v>8</v>
      </c>
      <c r="D40" s="1" t="s">
        <v>8</v>
      </c>
      <c r="E40" s="6">
        <f t="shared" si="1"/>
        <v>1</v>
      </c>
      <c r="F40" s="16">
        <v>27608</v>
      </c>
      <c r="G40" s="17">
        <v>27608</v>
      </c>
      <c r="H40" s="15">
        <f t="shared" si="2"/>
        <v>0</v>
      </c>
      <c r="I40" s="1" t="s">
        <v>24</v>
      </c>
      <c r="J40" s="1" t="str">
        <f>VLOOKUP(B:B,[1]Sheet1!$C:$AM,37,0)</f>
        <v>大学本科</v>
      </c>
      <c r="K40" s="1">
        <f t="shared" si="3"/>
        <v>1</v>
      </c>
      <c r="L40" s="1" t="s">
        <v>21</v>
      </c>
      <c r="M40" s="18">
        <v>39160</v>
      </c>
      <c r="N40" s="18">
        <f>VLOOKUP(B:B,[1]Sheet1!$C:$AS,43,0)</f>
        <v>39160</v>
      </c>
      <c r="O40" s="22">
        <f t="shared" si="4"/>
        <v>1</v>
      </c>
      <c r="Q40" s="1" t="s">
        <v>46</v>
      </c>
    </row>
    <row r="41" spans="1:17" ht="16.5" hidden="1" customHeight="1">
      <c r="A41" s="6">
        <v>113</v>
      </c>
      <c r="B41" s="1" t="s">
        <v>86</v>
      </c>
      <c r="C41" s="1" t="s">
        <v>8</v>
      </c>
      <c r="D41" s="1" t="s">
        <v>8</v>
      </c>
      <c r="E41" s="6">
        <f t="shared" si="1"/>
        <v>1</v>
      </c>
      <c r="F41" s="16">
        <v>30640</v>
      </c>
      <c r="G41" s="17">
        <v>30640</v>
      </c>
      <c r="H41" s="15">
        <f t="shared" si="2"/>
        <v>0</v>
      </c>
      <c r="I41" s="1" t="s">
        <v>24</v>
      </c>
      <c r="J41" s="1" t="str">
        <f>VLOOKUP(B:B,[1]Sheet1!$C:$AM,37,0)</f>
        <v>大学本科</v>
      </c>
      <c r="K41" s="1">
        <f t="shared" si="3"/>
        <v>1</v>
      </c>
      <c r="L41" s="1" t="s">
        <v>42</v>
      </c>
      <c r="M41" s="18">
        <v>39188</v>
      </c>
      <c r="N41" s="18">
        <f>VLOOKUP(B:B,[1]Sheet1!$C:$AS,43,0)</f>
        <v>39188</v>
      </c>
      <c r="O41" s="22">
        <f t="shared" si="4"/>
        <v>1</v>
      </c>
      <c r="P41" s="1" t="s">
        <v>43</v>
      </c>
      <c r="Q41" s="1" t="s">
        <v>49</v>
      </c>
    </row>
    <row r="42" spans="1:17" ht="16.5" hidden="1" customHeight="1">
      <c r="A42" s="6">
        <v>114</v>
      </c>
      <c r="B42" s="1" t="s">
        <v>87</v>
      </c>
      <c r="C42" s="1" t="s">
        <v>23</v>
      </c>
      <c r="D42" s="1" t="s">
        <v>23</v>
      </c>
      <c r="E42" s="6">
        <f t="shared" si="1"/>
        <v>1</v>
      </c>
      <c r="F42" s="16">
        <v>31002</v>
      </c>
      <c r="G42" s="17">
        <v>31002</v>
      </c>
      <c r="H42" s="15">
        <f t="shared" si="2"/>
        <v>0</v>
      </c>
      <c r="I42" s="1" t="s">
        <v>9</v>
      </c>
      <c r="J42" s="1" t="str">
        <f>VLOOKUP(B:B,[1]Sheet1!$C:$AM,37,0)</f>
        <v>硕士研究生</v>
      </c>
      <c r="K42" s="1">
        <f t="shared" si="3"/>
        <v>1</v>
      </c>
      <c r="L42" s="1" t="s">
        <v>10</v>
      </c>
      <c r="M42" s="18">
        <v>39189</v>
      </c>
      <c r="N42" s="18">
        <f>VLOOKUP(B:B,[1]Sheet1!$C:$AS,43,0)</f>
        <v>39189</v>
      </c>
      <c r="O42" s="22">
        <f t="shared" si="4"/>
        <v>1</v>
      </c>
      <c r="P42" s="1" t="s">
        <v>14</v>
      </c>
      <c r="Q42" s="1" t="s">
        <v>29</v>
      </c>
    </row>
    <row r="43" spans="1:17" ht="16.5" hidden="1" customHeight="1">
      <c r="A43" s="6">
        <v>119</v>
      </c>
      <c r="B43" s="1" t="s">
        <v>88</v>
      </c>
      <c r="C43" s="1" t="s">
        <v>8</v>
      </c>
      <c r="D43" s="1" t="s">
        <v>8</v>
      </c>
      <c r="E43" s="6">
        <f t="shared" si="1"/>
        <v>1</v>
      </c>
      <c r="F43" s="16">
        <v>28700</v>
      </c>
      <c r="G43" s="17">
        <v>28700</v>
      </c>
      <c r="H43" s="15">
        <f t="shared" si="2"/>
        <v>0</v>
      </c>
      <c r="I43" s="1" t="s">
        <v>9</v>
      </c>
      <c r="J43" s="1" t="str">
        <f>VLOOKUP(B:B,[1]Sheet1!$C:$AM,37,0)</f>
        <v>硕士研究生</v>
      </c>
      <c r="K43" s="1">
        <f t="shared" si="3"/>
        <v>1</v>
      </c>
      <c r="L43" s="1" t="s">
        <v>64</v>
      </c>
      <c r="M43" s="18">
        <v>39196</v>
      </c>
      <c r="N43" s="18">
        <f>VLOOKUP(B:B,[1]Sheet1!$C:$AS,43,0)</f>
        <v>39196</v>
      </c>
      <c r="O43" s="22">
        <f t="shared" si="4"/>
        <v>1</v>
      </c>
      <c r="P43" s="1" t="s">
        <v>28</v>
      </c>
      <c r="Q43" s="1" t="s">
        <v>29</v>
      </c>
    </row>
    <row r="44" spans="1:17" ht="16.5" hidden="1" customHeight="1">
      <c r="A44" s="6">
        <v>121</v>
      </c>
      <c r="B44" s="1" t="s">
        <v>89</v>
      </c>
      <c r="C44" s="1" t="s">
        <v>8</v>
      </c>
      <c r="D44" s="1" t="s">
        <v>8</v>
      </c>
      <c r="E44" s="6">
        <f t="shared" si="1"/>
        <v>1</v>
      </c>
      <c r="F44" s="16">
        <v>29412</v>
      </c>
      <c r="G44" s="17" t="s">
        <v>2348</v>
      </c>
      <c r="H44" s="15">
        <f t="shared" si="2"/>
        <v>0</v>
      </c>
      <c r="I44" s="1" t="s">
        <v>24</v>
      </c>
      <c r="J44" s="1" t="str">
        <f>VLOOKUP(B:B,[1]Sheet1!$C:$AM,37,0)</f>
        <v>大学本科</v>
      </c>
      <c r="K44" s="1">
        <f t="shared" si="3"/>
        <v>1</v>
      </c>
      <c r="L44" s="1" t="s">
        <v>73</v>
      </c>
      <c r="M44" s="18">
        <v>39199</v>
      </c>
      <c r="N44" s="18">
        <f>VLOOKUP(B:B,[1]Sheet1!$C:$AS,43,0)</f>
        <v>39199</v>
      </c>
      <c r="O44" s="22">
        <f t="shared" si="4"/>
        <v>1</v>
      </c>
      <c r="P44" s="1" t="s">
        <v>43</v>
      </c>
      <c r="Q44" s="1" t="s">
        <v>30</v>
      </c>
    </row>
    <row r="45" spans="1:17" ht="16.5" hidden="1" customHeight="1">
      <c r="A45" s="6">
        <v>126</v>
      </c>
      <c r="B45" s="1" t="s">
        <v>90</v>
      </c>
      <c r="C45" s="1" t="s">
        <v>8</v>
      </c>
      <c r="D45" s="1" t="s">
        <v>8</v>
      </c>
      <c r="E45" s="6">
        <f t="shared" si="1"/>
        <v>1</v>
      </c>
      <c r="F45" s="16">
        <v>29327</v>
      </c>
      <c r="G45" s="17" t="s">
        <v>2349</v>
      </c>
      <c r="H45" s="15">
        <f t="shared" si="2"/>
        <v>0</v>
      </c>
      <c r="I45" s="1" t="s">
        <v>9</v>
      </c>
      <c r="J45" s="1" t="str">
        <f>VLOOKUP(B:B,[1]Sheet1!$C:$AM,37,0)</f>
        <v>硕士研究生</v>
      </c>
      <c r="K45" s="1">
        <f t="shared" si="3"/>
        <v>1</v>
      </c>
      <c r="L45" s="1" t="s">
        <v>62</v>
      </c>
      <c r="M45" s="18">
        <v>39223</v>
      </c>
      <c r="N45" s="18">
        <f>VLOOKUP(B:B,[1]Sheet1!$C:$AS,43,0)</f>
        <v>39223</v>
      </c>
      <c r="O45" s="22">
        <f t="shared" si="4"/>
        <v>1</v>
      </c>
      <c r="P45" s="1" t="s">
        <v>43</v>
      </c>
      <c r="Q45" s="1" t="s">
        <v>15</v>
      </c>
    </row>
    <row r="46" spans="1:17" ht="16.5" hidden="1" customHeight="1">
      <c r="A46" s="6">
        <v>127</v>
      </c>
      <c r="B46" s="1" t="s">
        <v>91</v>
      </c>
      <c r="C46" s="1" t="s">
        <v>8</v>
      </c>
      <c r="D46" s="1" t="s">
        <v>8</v>
      </c>
      <c r="E46" s="6">
        <f t="shared" si="1"/>
        <v>1</v>
      </c>
      <c r="F46" s="16">
        <v>29894</v>
      </c>
      <c r="G46" s="17" t="s">
        <v>2350</v>
      </c>
      <c r="H46" s="15">
        <f t="shared" si="2"/>
        <v>0</v>
      </c>
      <c r="I46" s="1" t="s">
        <v>24</v>
      </c>
      <c r="J46" s="1" t="str">
        <f>VLOOKUP(B:B,[1]Sheet1!$C:$AM,37,0)</f>
        <v>大学本科</v>
      </c>
      <c r="K46" s="1">
        <f t="shared" si="3"/>
        <v>1</v>
      </c>
      <c r="L46" s="1" t="s">
        <v>92</v>
      </c>
      <c r="M46" s="18">
        <v>39224</v>
      </c>
      <c r="N46" s="18">
        <f>VLOOKUP(B:B,[1]Sheet1!$C:$AS,43,0)</f>
        <v>39224</v>
      </c>
      <c r="O46" s="22">
        <f t="shared" si="4"/>
        <v>1</v>
      </c>
      <c r="P46" s="1" t="s">
        <v>43</v>
      </c>
      <c r="Q46" s="1" t="s">
        <v>15</v>
      </c>
    </row>
    <row r="47" spans="1:17" ht="16.5" hidden="1" customHeight="1">
      <c r="A47" s="6">
        <v>137</v>
      </c>
      <c r="B47" s="1" t="s">
        <v>93</v>
      </c>
      <c r="C47" s="1" t="s">
        <v>8</v>
      </c>
      <c r="D47" s="1" t="s">
        <v>8</v>
      </c>
      <c r="E47" s="6">
        <f t="shared" si="1"/>
        <v>1</v>
      </c>
      <c r="F47" s="16">
        <v>28915</v>
      </c>
      <c r="G47" s="17" t="s">
        <v>2351</v>
      </c>
      <c r="H47" s="15">
        <f t="shared" si="2"/>
        <v>0</v>
      </c>
      <c r="I47" s="1" t="s">
        <v>24</v>
      </c>
      <c r="J47" s="1" t="str">
        <f>VLOOKUP(B:B,[1]Sheet1!$C:$AM,37,0)</f>
        <v>大学本科</v>
      </c>
      <c r="K47" s="1">
        <f t="shared" si="3"/>
        <v>1</v>
      </c>
      <c r="L47" s="1" t="s">
        <v>10</v>
      </c>
      <c r="M47" s="18">
        <v>39265</v>
      </c>
      <c r="N47" s="18">
        <f>VLOOKUP(B:B,[1]Sheet1!$C:$AS,43,0)</f>
        <v>39265</v>
      </c>
      <c r="O47" s="22">
        <f t="shared" si="4"/>
        <v>1</v>
      </c>
      <c r="P47" s="1" t="s">
        <v>14</v>
      </c>
      <c r="Q47" s="1" t="s">
        <v>15</v>
      </c>
    </row>
    <row r="48" spans="1:17" ht="16.5" hidden="1" customHeight="1">
      <c r="A48" s="6">
        <v>139</v>
      </c>
      <c r="B48" s="1" t="s">
        <v>94</v>
      </c>
      <c r="C48" s="1" t="s">
        <v>8</v>
      </c>
      <c r="D48" s="1" t="s">
        <v>8</v>
      </c>
      <c r="E48" s="6">
        <f t="shared" si="1"/>
        <v>1</v>
      </c>
      <c r="F48" s="16">
        <v>29865</v>
      </c>
      <c r="G48" s="17" t="s">
        <v>2352</v>
      </c>
      <c r="H48" s="15">
        <f t="shared" si="2"/>
        <v>0</v>
      </c>
      <c r="I48" s="1" t="s">
        <v>9</v>
      </c>
      <c r="J48" s="1" t="str">
        <f>VLOOKUP(B:B,[1]Sheet1!$C:$AM,37,0)</f>
        <v>硕士研究生</v>
      </c>
      <c r="K48" s="1">
        <f t="shared" si="3"/>
        <v>1</v>
      </c>
      <c r="L48" s="1" t="s">
        <v>27</v>
      </c>
      <c r="M48" s="18">
        <v>39276</v>
      </c>
      <c r="N48" s="18">
        <f>VLOOKUP(B:B,[1]Sheet1!$C:$AS,43,0)</f>
        <v>39276</v>
      </c>
      <c r="O48" s="22">
        <f t="shared" si="4"/>
        <v>1</v>
      </c>
      <c r="P48" s="1" t="s">
        <v>43</v>
      </c>
      <c r="Q48" s="1" t="s">
        <v>15</v>
      </c>
    </row>
    <row r="49" spans="1:19" ht="16.5" hidden="1" customHeight="1">
      <c r="A49" s="6">
        <v>142</v>
      </c>
      <c r="B49" s="1" t="s">
        <v>95</v>
      </c>
      <c r="C49" s="1" t="s">
        <v>8</v>
      </c>
      <c r="D49" s="1" t="s">
        <v>8</v>
      </c>
      <c r="E49" s="6">
        <f t="shared" si="1"/>
        <v>1</v>
      </c>
      <c r="F49" s="16">
        <v>30229</v>
      </c>
      <c r="G49" s="17" t="s">
        <v>2353</v>
      </c>
      <c r="H49" s="15">
        <f t="shared" si="2"/>
        <v>0</v>
      </c>
      <c r="I49" s="1" t="s">
        <v>24</v>
      </c>
      <c r="J49" s="1" t="str">
        <f>VLOOKUP(B:B,[1]Sheet1!$C:$AM,37,0)</f>
        <v>大学本科</v>
      </c>
      <c r="K49" s="1">
        <f t="shared" si="3"/>
        <v>1</v>
      </c>
      <c r="L49" s="1" t="s">
        <v>36</v>
      </c>
      <c r="M49" s="18">
        <v>39293</v>
      </c>
      <c r="N49" s="18">
        <f>VLOOKUP(B:B,[1]Sheet1!$C:$AS,43,0)</f>
        <v>39293</v>
      </c>
      <c r="O49" s="22">
        <f t="shared" si="4"/>
        <v>1</v>
      </c>
      <c r="P49" s="1" t="s">
        <v>28</v>
      </c>
      <c r="Q49" s="1" t="s">
        <v>29</v>
      </c>
    </row>
    <row r="50" spans="1:19" ht="16.5" hidden="1" customHeight="1">
      <c r="A50" s="6">
        <v>143</v>
      </c>
      <c r="B50" s="1" t="s">
        <v>96</v>
      </c>
      <c r="C50" s="1" t="s">
        <v>8</v>
      </c>
      <c r="D50" s="1" t="s">
        <v>8</v>
      </c>
      <c r="E50" s="6">
        <f t="shared" si="1"/>
        <v>1</v>
      </c>
      <c r="F50" s="16">
        <v>30212</v>
      </c>
      <c r="G50" s="17" t="s">
        <v>2354</v>
      </c>
      <c r="H50" s="15">
        <f t="shared" si="2"/>
        <v>0</v>
      </c>
      <c r="I50" s="1" t="s">
        <v>24</v>
      </c>
      <c r="J50" s="1" t="str">
        <f>VLOOKUP(B:B,[1]Sheet1!$C:$AM,37,0)</f>
        <v>大学本科</v>
      </c>
      <c r="K50" s="1">
        <f t="shared" si="3"/>
        <v>1</v>
      </c>
      <c r="L50" s="1" t="s">
        <v>54</v>
      </c>
      <c r="M50" s="18">
        <v>39304</v>
      </c>
      <c r="N50" s="18">
        <f>VLOOKUP(B:B,[1]Sheet1!$C:$AS,43,0)</f>
        <v>39304</v>
      </c>
      <c r="O50" s="22">
        <f t="shared" si="4"/>
        <v>1</v>
      </c>
      <c r="P50" s="1" t="s">
        <v>14</v>
      </c>
      <c r="Q50" s="1" t="s">
        <v>29</v>
      </c>
    </row>
    <row r="51" spans="1:19" ht="16.5" hidden="1" customHeight="1">
      <c r="A51" s="6">
        <v>144</v>
      </c>
      <c r="B51" s="1" t="s">
        <v>97</v>
      </c>
      <c r="C51" s="1" t="s">
        <v>8</v>
      </c>
      <c r="D51" s="1" t="s">
        <v>8</v>
      </c>
      <c r="E51" s="6">
        <f t="shared" si="1"/>
        <v>1</v>
      </c>
      <c r="F51" s="16">
        <v>30457</v>
      </c>
      <c r="G51" s="17" t="s">
        <v>2355</v>
      </c>
      <c r="H51" s="15">
        <f t="shared" si="2"/>
        <v>0</v>
      </c>
      <c r="I51" s="1" t="s">
        <v>24</v>
      </c>
      <c r="J51" s="1" t="str">
        <f>VLOOKUP(B:B,[1]Sheet1!$C:$AM,37,0)</f>
        <v>大学本科</v>
      </c>
      <c r="K51" s="1">
        <f t="shared" si="3"/>
        <v>1</v>
      </c>
      <c r="L51" s="1" t="s">
        <v>98</v>
      </c>
      <c r="M51" s="18">
        <v>39304</v>
      </c>
      <c r="N51" s="18">
        <f>VLOOKUP(B:B,[1]Sheet1!$C:$AS,43,0)</f>
        <v>39304</v>
      </c>
      <c r="O51" s="22">
        <f t="shared" si="4"/>
        <v>1</v>
      </c>
      <c r="P51" s="1" t="s">
        <v>34</v>
      </c>
      <c r="Q51" s="1" t="s">
        <v>46</v>
      </c>
    </row>
    <row r="52" spans="1:19" ht="16.5" hidden="1" customHeight="1">
      <c r="A52" s="6">
        <v>148</v>
      </c>
      <c r="B52" s="1" t="s">
        <v>99</v>
      </c>
      <c r="C52" s="1" t="s">
        <v>8</v>
      </c>
      <c r="D52" s="1" t="s">
        <v>8</v>
      </c>
      <c r="E52" s="6">
        <f t="shared" si="1"/>
        <v>1</v>
      </c>
      <c r="F52" s="16">
        <v>31675</v>
      </c>
      <c r="G52" s="17" t="s">
        <v>2356</v>
      </c>
      <c r="H52" s="15">
        <f t="shared" si="2"/>
        <v>0</v>
      </c>
      <c r="I52" s="1" t="s">
        <v>24</v>
      </c>
      <c r="J52" s="1" t="str">
        <f>VLOOKUP(B:B,[1]Sheet1!$C:$AM,37,0)</f>
        <v>大学本科</v>
      </c>
      <c r="K52" s="1">
        <f t="shared" si="3"/>
        <v>1</v>
      </c>
      <c r="L52" s="1" t="s">
        <v>10</v>
      </c>
      <c r="M52" s="18">
        <v>39322</v>
      </c>
      <c r="N52" s="18">
        <f>VLOOKUP(B:B,[1]Sheet1!$C:$AS,43,0)</f>
        <v>39322</v>
      </c>
      <c r="O52" s="22">
        <f t="shared" si="4"/>
        <v>1</v>
      </c>
      <c r="P52" s="1" t="s">
        <v>43</v>
      </c>
      <c r="Q52" s="1" t="s">
        <v>67</v>
      </c>
    </row>
    <row r="53" spans="1:19" ht="16.5" hidden="1" customHeight="1">
      <c r="A53" s="6">
        <v>149</v>
      </c>
      <c r="B53" s="1" t="s">
        <v>100</v>
      </c>
      <c r="C53" s="1" t="s">
        <v>8</v>
      </c>
      <c r="D53" s="1" t="s">
        <v>8</v>
      </c>
      <c r="E53" s="6">
        <f t="shared" si="1"/>
        <v>1</v>
      </c>
      <c r="F53" s="16">
        <v>29088</v>
      </c>
      <c r="G53" s="17" t="s">
        <v>2357</v>
      </c>
      <c r="H53" s="15">
        <f t="shared" si="2"/>
        <v>0</v>
      </c>
      <c r="I53" s="1" t="s">
        <v>9</v>
      </c>
      <c r="J53" s="1" t="str">
        <f>VLOOKUP(B:B,[1]Sheet1!$C:$AM,37,0)</f>
        <v>硕士研究生</v>
      </c>
      <c r="K53" s="1">
        <f t="shared" si="3"/>
        <v>1</v>
      </c>
      <c r="L53" s="1" t="s">
        <v>10</v>
      </c>
      <c r="M53" s="18">
        <v>39328</v>
      </c>
      <c r="N53" s="18">
        <f>VLOOKUP(B:B,[1]Sheet1!$C:$AS,43,0)</f>
        <v>39328</v>
      </c>
      <c r="O53" s="22">
        <f t="shared" si="4"/>
        <v>1</v>
      </c>
      <c r="P53" s="1" t="s">
        <v>37</v>
      </c>
      <c r="Q53" s="1" t="s">
        <v>29</v>
      </c>
    </row>
    <row r="54" spans="1:19" ht="16.5" hidden="1" customHeight="1">
      <c r="A54" s="6">
        <v>156</v>
      </c>
      <c r="B54" s="1" t="s">
        <v>101</v>
      </c>
      <c r="C54" s="1" t="s">
        <v>23</v>
      </c>
      <c r="D54" s="1" t="s">
        <v>23</v>
      </c>
      <c r="E54" s="6">
        <f t="shared" si="1"/>
        <v>1</v>
      </c>
      <c r="F54" s="16">
        <v>28747</v>
      </c>
      <c r="G54" s="17" t="s">
        <v>2358</v>
      </c>
      <c r="H54" s="15">
        <f t="shared" si="2"/>
        <v>0</v>
      </c>
      <c r="I54" s="1" t="s">
        <v>24</v>
      </c>
      <c r="J54" s="1" t="str">
        <f>VLOOKUP(B:B,[1]Sheet1!$C:$AM,37,0)</f>
        <v>大学本科</v>
      </c>
      <c r="K54" s="1">
        <f t="shared" si="3"/>
        <v>1</v>
      </c>
      <c r="L54" s="1" t="s">
        <v>27</v>
      </c>
      <c r="M54" s="18">
        <v>39346</v>
      </c>
      <c r="N54" s="18">
        <f>VLOOKUP(B:B,[1]Sheet1!$C:$AS,43,0)</f>
        <v>39346</v>
      </c>
      <c r="O54" s="22">
        <f t="shared" si="4"/>
        <v>1</v>
      </c>
      <c r="P54" s="1" t="s">
        <v>14</v>
      </c>
      <c r="Q54" s="1" t="s">
        <v>30</v>
      </c>
    </row>
    <row r="55" spans="1:19" ht="16.5" hidden="1" customHeight="1">
      <c r="A55" s="6">
        <v>157</v>
      </c>
      <c r="B55" s="1" t="s">
        <v>102</v>
      </c>
      <c r="C55" s="1" t="s">
        <v>8</v>
      </c>
      <c r="D55" s="1" t="s">
        <v>8</v>
      </c>
      <c r="E55" s="6">
        <f t="shared" si="1"/>
        <v>1</v>
      </c>
      <c r="F55" s="16">
        <v>26620</v>
      </c>
      <c r="G55" s="17" t="s">
        <v>2359</v>
      </c>
      <c r="H55" s="15">
        <f t="shared" si="2"/>
        <v>0</v>
      </c>
      <c r="I55" s="1" t="s">
        <v>9</v>
      </c>
      <c r="J55" s="1" t="str">
        <f>VLOOKUP(B:B,[1]Sheet1!$C:$AM,37,0)</f>
        <v>硕士研究生</v>
      </c>
      <c r="K55" s="1">
        <f t="shared" si="3"/>
        <v>1</v>
      </c>
      <c r="L55" s="1" t="s">
        <v>25</v>
      </c>
      <c r="M55" s="18">
        <v>39351</v>
      </c>
      <c r="N55" s="18">
        <f>VLOOKUP(B:B,[1]Sheet1!$C:$AS,43,0)</f>
        <v>39351</v>
      </c>
      <c r="O55" s="22">
        <f t="shared" si="4"/>
        <v>1</v>
      </c>
      <c r="P55" s="1" t="s">
        <v>28</v>
      </c>
      <c r="Q55" s="1" t="s">
        <v>29</v>
      </c>
    </row>
    <row r="56" spans="1:19" ht="16.5" hidden="1" customHeight="1">
      <c r="A56" s="6">
        <v>168</v>
      </c>
      <c r="B56" s="1" t="s">
        <v>103</v>
      </c>
      <c r="C56" s="1" t="s">
        <v>8</v>
      </c>
      <c r="D56" s="1" t="s">
        <v>8</v>
      </c>
      <c r="E56" s="6">
        <f t="shared" si="1"/>
        <v>1</v>
      </c>
      <c r="F56" s="16">
        <v>30401</v>
      </c>
      <c r="G56" s="17" t="s">
        <v>2360</v>
      </c>
      <c r="H56" s="15">
        <f t="shared" si="2"/>
        <v>0</v>
      </c>
      <c r="I56" s="1" t="s">
        <v>104</v>
      </c>
      <c r="J56" s="1" t="str">
        <f>VLOOKUP(B:B,[1]Sheet1!$C:$AM,37,0)</f>
        <v>硕士研究生</v>
      </c>
      <c r="K56" s="6">
        <f t="shared" si="3"/>
        <v>0</v>
      </c>
      <c r="L56" s="1" t="s">
        <v>13</v>
      </c>
      <c r="M56" s="18">
        <v>39414</v>
      </c>
      <c r="N56" s="18">
        <f>VLOOKUP(B:B,[1]Sheet1!$C:$AS,43,0)</f>
        <v>39414</v>
      </c>
      <c r="O56" s="22">
        <f t="shared" si="4"/>
        <v>1</v>
      </c>
      <c r="P56" s="1" t="s">
        <v>34</v>
      </c>
      <c r="Q56" s="1" t="s">
        <v>49</v>
      </c>
      <c r="S56" s="1" t="str">
        <f>CONCATENATE("update dw_hr_employee_detail set education='",J56,"' WHERE ID='",A56,"'; commit;")</f>
        <v>update dw_hr_employee_detail set education='硕士研究生' WHERE ID='168'; commit;</v>
      </c>
    </row>
    <row r="57" spans="1:19" ht="16.5" hidden="1" customHeight="1">
      <c r="A57" s="6">
        <v>170</v>
      </c>
      <c r="B57" s="1" t="s">
        <v>105</v>
      </c>
      <c r="C57" s="1" t="s">
        <v>23</v>
      </c>
      <c r="D57" s="1" t="s">
        <v>23</v>
      </c>
      <c r="E57" s="6">
        <f t="shared" si="1"/>
        <v>1</v>
      </c>
      <c r="F57" s="16">
        <v>30370</v>
      </c>
      <c r="G57" s="17" t="s">
        <v>2361</v>
      </c>
      <c r="H57" s="15">
        <f t="shared" si="2"/>
        <v>0</v>
      </c>
      <c r="I57" s="1" t="s">
        <v>9</v>
      </c>
      <c r="J57" s="1" t="str">
        <f>VLOOKUP(B:B,[1]Sheet1!$C:$AM,37,0)</f>
        <v>硕士研究生</v>
      </c>
      <c r="K57" s="1">
        <f t="shared" si="3"/>
        <v>1</v>
      </c>
      <c r="L57" s="1" t="s">
        <v>13</v>
      </c>
      <c r="M57" s="18">
        <v>39420</v>
      </c>
      <c r="N57" s="18">
        <f>VLOOKUP(B:B,[1]Sheet1!$C:$AS,43,0)</f>
        <v>39420</v>
      </c>
      <c r="O57" s="22">
        <f t="shared" si="4"/>
        <v>1</v>
      </c>
      <c r="P57" s="1" t="s">
        <v>34</v>
      </c>
      <c r="Q57" s="1" t="s">
        <v>46</v>
      </c>
    </row>
    <row r="58" spans="1:19" ht="16.5" hidden="1" customHeight="1">
      <c r="A58" s="6">
        <v>179</v>
      </c>
      <c r="B58" s="1" t="s">
        <v>106</v>
      </c>
      <c r="C58" s="1" t="s">
        <v>8</v>
      </c>
      <c r="D58" s="1" t="s">
        <v>8</v>
      </c>
      <c r="E58" s="6">
        <f t="shared" si="1"/>
        <v>1</v>
      </c>
      <c r="F58" s="16">
        <v>29567</v>
      </c>
      <c r="G58" s="17" t="s">
        <v>2362</v>
      </c>
      <c r="H58" s="15">
        <f t="shared" si="2"/>
        <v>0</v>
      </c>
      <c r="I58" s="1" t="s">
        <v>24</v>
      </c>
      <c r="J58" s="1" t="str">
        <f>VLOOKUP(B:B,[1]Sheet1!$C:$AM,37,0)</f>
        <v>大学本科</v>
      </c>
      <c r="K58" s="1">
        <f t="shared" si="3"/>
        <v>1</v>
      </c>
      <c r="L58" s="1" t="s">
        <v>107</v>
      </c>
      <c r="M58" s="18">
        <v>39468</v>
      </c>
      <c r="N58" s="18">
        <f>VLOOKUP(B:B,[1]Sheet1!$C:$AS,43,0)</f>
        <v>39468</v>
      </c>
      <c r="O58" s="22">
        <f t="shared" si="4"/>
        <v>1</v>
      </c>
      <c r="P58" s="1" t="s">
        <v>43</v>
      </c>
      <c r="Q58" s="1" t="s">
        <v>30</v>
      </c>
    </row>
    <row r="59" spans="1:19" ht="16.5" hidden="1" customHeight="1">
      <c r="A59" s="6">
        <v>183</v>
      </c>
      <c r="B59" s="1" t="s">
        <v>108</v>
      </c>
      <c r="C59" s="1" t="s">
        <v>23</v>
      </c>
      <c r="D59" s="1" t="s">
        <v>23</v>
      </c>
      <c r="E59" s="6">
        <f t="shared" si="1"/>
        <v>1</v>
      </c>
      <c r="F59" s="16">
        <v>30998</v>
      </c>
      <c r="G59" s="17" t="s">
        <v>2363</v>
      </c>
      <c r="H59" s="15">
        <f t="shared" si="2"/>
        <v>0</v>
      </c>
      <c r="I59" s="1" t="s">
        <v>9</v>
      </c>
      <c r="J59" s="1" t="str">
        <f>VLOOKUP(B:B,[1]Sheet1!$C:$AM,37,0)</f>
        <v>硕士研究生</v>
      </c>
      <c r="K59" s="1">
        <f t="shared" si="3"/>
        <v>1</v>
      </c>
      <c r="L59" s="1" t="s">
        <v>62</v>
      </c>
      <c r="M59" s="18">
        <v>39448</v>
      </c>
      <c r="N59" s="18">
        <f>VLOOKUP(B:B,[1]Sheet1!$C:$AS,43,0)</f>
        <v>39448</v>
      </c>
      <c r="O59" s="22">
        <f t="shared" si="4"/>
        <v>1</v>
      </c>
      <c r="P59" s="1" t="s">
        <v>109</v>
      </c>
      <c r="Q59" s="1" t="s">
        <v>29</v>
      </c>
    </row>
    <row r="60" spans="1:19" ht="16.5" hidden="1" customHeight="1">
      <c r="A60" s="6">
        <v>189</v>
      </c>
      <c r="B60" s="1" t="s">
        <v>110</v>
      </c>
      <c r="C60" s="1" t="s">
        <v>8</v>
      </c>
      <c r="D60" s="1" t="s">
        <v>8</v>
      </c>
      <c r="E60" s="6">
        <f t="shared" si="1"/>
        <v>1</v>
      </c>
      <c r="F60" s="16">
        <v>29776</v>
      </c>
      <c r="G60" s="17" t="s">
        <v>2364</v>
      </c>
      <c r="H60" s="15">
        <f t="shared" si="2"/>
        <v>0</v>
      </c>
      <c r="I60" s="1" t="s">
        <v>24</v>
      </c>
      <c r="J60" s="1" t="str">
        <f>VLOOKUP(B:B,[1]Sheet1!$C:$AM,37,0)</f>
        <v>大学本科</v>
      </c>
      <c r="K60" s="1">
        <f t="shared" si="3"/>
        <v>1</v>
      </c>
      <c r="L60" s="1" t="s">
        <v>54</v>
      </c>
      <c r="M60" s="18">
        <v>39524</v>
      </c>
      <c r="N60" s="18">
        <f>VLOOKUP(B:B,[1]Sheet1!$C:$AS,43,0)</f>
        <v>39524</v>
      </c>
      <c r="O60" s="22">
        <f t="shared" si="4"/>
        <v>1</v>
      </c>
      <c r="P60" s="1" t="s">
        <v>37</v>
      </c>
      <c r="Q60" s="1" t="s">
        <v>38</v>
      </c>
    </row>
    <row r="61" spans="1:19" ht="16.5" hidden="1" customHeight="1">
      <c r="A61" s="6">
        <v>190</v>
      </c>
      <c r="B61" s="1" t="s">
        <v>111</v>
      </c>
      <c r="C61" s="1" t="s">
        <v>23</v>
      </c>
      <c r="D61" s="1" t="s">
        <v>23</v>
      </c>
      <c r="E61" s="6">
        <f t="shared" si="1"/>
        <v>1</v>
      </c>
      <c r="F61" s="16">
        <v>30162</v>
      </c>
      <c r="G61" s="17" t="s">
        <v>2365</v>
      </c>
      <c r="H61" s="15">
        <f t="shared" si="2"/>
        <v>0</v>
      </c>
      <c r="I61" s="1" t="s">
        <v>24</v>
      </c>
      <c r="J61" s="1" t="str">
        <f>VLOOKUP(B:B,[1]Sheet1!$C:$AM,37,0)</f>
        <v>大学本科</v>
      </c>
      <c r="K61" s="1">
        <f t="shared" si="3"/>
        <v>1</v>
      </c>
      <c r="L61" s="1" t="s">
        <v>27</v>
      </c>
      <c r="M61" s="18">
        <v>39524</v>
      </c>
      <c r="N61" s="18">
        <f>VLOOKUP(B:B,[1]Sheet1!$C:$AS,43,0)</f>
        <v>39524</v>
      </c>
      <c r="O61" s="22">
        <f t="shared" si="4"/>
        <v>1</v>
      </c>
      <c r="P61" s="1" t="s">
        <v>34</v>
      </c>
      <c r="Q61" s="1" t="s">
        <v>67</v>
      </c>
    </row>
    <row r="62" spans="1:19" ht="16.5" hidden="1" customHeight="1">
      <c r="A62" s="6">
        <v>192</v>
      </c>
      <c r="B62" s="1" t="s">
        <v>112</v>
      </c>
      <c r="C62" s="1" t="s">
        <v>23</v>
      </c>
      <c r="D62" s="1" t="s">
        <v>23</v>
      </c>
      <c r="E62" s="6">
        <f t="shared" si="1"/>
        <v>1</v>
      </c>
      <c r="F62" s="16">
        <v>29985</v>
      </c>
      <c r="G62" s="17" t="s">
        <v>2366</v>
      </c>
      <c r="H62" s="15">
        <f t="shared" si="2"/>
        <v>0</v>
      </c>
      <c r="I62" s="1" t="s">
        <v>9</v>
      </c>
      <c r="J62" s="1" t="str">
        <f>VLOOKUP(B:B,[1]Sheet1!$C:$AM,37,0)</f>
        <v>硕士研究生</v>
      </c>
      <c r="K62" s="1">
        <f t="shared" si="3"/>
        <v>1</v>
      </c>
      <c r="L62" s="1" t="s">
        <v>36</v>
      </c>
      <c r="M62" s="18">
        <v>39525</v>
      </c>
      <c r="N62" s="18">
        <f>VLOOKUP(B:B,[1]Sheet1!$C:$AS,43,0)</f>
        <v>39525</v>
      </c>
      <c r="O62" s="22">
        <f t="shared" si="4"/>
        <v>1</v>
      </c>
      <c r="P62" s="1" t="s">
        <v>34</v>
      </c>
      <c r="Q62" s="1" t="s">
        <v>46</v>
      </c>
    </row>
    <row r="63" spans="1:19" ht="16.5" hidden="1" customHeight="1">
      <c r="A63" s="6">
        <v>198</v>
      </c>
      <c r="B63" s="1" t="s">
        <v>113</v>
      </c>
      <c r="C63" s="1" t="s">
        <v>8</v>
      </c>
      <c r="D63" s="1" t="s">
        <v>8</v>
      </c>
      <c r="E63" s="6">
        <f t="shared" si="1"/>
        <v>1</v>
      </c>
      <c r="F63" s="16">
        <v>30405</v>
      </c>
      <c r="G63" s="17" t="s">
        <v>2367</v>
      </c>
      <c r="H63" s="15">
        <f t="shared" si="2"/>
        <v>0</v>
      </c>
      <c r="I63" s="1" t="s">
        <v>24</v>
      </c>
      <c r="J63" s="1" t="str">
        <f>VLOOKUP(B:B,[1]Sheet1!$C:$AM,37,0)</f>
        <v>大学本科</v>
      </c>
      <c r="K63" s="1">
        <f t="shared" si="3"/>
        <v>1</v>
      </c>
      <c r="L63" s="1" t="s">
        <v>10</v>
      </c>
      <c r="M63" s="18">
        <v>39531</v>
      </c>
      <c r="N63" s="18">
        <f>VLOOKUP(B:B,[1]Sheet1!$C:$AS,43,0)</f>
        <v>39531</v>
      </c>
      <c r="O63" s="22">
        <f t="shared" si="4"/>
        <v>1</v>
      </c>
      <c r="P63" s="1" t="s">
        <v>14</v>
      </c>
      <c r="Q63" s="1" t="s">
        <v>15</v>
      </c>
    </row>
    <row r="64" spans="1:19" ht="16.5" hidden="1" customHeight="1">
      <c r="A64" s="6">
        <v>201</v>
      </c>
      <c r="B64" s="1" t="s">
        <v>114</v>
      </c>
      <c r="C64" s="1" t="s">
        <v>8</v>
      </c>
      <c r="D64" s="1" t="s">
        <v>8</v>
      </c>
      <c r="E64" s="6">
        <f t="shared" si="1"/>
        <v>1</v>
      </c>
      <c r="F64" s="16">
        <v>28229</v>
      </c>
      <c r="G64" s="17" t="s">
        <v>2368</v>
      </c>
      <c r="H64" s="15">
        <f t="shared" si="2"/>
        <v>0</v>
      </c>
      <c r="I64" s="1" t="s">
        <v>24</v>
      </c>
      <c r="J64" s="1" t="str">
        <f>VLOOKUP(B:B,[1]Sheet1!$C:$AM,37,0)</f>
        <v>大学本科</v>
      </c>
      <c r="K64" s="1">
        <f t="shared" si="3"/>
        <v>1</v>
      </c>
      <c r="L64" s="1" t="s">
        <v>36</v>
      </c>
      <c r="M64" s="18">
        <v>39531</v>
      </c>
      <c r="N64" s="18">
        <f>VLOOKUP(B:B,[1]Sheet1!$C:$AS,43,0)</f>
        <v>39531</v>
      </c>
      <c r="O64" s="22">
        <f t="shared" si="4"/>
        <v>1</v>
      </c>
      <c r="P64" s="1" t="s">
        <v>28</v>
      </c>
      <c r="Q64" s="1" t="s">
        <v>15</v>
      </c>
    </row>
    <row r="65" spans="1:17" ht="16.5" hidden="1" customHeight="1">
      <c r="A65" s="6">
        <v>222</v>
      </c>
      <c r="B65" s="1" t="s">
        <v>115</v>
      </c>
      <c r="C65" s="1" t="s">
        <v>8</v>
      </c>
      <c r="D65" s="1" t="s">
        <v>8</v>
      </c>
      <c r="E65" s="6">
        <f t="shared" si="1"/>
        <v>1</v>
      </c>
      <c r="F65" s="16">
        <v>30229</v>
      </c>
      <c r="G65" s="17" t="s">
        <v>2353</v>
      </c>
      <c r="H65" s="15">
        <f t="shared" si="2"/>
        <v>0</v>
      </c>
      <c r="I65" s="1" t="s">
        <v>24</v>
      </c>
      <c r="J65" s="1" t="str">
        <f>VLOOKUP(B:B,[1]Sheet1!$C:$AM,37,0)</f>
        <v>大学本科</v>
      </c>
      <c r="K65" s="1">
        <f t="shared" si="3"/>
        <v>1</v>
      </c>
      <c r="L65" s="1" t="s">
        <v>116</v>
      </c>
      <c r="M65" s="18">
        <v>39559</v>
      </c>
      <c r="N65" s="18">
        <f>VLOOKUP(B:B,[1]Sheet1!$C:$AS,43,0)</f>
        <v>39559</v>
      </c>
      <c r="O65" s="22">
        <f t="shared" si="4"/>
        <v>1</v>
      </c>
      <c r="P65" s="1" t="s">
        <v>43</v>
      </c>
      <c r="Q65" s="1" t="s">
        <v>29</v>
      </c>
    </row>
    <row r="66" spans="1:17" ht="16.5" hidden="1" customHeight="1">
      <c r="A66" s="6">
        <v>223</v>
      </c>
      <c r="B66" s="1" t="s">
        <v>117</v>
      </c>
      <c r="C66" s="1" t="s">
        <v>8</v>
      </c>
      <c r="D66" s="1" t="s">
        <v>8</v>
      </c>
      <c r="E66" s="6">
        <f t="shared" si="1"/>
        <v>1</v>
      </c>
      <c r="F66" s="16">
        <v>29673</v>
      </c>
      <c r="G66" s="17" t="s">
        <v>2369</v>
      </c>
      <c r="H66" s="15">
        <f t="shared" si="2"/>
        <v>0</v>
      </c>
      <c r="I66" s="1" t="s">
        <v>24</v>
      </c>
      <c r="J66" s="1" t="str">
        <f>VLOOKUP(B:B,[1]Sheet1!$C:$AM,37,0)</f>
        <v>大学本科</v>
      </c>
      <c r="K66" s="1">
        <f t="shared" si="3"/>
        <v>1</v>
      </c>
      <c r="L66" s="1" t="s">
        <v>62</v>
      </c>
      <c r="M66" s="18">
        <v>39559</v>
      </c>
      <c r="N66" s="18">
        <f>VLOOKUP(B:B,[1]Sheet1!$C:$AS,43,0)</f>
        <v>39559</v>
      </c>
      <c r="O66" s="22">
        <f t="shared" si="4"/>
        <v>1</v>
      </c>
      <c r="P66" s="1" t="s">
        <v>14</v>
      </c>
      <c r="Q66" s="1" t="s">
        <v>29</v>
      </c>
    </row>
    <row r="67" spans="1:17" ht="16.5" hidden="1" customHeight="1">
      <c r="A67" s="6">
        <v>224</v>
      </c>
      <c r="B67" s="1" t="s">
        <v>118</v>
      </c>
      <c r="C67" s="1" t="s">
        <v>23</v>
      </c>
      <c r="D67" s="1" t="s">
        <v>23</v>
      </c>
      <c r="E67" s="6">
        <f t="shared" si="1"/>
        <v>1</v>
      </c>
      <c r="F67" s="16">
        <v>30708</v>
      </c>
      <c r="G67" s="17" t="s">
        <v>2370</v>
      </c>
      <c r="H67" s="15">
        <f t="shared" si="2"/>
        <v>0</v>
      </c>
      <c r="I67" s="1" t="s">
        <v>24</v>
      </c>
      <c r="J67" s="1" t="str">
        <f>VLOOKUP(B:B,[1]Sheet1!$C:$AM,37,0)</f>
        <v>大学本科</v>
      </c>
      <c r="K67" s="1">
        <f t="shared" si="3"/>
        <v>1</v>
      </c>
      <c r="L67" s="1" t="s">
        <v>69</v>
      </c>
      <c r="M67" s="18">
        <v>39559</v>
      </c>
      <c r="N67" s="18">
        <f>VLOOKUP(B:B,[1]Sheet1!$C:$AS,43,0)</f>
        <v>39559</v>
      </c>
      <c r="O67" s="22">
        <f t="shared" si="4"/>
        <v>1</v>
      </c>
      <c r="P67" s="1" t="s">
        <v>14</v>
      </c>
      <c r="Q67" s="1" t="s">
        <v>29</v>
      </c>
    </row>
    <row r="68" spans="1:17" ht="16.5" hidden="1" customHeight="1">
      <c r="A68" s="6">
        <v>231</v>
      </c>
      <c r="B68" s="1" t="s">
        <v>119</v>
      </c>
      <c r="C68" s="1" t="s">
        <v>8</v>
      </c>
      <c r="D68" s="1" t="s">
        <v>8</v>
      </c>
      <c r="E68" s="6">
        <f t="shared" si="1"/>
        <v>1</v>
      </c>
      <c r="F68" s="16">
        <v>29321</v>
      </c>
      <c r="G68" s="17" t="s">
        <v>2371</v>
      </c>
      <c r="H68" s="15">
        <f t="shared" si="2"/>
        <v>0</v>
      </c>
      <c r="I68" s="1" t="s">
        <v>24</v>
      </c>
      <c r="J68" s="1" t="str">
        <f>VLOOKUP(B:B,[1]Sheet1!$C:$AM,37,0)</f>
        <v>大学本科</v>
      </c>
      <c r="K68" s="1">
        <f t="shared" si="3"/>
        <v>1</v>
      </c>
      <c r="L68" s="1" t="s">
        <v>13</v>
      </c>
      <c r="M68" s="18">
        <v>39577</v>
      </c>
      <c r="N68" s="18">
        <f>VLOOKUP(B:B,[1]Sheet1!$C:$AS,43,0)</f>
        <v>39577</v>
      </c>
      <c r="O68" s="22">
        <f t="shared" si="4"/>
        <v>1</v>
      </c>
      <c r="P68" s="1" t="s">
        <v>28</v>
      </c>
      <c r="Q68" s="1" t="s">
        <v>30</v>
      </c>
    </row>
    <row r="69" spans="1:17" ht="16.5" hidden="1" customHeight="1">
      <c r="A69" s="6">
        <v>233</v>
      </c>
      <c r="B69" s="1" t="s">
        <v>120</v>
      </c>
      <c r="C69" s="1" t="s">
        <v>8</v>
      </c>
      <c r="D69" s="1" t="s">
        <v>8</v>
      </c>
      <c r="E69" s="6">
        <f t="shared" ref="E69:E132" si="5">IF(C69=D69,1,0)</f>
        <v>1</v>
      </c>
      <c r="F69" s="16">
        <v>30315</v>
      </c>
      <c r="G69" s="17" t="s">
        <v>2372</v>
      </c>
      <c r="H69" s="15">
        <f t="shared" ref="H69:H132" si="6">F69-G69</f>
        <v>0</v>
      </c>
      <c r="I69" s="1" t="s">
        <v>24</v>
      </c>
      <c r="J69" s="1" t="str">
        <f>VLOOKUP(B:B,[1]Sheet1!$C:$AM,37,0)</f>
        <v>大学本科</v>
      </c>
      <c r="K69" s="1">
        <f t="shared" ref="K69:K132" si="7">IF(I69=J69,1,0)</f>
        <v>1</v>
      </c>
      <c r="L69" s="1" t="s">
        <v>10</v>
      </c>
      <c r="M69" s="18">
        <v>39580</v>
      </c>
      <c r="N69" s="18">
        <f>VLOOKUP(B:B,[1]Sheet1!$C:$AS,43,0)</f>
        <v>39580</v>
      </c>
      <c r="O69" s="22">
        <f t="shared" ref="O69:O132" si="8">IF(M69=N69,1,0)</f>
        <v>1</v>
      </c>
      <c r="P69" s="1" t="s">
        <v>14</v>
      </c>
      <c r="Q69" s="1" t="s">
        <v>29</v>
      </c>
    </row>
    <row r="70" spans="1:17" ht="16.5" hidden="1" customHeight="1">
      <c r="A70" s="6">
        <v>234</v>
      </c>
      <c r="B70" s="1" t="s">
        <v>121</v>
      </c>
      <c r="C70" s="1" t="s">
        <v>8</v>
      </c>
      <c r="D70" s="1" t="s">
        <v>8</v>
      </c>
      <c r="E70" s="6">
        <f t="shared" si="5"/>
        <v>1</v>
      </c>
      <c r="F70" s="16">
        <v>29970</v>
      </c>
      <c r="G70" s="17" t="s">
        <v>2373</v>
      </c>
      <c r="H70" s="15">
        <f t="shared" si="6"/>
        <v>0</v>
      </c>
      <c r="I70" s="1" t="s">
        <v>24</v>
      </c>
      <c r="J70" s="1" t="str">
        <f>VLOOKUP(B:B,[1]Sheet1!$C:$AM,37,0)</f>
        <v>大学本科</v>
      </c>
      <c r="K70" s="1">
        <f t="shared" si="7"/>
        <v>1</v>
      </c>
      <c r="L70" s="1" t="s">
        <v>10</v>
      </c>
      <c r="M70" s="18">
        <v>39526</v>
      </c>
      <c r="N70" s="18">
        <f>VLOOKUP(B:B,[1]Sheet1!$C:$AS,43,0)</f>
        <v>39526</v>
      </c>
      <c r="O70" s="22">
        <f t="shared" si="8"/>
        <v>1</v>
      </c>
      <c r="P70" s="1" t="s">
        <v>43</v>
      </c>
      <c r="Q70" s="1" t="s">
        <v>46</v>
      </c>
    </row>
    <row r="71" spans="1:17" ht="16.5" hidden="1" customHeight="1">
      <c r="A71" s="6">
        <v>238</v>
      </c>
      <c r="B71" s="1" t="s">
        <v>122</v>
      </c>
      <c r="C71" s="1" t="s">
        <v>8</v>
      </c>
      <c r="D71" s="1" t="s">
        <v>8</v>
      </c>
      <c r="E71" s="6">
        <f t="shared" si="5"/>
        <v>1</v>
      </c>
      <c r="F71" s="16">
        <v>30641</v>
      </c>
      <c r="G71" s="17" t="s">
        <v>2374</v>
      </c>
      <c r="H71" s="15">
        <f t="shared" si="6"/>
        <v>0</v>
      </c>
      <c r="I71" s="1" t="s">
        <v>24</v>
      </c>
      <c r="J71" s="1" t="str">
        <f>VLOOKUP(B:B,[1]Sheet1!$C:$AM,37,0)</f>
        <v>大学本科</v>
      </c>
      <c r="K71" s="1">
        <f t="shared" si="7"/>
        <v>1</v>
      </c>
      <c r="L71" s="1" t="s">
        <v>17</v>
      </c>
      <c r="M71" s="18">
        <v>39587</v>
      </c>
      <c r="N71" s="18">
        <f>VLOOKUP(B:B,[1]Sheet1!$C:$AS,43,0)</f>
        <v>39587</v>
      </c>
      <c r="O71" s="22">
        <f t="shared" si="8"/>
        <v>1</v>
      </c>
      <c r="P71" s="1" t="s">
        <v>28</v>
      </c>
      <c r="Q71" s="1" t="s">
        <v>15</v>
      </c>
    </row>
    <row r="72" spans="1:17" ht="16.5" hidden="1" customHeight="1">
      <c r="A72" s="6">
        <v>239</v>
      </c>
      <c r="B72" s="1" t="s">
        <v>123</v>
      </c>
      <c r="C72" s="1" t="s">
        <v>8</v>
      </c>
      <c r="D72" s="1" t="s">
        <v>8</v>
      </c>
      <c r="E72" s="6">
        <f t="shared" si="5"/>
        <v>1</v>
      </c>
      <c r="F72" s="16">
        <v>29941</v>
      </c>
      <c r="G72" s="17" t="s">
        <v>2375</v>
      </c>
      <c r="H72" s="15">
        <f t="shared" si="6"/>
        <v>0</v>
      </c>
      <c r="I72" s="1" t="s">
        <v>24</v>
      </c>
      <c r="J72" s="1" t="str">
        <f>VLOOKUP(B:B,[1]Sheet1!$C:$AM,37,0)</f>
        <v>大学本科</v>
      </c>
      <c r="K72" s="1">
        <f t="shared" si="7"/>
        <v>1</v>
      </c>
      <c r="L72" s="1" t="s">
        <v>62</v>
      </c>
      <c r="M72" s="18">
        <v>39587</v>
      </c>
      <c r="N72" s="18">
        <f>VLOOKUP(B:B,[1]Sheet1!$C:$AS,43,0)</f>
        <v>39587</v>
      </c>
      <c r="O72" s="22">
        <f t="shared" si="8"/>
        <v>1</v>
      </c>
      <c r="P72" s="1" t="s">
        <v>37</v>
      </c>
      <c r="Q72" s="1" t="s">
        <v>38</v>
      </c>
    </row>
    <row r="73" spans="1:17" ht="16.5" hidden="1" customHeight="1">
      <c r="A73" s="6">
        <v>266</v>
      </c>
      <c r="B73" s="1" t="s">
        <v>124</v>
      </c>
      <c r="C73" s="1" t="s">
        <v>23</v>
      </c>
      <c r="D73" s="1" t="s">
        <v>23</v>
      </c>
      <c r="E73" s="6">
        <f t="shared" si="5"/>
        <v>1</v>
      </c>
      <c r="F73" s="16">
        <v>30326</v>
      </c>
      <c r="G73" s="17" t="s">
        <v>2376</v>
      </c>
      <c r="H73" s="15">
        <f t="shared" si="6"/>
        <v>0</v>
      </c>
      <c r="I73" s="1" t="s">
        <v>24</v>
      </c>
      <c r="J73" s="1" t="str">
        <f>VLOOKUP(B:B,[1]Sheet1!$C:$AM,37,0)</f>
        <v>大学本科</v>
      </c>
      <c r="K73" s="1">
        <f t="shared" si="7"/>
        <v>1</v>
      </c>
      <c r="L73" s="1" t="s">
        <v>27</v>
      </c>
      <c r="M73" s="18">
        <v>39664</v>
      </c>
      <c r="N73" s="18">
        <f>VLOOKUP(B:B,[1]Sheet1!$C:$AS,43,0)</f>
        <v>39664</v>
      </c>
      <c r="O73" s="22">
        <f t="shared" si="8"/>
        <v>1</v>
      </c>
      <c r="P73" s="1" t="s">
        <v>34</v>
      </c>
      <c r="Q73" s="1" t="s">
        <v>30</v>
      </c>
    </row>
    <row r="74" spans="1:17" ht="16.5" hidden="1" customHeight="1">
      <c r="A74" s="6">
        <v>270</v>
      </c>
      <c r="B74" s="1" t="s">
        <v>125</v>
      </c>
      <c r="C74" s="1" t="s">
        <v>23</v>
      </c>
      <c r="D74" s="1" t="s">
        <v>23</v>
      </c>
      <c r="E74" s="6">
        <f t="shared" si="5"/>
        <v>1</v>
      </c>
      <c r="F74" s="16">
        <v>30471</v>
      </c>
      <c r="G74" s="17" t="s">
        <v>2377</v>
      </c>
      <c r="H74" s="15">
        <f t="shared" si="6"/>
        <v>0</v>
      </c>
      <c r="I74" s="1" t="s">
        <v>24</v>
      </c>
      <c r="J74" s="1" t="str">
        <f>VLOOKUP(B:B,[1]Sheet1!$C:$AM,37,0)</f>
        <v>大学本科</v>
      </c>
      <c r="K74" s="1">
        <f t="shared" si="7"/>
        <v>1</v>
      </c>
      <c r="L74" s="1" t="s">
        <v>13</v>
      </c>
      <c r="M74" s="18">
        <v>39673</v>
      </c>
      <c r="N74" s="18">
        <f>VLOOKUP(B:B,[1]Sheet1!$C:$AS,43,0)</f>
        <v>39673</v>
      </c>
      <c r="O74" s="22">
        <f t="shared" si="8"/>
        <v>1</v>
      </c>
      <c r="P74" s="1" t="s">
        <v>109</v>
      </c>
      <c r="Q74" s="1" t="s">
        <v>29</v>
      </c>
    </row>
    <row r="75" spans="1:17" ht="16.5" hidden="1" customHeight="1">
      <c r="A75" s="6">
        <v>274</v>
      </c>
      <c r="B75" s="1" t="s">
        <v>126</v>
      </c>
      <c r="C75" s="1" t="s">
        <v>8</v>
      </c>
      <c r="D75" s="1" t="s">
        <v>8</v>
      </c>
      <c r="E75" s="6">
        <f t="shared" si="5"/>
        <v>1</v>
      </c>
      <c r="F75" s="16">
        <v>31744</v>
      </c>
      <c r="G75" s="17" t="s">
        <v>2378</v>
      </c>
      <c r="H75" s="15">
        <f t="shared" si="6"/>
        <v>0</v>
      </c>
      <c r="I75" s="1" t="s">
        <v>24</v>
      </c>
      <c r="J75" s="1" t="str">
        <f>VLOOKUP(B:B,[1]Sheet1!$C:$AM,37,0)</f>
        <v>大学本科</v>
      </c>
      <c r="K75" s="1">
        <f t="shared" si="7"/>
        <v>1</v>
      </c>
      <c r="L75" s="1" t="s">
        <v>21</v>
      </c>
      <c r="M75" s="18">
        <v>39678</v>
      </c>
      <c r="N75" s="18">
        <f>VLOOKUP(B:B,[1]Sheet1!$C:$AS,43,0)</f>
        <v>39678</v>
      </c>
      <c r="O75" s="22">
        <f t="shared" si="8"/>
        <v>1</v>
      </c>
      <c r="P75" s="1" t="s">
        <v>14</v>
      </c>
      <c r="Q75" s="1" t="s">
        <v>46</v>
      </c>
    </row>
    <row r="76" spans="1:17" ht="16.5" hidden="1" customHeight="1">
      <c r="A76" s="6">
        <v>278</v>
      </c>
      <c r="B76" s="1" t="s">
        <v>127</v>
      </c>
      <c r="C76" s="1" t="s">
        <v>8</v>
      </c>
      <c r="D76" s="1" t="s">
        <v>8</v>
      </c>
      <c r="E76" s="6">
        <f t="shared" si="5"/>
        <v>1</v>
      </c>
      <c r="F76" s="16">
        <v>31528</v>
      </c>
      <c r="G76" s="17" t="s">
        <v>2379</v>
      </c>
      <c r="H76" s="15">
        <f t="shared" si="6"/>
        <v>0</v>
      </c>
      <c r="I76" s="1" t="s">
        <v>24</v>
      </c>
      <c r="J76" s="1" t="str">
        <f>VLOOKUP(B:B,[1]Sheet1!$C:$AM,37,0)</f>
        <v>大学本科</v>
      </c>
      <c r="K76" s="1">
        <f t="shared" si="7"/>
        <v>1</v>
      </c>
      <c r="L76" s="1" t="s">
        <v>128</v>
      </c>
      <c r="M76" s="18">
        <v>39692</v>
      </c>
      <c r="N76" s="18">
        <f>VLOOKUP(B:B,[1]Sheet1!$C:$AS,43,0)</f>
        <v>39692</v>
      </c>
      <c r="O76" s="22">
        <f t="shared" si="8"/>
        <v>1</v>
      </c>
      <c r="P76" s="1" t="s">
        <v>43</v>
      </c>
      <c r="Q76" s="1" t="s">
        <v>46</v>
      </c>
    </row>
    <row r="77" spans="1:17" ht="16.5" hidden="1" customHeight="1">
      <c r="A77" s="6">
        <v>279</v>
      </c>
      <c r="B77" s="1" t="s">
        <v>129</v>
      </c>
      <c r="C77" s="1" t="s">
        <v>23</v>
      </c>
      <c r="D77" s="1" t="s">
        <v>23</v>
      </c>
      <c r="E77" s="6">
        <f t="shared" si="5"/>
        <v>1</v>
      </c>
      <c r="F77" s="16">
        <v>31793</v>
      </c>
      <c r="G77" s="17" t="s">
        <v>2380</v>
      </c>
      <c r="H77" s="15">
        <f t="shared" si="6"/>
        <v>0</v>
      </c>
      <c r="I77" s="1" t="s">
        <v>9</v>
      </c>
      <c r="J77" s="1" t="str">
        <f>VLOOKUP(B:B,[1]Sheet1!$C:$AM,37,0)</f>
        <v>硕士研究生</v>
      </c>
      <c r="K77" s="1">
        <f t="shared" si="7"/>
        <v>1</v>
      </c>
      <c r="L77" s="1" t="s">
        <v>25</v>
      </c>
      <c r="M77" s="18">
        <v>39692</v>
      </c>
      <c r="N77" s="18">
        <f>VLOOKUP(B:B,[1]Sheet1!$C:$AS,43,0)</f>
        <v>39692</v>
      </c>
      <c r="O77" s="22">
        <f t="shared" si="8"/>
        <v>1</v>
      </c>
      <c r="P77" s="1" t="s">
        <v>34</v>
      </c>
      <c r="Q77" s="1" t="s">
        <v>76</v>
      </c>
    </row>
    <row r="78" spans="1:17" ht="16.5" hidden="1" customHeight="1">
      <c r="A78" s="6">
        <v>280</v>
      </c>
      <c r="B78" s="1" t="s">
        <v>130</v>
      </c>
      <c r="C78" s="1" t="s">
        <v>8</v>
      </c>
      <c r="D78" s="1" t="s">
        <v>8</v>
      </c>
      <c r="E78" s="6">
        <f t="shared" si="5"/>
        <v>1</v>
      </c>
      <c r="F78" s="16">
        <v>30186</v>
      </c>
      <c r="G78" s="17" t="s">
        <v>2381</v>
      </c>
      <c r="H78" s="15">
        <f t="shared" si="6"/>
        <v>0</v>
      </c>
      <c r="I78" s="1" t="s">
        <v>24</v>
      </c>
      <c r="J78" s="1" t="str">
        <f>VLOOKUP(B:B,[1]Sheet1!$C:$AM,37,0)</f>
        <v>大学本科</v>
      </c>
      <c r="K78" s="1">
        <f t="shared" si="7"/>
        <v>1</v>
      </c>
      <c r="L78" s="1" t="s">
        <v>27</v>
      </c>
      <c r="M78" s="18">
        <v>39699</v>
      </c>
      <c r="N78" s="18">
        <f>VLOOKUP(B:B,[1]Sheet1!$C:$AS,43,0)</f>
        <v>39699</v>
      </c>
      <c r="O78" s="22">
        <f t="shared" si="8"/>
        <v>1</v>
      </c>
      <c r="P78" s="1" t="s">
        <v>43</v>
      </c>
      <c r="Q78" s="1" t="s">
        <v>15</v>
      </c>
    </row>
    <row r="79" spans="1:17" ht="16.5" hidden="1" customHeight="1">
      <c r="A79" s="6">
        <v>298</v>
      </c>
      <c r="B79" s="1" t="s">
        <v>131</v>
      </c>
      <c r="C79" s="1" t="s">
        <v>8</v>
      </c>
      <c r="D79" s="1" t="s">
        <v>8</v>
      </c>
      <c r="E79" s="6">
        <f t="shared" si="5"/>
        <v>1</v>
      </c>
      <c r="F79" s="16">
        <v>29495</v>
      </c>
      <c r="G79" s="17" t="s">
        <v>2382</v>
      </c>
      <c r="H79" s="15">
        <f t="shared" si="6"/>
        <v>0</v>
      </c>
      <c r="I79" s="1" t="s">
        <v>24</v>
      </c>
      <c r="J79" s="1" t="str">
        <f>VLOOKUP(B:B,[1]Sheet1!$C:$AM,37,0)</f>
        <v>大学本科</v>
      </c>
      <c r="K79" s="1">
        <f t="shared" si="7"/>
        <v>1</v>
      </c>
      <c r="L79" s="1" t="s">
        <v>42</v>
      </c>
      <c r="M79" s="18">
        <v>39731</v>
      </c>
      <c r="N79" s="18">
        <f>VLOOKUP(B:B,[1]Sheet1!$C:$AS,43,0)</f>
        <v>39731</v>
      </c>
      <c r="O79" s="22">
        <f t="shared" si="8"/>
        <v>1</v>
      </c>
      <c r="P79" s="1" t="s">
        <v>14</v>
      </c>
      <c r="Q79" s="1" t="s">
        <v>49</v>
      </c>
    </row>
    <row r="80" spans="1:17" ht="16.5" hidden="1" customHeight="1">
      <c r="A80" s="6">
        <v>305</v>
      </c>
      <c r="B80" s="1" t="s">
        <v>132</v>
      </c>
      <c r="C80" s="1" t="s">
        <v>23</v>
      </c>
      <c r="D80" s="1" t="s">
        <v>23</v>
      </c>
      <c r="E80" s="6">
        <f t="shared" si="5"/>
        <v>1</v>
      </c>
      <c r="F80" s="16">
        <v>30600</v>
      </c>
      <c r="G80" s="17" t="s">
        <v>2383</v>
      </c>
      <c r="H80" s="15">
        <f t="shared" si="6"/>
        <v>0</v>
      </c>
      <c r="I80" s="1" t="s">
        <v>24</v>
      </c>
      <c r="J80" s="1" t="str">
        <f>VLOOKUP(B:B,[1]Sheet1!$C:$AM,37,0)</f>
        <v>大学本科</v>
      </c>
      <c r="K80" s="1">
        <f t="shared" si="7"/>
        <v>1</v>
      </c>
      <c r="L80" s="1" t="s">
        <v>13</v>
      </c>
      <c r="M80" s="18">
        <v>39755</v>
      </c>
      <c r="N80" s="18">
        <f>VLOOKUP(B:B,[1]Sheet1!$C:$AS,43,0)</f>
        <v>39755</v>
      </c>
      <c r="O80" s="22">
        <f t="shared" si="8"/>
        <v>1</v>
      </c>
      <c r="P80" s="1" t="s">
        <v>28</v>
      </c>
      <c r="Q80" s="1" t="s">
        <v>46</v>
      </c>
    </row>
    <row r="81" spans="1:17" ht="16.5" hidden="1" customHeight="1">
      <c r="A81" s="6">
        <v>317</v>
      </c>
      <c r="B81" s="1" t="s">
        <v>133</v>
      </c>
      <c r="C81" s="1" t="s">
        <v>8</v>
      </c>
      <c r="D81" s="1" t="s">
        <v>8</v>
      </c>
      <c r="E81" s="6">
        <f t="shared" si="5"/>
        <v>1</v>
      </c>
      <c r="F81" s="16">
        <v>32167</v>
      </c>
      <c r="G81" s="17" t="s">
        <v>2384</v>
      </c>
      <c r="H81" s="15">
        <f t="shared" si="6"/>
        <v>0</v>
      </c>
      <c r="I81" s="1" t="s">
        <v>58</v>
      </c>
      <c r="J81" s="1" t="str">
        <f>VLOOKUP(B:B,[1]Sheet1!$C:$AM,37,0)</f>
        <v>大学专科</v>
      </c>
      <c r="K81" s="1">
        <f t="shared" si="7"/>
        <v>1</v>
      </c>
      <c r="L81" s="1" t="s">
        <v>10</v>
      </c>
      <c r="M81" s="18">
        <v>39773</v>
      </c>
      <c r="N81" s="18">
        <f>VLOOKUP(B:B,[1]Sheet1!$C:$AS,43,0)</f>
        <v>39773</v>
      </c>
      <c r="O81" s="22">
        <f t="shared" si="8"/>
        <v>1</v>
      </c>
      <c r="P81" s="1" t="s">
        <v>43</v>
      </c>
      <c r="Q81" s="1" t="s">
        <v>29</v>
      </c>
    </row>
    <row r="82" spans="1:17" ht="16.5" hidden="1" customHeight="1">
      <c r="A82" s="6">
        <v>321</v>
      </c>
      <c r="B82" s="1" t="s">
        <v>134</v>
      </c>
      <c r="C82" s="1" t="s">
        <v>23</v>
      </c>
      <c r="D82" s="1" t="s">
        <v>23</v>
      </c>
      <c r="E82" s="6">
        <f t="shared" si="5"/>
        <v>1</v>
      </c>
      <c r="F82" s="16">
        <v>31040</v>
      </c>
      <c r="G82" s="17" t="s">
        <v>2385</v>
      </c>
      <c r="H82" s="15">
        <f t="shared" si="6"/>
        <v>0</v>
      </c>
      <c r="I82" s="1" t="s">
        <v>9</v>
      </c>
      <c r="J82" s="1" t="str">
        <f>VLOOKUP(B:B,[1]Sheet1!$C:$AM,37,0)</f>
        <v>硕士研究生</v>
      </c>
      <c r="K82" s="1">
        <f t="shared" si="7"/>
        <v>1</v>
      </c>
      <c r="L82" s="1" t="s">
        <v>69</v>
      </c>
      <c r="M82" s="18">
        <v>39790</v>
      </c>
      <c r="N82" s="18">
        <f>VLOOKUP(B:B,[1]Sheet1!$C:$AS,43,0)</f>
        <v>39790</v>
      </c>
      <c r="O82" s="22">
        <f t="shared" si="8"/>
        <v>1</v>
      </c>
      <c r="P82" s="1" t="s">
        <v>37</v>
      </c>
      <c r="Q82" s="1" t="s">
        <v>46</v>
      </c>
    </row>
    <row r="83" spans="1:17" ht="16.5" hidden="1" customHeight="1">
      <c r="A83" s="6">
        <v>324</v>
      </c>
      <c r="B83" s="1" t="s">
        <v>135</v>
      </c>
      <c r="C83" s="1" t="s">
        <v>8</v>
      </c>
      <c r="D83" s="1" t="s">
        <v>8</v>
      </c>
      <c r="E83" s="6">
        <f t="shared" si="5"/>
        <v>1</v>
      </c>
      <c r="F83" s="16">
        <v>28826</v>
      </c>
      <c r="G83" s="17" t="s">
        <v>2386</v>
      </c>
      <c r="H83" s="15">
        <f t="shared" si="6"/>
        <v>0</v>
      </c>
      <c r="I83" s="1" t="s">
        <v>24</v>
      </c>
      <c r="J83" s="1" t="str">
        <f>VLOOKUP(B:B,[1]Sheet1!$C:$AM,37,0)</f>
        <v>大学本科</v>
      </c>
      <c r="K83" s="1">
        <f t="shared" si="7"/>
        <v>1</v>
      </c>
      <c r="L83" s="1" t="s">
        <v>136</v>
      </c>
      <c r="M83" s="18">
        <v>39797</v>
      </c>
      <c r="N83" s="18">
        <f>VLOOKUP(B:B,[1]Sheet1!$C:$AS,43,0)</f>
        <v>39797</v>
      </c>
      <c r="O83" s="22">
        <f t="shared" si="8"/>
        <v>1</v>
      </c>
      <c r="P83" s="1" t="s">
        <v>43</v>
      </c>
      <c r="Q83" s="1" t="s">
        <v>15</v>
      </c>
    </row>
    <row r="84" spans="1:17" ht="16.5" hidden="1" customHeight="1">
      <c r="A84" s="6">
        <v>336</v>
      </c>
      <c r="B84" s="1" t="s">
        <v>137</v>
      </c>
      <c r="C84" s="1" t="s">
        <v>8</v>
      </c>
      <c r="D84" s="1" t="s">
        <v>8</v>
      </c>
      <c r="E84" s="6">
        <f t="shared" si="5"/>
        <v>1</v>
      </c>
      <c r="F84" s="16">
        <v>28908</v>
      </c>
      <c r="G84" s="17" t="s">
        <v>2387</v>
      </c>
      <c r="H84" s="15">
        <f t="shared" si="6"/>
        <v>0</v>
      </c>
      <c r="I84" s="1" t="s">
        <v>24</v>
      </c>
      <c r="J84" s="1" t="str">
        <f>VLOOKUP(B:B,[1]Sheet1!$C:$AM,37,0)</f>
        <v>大学本科</v>
      </c>
      <c r="K84" s="1">
        <f t="shared" si="7"/>
        <v>1</v>
      </c>
      <c r="L84" s="1" t="s">
        <v>62</v>
      </c>
      <c r="M84" s="18">
        <v>39888</v>
      </c>
      <c r="N84" s="18">
        <f>VLOOKUP(B:B,[1]Sheet1!$C:$AS,43,0)</f>
        <v>39888</v>
      </c>
      <c r="O84" s="22">
        <f t="shared" si="8"/>
        <v>1</v>
      </c>
      <c r="P84" s="1" t="s">
        <v>37</v>
      </c>
      <c r="Q84" s="1" t="s">
        <v>29</v>
      </c>
    </row>
    <row r="85" spans="1:17" ht="16.5" hidden="1" customHeight="1">
      <c r="A85" s="6">
        <v>348</v>
      </c>
      <c r="B85" s="1" t="s">
        <v>138</v>
      </c>
      <c r="C85" s="1" t="s">
        <v>8</v>
      </c>
      <c r="D85" s="1" t="s">
        <v>8</v>
      </c>
      <c r="E85" s="6">
        <f t="shared" si="5"/>
        <v>1</v>
      </c>
      <c r="F85" s="16">
        <v>23057</v>
      </c>
      <c r="G85" s="17" t="s">
        <v>2388</v>
      </c>
      <c r="H85" s="15">
        <f t="shared" si="6"/>
        <v>0</v>
      </c>
      <c r="I85" s="1" t="s">
        <v>9</v>
      </c>
      <c r="J85" s="1" t="str">
        <f>VLOOKUP(B:B,[1]Sheet1!$C:$AM,37,0)</f>
        <v>硕士研究生</v>
      </c>
      <c r="K85" s="1">
        <f t="shared" si="7"/>
        <v>1</v>
      </c>
      <c r="L85" s="1" t="s">
        <v>116</v>
      </c>
      <c r="M85" s="18">
        <v>39965</v>
      </c>
      <c r="N85" s="18">
        <f>VLOOKUP(B:B,[1]Sheet1!$C:$AS,43,0)</f>
        <v>39965</v>
      </c>
      <c r="O85" s="22">
        <f t="shared" si="8"/>
        <v>1</v>
      </c>
      <c r="P85" s="1" t="s">
        <v>11</v>
      </c>
      <c r="Q85" s="1" t="s">
        <v>19</v>
      </c>
    </row>
    <row r="86" spans="1:17" ht="16.5" hidden="1" customHeight="1">
      <c r="A86" s="6">
        <v>378</v>
      </c>
      <c r="B86" s="1" t="s">
        <v>139</v>
      </c>
      <c r="C86" s="1" t="s">
        <v>23</v>
      </c>
      <c r="D86" s="1" t="s">
        <v>23</v>
      </c>
      <c r="E86" s="6">
        <f t="shared" si="5"/>
        <v>1</v>
      </c>
      <c r="F86" s="16">
        <v>29840</v>
      </c>
      <c r="G86" s="17" t="s">
        <v>2389</v>
      </c>
      <c r="H86" s="15">
        <f t="shared" si="6"/>
        <v>0</v>
      </c>
      <c r="I86" s="1" t="s">
        <v>24</v>
      </c>
      <c r="J86" s="1" t="str">
        <f>VLOOKUP(B:B,[1]Sheet1!$C:$AM,37,0)</f>
        <v>大学本科</v>
      </c>
      <c r="K86" s="1">
        <f t="shared" si="7"/>
        <v>1</v>
      </c>
      <c r="L86" s="1" t="s">
        <v>13</v>
      </c>
      <c r="M86" s="18">
        <v>40128</v>
      </c>
      <c r="N86" s="18">
        <f>VLOOKUP(B:B,[1]Sheet1!$C:$AS,43,0)</f>
        <v>40128</v>
      </c>
      <c r="O86" s="22">
        <f t="shared" si="8"/>
        <v>1</v>
      </c>
      <c r="P86" s="1" t="s">
        <v>34</v>
      </c>
      <c r="Q86" s="1" t="s">
        <v>67</v>
      </c>
    </row>
    <row r="87" spans="1:17" ht="16.5" hidden="1" customHeight="1">
      <c r="A87" s="6">
        <v>382</v>
      </c>
      <c r="B87" s="1" t="s">
        <v>140</v>
      </c>
      <c r="C87" s="1" t="s">
        <v>8</v>
      </c>
      <c r="D87" s="1" t="s">
        <v>8</v>
      </c>
      <c r="E87" s="6">
        <f t="shared" si="5"/>
        <v>1</v>
      </c>
      <c r="F87" s="16">
        <v>31557</v>
      </c>
      <c r="G87" s="17" t="s">
        <v>2390</v>
      </c>
      <c r="H87" s="15">
        <f t="shared" si="6"/>
        <v>0</v>
      </c>
      <c r="I87" s="1" t="s">
        <v>24</v>
      </c>
      <c r="J87" s="1" t="str">
        <f>VLOOKUP(B:B,[1]Sheet1!$C:$AM,37,0)</f>
        <v>大学本科</v>
      </c>
      <c r="K87" s="1">
        <f t="shared" si="7"/>
        <v>1</v>
      </c>
      <c r="L87" s="1" t="s">
        <v>136</v>
      </c>
      <c r="M87" s="18">
        <v>40249</v>
      </c>
      <c r="N87" s="18">
        <f>VLOOKUP(B:B,[1]Sheet1!$C:$AS,43,0)</f>
        <v>40249</v>
      </c>
      <c r="O87" s="22">
        <f t="shared" si="8"/>
        <v>1</v>
      </c>
      <c r="P87" s="1" t="s">
        <v>43</v>
      </c>
      <c r="Q87" s="1" t="s">
        <v>29</v>
      </c>
    </row>
    <row r="88" spans="1:17" ht="16.5" hidden="1" customHeight="1">
      <c r="A88" s="6">
        <v>385</v>
      </c>
      <c r="B88" s="1" t="s">
        <v>141</v>
      </c>
      <c r="C88" s="1" t="s">
        <v>8</v>
      </c>
      <c r="D88" s="1" t="s">
        <v>8</v>
      </c>
      <c r="E88" s="6">
        <f t="shared" si="5"/>
        <v>1</v>
      </c>
      <c r="F88" s="16">
        <v>31103</v>
      </c>
      <c r="G88" s="17" t="s">
        <v>2391</v>
      </c>
      <c r="H88" s="15">
        <f t="shared" si="6"/>
        <v>0</v>
      </c>
      <c r="I88" s="1" t="s">
        <v>9</v>
      </c>
      <c r="J88" s="1" t="str">
        <f>VLOOKUP(B:B,[1]Sheet1!$C:$AM,37,0)</f>
        <v>硕士研究生</v>
      </c>
      <c r="K88" s="1">
        <f t="shared" si="7"/>
        <v>1</v>
      </c>
      <c r="L88" s="1" t="s">
        <v>64</v>
      </c>
      <c r="M88" s="18">
        <v>40269</v>
      </c>
      <c r="N88" s="18">
        <f>VLOOKUP(B:B,[1]Sheet1!$C:$AS,43,0)</f>
        <v>40269</v>
      </c>
      <c r="O88" s="22">
        <f t="shared" si="8"/>
        <v>1</v>
      </c>
      <c r="P88" s="1" t="s">
        <v>37</v>
      </c>
      <c r="Q88" s="1" t="s">
        <v>30</v>
      </c>
    </row>
    <row r="89" spans="1:17" ht="16.5" hidden="1" customHeight="1">
      <c r="A89" s="6">
        <v>390</v>
      </c>
      <c r="B89" s="1" t="s">
        <v>142</v>
      </c>
      <c r="C89" s="1" t="s">
        <v>8</v>
      </c>
      <c r="D89" s="1" t="s">
        <v>8</v>
      </c>
      <c r="E89" s="6">
        <f t="shared" si="5"/>
        <v>1</v>
      </c>
      <c r="F89" s="16">
        <v>31335</v>
      </c>
      <c r="G89" s="17" t="s">
        <v>2392</v>
      </c>
      <c r="H89" s="15">
        <f t="shared" si="6"/>
        <v>0</v>
      </c>
      <c r="I89" s="1" t="s">
        <v>24</v>
      </c>
      <c r="J89" s="1" t="str">
        <f>VLOOKUP(B:B,[1]Sheet1!$C:$AM,37,0)</f>
        <v>大学本科</v>
      </c>
      <c r="K89" s="1">
        <f t="shared" si="7"/>
        <v>1</v>
      </c>
      <c r="L89" s="1" t="s">
        <v>48</v>
      </c>
      <c r="M89" s="18">
        <v>40294</v>
      </c>
      <c r="N89" s="18">
        <f>VLOOKUP(B:B,[1]Sheet1!$C:$AS,43,0)</f>
        <v>40294</v>
      </c>
      <c r="O89" s="22">
        <f t="shared" si="8"/>
        <v>1</v>
      </c>
      <c r="P89" s="1" t="s">
        <v>28</v>
      </c>
      <c r="Q89" s="1" t="s">
        <v>30</v>
      </c>
    </row>
    <row r="90" spans="1:17" ht="16.5" hidden="1" customHeight="1">
      <c r="A90" s="6">
        <v>395</v>
      </c>
      <c r="B90" s="1" t="s">
        <v>143</v>
      </c>
      <c r="C90" s="1" t="s">
        <v>23</v>
      </c>
      <c r="D90" s="1" t="s">
        <v>23</v>
      </c>
      <c r="E90" s="6">
        <f t="shared" si="5"/>
        <v>1</v>
      </c>
      <c r="F90" s="16">
        <v>31430</v>
      </c>
      <c r="G90" s="17" t="s">
        <v>2393</v>
      </c>
      <c r="H90" s="15">
        <f t="shared" si="6"/>
        <v>0</v>
      </c>
      <c r="I90" s="1" t="s">
        <v>9</v>
      </c>
      <c r="J90" s="1" t="str">
        <f>VLOOKUP(B:B,[1]Sheet1!$C:$AM,37,0)</f>
        <v>硕士研究生</v>
      </c>
      <c r="K90" s="1">
        <f t="shared" si="7"/>
        <v>1</v>
      </c>
      <c r="L90" s="1" t="s">
        <v>116</v>
      </c>
      <c r="M90" s="18">
        <v>40308</v>
      </c>
      <c r="N90" s="18">
        <f>VLOOKUP(B:B,[1]Sheet1!$C:$AS,43,0)</f>
        <v>40308</v>
      </c>
      <c r="O90" s="22">
        <f t="shared" si="8"/>
        <v>1</v>
      </c>
      <c r="P90" s="1" t="s">
        <v>14</v>
      </c>
      <c r="Q90" s="1" t="s">
        <v>29</v>
      </c>
    </row>
    <row r="91" spans="1:17" ht="16.5" hidden="1" customHeight="1">
      <c r="A91" s="6">
        <v>405</v>
      </c>
      <c r="B91" s="1" t="s">
        <v>144</v>
      </c>
      <c r="C91" s="1" t="s">
        <v>8</v>
      </c>
      <c r="D91" s="1" t="s">
        <v>8</v>
      </c>
      <c r="E91" s="6">
        <f t="shared" si="5"/>
        <v>1</v>
      </c>
      <c r="F91" s="16">
        <v>30138</v>
      </c>
      <c r="G91" s="17" t="s">
        <v>2394</v>
      </c>
      <c r="H91" s="15">
        <f t="shared" si="6"/>
        <v>0</v>
      </c>
      <c r="I91" s="1" t="s">
        <v>9</v>
      </c>
      <c r="J91" s="1" t="str">
        <f>VLOOKUP(B:B,[1]Sheet1!$C:$AM,37,0)</f>
        <v>硕士研究生</v>
      </c>
      <c r="K91" s="1">
        <f t="shared" si="7"/>
        <v>1</v>
      </c>
      <c r="L91" s="1" t="s">
        <v>62</v>
      </c>
      <c r="M91" s="18">
        <v>40315</v>
      </c>
      <c r="N91" s="18">
        <f>VLOOKUP(B:B,[1]Sheet1!$C:$AS,43,0)</f>
        <v>40315</v>
      </c>
      <c r="O91" s="22">
        <f t="shared" si="8"/>
        <v>1</v>
      </c>
      <c r="P91" s="1" t="s">
        <v>37</v>
      </c>
      <c r="Q91" s="1" t="s">
        <v>29</v>
      </c>
    </row>
    <row r="92" spans="1:17" ht="16.5" hidden="1" customHeight="1">
      <c r="A92" s="6">
        <v>407</v>
      </c>
      <c r="B92" s="1" t="s">
        <v>145</v>
      </c>
      <c r="C92" s="1" t="s">
        <v>8</v>
      </c>
      <c r="D92" s="1" t="s">
        <v>8</v>
      </c>
      <c r="E92" s="6">
        <f t="shared" si="5"/>
        <v>1</v>
      </c>
      <c r="F92" s="16">
        <v>30758</v>
      </c>
      <c r="G92" s="17" t="s">
        <v>2395</v>
      </c>
      <c r="H92" s="15">
        <f t="shared" si="6"/>
        <v>0</v>
      </c>
      <c r="I92" s="1" t="s">
        <v>24</v>
      </c>
      <c r="J92" s="1" t="str">
        <f>VLOOKUP(B:B,[1]Sheet1!$C:$AM,37,0)</f>
        <v>大学本科</v>
      </c>
      <c r="K92" s="1">
        <f t="shared" si="7"/>
        <v>1</v>
      </c>
      <c r="L92" s="1" t="s">
        <v>107</v>
      </c>
      <c r="M92" s="18">
        <v>40324</v>
      </c>
      <c r="N92" s="18">
        <f>VLOOKUP(B:B,[1]Sheet1!$C:$AS,43,0)</f>
        <v>40324</v>
      </c>
      <c r="O92" s="22">
        <f t="shared" si="8"/>
        <v>1</v>
      </c>
      <c r="P92" s="1" t="s">
        <v>28</v>
      </c>
      <c r="Q92" s="1" t="s">
        <v>76</v>
      </c>
    </row>
    <row r="93" spans="1:17" ht="16.5" hidden="1" customHeight="1">
      <c r="A93" s="6">
        <v>410</v>
      </c>
      <c r="B93" s="1" t="s">
        <v>146</v>
      </c>
      <c r="C93" s="1" t="s">
        <v>8</v>
      </c>
      <c r="D93" s="1" t="s">
        <v>8</v>
      </c>
      <c r="E93" s="6">
        <f t="shared" si="5"/>
        <v>1</v>
      </c>
      <c r="F93" s="16">
        <v>29851</v>
      </c>
      <c r="G93" s="17" t="s">
        <v>2396</v>
      </c>
      <c r="H93" s="15">
        <f t="shared" si="6"/>
        <v>0</v>
      </c>
      <c r="I93" s="1" t="s">
        <v>24</v>
      </c>
      <c r="J93" s="1" t="str">
        <f>VLOOKUP(B:B,[1]Sheet1!$C:$AM,37,0)</f>
        <v>大学本科</v>
      </c>
      <c r="K93" s="1">
        <f t="shared" si="7"/>
        <v>1</v>
      </c>
      <c r="L93" s="1" t="s">
        <v>27</v>
      </c>
      <c r="M93" s="18">
        <v>40330</v>
      </c>
      <c r="N93" s="18">
        <f>VLOOKUP(B:B,[1]Sheet1!$C:$AS,43,0)</f>
        <v>40330</v>
      </c>
      <c r="O93" s="22">
        <f t="shared" si="8"/>
        <v>1</v>
      </c>
      <c r="P93" s="1" t="s">
        <v>14</v>
      </c>
      <c r="Q93" s="1" t="s">
        <v>30</v>
      </c>
    </row>
    <row r="94" spans="1:17" ht="16.5" hidden="1" customHeight="1">
      <c r="A94" s="6">
        <v>414</v>
      </c>
      <c r="B94" s="1" t="s">
        <v>147</v>
      </c>
      <c r="C94" s="1" t="s">
        <v>8</v>
      </c>
      <c r="D94" s="1" t="s">
        <v>8</v>
      </c>
      <c r="E94" s="6">
        <f t="shared" si="5"/>
        <v>1</v>
      </c>
      <c r="F94" s="16">
        <v>30660</v>
      </c>
      <c r="G94" s="17" t="s">
        <v>2397</v>
      </c>
      <c r="H94" s="15">
        <f t="shared" si="6"/>
        <v>0</v>
      </c>
      <c r="I94" s="1" t="s">
        <v>58</v>
      </c>
      <c r="J94" s="1" t="str">
        <f>VLOOKUP(B:B,[1]Sheet1!$C:$AM,37,0)</f>
        <v>大学专科</v>
      </c>
      <c r="K94" s="1">
        <f t="shared" si="7"/>
        <v>1</v>
      </c>
      <c r="L94" s="1" t="s">
        <v>10</v>
      </c>
      <c r="M94" s="18">
        <v>40346</v>
      </c>
      <c r="N94" s="18">
        <f>VLOOKUP(B:B,[1]Sheet1!$C:$AS,43,0)</f>
        <v>40346</v>
      </c>
      <c r="O94" s="22">
        <f t="shared" si="8"/>
        <v>1</v>
      </c>
      <c r="P94" s="1" t="s">
        <v>14</v>
      </c>
      <c r="Q94" s="1" t="s">
        <v>29</v>
      </c>
    </row>
    <row r="95" spans="1:17" ht="16.5" hidden="1" customHeight="1">
      <c r="A95" s="6">
        <v>418</v>
      </c>
      <c r="B95" s="1" t="s">
        <v>148</v>
      </c>
      <c r="C95" s="1" t="s">
        <v>8</v>
      </c>
      <c r="D95" s="1" t="s">
        <v>8</v>
      </c>
      <c r="E95" s="6">
        <f t="shared" si="5"/>
        <v>1</v>
      </c>
      <c r="F95" s="16">
        <v>31630</v>
      </c>
      <c r="G95" s="17" t="s">
        <v>2398</v>
      </c>
      <c r="H95" s="15">
        <f t="shared" si="6"/>
        <v>0</v>
      </c>
      <c r="I95" s="1" t="s">
        <v>24</v>
      </c>
      <c r="J95" s="1" t="str">
        <f>VLOOKUP(B:B,[1]Sheet1!$C:$AM,37,0)</f>
        <v>大学本科</v>
      </c>
      <c r="K95" s="1">
        <f t="shared" si="7"/>
        <v>1</v>
      </c>
      <c r="L95" s="1" t="s">
        <v>149</v>
      </c>
      <c r="M95" s="18">
        <v>40350</v>
      </c>
      <c r="N95" s="18">
        <f>VLOOKUP(B:B,[1]Sheet1!$C:$AS,43,0)</f>
        <v>40350</v>
      </c>
      <c r="O95" s="22">
        <f t="shared" si="8"/>
        <v>1</v>
      </c>
      <c r="P95" s="1" t="s">
        <v>28</v>
      </c>
      <c r="Q95" s="1" t="s">
        <v>49</v>
      </c>
    </row>
    <row r="96" spans="1:17" ht="16.5" hidden="1" customHeight="1">
      <c r="A96" s="6">
        <v>424</v>
      </c>
      <c r="B96" s="1" t="s">
        <v>150</v>
      </c>
      <c r="C96" s="1" t="s">
        <v>8</v>
      </c>
      <c r="D96" s="1" t="s">
        <v>8</v>
      </c>
      <c r="E96" s="6">
        <f t="shared" si="5"/>
        <v>1</v>
      </c>
      <c r="F96" s="16">
        <v>30762</v>
      </c>
      <c r="G96" s="17" t="s">
        <v>2399</v>
      </c>
      <c r="H96" s="15">
        <f t="shared" si="6"/>
        <v>0</v>
      </c>
      <c r="I96" s="1" t="s">
        <v>24</v>
      </c>
      <c r="J96" s="1" t="str">
        <f>VLOOKUP(B:B,[1]Sheet1!$C:$AM,37,0)</f>
        <v>大学本科</v>
      </c>
      <c r="K96" s="1">
        <f t="shared" si="7"/>
        <v>1</v>
      </c>
      <c r="L96" s="1" t="s">
        <v>25</v>
      </c>
      <c r="M96" s="18">
        <v>40360</v>
      </c>
      <c r="N96" s="18">
        <f>VLOOKUP(B:B,[1]Sheet1!$C:$AS,43,0)</f>
        <v>40360</v>
      </c>
      <c r="O96" s="22">
        <f t="shared" si="8"/>
        <v>1</v>
      </c>
      <c r="P96" s="1" t="s">
        <v>43</v>
      </c>
      <c r="Q96" s="1" t="s">
        <v>76</v>
      </c>
    </row>
    <row r="97" spans="1:17" ht="16.5" hidden="1" customHeight="1">
      <c r="A97" s="6">
        <v>428</v>
      </c>
      <c r="B97" s="1" t="s">
        <v>151</v>
      </c>
      <c r="C97" s="1" t="s">
        <v>8</v>
      </c>
      <c r="D97" s="1" t="s">
        <v>8</v>
      </c>
      <c r="E97" s="6">
        <f t="shared" si="5"/>
        <v>1</v>
      </c>
      <c r="F97" s="16">
        <v>32165</v>
      </c>
      <c r="G97" s="17" t="s">
        <v>2400</v>
      </c>
      <c r="H97" s="15">
        <f t="shared" si="6"/>
        <v>0</v>
      </c>
      <c r="I97" s="1" t="s">
        <v>24</v>
      </c>
      <c r="J97" s="1" t="str">
        <f>VLOOKUP(B:B,[1]Sheet1!$C:$AM,37,0)</f>
        <v>大学本科</v>
      </c>
      <c r="K97" s="1">
        <f t="shared" si="7"/>
        <v>1</v>
      </c>
      <c r="L97" s="1" t="s">
        <v>13</v>
      </c>
      <c r="M97" s="18">
        <v>40371</v>
      </c>
      <c r="N97" s="18">
        <f>VLOOKUP(B:B,[1]Sheet1!$C:$AS,43,0)</f>
        <v>40371</v>
      </c>
      <c r="O97" s="22">
        <f t="shared" si="8"/>
        <v>1</v>
      </c>
      <c r="P97" s="1" t="s">
        <v>43</v>
      </c>
      <c r="Q97" s="1" t="s">
        <v>29</v>
      </c>
    </row>
    <row r="98" spans="1:17" ht="16.5" hidden="1" customHeight="1">
      <c r="A98" s="6">
        <v>442</v>
      </c>
      <c r="B98" s="1" t="s">
        <v>152</v>
      </c>
      <c r="C98" s="1" t="s">
        <v>8</v>
      </c>
      <c r="D98" s="1" t="s">
        <v>8</v>
      </c>
      <c r="E98" s="6">
        <f t="shared" si="5"/>
        <v>1</v>
      </c>
      <c r="F98" s="16">
        <v>31376</v>
      </c>
      <c r="G98" s="17" t="s">
        <v>2401</v>
      </c>
      <c r="H98" s="15">
        <f t="shared" si="6"/>
        <v>0</v>
      </c>
      <c r="I98" s="1" t="s">
        <v>9</v>
      </c>
      <c r="J98" s="1" t="str">
        <f>VLOOKUP(B:B,[1]Sheet1!$C:$AM,37,0)</f>
        <v>硕士研究生</v>
      </c>
      <c r="K98" s="1">
        <f t="shared" si="7"/>
        <v>1</v>
      </c>
      <c r="L98" s="1" t="s">
        <v>48</v>
      </c>
      <c r="M98" s="18">
        <v>40392</v>
      </c>
      <c r="N98" s="18">
        <f>VLOOKUP(B:B,[1]Sheet1!$C:$AS,43,0)</f>
        <v>40392</v>
      </c>
      <c r="O98" s="22">
        <f t="shared" si="8"/>
        <v>1</v>
      </c>
      <c r="P98" s="1" t="s">
        <v>37</v>
      </c>
      <c r="Q98" s="1" t="s">
        <v>15</v>
      </c>
    </row>
    <row r="99" spans="1:17" ht="16.5" hidden="1" customHeight="1">
      <c r="A99" s="6">
        <v>443</v>
      </c>
      <c r="B99" s="1" t="s">
        <v>153</v>
      </c>
      <c r="C99" s="1" t="s">
        <v>8</v>
      </c>
      <c r="D99" s="1" t="s">
        <v>8</v>
      </c>
      <c r="E99" s="6">
        <f t="shared" si="5"/>
        <v>1</v>
      </c>
      <c r="F99" s="16">
        <v>30889</v>
      </c>
      <c r="G99" s="17" t="s">
        <v>2402</v>
      </c>
      <c r="H99" s="15">
        <f t="shared" si="6"/>
        <v>0</v>
      </c>
      <c r="I99" s="1" t="s">
        <v>9</v>
      </c>
      <c r="J99" s="1" t="str">
        <f>VLOOKUP(B:B,[1]Sheet1!$C:$AM,37,0)</f>
        <v>硕士研究生</v>
      </c>
      <c r="K99" s="1">
        <f t="shared" si="7"/>
        <v>1</v>
      </c>
      <c r="L99" s="1" t="s">
        <v>36</v>
      </c>
      <c r="M99" s="18">
        <v>40392</v>
      </c>
      <c r="N99" s="18">
        <f>VLOOKUP(B:B,[1]Sheet1!$C:$AS,43,0)</f>
        <v>40392</v>
      </c>
      <c r="O99" s="22">
        <f t="shared" si="8"/>
        <v>1</v>
      </c>
      <c r="P99" s="1" t="s">
        <v>37</v>
      </c>
      <c r="Q99" s="1" t="s">
        <v>29</v>
      </c>
    </row>
    <row r="100" spans="1:17" ht="16.5" hidden="1" customHeight="1">
      <c r="A100" s="6">
        <v>448</v>
      </c>
      <c r="B100" s="1" t="s">
        <v>154</v>
      </c>
      <c r="C100" s="1" t="s">
        <v>8</v>
      </c>
      <c r="D100" s="1" t="s">
        <v>8</v>
      </c>
      <c r="E100" s="6">
        <f t="shared" si="5"/>
        <v>1</v>
      </c>
      <c r="F100" s="16">
        <v>29496</v>
      </c>
      <c r="G100" s="17" t="s">
        <v>2403</v>
      </c>
      <c r="H100" s="15">
        <f t="shared" si="6"/>
        <v>0</v>
      </c>
      <c r="I100" s="1" t="s">
        <v>9</v>
      </c>
      <c r="J100" s="1" t="str">
        <f>VLOOKUP(B:B,[1]Sheet1!$C:$AM,37,0)</f>
        <v>硕士研究生</v>
      </c>
      <c r="K100" s="1">
        <f t="shared" si="7"/>
        <v>1</v>
      </c>
      <c r="L100" s="1" t="s">
        <v>27</v>
      </c>
      <c r="M100" s="18">
        <v>40400</v>
      </c>
      <c r="N100" s="18">
        <f>VLOOKUP(B:B,[1]Sheet1!$C:$AS,43,0)</f>
        <v>40400</v>
      </c>
      <c r="O100" s="22">
        <f t="shared" si="8"/>
        <v>1</v>
      </c>
      <c r="P100" s="1" t="s">
        <v>37</v>
      </c>
      <c r="Q100" s="1" t="s">
        <v>30</v>
      </c>
    </row>
    <row r="101" spans="1:17" ht="16.5" hidden="1" customHeight="1">
      <c r="A101" s="6">
        <v>461</v>
      </c>
      <c r="B101" s="1" t="s">
        <v>155</v>
      </c>
      <c r="C101" s="1" t="s">
        <v>8</v>
      </c>
      <c r="D101" s="1" t="s">
        <v>8</v>
      </c>
      <c r="E101" s="6">
        <f t="shared" si="5"/>
        <v>1</v>
      </c>
      <c r="F101" s="16">
        <v>31471</v>
      </c>
      <c r="G101" s="17" t="s">
        <v>2404</v>
      </c>
      <c r="H101" s="15">
        <f t="shared" si="6"/>
        <v>0</v>
      </c>
      <c r="I101" s="1" t="s">
        <v>24</v>
      </c>
      <c r="J101" s="1" t="str">
        <f>VLOOKUP(B:B,[1]Sheet1!$C:$AM,37,0)</f>
        <v>大学本科</v>
      </c>
      <c r="K101" s="1">
        <f t="shared" si="7"/>
        <v>1</v>
      </c>
      <c r="L101" s="1" t="s">
        <v>92</v>
      </c>
      <c r="M101" s="18">
        <v>40422</v>
      </c>
      <c r="N101" s="18">
        <f>VLOOKUP(B:B,[1]Sheet1!$C:$AS,43,0)</f>
        <v>40422</v>
      </c>
      <c r="O101" s="22">
        <f t="shared" si="8"/>
        <v>1</v>
      </c>
      <c r="P101" s="1" t="s">
        <v>43</v>
      </c>
      <c r="Q101" s="1" t="s">
        <v>46</v>
      </c>
    </row>
    <row r="102" spans="1:17" ht="16.5" hidden="1" customHeight="1">
      <c r="A102" s="6">
        <v>467</v>
      </c>
      <c r="B102" s="1" t="s">
        <v>156</v>
      </c>
      <c r="C102" s="1" t="s">
        <v>23</v>
      </c>
      <c r="D102" s="1" t="s">
        <v>23</v>
      </c>
      <c r="E102" s="6">
        <f t="shared" si="5"/>
        <v>1</v>
      </c>
      <c r="F102" s="16">
        <v>30157</v>
      </c>
      <c r="G102" s="17" t="s">
        <v>2405</v>
      </c>
      <c r="H102" s="15">
        <f t="shared" si="6"/>
        <v>0</v>
      </c>
      <c r="I102" s="1" t="s">
        <v>24</v>
      </c>
      <c r="J102" s="1" t="str">
        <f>VLOOKUP(B:B,[1]Sheet1!$C:$AM,37,0)</f>
        <v>大学本科</v>
      </c>
      <c r="K102" s="1">
        <f t="shared" si="7"/>
        <v>1</v>
      </c>
      <c r="L102" s="1" t="s">
        <v>73</v>
      </c>
      <c r="M102" s="18">
        <v>40429</v>
      </c>
      <c r="N102" s="18">
        <f>VLOOKUP(B:B,[1]Sheet1!$C:$AS,43,0)</f>
        <v>40429</v>
      </c>
      <c r="O102" s="22">
        <f t="shared" si="8"/>
        <v>1</v>
      </c>
      <c r="P102" s="1" t="s">
        <v>28</v>
      </c>
      <c r="Q102" s="1" t="s">
        <v>46</v>
      </c>
    </row>
    <row r="103" spans="1:17" ht="16.5" hidden="1" customHeight="1">
      <c r="A103" s="6">
        <v>473</v>
      </c>
      <c r="B103" s="1" t="s">
        <v>157</v>
      </c>
      <c r="C103" s="1" t="s">
        <v>8</v>
      </c>
      <c r="D103" s="1" t="s">
        <v>8</v>
      </c>
      <c r="E103" s="6">
        <f t="shared" si="5"/>
        <v>1</v>
      </c>
      <c r="F103" s="16">
        <v>31053</v>
      </c>
      <c r="G103" s="17" t="s">
        <v>2406</v>
      </c>
      <c r="H103" s="15">
        <f t="shared" si="6"/>
        <v>0</v>
      </c>
      <c r="I103" s="1" t="s">
        <v>24</v>
      </c>
      <c r="J103" s="1" t="str">
        <f>VLOOKUP(B:B,[1]Sheet1!$C:$AM,37,0)</f>
        <v>大学本科</v>
      </c>
      <c r="K103" s="1">
        <f t="shared" si="7"/>
        <v>1</v>
      </c>
      <c r="L103" s="1" t="s">
        <v>92</v>
      </c>
      <c r="M103" s="18">
        <v>40459</v>
      </c>
      <c r="N103" s="18">
        <f>VLOOKUP(B:B,[1]Sheet1!$C:$AS,43,0)</f>
        <v>40459</v>
      </c>
      <c r="O103" s="22">
        <f t="shared" si="8"/>
        <v>1</v>
      </c>
      <c r="P103" s="1" t="s">
        <v>14</v>
      </c>
      <c r="Q103" s="1" t="s">
        <v>67</v>
      </c>
    </row>
    <row r="104" spans="1:17" ht="16.5" hidden="1" customHeight="1">
      <c r="A104" s="6">
        <v>476</v>
      </c>
      <c r="B104" s="1" t="s">
        <v>158</v>
      </c>
      <c r="C104" s="1" t="s">
        <v>8</v>
      </c>
      <c r="D104" s="1" t="s">
        <v>8</v>
      </c>
      <c r="E104" s="6">
        <f t="shared" si="5"/>
        <v>1</v>
      </c>
      <c r="F104" s="16">
        <v>28533</v>
      </c>
      <c r="G104" s="17" t="s">
        <v>2407</v>
      </c>
      <c r="H104" s="15">
        <f t="shared" si="6"/>
        <v>0</v>
      </c>
      <c r="I104" s="1" t="s">
        <v>24</v>
      </c>
      <c r="J104" s="1" t="str">
        <f>VLOOKUP(B:B,[1]Sheet1!$C:$AM,37,0)</f>
        <v>大学本科</v>
      </c>
      <c r="K104" s="1">
        <f t="shared" si="7"/>
        <v>1</v>
      </c>
      <c r="L104" s="1" t="s">
        <v>64</v>
      </c>
      <c r="M104" s="18">
        <v>40462</v>
      </c>
      <c r="N104" s="18">
        <f>VLOOKUP(B:B,[1]Sheet1!$C:$AS,43,0)</f>
        <v>40462</v>
      </c>
      <c r="O104" s="22">
        <f t="shared" si="8"/>
        <v>1</v>
      </c>
      <c r="P104" s="1" t="s">
        <v>28</v>
      </c>
      <c r="Q104" s="1" t="s">
        <v>29</v>
      </c>
    </row>
    <row r="105" spans="1:17" ht="16.5" hidden="1" customHeight="1">
      <c r="A105" s="6">
        <v>486</v>
      </c>
      <c r="B105" s="1" t="s">
        <v>159</v>
      </c>
      <c r="C105" s="1" t="s">
        <v>8</v>
      </c>
      <c r="D105" s="1" t="s">
        <v>8</v>
      </c>
      <c r="E105" s="6">
        <f t="shared" si="5"/>
        <v>1</v>
      </c>
      <c r="F105" s="16">
        <v>28556</v>
      </c>
      <c r="G105" s="17" t="s">
        <v>2408</v>
      </c>
      <c r="H105" s="15">
        <f t="shared" si="6"/>
        <v>0</v>
      </c>
      <c r="I105" s="1" t="s">
        <v>9</v>
      </c>
      <c r="J105" s="1" t="str">
        <f>VLOOKUP(B:B,[1]Sheet1!$C:$AM,37,0)</f>
        <v>硕士研究生</v>
      </c>
      <c r="K105" s="1">
        <f t="shared" si="7"/>
        <v>1</v>
      </c>
      <c r="L105" s="1" t="s">
        <v>48</v>
      </c>
      <c r="M105" s="18">
        <v>43256</v>
      </c>
      <c r="N105" s="18">
        <f>VLOOKUP(B:B,[1]Sheet1!$C:$AS,43,0)</f>
        <v>43256</v>
      </c>
      <c r="O105" s="22">
        <f t="shared" si="8"/>
        <v>1</v>
      </c>
      <c r="P105" s="1" t="s">
        <v>28</v>
      </c>
      <c r="Q105" s="1" t="s">
        <v>55</v>
      </c>
    </row>
    <row r="106" spans="1:17" ht="16.5" hidden="1" customHeight="1">
      <c r="A106" s="6">
        <v>492</v>
      </c>
      <c r="B106" s="1" t="s">
        <v>160</v>
      </c>
      <c r="C106" s="1" t="s">
        <v>23</v>
      </c>
      <c r="D106" s="1" t="s">
        <v>23</v>
      </c>
      <c r="E106" s="6">
        <f t="shared" si="5"/>
        <v>1</v>
      </c>
      <c r="F106" s="16">
        <v>31513</v>
      </c>
      <c r="G106" s="17" t="s">
        <v>2409</v>
      </c>
      <c r="H106" s="15">
        <f t="shared" si="6"/>
        <v>0</v>
      </c>
      <c r="I106" s="1" t="s">
        <v>58</v>
      </c>
      <c r="J106" s="1" t="str">
        <f>VLOOKUP(B:B,[1]Sheet1!$C:$AM,37,0)</f>
        <v>大学专科</v>
      </c>
      <c r="K106" s="1">
        <f t="shared" si="7"/>
        <v>1</v>
      </c>
      <c r="L106" s="1" t="s">
        <v>116</v>
      </c>
      <c r="M106" s="18">
        <v>40511</v>
      </c>
      <c r="N106" s="18">
        <f>VLOOKUP(B:B,[1]Sheet1!$C:$AS,43,0)</f>
        <v>40511</v>
      </c>
      <c r="O106" s="22">
        <f t="shared" si="8"/>
        <v>1</v>
      </c>
      <c r="P106" s="1" t="s">
        <v>37</v>
      </c>
      <c r="Q106" s="1" t="s">
        <v>67</v>
      </c>
    </row>
    <row r="107" spans="1:17" ht="16.5" hidden="1" customHeight="1">
      <c r="A107" s="6">
        <v>515</v>
      </c>
      <c r="B107" s="1" t="s">
        <v>161</v>
      </c>
      <c r="C107" s="1" t="s">
        <v>8</v>
      </c>
      <c r="D107" s="1" t="s">
        <v>8</v>
      </c>
      <c r="E107" s="6">
        <f t="shared" si="5"/>
        <v>1</v>
      </c>
      <c r="F107" s="16">
        <v>29747</v>
      </c>
      <c r="G107" s="17" t="s">
        <v>2410</v>
      </c>
      <c r="H107" s="15">
        <f t="shared" si="6"/>
        <v>0</v>
      </c>
      <c r="I107" s="1" t="s">
        <v>162</v>
      </c>
      <c r="J107" s="1" t="str">
        <f>VLOOKUP(B:B,[1]Sheet1!$C:$AM,37,0)</f>
        <v>普通高中</v>
      </c>
      <c r="K107" s="1">
        <f t="shared" si="7"/>
        <v>1</v>
      </c>
      <c r="L107" s="1" t="s">
        <v>10</v>
      </c>
      <c r="M107" s="18">
        <v>40553</v>
      </c>
      <c r="N107" s="18">
        <f>VLOOKUP(B:B,[1]Sheet1!$C:$AS,43,0)</f>
        <v>40553</v>
      </c>
      <c r="O107" s="22">
        <f t="shared" si="8"/>
        <v>1</v>
      </c>
      <c r="P107" s="1" t="s">
        <v>43</v>
      </c>
      <c r="Q107" s="1" t="s">
        <v>29</v>
      </c>
    </row>
    <row r="108" spans="1:17" ht="16.5" hidden="1" customHeight="1">
      <c r="A108" s="6">
        <v>520</v>
      </c>
      <c r="B108" s="1" t="s">
        <v>163</v>
      </c>
      <c r="C108" s="1" t="s">
        <v>8</v>
      </c>
      <c r="D108" s="1" t="s">
        <v>8</v>
      </c>
      <c r="E108" s="6">
        <f t="shared" si="5"/>
        <v>1</v>
      </c>
      <c r="F108" s="16">
        <v>28339</v>
      </c>
      <c r="G108" s="17" t="s">
        <v>2411</v>
      </c>
      <c r="H108" s="15">
        <f t="shared" si="6"/>
        <v>0</v>
      </c>
      <c r="I108" s="1" t="s">
        <v>9</v>
      </c>
      <c r="J108" s="1" t="str">
        <f>VLOOKUP(B:B,[1]Sheet1!$C:$AM,37,0)</f>
        <v>硕士研究生</v>
      </c>
      <c r="K108" s="1">
        <f t="shared" si="7"/>
        <v>1</v>
      </c>
      <c r="L108" s="1" t="s">
        <v>66</v>
      </c>
      <c r="M108" s="18">
        <v>40560</v>
      </c>
      <c r="N108" s="18">
        <f>VLOOKUP(B:B,[1]Sheet1!$C:$AS,43,0)</f>
        <v>40560</v>
      </c>
      <c r="O108" s="22">
        <f t="shared" si="8"/>
        <v>1</v>
      </c>
      <c r="P108" s="1" t="s">
        <v>37</v>
      </c>
      <c r="Q108" s="1" t="s">
        <v>29</v>
      </c>
    </row>
    <row r="109" spans="1:17" ht="16.5" hidden="1" customHeight="1">
      <c r="A109" s="6">
        <v>527</v>
      </c>
      <c r="B109" s="1" t="s">
        <v>164</v>
      </c>
      <c r="C109" s="1" t="s">
        <v>8</v>
      </c>
      <c r="D109" s="1" t="s">
        <v>8</v>
      </c>
      <c r="E109" s="6">
        <f t="shared" si="5"/>
        <v>1</v>
      </c>
      <c r="F109" s="16">
        <v>29666</v>
      </c>
      <c r="G109" s="17" t="s">
        <v>2412</v>
      </c>
      <c r="H109" s="15">
        <f t="shared" si="6"/>
        <v>0</v>
      </c>
      <c r="I109" s="1" t="s">
        <v>9</v>
      </c>
      <c r="J109" s="1" t="str">
        <f>VLOOKUP(B:B,[1]Sheet1!$C:$AM,37,0)</f>
        <v>硕士研究生</v>
      </c>
      <c r="K109" s="1">
        <f t="shared" si="7"/>
        <v>1</v>
      </c>
      <c r="L109" s="1" t="s">
        <v>79</v>
      </c>
      <c r="M109" s="18">
        <v>40595</v>
      </c>
      <c r="N109" s="18">
        <f>VLOOKUP(B:B,[1]Sheet1!$C:$AS,43,0)</f>
        <v>40595</v>
      </c>
      <c r="O109" s="22">
        <f t="shared" si="8"/>
        <v>1</v>
      </c>
      <c r="P109" s="1" t="s">
        <v>14</v>
      </c>
      <c r="Q109" s="1" t="s">
        <v>29</v>
      </c>
    </row>
    <row r="110" spans="1:17" ht="16.5" hidden="1" customHeight="1">
      <c r="A110" s="6">
        <v>529</v>
      </c>
      <c r="B110" s="1" t="s">
        <v>165</v>
      </c>
      <c r="C110" s="1" t="s">
        <v>8</v>
      </c>
      <c r="D110" s="1" t="s">
        <v>8</v>
      </c>
      <c r="E110" s="6">
        <f t="shared" si="5"/>
        <v>1</v>
      </c>
      <c r="F110" s="16">
        <v>31467</v>
      </c>
      <c r="G110" s="17" t="s">
        <v>2413</v>
      </c>
      <c r="H110" s="15">
        <f t="shared" si="6"/>
        <v>0</v>
      </c>
      <c r="I110" s="1" t="s">
        <v>9</v>
      </c>
      <c r="J110" s="1" t="str">
        <f>VLOOKUP(B:B,[1]Sheet1!$C:$AM,37,0)</f>
        <v>硕士研究生</v>
      </c>
      <c r="K110" s="1">
        <f t="shared" si="7"/>
        <v>1</v>
      </c>
      <c r="L110" s="1" t="s">
        <v>10</v>
      </c>
      <c r="M110" s="18">
        <v>40595</v>
      </c>
      <c r="N110" s="18">
        <f>VLOOKUP(B:B,[1]Sheet1!$C:$AS,43,0)</f>
        <v>40595</v>
      </c>
      <c r="O110" s="22">
        <f t="shared" si="8"/>
        <v>1</v>
      </c>
      <c r="P110" s="1" t="s">
        <v>37</v>
      </c>
      <c r="Q110" s="1" t="s">
        <v>46</v>
      </c>
    </row>
    <row r="111" spans="1:17" ht="16.5" hidden="1" customHeight="1">
      <c r="A111" s="6">
        <v>547</v>
      </c>
      <c r="B111" s="1" t="s">
        <v>166</v>
      </c>
      <c r="C111" s="1" t="s">
        <v>8</v>
      </c>
      <c r="D111" s="1" t="s">
        <v>8</v>
      </c>
      <c r="E111" s="6">
        <f t="shared" si="5"/>
        <v>1</v>
      </c>
      <c r="F111" s="16">
        <v>30041</v>
      </c>
      <c r="G111" s="17" t="s">
        <v>2414</v>
      </c>
      <c r="H111" s="15">
        <f t="shared" si="6"/>
        <v>0</v>
      </c>
      <c r="I111" s="1" t="s">
        <v>24</v>
      </c>
      <c r="J111" s="1" t="str">
        <f>VLOOKUP(B:B,[1]Sheet1!$C:$AM,37,0)</f>
        <v>大学本科</v>
      </c>
      <c r="K111" s="1">
        <f t="shared" si="7"/>
        <v>1</v>
      </c>
      <c r="L111" s="1" t="s">
        <v>13</v>
      </c>
      <c r="M111" s="18">
        <v>40611</v>
      </c>
      <c r="N111" s="18">
        <f>VLOOKUP(B:B,[1]Sheet1!$C:$AS,43,0)</f>
        <v>40611</v>
      </c>
      <c r="O111" s="22">
        <f t="shared" si="8"/>
        <v>1</v>
      </c>
      <c r="P111" s="1" t="s">
        <v>37</v>
      </c>
      <c r="Q111" s="1" t="s">
        <v>15</v>
      </c>
    </row>
    <row r="112" spans="1:17" ht="16.5" hidden="1" customHeight="1">
      <c r="A112" s="6">
        <v>552</v>
      </c>
      <c r="B112" s="1" t="s">
        <v>167</v>
      </c>
      <c r="C112" s="1" t="s">
        <v>8</v>
      </c>
      <c r="D112" s="1" t="s">
        <v>8</v>
      </c>
      <c r="E112" s="6">
        <f t="shared" si="5"/>
        <v>1</v>
      </c>
      <c r="F112" s="16">
        <v>30204</v>
      </c>
      <c r="G112" s="17" t="s">
        <v>2415</v>
      </c>
      <c r="H112" s="15">
        <f t="shared" si="6"/>
        <v>0</v>
      </c>
      <c r="I112" s="1" t="s">
        <v>24</v>
      </c>
      <c r="J112" s="1" t="str">
        <f>VLOOKUP(B:B,[1]Sheet1!$C:$AM,37,0)</f>
        <v>大学本科</v>
      </c>
      <c r="K112" s="1">
        <f t="shared" si="7"/>
        <v>1</v>
      </c>
      <c r="L112" s="1" t="s">
        <v>92</v>
      </c>
      <c r="M112" s="18">
        <v>40616</v>
      </c>
      <c r="N112" s="18">
        <f>VLOOKUP(B:B,[1]Sheet1!$C:$AS,43,0)</f>
        <v>40616</v>
      </c>
      <c r="O112" s="22">
        <f t="shared" si="8"/>
        <v>1</v>
      </c>
      <c r="P112" s="1" t="s">
        <v>43</v>
      </c>
      <c r="Q112" s="1" t="s">
        <v>29</v>
      </c>
    </row>
    <row r="113" spans="1:19" ht="16.5" hidden="1" customHeight="1">
      <c r="A113" s="6">
        <v>557</v>
      </c>
      <c r="B113" s="1" t="s">
        <v>168</v>
      </c>
      <c r="C113" s="1" t="s">
        <v>8</v>
      </c>
      <c r="D113" s="1" t="s">
        <v>8</v>
      </c>
      <c r="E113" s="6">
        <f t="shared" si="5"/>
        <v>1</v>
      </c>
      <c r="F113" s="16">
        <v>32740</v>
      </c>
      <c r="G113" s="17" t="s">
        <v>2416</v>
      </c>
      <c r="H113" s="15">
        <f t="shared" si="6"/>
        <v>0</v>
      </c>
      <c r="I113" s="1" t="s">
        <v>24</v>
      </c>
      <c r="J113" s="1" t="str">
        <f>VLOOKUP(B:B,[1]Sheet1!$C:$AM,37,0)</f>
        <v>大学本科</v>
      </c>
      <c r="K113" s="1">
        <f t="shared" si="7"/>
        <v>1</v>
      </c>
      <c r="L113" s="1" t="s">
        <v>64</v>
      </c>
      <c r="M113" s="18">
        <v>40616</v>
      </c>
      <c r="N113" s="18">
        <f>VLOOKUP(B:B,[1]Sheet1!$C:$AS,43,0)</f>
        <v>40616</v>
      </c>
      <c r="O113" s="22">
        <f t="shared" si="8"/>
        <v>1</v>
      </c>
      <c r="P113" s="1" t="s">
        <v>43</v>
      </c>
      <c r="Q113" s="1" t="s">
        <v>15</v>
      </c>
    </row>
    <row r="114" spans="1:19" ht="16.5" hidden="1" customHeight="1">
      <c r="A114" s="6">
        <v>563</v>
      </c>
      <c r="B114" s="1" t="s">
        <v>169</v>
      </c>
      <c r="C114" s="1" t="s">
        <v>8</v>
      </c>
      <c r="D114" s="1" t="s">
        <v>8</v>
      </c>
      <c r="E114" s="6">
        <f t="shared" si="5"/>
        <v>1</v>
      </c>
      <c r="F114" s="16">
        <v>30874</v>
      </c>
      <c r="G114" s="17" t="s">
        <v>2417</v>
      </c>
      <c r="H114" s="15">
        <f t="shared" si="6"/>
        <v>0</v>
      </c>
      <c r="I114" s="1" t="s">
        <v>58</v>
      </c>
      <c r="J114" s="1" t="str">
        <f>VLOOKUP(B:B,[1]Sheet1!$C:$AM,37,0)</f>
        <v>大学专科</v>
      </c>
      <c r="K114" s="1">
        <f t="shared" si="7"/>
        <v>1</v>
      </c>
      <c r="L114" s="1" t="s">
        <v>92</v>
      </c>
      <c r="M114" s="18">
        <v>40628</v>
      </c>
      <c r="N114" s="18">
        <f>VLOOKUP(B:B,[1]Sheet1!$C:$AS,43,0)</f>
        <v>40628</v>
      </c>
      <c r="O114" s="22">
        <f t="shared" si="8"/>
        <v>1</v>
      </c>
      <c r="P114" s="1" t="s">
        <v>43</v>
      </c>
      <c r="Q114" s="1" t="s">
        <v>29</v>
      </c>
    </row>
    <row r="115" spans="1:19" ht="16.5" hidden="1" customHeight="1">
      <c r="A115" s="6">
        <v>564</v>
      </c>
      <c r="B115" s="1" t="s">
        <v>170</v>
      </c>
      <c r="C115" s="1" t="s">
        <v>8</v>
      </c>
      <c r="D115" s="1" t="s">
        <v>8</v>
      </c>
      <c r="E115" s="6">
        <f t="shared" si="5"/>
        <v>1</v>
      </c>
      <c r="F115" s="16">
        <v>31360</v>
      </c>
      <c r="G115" s="17" t="s">
        <v>2418</v>
      </c>
      <c r="H115" s="15">
        <f t="shared" si="6"/>
        <v>0</v>
      </c>
      <c r="I115" s="1" t="s">
        <v>24</v>
      </c>
      <c r="J115" s="1" t="str">
        <f>VLOOKUP(B:B,[1]Sheet1!$C:$AM,37,0)</f>
        <v>大学本科</v>
      </c>
      <c r="K115" s="1">
        <f t="shared" si="7"/>
        <v>1</v>
      </c>
      <c r="L115" s="1" t="s">
        <v>171</v>
      </c>
      <c r="M115" s="18">
        <v>40619</v>
      </c>
      <c r="N115" s="18">
        <f>VLOOKUP(B:B,[1]Sheet1!$C:$AS,43,0)</f>
        <v>40619</v>
      </c>
      <c r="O115" s="22">
        <f t="shared" si="8"/>
        <v>1</v>
      </c>
      <c r="P115" s="1" t="s">
        <v>43</v>
      </c>
      <c r="Q115" s="1" t="s">
        <v>46</v>
      </c>
    </row>
    <row r="116" spans="1:19" ht="16.5" hidden="1" customHeight="1">
      <c r="A116" s="6">
        <v>568</v>
      </c>
      <c r="B116" s="1" t="s">
        <v>172</v>
      </c>
      <c r="C116" s="1" t="s">
        <v>8</v>
      </c>
      <c r="D116" s="1" t="s">
        <v>8</v>
      </c>
      <c r="E116" s="6">
        <f t="shared" si="5"/>
        <v>1</v>
      </c>
      <c r="F116" s="16">
        <v>29950</v>
      </c>
      <c r="G116" s="17" t="s">
        <v>2419</v>
      </c>
      <c r="H116" s="15">
        <f t="shared" si="6"/>
        <v>0</v>
      </c>
      <c r="I116" s="1" t="s">
        <v>24</v>
      </c>
      <c r="J116" s="1" t="str">
        <f>VLOOKUP(B:B,[1]Sheet1!$C:$AM,37,0)</f>
        <v>大学本科</v>
      </c>
      <c r="K116" s="1">
        <f t="shared" si="7"/>
        <v>1</v>
      </c>
      <c r="L116" s="1" t="s">
        <v>92</v>
      </c>
      <c r="M116" s="18">
        <v>40619</v>
      </c>
      <c r="N116" s="18">
        <f>VLOOKUP(B:B,[1]Sheet1!$C:$AS,43,0)</f>
        <v>40619</v>
      </c>
      <c r="O116" s="22">
        <f t="shared" si="8"/>
        <v>1</v>
      </c>
      <c r="P116" s="1" t="s">
        <v>43</v>
      </c>
      <c r="Q116" s="1" t="s">
        <v>29</v>
      </c>
    </row>
    <row r="117" spans="1:19" ht="16.5" hidden="1" customHeight="1">
      <c r="A117" s="6">
        <v>572</v>
      </c>
      <c r="B117" s="1" t="s">
        <v>173</v>
      </c>
      <c r="C117" s="1" t="s">
        <v>8</v>
      </c>
      <c r="D117" s="1" t="s">
        <v>8</v>
      </c>
      <c r="E117" s="6">
        <f t="shared" si="5"/>
        <v>1</v>
      </c>
      <c r="F117" s="16">
        <v>31814</v>
      </c>
      <c r="G117" s="17" t="s">
        <v>2420</v>
      </c>
      <c r="H117" s="15">
        <f t="shared" si="6"/>
        <v>0</v>
      </c>
      <c r="I117" s="1" t="s">
        <v>24</v>
      </c>
      <c r="J117" s="1" t="str">
        <f>VLOOKUP(B:B,[1]Sheet1!$C:$AM,37,0)</f>
        <v>大学本科</v>
      </c>
      <c r="K117" s="1">
        <f t="shared" si="7"/>
        <v>1</v>
      </c>
      <c r="L117" s="1" t="s">
        <v>27</v>
      </c>
      <c r="M117" s="18">
        <v>40623</v>
      </c>
      <c r="N117" s="18">
        <f>VLOOKUP(B:B,[1]Sheet1!$C:$AS,43,0)</f>
        <v>40623</v>
      </c>
      <c r="O117" s="22">
        <f t="shared" si="8"/>
        <v>1</v>
      </c>
      <c r="P117" s="1" t="s">
        <v>43</v>
      </c>
      <c r="Q117" s="1" t="s">
        <v>76</v>
      </c>
    </row>
    <row r="118" spans="1:19" ht="16.5" hidden="1" customHeight="1">
      <c r="A118" s="6">
        <v>583</v>
      </c>
      <c r="B118" s="1" t="s">
        <v>174</v>
      </c>
      <c r="C118" s="1" t="s">
        <v>8</v>
      </c>
      <c r="D118" s="1" t="s">
        <v>8</v>
      </c>
      <c r="E118" s="6">
        <f t="shared" si="5"/>
        <v>1</v>
      </c>
      <c r="F118" s="16">
        <v>31306</v>
      </c>
      <c r="G118" s="17" t="s">
        <v>2421</v>
      </c>
      <c r="H118" s="15">
        <f t="shared" si="6"/>
        <v>0</v>
      </c>
      <c r="I118" s="1" t="s">
        <v>24</v>
      </c>
      <c r="J118" s="1" t="str">
        <f>VLOOKUP(B:B,[1]Sheet1!$C:$AM,37,0)</f>
        <v>大学本科</v>
      </c>
      <c r="K118" s="1">
        <f t="shared" si="7"/>
        <v>1</v>
      </c>
      <c r="L118" s="1" t="s">
        <v>107</v>
      </c>
      <c r="M118" s="18">
        <v>40623</v>
      </c>
      <c r="N118" s="18">
        <f>VLOOKUP(B:B,[1]Sheet1!$C:$AS,43,0)</f>
        <v>40623</v>
      </c>
      <c r="O118" s="22">
        <f t="shared" si="8"/>
        <v>1</v>
      </c>
      <c r="P118" s="1" t="s">
        <v>43</v>
      </c>
      <c r="Q118" s="1" t="s">
        <v>30</v>
      </c>
    </row>
    <row r="119" spans="1:19" ht="16.5" hidden="1" customHeight="1">
      <c r="A119" s="6">
        <v>584</v>
      </c>
      <c r="B119" s="1" t="s">
        <v>175</v>
      </c>
      <c r="C119" s="1" t="s">
        <v>8</v>
      </c>
      <c r="D119" s="1" t="s">
        <v>8</v>
      </c>
      <c r="E119" s="6">
        <f t="shared" si="5"/>
        <v>1</v>
      </c>
      <c r="F119" s="16">
        <v>30958</v>
      </c>
      <c r="G119" s="17" t="s">
        <v>2422</v>
      </c>
      <c r="H119" s="15">
        <f t="shared" si="6"/>
        <v>0</v>
      </c>
      <c r="I119" s="1" t="s">
        <v>24</v>
      </c>
      <c r="J119" s="1" t="str">
        <f>VLOOKUP(B:B,[1]Sheet1!$C:$AM,37,0)</f>
        <v>大学本科</v>
      </c>
      <c r="K119" s="1">
        <f t="shared" si="7"/>
        <v>1</v>
      </c>
      <c r="L119" s="1" t="s">
        <v>107</v>
      </c>
      <c r="M119" s="18">
        <v>40623</v>
      </c>
      <c r="N119" s="18">
        <f>VLOOKUP(B:B,[1]Sheet1!$C:$AS,43,0)</f>
        <v>40623</v>
      </c>
      <c r="O119" s="22">
        <f t="shared" si="8"/>
        <v>1</v>
      </c>
      <c r="P119" s="1" t="s">
        <v>43</v>
      </c>
      <c r="Q119" s="1" t="s">
        <v>46</v>
      </c>
    </row>
    <row r="120" spans="1:19" ht="16.5" hidden="1" customHeight="1">
      <c r="A120" s="6">
        <v>597</v>
      </c>
      <c r="B120" s="1" t="s">
        <v>176</v>
      </c>
      <c r="C120" s="1" t="s">
        <v>8</v>
      </c>
      <c r="D120" s="1" t="s">
        <v>8</v>
      </c>
      <c r="E120" s="6">
        <f t="shared" si="5"/>
        <v>1</v>
      </c>
      <c r="F120" s="16">
        <v>30230</v>
      </c>
      <c r="G120" s="17" t="s">
        <v>2423</v>
      </c>
      <c r="H120" s="15">
        <f t="shared" si="6"/>
        <v>0</v>
      </c>
      <c r="I120" s="1" t="s">
        <v>9</v>
      </c>
      <c r="J120" s="1" t="str">
        <f>VLOOKUP(B:B,[1]Sheet1!$C:$AM,37,0)</f>
        <v>硕士研究生</v>
      </c>
      <c r="K120" s="1">
        <f t="shared" si="7"/>
        <v>1</v>
      </c>
      <c r="L120" s="1" t="s">
        <v>92</v>
      </c>
      <c r="M120" s="18">
        <v>40630</v>
      </c>
      <c r="N120" s="18">
        <f>VLOOKUP(B:B,[1]Sheet1!$C:$AS,43,0)</f>
        <v>40630</v>
      </c>
      <c r="O120" s="22">
        <f t="shared" si="8"/>
        <v>1</v>
      </c>
      <c r="P120" s="1" t="s">
        <v>43</v>
      </c>
      <c r="Q120" s="1" t="s">
        <v>29</v>
      </c>
    </row>
    <row r="121" spans="1:19" ht="16.5" hidden="1" customHeight="1">
      <c r="A121" s="6">
        <v>598</v>
      </c>
      <c r="B121" s="1" t="s">
        <v>177</v>
      </c>
      <c r="C121" s="1" t="s">
        <v>8</v>
      </c>
      <c r="D121" s="1" t="s">
        <v>8</v>
      </c>
      <c r="E121" s="6">
        <f t="shared" si="5"/>
        <v>1</v>
      </c>
      <c r="F121" s="16">
        <v>29626</v>
      </c>
      <c r="G121" s="17" t="s">
        <v>2424</v>
      </c>
      <c r="H121" s="15">
        <f t="shared" si="6"/>
        <v>0</v>
      </c>
      <c r="I121" s="1" t="s">
        <v>24</v>
      </c>
      <c r="J121" s="1" t="str">
        <f>VLOOKUP(B:B,[1]Sheet1!$C:$AM,37,0)</f>
        <v>大学本科</v>
      </c>
      <c r="K121" s="1">
        <f t="shared" si="7"/>
        <v>1</v>
      </c>
      <c r="L121" s="1" t="s">
        <v>10</v>
      </c>
      <c r="M121" s="18">
        <v>40630</v>
      </c>
      <c r="N121" s="18">
        <f>VLOOKUP(B:B,[1]Sheet1!$C:$AS,43,0)</f>
        <v>40630</v>
      </c>
      <c r="O121" s="22">
        <f t="shared" si="8"/>
        <v>1</v>
      </c>
      <c r="P121" s="1" t="s">
        <v>43</v>
      </c>
      <c r="Q121" s="1" t="s">
        <v>67</v>
      </c>
    </row>
    <row r="122" spans="1:19" ht="16.5" hidden="1" customHeight="1">
      <c r="A122" s="6">
        <v>602</v>
      </c>
      <c r="B122" s="1" t="s">
        <v>178</v>
      </c>
      <c r="C122" s="1" t="s">
        <v>8</v>
      </c>
      <c r="D122" s="1" t="s">
        <v>8</v>
      </c>
      <c r="E122" s="6">
        <f t="shared" si="5"/>
        <v>1</v>
      </c>
      <c r="F122" s="16">
        <v>30214</v>
      </c>
      <c r="G122" s="17" t="s">
        <v>2425</v>
      </c>
      <c r="H122" s="15">
        <f t="shared" si="6"/>
        <v>0</v>
      </c>
      <c r="I122" s="1" t="s">
        <v>24</v>
      </c>
      <c r="J122" s="1" t="str">
        <f>VLOOKUP(B:B,[1]Sheet1!$C:$AM,37,0)</f>
        <v>大学本科</v>
      </c>
      <c r="K122" s="1">
        <f t="shared" si="7"/>
        <v>1</v>
      </c>
      <c r="L122" s="1" t="s">
        <v>179</v>
      </c>
      <c r="M122" s="18">
        <v>40630</v>
      </c>
      <c r="N122" s="18">
        <f>VLOOKUP(B:B,[1]Sheet1!$C:$AS,43,0)</f>
        <v>40630</v>
      </c>
      <c r="O122" s="22">
        <f t="shared" si="8"/>
        <v>1</v>
      </c>
      <c r="P122" s="1" t="s">
        <v>37</v>
      </c>
      <c r="Q122" s="1" t="s">
        <v>29</v>
      </c>
    </row>
    <row r="123" spans="1:19" ht="16.5" hidden="1" customHeight="1">
      <c r="A123" s="6">
        <v>609</v>
      </c>
      <c r="B123" s="1" t="s">
        <v>180</v>
      </c>
      <c r="C123" s="1" t="s">
        <v>8</v>
      </c>
      <c r="D123" s="1" t="s">
        <v>8</v>
      </c>
      <c r="E123" s="6">
        <f t="shared" si="5"/>
        <v>1</v>
      </c>
      <c r="F123" s="16">
        <v>27893</v>
      </c>
      <c r="G123" s="17" t="s">
        <v>2426</v>
      </c>
      <c r="H123" s="15">
        <f t="shared" si="6"/>
        <v>0</v>
      </c>
      <c r="I123" s="1" t="s">
        <v>24</v>
      </c>
      <c r="J123" s="1" t="str">
        <f>VLOOKUP(B:B,[1]Sheet1!$C:$AM,37,0)</f>
        <v>大学本科</v>
      </c>
      <c r="K123" s="1">
        <f t="shared" si="7"/>
        <v>1</v>
      </c>
      <c r="L123" s="1" t="s">
        <v>54</v>
      </c>
      <c r="M123" s="18">
        <v>40634</v>
      </c>
      <c r="N123" s="18">
        <f>VLOOKUP(B:B,[1]Sheet1!$C:$AS,43,0)</f>
        <v>40634</v>
      </c>
      <c r="O123" s="22">
        <f t="shared" si="8"/>
        <v>1</v>
      </c>
      <c r="P123" s="1" t="s">
        <v>37</v>
      </c>
      <c r="Q123" s="1" t="s">
        <v>30</v>
      </c>
    </row>
    <row r="124" spans="1:19" ht="16.5" hidden="1" customHeight="1">
      <c r="A124" s="6">
        <v>611</v>
      </c>
      <c r="B124" s="1" t="s">
        <v>181</v>
      </c>
      <c r="C124" s="1" t="s">
        <v>8</v>
      </c>
      <c r="D124" s="1" t="s">
        <v>8</v>
      </c>
      <c r="E124" s="6">
        <f t="shared" si="5"/>
        <v>1</v>
      </c>
      <c r="F124" s="16">
        <v>31771</v>
      </c>
      <c r="G124" s="17" t="s">
        <v>2427</v>
      </c>
      <c r="H124" s="15">
        <f t="shared" si="6"/>
        <v>0</v>
      </c>
      <c r="I124" s="1" t="s">
        <v>24</v>
      </c>
      <c r="J124" s="1" t="str">
        <f>VLOOKUP(B:B,[1]Sheet1!$C:$AM,37,0)</f>
        <v>硕士研究生</v>
      </c>
      <c r="K124" s="6">
        <f t="shared" si="7"/>
        <v>0</v>
      </c>
      <c r="L124" s="1" t="s">
        <v>98</v>
      </c>
      <c r="M124" s="18">
        <v>40639</v>
      </c>
      <c r="N124" s="18">
        <f>VLOOKUP(B:B,[1]Sheet1!$C:$AS,43,0)</f>
        <v>40639</v>
      </c>
      <c r="O124" s="22">
        <f t="shared" si="8"/>
        <v>1</v>
      </c>
      <c r="P124" s="1" t="s">
        <v>28</v>
      </c>
      <c r="Q124" s="1" t="s">
        <v>15</v>
      </c>
      <c r="S124" s="1" t="str">
        <f>CONCATENATE("update dw_hr_employee_detail set education='",J124,"' WHERE ID='",A124,"'; commit;")</f>
        <v>update dw_hr_employee_detail set education='硕士研究生' WHERE ID='611'; commit;</v>
      </c>
    </row>
    <row r="125" spans="1:19" ht="16.5" hidden="1" customHeight="1">
      <c r="A125" s="6">
        <v>614</v>
      </c>
      <c r="B125" s="1" t="s">
        <v>182</v>
      </c>
      <c r="C125" s="1" t="s">
        <v>8</v>
      </c>
      <c r="D125" s="1" t="s">
        <v>8</v>
      </c>
      <c r="E125" s="6">
        <f t="shared" si="5"/>
        <v>1</v>
      </c>
      <c r="F125" s="16">
        <v>31343</v>
      </c>
      <c r="G125" s="17" t="s">
        <v>2428</v>
      </c>
      <c r="H125" s="15">
        <f t="shared" si="6"/>
        <v>0</v>
      </c>
      <c r="I125" s="1" t="s">
        <v>24</v>
      </c>
      <c r="J125" s="1" t="str">
        <f>VLOOKUP(B:B,[1]Sheet1!$C:$AM,37,0)</f>
        <v>大学本科</v>
      </c>
      <c r="K125" s="1">
        <f t="shared" si="7"/>
        <v>1</v>
      </c>
      <c r="L125" s="1" t="s">
        <v>36</v>
      </c>
      <c r="M125" s="18">
        <v>40639</v>
      </c>
      <c r="N125" s="18">
        <f>VLOOKUP(B:B,[1]Sheet1!$C:$AS,43,0)</f>
        <v>40639</v>
      </c>
      <c r="O125" s="22">
        <f t="shared" si="8"/>
        <v>1</v>
      </c>
      <c r="P125" s="1" t="s">
        <v>28</v>
      </c>
      <c r="Q125" s="1" t="s">
        <v>30</v>
      </c>
    </row>
    <row r="126" spans="1:19" ht="16.5" hidden="1" customHeight="1">
      <c r="A126" s="6">
        <v>621</v>
      </c>
      <c r="B126" s="1" t="s">
        <v>183</v>
      </c>
      <c r="C126" s="1" t="s">
        <v>8</v>
      </c>
      <c r="D126" s="1" t="s">
        <v>8</v>
      </c>
      <c r="E126" s="6">
        <f t="shared" si="5"/>
        <v>1</v>
      </c>
      <c r="F126" s="16">
        <v>30969</v>
      </c>
      <c r="G126" s="17" t="s">
        <v>2429</v>
      </c>
      <c r="H126" s="15">
        <f t="shared" si="6"/>
        <v>0</v>
      </c>
      <c r="I126" s="1" t="s">
        <v>24</v>
      </c>
      <c r="J126" s="1" t="str">
        <f>VLOOKUP(B:B,[1]Sheet1!$C:$AM,37,0)</f>
        <v>大学本科</v>
      </c>
      <c r="K126" s="1">
        <f t="shared" si="7"/>
        <v>1</v>
      </c>
      <c r="L126" s="1" t="s">
        <v>149</v>
      </c>
      <c r="M126" s="18">
        <v>40639</v>
      </c>
      <c r="N126" s="18">
        <f>VLOOKUP(B:B,[1]Sheet1!$C:$AS,43,0)</f>
        <v>40639</v>
      </c>
      <c r="O126" s="22">
        <f t="shared" si="8"/>
        <v>1</v>
      </c>
      <c r="P126" s="1" t="s">
        <v>43</v>
      </c>
      <c r="Q126" s="1" t="s">
        <v>30</v>
      </c>
    </row>
    <row r="127" spans="1:19" ht="16.5" hidden="1" customHeight="1">
      <c r="A127" s="6">
        <v>625</v>
      </c>
      <c r="B127" s="1" t="s">
        <v>184</v>
      </c>
      <c r="C127" s="1" t="s">
        <v>23</v>
      </c>
      <c r="D127" s="1" t="s">
        <v>23</v>
      </c>
      <c r="E127" s="6">
        <f t="shared" si="5"/>
        <v>1</v>
      </c>
      <c r="F127" s="16">
        <v>30431</v>
      </c>
      <c r="G127" s="17" t="s">
        <v>2430</v>
      </c>
      <c r="H127" s="15">
        <f t="shared" si="6"/>
        <v>0</v>
      </c>
      <c r="I127" s="1" t="s">
        <v>9</v>
      </c>
      <c r="J127" s="1" t="str">
        <f>VLOOKUP(B:B,[1]Sheet1!$C:$AM,37,0)</f>
        <v>硕士研究生</v>
      </c>
      <c r="K127" s="1">
        <f t="shared" si="7"/>
        <v>1</v>
      </c>
      <c r="L127" s="1" t="s">
        <v>27</v>
      </c>
      <c r="M127" s="18">
        <v>40640</v>
      </c>
      <c r="N127" s="18">
        <f>VLOOKUP(B:B,[1]Sheet1!$C:$AS,43,0)</f>
        <v>40640</v>
      </c>
      <c r="O127" s="22">
        <f t="shared" si="8"/>
        <v>1</v>
      </c>
      <c r="P127" s="1" t="s">
        <v>28</v>
      </c>
      <c r="Q127" s="1" t="s">
        <v>67</v>
      </c>
    </row>
    <row r="128" spans="1:19" ht="16.5" hidden="1" customHeight="1">
      <c r="A128" s="6">
        <v>632</v>
      </c>
      <c r="B128" s="1" t="s">
        <v>185</v>
      </c>
      <c r="C128" s="1" t="s">
        <v>8</v>
      </c>
      <c r="D128" s="1" t="s">
        <v>8</v>
      </c>
      <c r="E128" s="6">
        <f t="shared" si="5"/>
        <v>1</v>
      </c>
      <c r="F128" s="16">
        <v>32629</v>
      </c>
      <c r="G128" s="17" t="s">
        <v>2431</v>
      </c>
      <c r="H128" s="15">
        <f t="shared" si="6"/>
        <v>0</v>
      </c>
      <c r="I128" s="1" t="s">
        <v>24</v>
      </c>
      <c r="J128" s="1" t="str">
        <f>VLOOKUP(B:B,[1]Sheet1!$C:$AM,37,0)</f>
        <v>大学本科</v>
      </c>
      <c r="K128" s="1">
        <f t="shared" si="7"/>
        <v>1</v>
      </c>
      <c r="L128" s="1" t="s">
        <v>98</v>
      </c>
      <c r="M128" s="18">
        <v>40646</v>
      </c>
      <c r="N128" s="18">
        <f>VLOOKUP(B:B,[1]Sheet1!$C:$AS,43,0)</f>
        <v>40646</v>
      </c>
      <c r="O128" s="22">
        <f t="shared" si="8"/>
        <v>1</v>
      </c>
      <c r="P128" s="1" t="s">
        <v>28</v>
      </c>
      <c r="Q128" s="1" t="s">
        <v>29</v>
      </c>
    </row>
    <row r="129" spans="1:17" ht="16.5" hidden="1" customHeight="1">
      <c r="A129" s="6">
        <v>633</v>
      </c>
      <c r="B129" s="1" t="s">
        <v>186</v>
      </c>
      <c r="C129" s="1" t="s">
        <v>8</v>
      </c>
      <c r="D129" s="1" t="s">
        <v>8</v>
      </c>
      <c r="E129" s="6">
        <f t="shared" si="5"/>
        <v>1</v>
      </c>
      <c r="F129" s="16">
        <v>32107</v>
      </c>
      <c r="G129" s="17" t="s">
        <v>2432</v>
      </c>
      <c r="H129" s="15">
        <f t="shared" si="6"/>
        <v>0</v>
      </c>
      <c r="I129" s="1" t="s">
        <v>24</v>
      </c>
      <c r="J129" s="1" t="str">
        <f>VLOOKUP(B:B,[1]Sheet1!$C:$AM,37,0)</f>
        <v>大学本科</v>
      </c>
      <c r="K129" s="1">
        <f t="shared" si="7"/>
        <v>1</v>
      </c>
      <c r="L129" s="1" t="s">
        <v>36</v>
      </c>
      <c r="M129" s="18">
        <v>40648</v>
      </c>
      <c r="N129" s="18">
        <f>VLOOKUP(B:B,[1]Sheet1!$C:$AS,43,0)</f>
        <v>40648</v>
      </c>
      <c r="O129" s="22">
        <f t="shared" si="8"/>
        <v>1</v>
      </c>
      <c r="P129" s="1" t="s">
        <v>43</v>
      </c>
      <c r="Q129" s="1" t="s">
        <v>29</v>
      </c>
    </row>
    <row r="130" spans="1:17" ht="16.5" hidden="1" customHeight="1">
      <c r="A130" s="6">
        <v>635</v>
      </c>
      <c r="B130" s="1" t="s">
        <v>187</v>
      </c>
      <c r="C130" s="1" t="s">
        <v>8</v>
      </c>
      <c r="D130" s="1" t="s">
        <v>8</v>
      </c>
      <c r="E130" s="6">
        <f t="shared" si="5"/>
        <v>1</v>
      </c>
      <c r="F130" s="16">
        <v>29490</v>
      </c>
      <c r="G130" s="17" t="s">
        <v>2433</v>
      </c>
      <c r="H130" s="15">
        <f t="shared" si="6"/>
        <v>0</v>
      </c>
      <c r="I130" s="1" t="s">
        <v>24</v>
      </c>
      <c r="J130" s="1" t="str">
        <f>VLOOKUP(B:B,[1]Sheet1!$C:$AM,37,0)</f>
        <v>大学本科</v>
      </c>
      <c r="K130" s="1">
        <f t="shared" si="7"/>
        <v>1</v>
      </c>
      <c r="L130" s="1" t="s">
        <v>27</v>
      </c>
      <c r="M130" s="18">
        <v>40648</v>
      </c>
      <c r="N130" s="18">
        <f>VLOOKUP(B:B,[1]Sheet1!$C:$AS,43,0)</f>
        <v>40648</v>
      </c>
      <c r="O130" s="22">
        <f t="shared" si="8"/>
        <v>1</v>
      </c>
      <c r="P130" s="1" t="s">
        <v>37</v>
      </c>
      <c r="Q130" s="1" t="s">
        <v>29</v>
      </c>
    </row>
    <row r="131" spans="1:17" ht="16.5" hidden="1" customHeight="1">
      <c r="A131" s="6">
        <v>641</v>
      </c>
      <c r="B131" s="1" t="s">
        <v>188</v>
      </c>
      <c r="C131" s="1" t="s">
        <v>8</v>
      </c>
      <c r="D131" s="1" t="s">
        <v>8</v>
      </c>
      <c r="E131" s="6">
        <f t="shared" si="5"/>
        <v>1</v>
      </c>
      <c r="F131" s="16">
        <v>28759</v>
      </c>
      <c r="G131" s="17" t="s">
        <v>2434</v>
      </c>
      <c r="H131" s="15">
        <f t="shared" si="6"/>
        <v>0</v>
      </c>
      <c r="I131" s="1" t="s">
        <v>24</v>
      </c>
      <c r="J131" s="1" t="str">
        <f>VLOOKUP(B:B,[1]Sheet1!$C:$AM,37,0)</f>
        <v>大学本科</v>
      </c>
      <c r="K131" s="1">
        <f t="shared" si="7"/>
        <v>1</v>
      </c>
      <c r="L131" s="1" t="s">
        <v>25</v>
      </c>
      <c r="M131" s="18">
        <v>40648</v>
      </c>
      <c r="N131" s="18">
        <f>VLOOKUP(B:B,[1]Sheet1!$C:$AS,43,0)</f>
        <v>40648</v>
      </c>
      <c r="O131" s="22">
        <f t="shared" si="8"/>
        <v>1</v>
      </c>
      <c r="P131" s="1" t="s">
        <v>34</v>
      </c>
      <c r="Q131" s="1" t="s">
        <v>76</v>
      </c>
    </row>
    <row r="132" spans="1:17" ht="16.5" hidden="1" customHeight="1">
      <c r="A132" s="6">
        <v>667</v>
      </c>
      <c r="B132" s="1" t="s">
        <v>189</v>
      </c>
      <c r="C132" s="1" t="s">
        <v>8</v>
      </c>
      <c r="D132" s="1" t="s">
        <v>8</v>
      </c>
      <c r="E132" s="6">
        <f t="shared" si="5"/>
        <v>1</v>
      </c>
      <c r="F132" s="16">
        <v>31870</v>
      </c>
      <c r="G132" s="17" t="s">
        <v>2435</v>
      </c>
      <c r="H132" s="15">
        <f t="shared" si="6"/>
        <v>0</v>
      </c>
      <c r="I132" s="1" t="s">
        <v>24</v>
      </c>
      <c r="J132" s="1" t="str">
        <f>VLOOKUP(B:B,[1]Sheet1!$C:$AM,37,0)</f>
        <v>大学本科</v>
      </c>
      <c r="K132" s="1">
        <f t="shared" si="7"/>
        <v>1</v>
      </c>
      <c r="L132" s="1" t="s">
        <v>42</v>
      </c>
      <c r="M132" s="18">
        <v>40667</v>
      </c>
      <c r="N132" s="18">
        <f>VLOOKUP(B:B,[1]Sheet1!$C:$AS,43,0)</f>
        <v>40667</v>
      </c>
      <c r="O132" s="22">
        <f t="shared" si="8"/>
        <v>1</v>
      </c>
      <c r="P132" s="1" t="s">
        <v>14</v>
      </c>
      <c r="Q132" s="1" t="s">
        <v>67</v>
      </c>
    </row>
    <row r="133" spans="1:17" ht="16.5" hidden="1" customHeight="1">
      <c r="A133" s="6">
        <v>670</v>
      </c>
      <c r="B133" s="1" t="s">
        <v>190</v>
      </c>
      <c r="C133" s="1" t="s">
        <v>8</v>
      </c>
      <c r="D133" s="1" t="s">
        <v>8</v>
      </c>
      <c r="E133" s="6">
        <f t="shared" ref="E133:E196" si="9">IF(C133=D133,1,0)</f>
        <v>1</v>
      </c>
      <c r="F133" s="16">
        <v>29083</v>
      </c>
      <c r="G133" s="17" t="s">
        <v>2436</v>
      </c>
      <c r="H133" s="15">
        <f t="shared" ref="H133:H196" si="10">F133-G133</f>
        <v>0</v>
      </c>
      <c r="I133" s="1" t="s">
        <v>24</v>
      </c>
      <c r="J133" s="1" t="str">
        <f>VLOOKUP(B:B,[1]Sheet1!$C:$AM,37,0)</f>
        <v>大学本科</v>
      </c>
      <c r="K133" s="1">
        <f t="shared" ref="K133:K196" si="11">IF(I133=J133,1,0)</f>
        <v>1</v>
      </c>
      <c r="L133" s="1" t="s">
        <v>21</v>
      </c>
      <c r="M133" s="18">
        <v>40668</v>
      </c>
      <c r="N133" s="18">
        <f>VLOOKUP(B:B,[1]Sheet1!$C:$AS,43,0)</f>
        <v>40668</v>
      </c>
      <c r="O133" s="22">
        <f t="shared" ref="O133:O196" si="12">IF(M133=N133,1,0)</f>
        <v>1</v>
      </c>
      <c r="P133" s="1" t="s">
        <v>14</v>
      </c>
      <c r="Q133" s="1" t="s">
        <v>46</v>
      </c>
    </row>
    <row r="134" spans="1:17" ht="16.5" hidden="1" customHeight="1">
      <c r="A134" s="6">
        <v>676</v>
      </c>
      <c r="B134" s="1" t="s">
        <v>191</v>
      </c>
      <c r="C134" s="1" t="s">
        <v>8</v>
      </c>
      <c r="D134" s="1" t="s">
        <v>8</v>
      </c>
      <c r="E134" s="6">
        <f t="shared" si="9"/>
        <v>1</v>
      </c>
      <c r="F134" s="16">
        <v>30389</v>
      </c>
      <c r="G134" s="17" t="s">
        <v>2437</v>
      </c>
      <c r="H134" s="15">
        <f t="shared" si="10"/>
        <v>0</v>
      </c>
      <c r="I134" s="1" t="s">
        <v>24</v>
      </c>
      <c r="J134" s="1" t="str">
        <f>VLOOKUP(B:B,[1]Sheet1!$C:$AM,37,0)</f>
        <v>大学本科</v>
      </c>
      <c r="K134" s="1">
        <f t="shared" si="11"/>
        <v>1</v>
      </c>
      <c r="L134" s="1" t="s">
        <v>64</v>
      </c>
      <c r="M134" s="18">
        <v>40679</v>
      </c>
      <c r="N134" s="18">
        <f>VLOOKUP(B:B,[1]Sheet1!$C:$AS,43,0)</f>
        <v>40679</v>
      </c>
      <c r="O134" s="22">
        <f t="shared" si="12"/>
        <v>1</v>
      </c>
      <c r="P134" s="1" t="s">
        <v>43</v>
      </c>
      <c r="Q134" s="1" t="s">
        <v>29</v>
      </c>
    </row>
    <row r="135" spans="1:17" ht="16.5" hidden="1" customHeight="1">
      <c r="A135" s="6">
        <v>679</v>
      </c>
      <c r="B135" s="1" t="s">
        <v>192</v>
      </c>
      <c r="C135" s="1" t="s">
        <v>8</v>
      </c>
      <c r="D135" s="1" t="s">
        <v>8</v>
      </c>
      <c r="E135" s="6">
        <f t="shared" si="9"/>
        <v>1</v>
      </c>
      <c r="F135" s="16">
        <v>32208</v>
      </c>
      <c r="G135" s="17" t="s">
        <v>2438</v>
      </c>
      <c r="H135" s="15">
        <f t="shared" si="10"/>
        <v>0</v>
      </c>
      <c r="I135" s="1" t="s">
        <v>24</v>
      </c>
      <c r="J135" s="1" t="str">
        <f>VLOOKUP(B:B,[1]Sheet1!$C:$AM,37,0)</f>
        <v>大学本科</v>
      </c>
      <c r="K135" s="1">
        <f t="shared" si="11"/>
        <v>1</v>
      </c>
      <c r="L135" s="1" t="s">
        <v>13</v>
      </c>
      <c r="M135" s="18">
        <v>40679</v>
      </c>
      <c r="N135" s="18">
        <f>VLOOKUP(B:B,[1]Sheet1!$C:$AS,43,0)</f>
        <v>40679</v>
      </c>
      <c r="O135" s="22">
        <f t="shared" si="12"/>
        <v>1</v>
      </c>
      <c r="P135" s="1" t="s">
        <v>43</v>
      </c>
      <c r="Q135" s="1" t="s">
        <v>15</v>
      </c>
    </row>
    <row r="136" spans="1:17" ht="16.5" hidden="1" customHeight="1">
      <c r="A136" s="6">
        <v>681</v>
      </c>
      <c r="B136" s="1" t="s">
        <v>193</v>
      </c>
      <c r="C136" s="1" t="s">
        <v>8</v>
      </c>
      <c r="D136" s="1" t="s">
        <v>8</v>
      </c>
      <c r="E136" s="6">
        <f t="shared" si="9"/>
        <v>1</v>
      </c>
      <c r="F136" s="16">
        <v>30829</v>
      </c>
      <c r="G136" s="17" t="s">
        <v>2439</v>
      </c>
      <c r="H136" s="15">
        <f t="shared" si="10"/>
        <v>0</v>
      </c>
      <c r="I136" s="1" t="s">
        <v>24</v>
      </c>
      <c r="J136" s="1" t="str">
        <f>VLOOKUP(B:B,[1]Sheet1!$C:$AM,37,0)</f>
        <v>大学本科</v>
      </c>
      <c r="K136" s="1">
        <f t="shared" si="11"/>
        <v>1</v>
      </c>
      <c r="L136" s="1" t="s">
        <v>10</v>
      </c>
      <c r="M136" s="18">
        <v>40679</v>
      </c>
      <c r="N136" s="18">
        <f>VLOOKUP(B:B,[1]Sheet1!$C:$AS,43,0)</f>
        <v>40679</v>
      </c>
      <c r="O136" s="22">
        <f t="shared" si="12"/>
        <v>1</v>
      </c>
      <c r="P136" s="1" t="s">
        <v>43</v>
      </c>
      <c r="Q136" s="1" t="s">
        <v>67</v>
      </c>
    </row>
    <row r="137" spans="1:17" ht="16.5" hidden="1" customHeight="1">
      <c r="A137" s="6">
        <v>685</v>
      </c>
      <c r="B137" s="1" t="s">
        <v>194</v>
      </c>
      <c r="C137" s="1" t="s">
        <v>8</v>
      </c>
      <c r="D137" s="1" t="s">
        <v>8</v>
      </c>
      <c r="E137" s="6">
        <f t="shared" si="9"/>
        <v>1</v>
      </c>
      <c r="F137" s="16">
        <v>31671</v>
      </c>
      <c r="G137" s="17" t="s">
        <v>2440</v>
      </c>
      <c r="H137" s="15">
        <f t="shared" si="10"/>
        <v>0</v>
      </c>
      <c r="I137" s="1" t="s">
        <v>24</v>
      </c>
      <c r="J137" s="1" t="str">
        <f>VLOOKUP(B:B,[1]Sheet1!$C:$AM,37,0)</f>
        <v>大学本科</v>
      </c>
      <c r="K137" s="1">
        <f t="shared" si="11"/>
        <v>1</v>
      </c>
      <c r="L137" s="1" t="s">
        <v>42</v>
      </c>
      <c r="M137" s="18">
        <v>40683</v>
      </c>
      <c r="N137" s="18">
        <f>VLOOKUP(B:B,[1]Sheet1!$C:$AS,43,0)</f>
        <v>40683</v>
      </c>
      <c r="O137" s="22">
        <f t="shared" si="12"/>
        <v>1</v>
      </c>
      <c r="P137" s="1" t="s">
        <v>43</v>
      </c>
      <c r="Q137" s="1" t="s">
        <v>30</v>
      </c>
    </row>
    <row r="138" spans="1:17" ht="16.5" hidden="1" customHeight="1">
      <c r="A138" s="6">
        <v>695</v>
      </c>
      <c r="B138" s="1" t="s">
        <v>195</v>
      </c>
      <c r="C138" s="1" t="s">
        <v>8</v>
      </c>
      <c r="D138" s="1" t="s">
        <v>8</v>
      </c>
      <c r="E138" s="6">
        <f t="shared" si="9"/>
        <v>1</v>
      </c>
      <c r="F138" s="16">
        <v>29523</v>
      </c>
      <c r="G138" s="17" t="s">
        <v>2441</v>
      </c>
      <c r="H138" s="15">
        <f t="shared" si="10"/>
        <v>0</v>
      </c>
      <c r="I138" s="1" t="s">
        <v>24</v>
      </c>
      <c r="J138" s="1" t="str">
        <f>VLOOKUP(B:B,[1]Sheet1!$C:$AM,37,0)</f>
        <v>大学本科</v>
      </c>
      <c r="K138" s="1">
        <f t="shared" si="11"/>
        <v>1</v>
      </c>
      <c r="L138" s="1" t="s">
        <v>13</v>
      </c>
      <c r="M138" s="18">
        <v>40690</v>
      </c>
      <c r="N138" s="18">
        <f>VLOOKUP(B:B,[1]Sheet1!$C:$AS,43,0)</f>
        <v>40690</v>
      </c>
      <c r="O138" s="22">
        <f t="shared" si="12"/>
        <v>1</v>
      </c>
      <c r="P138" s="1" t="s">
        <v>28</v>
      </c>
      <c r="Q138" s="1" t="s">
        <v>30</v>
      </c>
    </row>
    <row r="139" spans="1:17" ht="16.5" hidden="1" customHeight="1">
      <c r="A139" s="6">
        <v>696</v>
      </c>
      <c r="B139" s="1" t="s">
        <v>196</v>
      </c>
      <c r="C139" s="1" t="s">
        <v>8</v>
      </c>
      <c r="D139" s="1" t="s">
        <v>8</v>
      </c>
      <c r="E139" s="6">
        <f t="shared" si="9"/>
        <v>1</v>
      </c>
      <c r="F139" s="16">
        <v>31309</v>
      </c>
      <c r="G139" s="17" t="s">
        <v>2442</v>
      </c>
      <c r="H139" s="15">
        <f t="shared" si="10"/>
        <v>0</v>
      </c>
      <c r="I139" s="1" t="s">
        <v>9</v>
      </c>
      <c r="J139" s="1" t="str">
        <f>VLOOKUP(B:B,[1]Sheet1!$C:$AM,37,0)</f>
        <v>硕士研究生</v>
      </c>
      <c r="K139" s="1">
        <f t="shared" si="11"/>
        <v>1</v>
      </c>
      <c r="L139" s="1" t="s">
        <v>27</v>
      </c>
      <c r="M139" s="18">
        <v>40690</v>
      </c>
      <c r="N139" s="18">
        <f>VLOOKUP(B:B,[1]Sheet1!$C:$AS,43,0)</f>
        <v>40690</v>
      </c>
      <c r="O139" s="22">
        <f t="shared" si="12"/>
        <v>1</v>
      </c>
      <c r="P139" s="1" t="s">
        <v>28</v>
      </c>
      <c r="Q139" s="1" t="s">
        <v>38</v>
      </c>
    </row>
    <row r="140" spans="1:17" ht="16.5" hidden="1" customHeight="1">
      <c r="A140" s="6">
        <v>699</v>
      </c>
      <c r="B140" s="1" t="s">
        <v>197</v>
      </c>
      <c r="C140" s="1" t="s">
        <v>8</v>
      </c>
      <c r="D140" s="1" t="s">
        <v>8</v>
      </c>
      <c r="E140" s="6">
        <f t="shared" si="9"/>
        <v>1</v>
      </c>
      <c r="F140" s="16">
        <v>31636</v>
      </c>
      <c r="G140" s="17" t="s">
        <v>2443</v>
      </c>
      <c r="H140" s="15">
        <f t="shared" si="10"/>
        <v>0</v>
      </c>
      <c r="I140" s="1" t="s">
        <v>24</v>
      </c>
      <c r="J140" s="1" t="str">
        <f>VLOOKUP(B:B,[1]Sheet1!$C:$AM,37,0)</f>
        <v>大学本科</v>
      </c>
      <c r="K140" s="1">
        <f t="shared" si="11"/>
        <v>1</v>
      </c>
      <c r="L140" s="1" t="s">
        <v>128</v>
      </c>
      <c r="M140" s="18">
        <v>40702</v>
      </c>
      <c r="N140" s="18">
        <f>VLOOKUP(B:B,[1]Sheet1!$C:$AS,43,0)</f>
        <v>40702</v>
      </c>
      <c r="O140" s="22">
        <f t="shared" si="12"/>
        <v>1</v>
      </c>
      <c r="P140" s="1" t="s">
        <v>14</v>
      </c>
      <c r="Q140" s="1" t="s">
        <v>67</v>
      </c>
    </row>
    <row r="141" spans="1:17" ht="16.5" hidden="1" customHeight="1">
      <c r="A141" s="6">
        <v>719</v>
      </c>
      <c r="B141" s="1" t="s">
        <v>198</v>
      </c>
      <c r="C141" s="1" t="s">
        <v>8</v>
      </c>
      <c r="D141" s="1" t="s">
        <v>8</v>
      </c>
      <c r="E141" s="6">
        <f t="shared" si="9"/>
        <v>1</v>
      </c>
      <c r="F141" s="16">
        <v>31829</v>
      </c>
      <c r="G141" s="17" t="s">
        <v>2444</v>
      </c>
      <c r="H141" s="15">
        <f t="shared" si="10"/>
        <v>0</v>
      </c>
      <c r="I141" s="1" t="s">
        <v>24</v>
      </c>
      <c r="J141" s="1" t="str">
        <f>VLOOKUP(B:B,[1]Sheet1!$C:$AM,37,0)</f>
        <v>大学本科</v>
      </c>
      <c r="K141" s="1">
        <f t="shared" si="11"/>
        <v>1</v>
      </c>
      <c r="L141" s="1" t="s">
        <v>40</v>
      </c>
      <c r="M141" s="18">
        <v>40714</v>
      </c>
      <c r="N141" s="18">
        <f>VLOOKUP(B:B,[1]Sheet1!$C:$AS,43,0)</f>
        <v>40714</v>
      </c>
      <c r="O141" s="22">
        <f t="shared" si="12"/>
        <v>1</v>
      </c>
      <c r="P141" s="1" t="s">
        <v>28</v>
      </c>
      <c r="Q141" s="1" t="s">
        <v>67</v>
      </c>
    </row>
    <row r="142" spans="1:17" ht="16.5" hidden="1" customHeight="1">
      <c r="A142" s="6">
        <v>720</v>
      </c>
      <c r="B142" s="1" t="s">
        <v>199</v>
      </c>
      <c r="C142" s="1" t="s">
        <v>23</v>
      </c>
      <c r="D142" s="1" t="s">
        <v>23</v>
      </c>
      <c r="E142" s="6">
        <f t="shared" si="9"/>
        <v>1</v>
      </c>
      <c r="F142" s="16">
        <v>31019</v>
      </c>
      <c r="G142" s="17" t="s">
        <v>2445</v>
      </c>
      <c r="H142" s="15">
        <f t="shared" si="10"/>
        <v>0</v>
      </c>
      <c r="I142" s="1" t="s">
        <v>9</v>
      </c>
      <c r="J142" s="1" t="str">
        <f>VLOOKUP(B:B,[1]Sheet1!$C:$AM,37,0)</f>
        <v>硕士研究生</v>
      </c>
      <c r="K142" s="1">
        <f t="shared" si="11"/>
        <v>1</v>
      </c>
      <c r="L142" s="1" t="s">
        <v>116</v>
      </c>
      <c r="M142" s="18">
        <v>40714</v>
      </c>
      <c r="N142" s="18">
        <f>VLOOKUP(B:B,[1]Sheet1!$C:$AS,43,0)</f>
        <v>40714</v>
      </c>
      <c r="O142" s="22">
        <f t="shared" si="12"/>
        <v>1</v>
      </c>
      <c r="P142" s="1" t="s">
        <v>109</v>
      </c>
      <c r="Q142" s="1" t="s">
        <v>30</v>
      </c>
    </row>
    <row r="143" spans="1:17" ht="16.5" hidden="1" customHeight="1">
      <c r="A143" s="6">
        <v>731</v>
      </c>
      <c r="B143" s="1" t="s">
        <v>200</v>
      </c>
      <c r="C143" s="1" t="s">
        <v>8</v>
      </c>
      <c r="D143" s="1" t="s">
        <v>8</v>
      </c>
      <c r="E143" s="6">
        <f t="shared" si="9"/>
        <v>1</v>
      </c>
      <c r="F143" s="16">
        <v>32468</v>
      </c>
      <c r="G143" s="17" t="s">
        <v>2446</v>
      </c>
      <c r="H143" s="15">
        <f t="shared" si="10"/>
        <v>0</v>
      </c>
      <c r="I143" s="1" t="s">
        <v>58</v>
      </c>
      <c r="J143" s="1" t="str">
        <f>VLOOKUP(B:B,[1]Sheet1!$C:$AM,37,0)</f>
        <v>大学专科</v>
      </c>
      <c r="K143" s="1">
        <f t="shared" si="11"/>
        <v>1</v>
      </c>
      <c r="L143" s="1" t="s">
        <v>92</v>
      </c>
      <c r="M143" s="18">
        <v>40711</v>
      </c>
      <c r="N143" s="18">
        <f>VLOOKUP(B:B,[1]Sheet1!$C:$AS,43,0)</f>
        <v>40711</v>
      </c>
      <c r="O143" s="22">
        <f t="shared" si="12"/>
        <v>1</v>
      </c>
      <c r="P143" s="1" t="s">
        <v>43</v>
      </c>
      <c r="Q143" s="1" t="s">
        <v>76</v>
      </c>
    </row>
    <row r="144" spans="1:17" ht="16.5" hidden="1" customHeight="1">
      <c r="A144" s="6">
        <v>732</v>
      </c>
      <c r="B144" s="1" t="s">
        <v>201</v>
      </c>
      <c r="C144" s="1" t="s">
        <v>8</v>
      </c>
      <c r="D144" s="1" t="s">
        <v>8</v>
      </c>
      <c r="E144" s="6">
        <f t="shared" si="9"/>
        <v>1</v>
      </c>
      <c r="F144" s="16">
        <v>30054</v>
      </c>
      <c r="G144" s="17" t="s">
        <v>2447</v>
      </c>
      <c r="H144" s="15">
        <f t="shared" si="10"/>
        <v>0</v>
      </c>
      <c r="I144" s="1" t="s">
        <v>24</v>
      </c>
      <c r="J144" s="1" t="str">
        <f>VLOOKUP(B:B,[1]Sheet1!$C:$AM,37,0)</f>
        <v>大学本科</v>
      </c>
      <c r="K144" s="1">
        <f t="shared" si="11"/>
        <v>1</v>
      </c>
      <c r="L144" s="1" t="s">
        <v>107</v>
      </c>
      <c r="M144" s="18">
        <v>40728</v>
      </c>
      <c r="N144" s="18">
        <f>VLOOKUP(B:B,[1]Sheet1!$C:$AS,43,0)</f>
        <v>40728</v>
      </c>
      <c r="O144" s="22">
        <f t="shared" si="12"/>
        <v>1</v>
      </c>
      <c r="P144" s="1" t="s">
        <v>43</v>
      </c>
      <c r="Q144" s="1" t="s">
        <v>29</v>
      </c>
    </row>
    <row r="145" spans="1:17" ht="16.5" hidden="1" customHeight="1">
      <c r="A145" s="6">
        <v>735</v>
      </c>
      <c r="B145" s="1" t="s">
        <v>202</v>
      </c>
      <c r="C145" s="1" t="s">
        <v>8</v>
      </c>
      <c r="D145" s="1" t="s">
        <v>8</v>
      </c>
      <c r="E145" s="6">
        <f t="shared" si="9"/>
        <v>1</v>
      </c>
      <c r="F145" s="16">
        <v>31846</v>
      </c>
      <c r="G145" s="17" t="s">
        <v>2448</v>
      </c>
      <c r="H145" s="15">
        <f t="shared" si="10"/>
        <v>0</v>
      </c>
      <c r="I145" s="1" t="s">
        <v>24</v>
      </c>
      <c r="J145" s="1" t="str">
        <f>VLOOKUP(B:B,[1]Sheet1!$C:$AM,37,0)</f>
        <v>大学本科</v>
      </c>
      <c r="K145" s="1">
        <f t="shared" si="11"/>
        <v>1</v>
      </c>
      <c r="L145" s="1" t="s">
        <v>13</v>
      </c>
      <c r="M145" s="18">
        <v>40728</v>
      </c>
      <c r="N145" s="18">
        <f>VLOOKUP(B:B,[1]Sheet1!$C:$AS,43,0)</f>
        <v>40728</v>
      </c>
      <c r="O145" s="22">
        <f t="shared" si="12"/>
        <v>1</v>
      </c>
      <c r="P145" s="1" t="s">
        <v>14</v>
      </c>
      <c r="Q145" s="1" t="s">
        <v>46</v>
      </c>
    </row>
    <row r="146" spans="1:17" ht="16.5" hidden="1" customHeight="1">
      <c r="A146" s="6">
        <v>744</v>
      </c>
      <c r="B146" s="1" t="s">
        <v>203</v>
      </c>
      <c r="C146" s="1" t="s">
        <v>8</v>
      </c>
      <c r="D146" s="1" t="s">
        <v>8</v>
      </c>
      <c r="E146" s="6">
        <f t="shared" si="9"/>
        <v>1</v>
      </c>
      <c r="F146" s="16">
        <v>28929</v>
      </c>
      <c r="G146" s="17" t="s">
        <v>2449</v>
      </c>
      <c r="H146" s="15">
        <f t="shared" si="10"/>
        <v>0</v>
      </c>
      <c r="I146" s="1" t="s">
        <v>24</v>
      </c>
      <c r="J146" s="1" t="str">
        <f>VLOOKUP(B:B,[1]Sheet1!$C:$AM,37,0)</f>
        <v>大学本科</v>
      </c>
      <c r="K146" s="1">
        <f t="shared" si="11"/>
        <v>1</v>
      </c>
      <c r="L146" s="1" t="s">
        <v>54</v>
      </c>
      <c r="M146" s="18">
        <v>40743</v>
      </c>
      <c r="N146" s="18">
        <f>VLOOKUP(B:B,[1]Sheet1!$C:$AS,43,0)</f>
        <v>40743</v>
      </c>
      <c r="O146" s="22">
        <f t="shared" si="12"/>
        <v>1</v>
      </c>
      <c r="P146" s="1" t="s">
        <v>28</v>
      </c>
      <c r="Q146" s="1" t="s">
        <v>46</v>
      </c>
    </row>
    <row r="147" spans="1:17" ht="16.5" hidden="1" customHeight="1">
      <c r="A147" s="6">
        <v>747</v>
      </c>
      <c r="B147" s="1" t="s">
        <v>204</v>
      </c>
      <c r="C147" s="1" t="s">
        <v>8</v>
      </c>
      <c r="D147" s="1" t="s">
        <v>8</v>
      </c>
      <c r="E147" s="6">
        <f t="shared" si="9"/>
        <v>1</v>
      </c>
      <c r="F147" s="16">
        <v>31423</v>
      </c>
      <c r="G147" s="17" t="s">
        <v>2450</v>
      </c>
      <c r="H147" s="15">
        <f t="shared" si="10"/>
        <v>0</v>
      </c>
      <c r="I147" s="1" t="s">
        <v>24</v>
      </c>
      <c r="J147" s="1" t="str">
        <f>VLOOKUP(B:B,[1]Sheet1!$C:$AM,37,0)</f>
        <v>大学本科</v>
      </c>
      <c r="K147" s="1">
        <f t="shared" si="11"/>
        <v>1</v>
      </c>
      <c r="L147" s="1" t="s">
        <v>205</v>
      </c>
      <c r="M147" s="18">
        <v>40743</v>
      </c>
      <c r="N147" s="18">
        <f>VLOOKUP(B:B,[1]Sheet1!$C:$AS,43,0)</f>
        <v>40743</v>
      </c>
      <c r="O147" s="22">
        <f t="shared" si="12"/>
        <v>1</v>
      </c>
      <c r="P147" s="1" t="s">
        <v>43</v>
      </c>
      <c r="Q147" s="1" t="s">
        <v>67</v>
      </c>
    </row>
    <row r="148" spans="1:17" ht="16.5" hidden="1" customHeight="1">
      <c r="A148" s="6">
        <v>754</v>
      </c>
      <c r="B148" s="1" t="s">
        <v>206</v>
      </c>
      <c r="C148" s="1" t="s">
        <v>8</v>
      </c>
      <c r="D148" s="1" t="s">
        <v>8</v>
      </c>
      <c r="E148" s="6">
        <f t="shared" si="9"/>
        <v>1</v>
      </c>
      <c r="F148" s="16">
        <v>30444</v>
      </c>
      <c r="G148" s="17" t="s">
        <v>2451</v>
      </c>
      <c r="H148" s="15">
        <f t="shared" si="10"/>
        <v>0</v>
      </c>
      <c r="I148" s="1" t="s">
        <v>9</v>
      </c>
      <c r="J148" s="1" t="str">
        <f>VLOOKUP(B:B,[1]Sheet1!$C:$AM,37,0)</f>
        <v>硕士研究生</v>
      </c>
      <c r="K148" s="1">
        <f t="shared" si="11"/>
        <v>1</v>
      </c>
      <c r="L148" s="1" t="s">
        <v>54</v>
      </c>
      <c r="M148" s="18">
        <v>40756</v>
      </c>
      <c r="N148" s="18">
        <f>VLOOKUP(B:B,[1]Sheet1!$C:$AS,43,0)</f>
        <v>40756</v>
      </c>
      <c r="O148" s="22">
        <f t="shared" si="12"/>
        <v>1</v>
      </c>
      <c r="P148" s="1" t="s">
        <v>37</v>
      </c>
      <c r="Q148" s="1" t="s">
        <v>15</v>
      </c>
    </row>
    <row r="149" spans="1:17" ht="16.5" hidden="1" customHeight="1">
      <c r="A149" s="6">
        <v>755</v>
      </c>
      <c r="B149" s="1" t="s">
        <v>207</v>
      </c>
      <c r="C149" s="1" t="s">
        <v>8</v>
      </c>
      <c r="D149" s="1" t="s">
        <v>8</v>
      </c>
      <c r="E149" s="6">
        <f t="shared" si="9"/>
        <v>1</v>
      </c>
      <c r="F149" s="16">
        <v>33055</v>
      </c>
      <c r="G149" s="17" t="s">
        <v>2452</v>
      </c>
      <c r="H149" s="15">
        <f t="shared" si="10"/>
        <v>0</v>
      </c>
      <c r="I149" s="1" t="s">
        <v>58</v>
      </c>
      <c r="J149" s="1" t="str">
        <f>VLOOKUP(B:B,[1]Sheet1!$C:$AM,37,0)</f>
        <v>大学专科</v>
      </c>
      <c r="K149" s="1">
        <f t="shared" si="11"/>
        <v>1</v>
      </c>
      <c r="L149" s="1" t="s">
        <v>64</v>
      </c>
      <c r="M149" s="18">
        <v>40756</v>
      </c>
      <c r="N149" s="18">
        <f>VLOOKUP(B:B,[1]Sheet1!$C:$AS,43,0)</f>
        <v>40756</v>
      </c>
      <c r="O149" s="22">
        <f t="shared" si="12"/>
        <v>1</v>
      </c>
      <c r="P149" s="1" t="s">
        <v>43</v>
      </c>
      <c r="Q149" s="1" t="s">
        <v>15</v>
      </c>
    </row>
    <row r="150" spans="1:17" ht="16.5" hidden="1" customHeight="1">
      <c r="A150" s="6">
        <v>760</v>
      </c>
      <c r="B150" s="1" t="s">
        <v>3309</v>
      </c>
      <c r="C150" s="1" t="s">
        <v>8</v>
      </c>
      <c r="D150" s="1" t="s">
        <v>8</v>
      </c>
      <c r="E150" s="6">
        <f t="shared" si="9"/>
        <v>1</v>
      </c>
      <c r="F150" s="16">
        <v>32033</v>
      </c>
      <c r="G150" s="17" t="s">
        <v>2453</v>
      </c>
      <c r="H150" s="15">
        <f t="shared" si="10"/>
        <v>0</v>
      </c>
      <c r="I150" s="1" t="s">
        <v>24</v>
      </c>
      <c r="J150" s="1" t="str">
        <f>VLOOKUP(B:B,[1]Sheet1!$C:$AM,37,0)</f>
        <v>大学本科</v>
      </c>
      <c r="K150" s="1">
        <f t="shared" si="11"/>
        <v>1</v>
      </c>
      <c r="L150" s="1" t="s">
        <v>27</v>
      </c>
      <c r="M150" s="18">
        <v>40763</v>
      </c>
      <c r="N150" s="18">
        <f>VLOOKUP(B:B,[1]Sheet1!$C:$AS,43,0)</f>
        <v>40763</v>
      </c>
      <c r="O150" s="22">
        <f t="shared" si="12"/>
        <v>1</v>
      </c>
      <c r="P150" s="1" t="s">
        <v>44</v>
      </c>
      <c r="Q150" s="1" t="s">
        <v>29</v>
      </c>
    </row>
    <row r="151" spans="1:17" ht="16.5" hidden="1" customHeight="1">
      <c r="A151" s="6">
        <v>762</v>
      </c>
      <c r="B151" s="1" t="s">
        <v>208</v>
      </c>
      <c r="C151" s="1" t="s">
        <v>8</v>
      </c>
      <c r="D151" s="1" t="s">
        <v>8</v>
      </c>
      <c r="E151" s="6">
        <f t="shared" si="9"/>
        <v>1</v>
      </c>
      <c r="F151" s="16">
        <v>31937</v>
      </c>
      <c r="G151" s="17" t="s">
        <v>2454</v>
      </c>
      <c r="H151" s="15">
        <f t="shared" si="10"/>
        <v>0</v>
      </c>
      <c r="I151" s="1" t="s">
        <v>24</v>
      </c>
      <c r="J151" s="1" t="str">
        <f>VLOOKUP(B:B,[1]Sheet1!$C:$AM,37,0)</f>
        <v>大学本科</v>
      </c>
      <c r="K151" s="1">
        <f t="shared" si="11"/>
        <v>1</v>
      </c>
      <c r="L151" s="1" t="s">
        <v>25</v>
      </c>
      <c r="M151" s="18">
        <v>40763</v>
      </c>
      <c r="N151" s="18">
        <f>VLOOKUP(B:B,[1]Sheet1!$C:$AS,43,0)</f>
        <v>40763</v>
      </c>
      <c r="O151" s="22">
        <f t="shared" si="12"/>
        <v>1</v>
      </c>
      <c r="P151" s="1" t="s">
        <v>43</v>
      </c>
      <c r="Q151" s="1" t="s">
        <v>29</v>
      </c>
    </row>
    <row r="152" spans="1:17" ht="16.5" hidden="1" customHeight="1">
      <c r="A152" s="6">
        <v>766</v>
      </c>
      <c r="B152" s="1" t="s">
        <v>209</v>
      </c>
      <c r="C152" s="1" t="s">
        <v>8</v>
      </c>
      <c r="D152" s="1" t="s">
        <v>8</v>
      </c>
      <c r="E152" s="6">
        <f t="shared" si="9"/>
        <v>1</v>
      </c>
      <c r="F152" s="16">
        <v>29810</v>
      </c>
      <c r="G152" s="17" t="s">
        <v>2455</v>
      </c>
      <c r="H152" s="15">
        <f t="shared" si="10"/>
        <v>0</v>
      </c>
      <c r="I152" s="1" t="s">
        <v>24</v>
      </c>
      <c r="J152" s="1" t="str">
        <f>VLOOKUP(B:B,[1]Sheet1!$C:$AM,37,0)</f>
        <v>大学本科</v>
      </c>
      <c r="K152" s="1">
        <f t="shared" si="11"/>
        <v>1</v>
      </c>
      <c r="L152" s="1" t="s">
        <v>27</v>
      </c>
      <c r="M152" s="18">
        <v>40765</v>
      </c>
      <c r="N152" s="18">
        <f>VLOOKUP(B:B,[1]Sheet1!$C:$AS,43,0)</f>
        <v>40765</v>
      </c>
      <c r="O152" s="22">
        <f t="shared" si="12"/>
        <v>1</v>
      </c>
      <c r="P152" s="1" t="s">
        <v>43</v>
      </c>
      <c r="Q152" s="1" t="s">
        <v>67</v>
      </c>
    </row>
    <row r="153" spans="1:17" ht="16.5" hidden="1" customHeight="1">
      <c r="A153" s="6">
        <v>767</v>
      </c>
      <c r="B153" s="1" t="s">
        <v>210</v>
      </c>
      <c r="C153" s="1" t="s">
        <v>8</v>
      </c>
      <c r="D153" s="1" t="s">
        <v>8</v>
      </c>
      <c r="E153" s="6">
        <f t="shared" si="9"/>
        <v>1</v>
      </c>
      <c r="F153" s="16">
        <v>28164</v>
      </c>
      <c r="G153" s="17" t="s">
        <v>2456</v>
      </c>
      <c r="H153" s="15">
        <f t="shared" si="10"/>
        <v>0</v>
      </c>
      <c r="I153" s="1" t="s">
        <v>9</v>
      </c>
      <c r="J153" s="1" t="str">
        <f>VLOOKUP(B:B,[1]Sheet1!$C:$AM,37,0)</f>
        <v>硕士研究生</v>
      </c>
      <c r="K153" s="1">
        <f t="shared" si="11"/>
        <v>1</v>
      </c>
      <c r="L153" s="1" t="s">
        <v>10</v>
      </c>
      <c r="M153" s="18">
        <v>40770</v>
      </c>
      <c r="N153" s="18">
        <f>VLOOKUP(B:B,[1]Sheet1!$C:$AS,43,0)</f>
        <v>40770</v>
      </c>
      <c r="O153" s="22">
        <f t="shared" si="12"/>
        <v>1</v>
      </c>
      <c r="P153" s="1" t="s">
        <v>14</v>
      </c>
      <c r="Q153" s="1" t="s">
        <v>49</v>
      </c>
    </row>
    <row r="154" spans="1:17" ht="16.5" hidden="1" customHeight="1">
      <c r="A154" s="6">
        <v>789</v>
      </c>
      <c r="B154" s="1" t="s">
        <v>211</v>
      </c>
      <c r="C154" s="1" t="s">
        <v>8</v>
      </c>
      <c r="D154" s="1" t="s">
        <v>8</v>
      </c>
      <c r="E154" s="6">
        <f t="shared" si="9"/>
        <v>1</v>
      </c>
      <c r="F154" s="16">
        <v>30348</v>
      </c>
      <c r="G154" s="17" t="s">
        <v>2457</v>
      </c>
      <c r="H154" s="15">
        <f t="shared" si="10"/>
        <v>0</v>
      </c>
      <c r="I154" s="1" t="s">
        <v>9</v>
      </c>
      <c r="J154" s="1" t="str">
        <f>VLOOKUP(B:B,[1]Sheet1!$C:$AM,37,0)</f>
        <v>硕士研究生</v>
      </c>
      <c r="K154" s="1">
        <f t="shared" si="11"/>
        <v>1</v>
      </c>
      <c r="L154" s="1" t="s">
        <v>21</v>
      </c>
      <c r="M154" s="18">
        <v>40812</v>
      </c>
      <c r="N154" s="18">
        <f>VLOOKUP(B:B,[1]Sheet1!$C:$AS,43,0)</f>
        <v>40812</v>
      </c>
      <c r="O154" s="22">
        <f t="shared" si="12"/>
        <v>1</v>
      </c>
      <c r="P154" s="1" t="s">
        <v>34</v>
      </c>
      <c r="Q154" s="1" t="s">
        <v>38</v>
      </c>
    </row>
    <row r="155" spans="1:17" ht="16.5" hidden="1" customHeight="1">
      <c r="A155" s="6">
        <v>791</v>
      </c>
      <c r="B155" s="1" t="s">
        <v>212</v>
      </c>
      <c r="C155" s="1" t="s">
        <v>8</v>
      </c>
      <c r="D155" s="1" t="s">
        <v>8</v>
      </c>
      <c r="E155" s="6">
        <f t="shared" si="9"/>
        <v>1</v>
      </c>
      <c r="F155" s="16">
        <v>32015</v>
      </c>
      <c r="G155" s="17" t="s">
        <v>2458</v>
      </c>
      <c r="H155" s="15">
        <f t="shared" si="10"/>
        <v>0</v>
      </c>
      <c r="I155" s="1" t="s">
        <v>24</v>
      </c>
      <c r="J155" s="1" t="str">
        <f>VLOOKUP(B:B,[1]Sheet1!$C:$AM,37,0)</f>
        <v>大学本科</v>
      </c>
      <c r="K155" s="1">
        <f t="shared" si="11"/>
        <v>1</v>
      </c>
      <c r="L155" s="1" t="s">
        <v>27</v>
      </c>
      <c r="M155" s="18">
        <v>40825</v>
      </c>
      <c r="N155" s="18">
        <f>VLOOKUP(B:B,[1]Sheet1!$C:$AS,43,0)</f>
        <v>40825</v>
      </c>
      <c r="O155" s="22">
        <f t="shared" si="12"/>
        <v>1</v>
      </c>
      <c r="P155" s="1" t="s">
        <v>14</v>
      </c>
      <c r="Q155" s="1" t="s">
        <v>46</v>
      </c>
    </row>
    <row r="156" spans="1:17" ht="16.5" hidden="1" customHeight="1">
      <c r="A156" s="6">
        <v>794</v>
      </c>
      <c r="B156" s="1" t="s">
        <v>213</v>
      </c>
      <c r="C156" s="1" t="s">
        <v>8</v>
      </c>
      <c r="D156" s="1" t="s">
        <v>8</v>
      </c>
      <c r="E156" s="6">
        <f t="shared" si="9"/>
        <v>1</v>
      </c>
      <c r="F156" s="16">
        <v>32323</v>
      </c>
      <c r="G156" s="17" t="s">
        <v>2459</v>
      </c>
      <c r="H156" s="15">
        <f t="shared" si="10"/>
        <v>0</v>
      </c>
      <c r="I156" s="1" t="s">
        <v>24</v>
      </c>
      <c r="J156" s="1" t="str">
        <f>VLOOKUP(B:B,[1]Sheet1!$C:$AM,37,0)</f>
        <v>大学本科</v>
      </c>
      <c r="K156" s="1">
        <f t="shared" si="11"/>
        <v>1</v>
      </c>
      <c r="L156" s="1" t="s">
        <v>42</v>
      </c>
      <c r="M156" s="18">
        <v>40833</v>
      </c>
      <c r="N156" s="18">
        <f>VLOOKUP(B:B,[1]Sheet1!$C:$AS,43,0)</f>
        <v>40833</v>
      </c>
      <c r="O156" s="22">
        <f t="shared" si="12"/>
        <v>1</v>
      </c>
      <c r="P156" s="1" t="s">
        <v>43</v>
      </c>
      <c r="Q156" s="1" t="s">
        <v>46</v>
      </c>
    </row>
    <row r="157" spans="1:17" ht="16.5" hidden="1" customHeight="1">
      <c r="A157" s="6">
        <v>822</v>
      </c>
      <c r="B157" s="1" t="s">
        <v>214</v>
      </c>
      <c r="C157" s="1" t="s">
        <v>8</v>
      </c>
      <c r="D157" s="1" t="s">
        <v>8</v>
      </c>
      <c r="E157" s="6">
        <f t="shared" si="9"/>
        <v>1</v>
      </c>
      <c r="F157" s="16">
        <v>29556</v>
      </c>
      <c r="G157" s="17" t="s">
        <v>2460</v>
      </c>
      <c r="H157" s="15">
        <f t="shared" si="10"/>
        <v>0</v>
      </c>
      <c r="I157" s="1" t="s">
        <v>9</v>
      </c>
      <c r="J157" s="1" t="str">
        <f>VLOOKUP(B:B,[1]Sheet1!$C:$AM,37,0)</f>
        <v>硕士研究生</v>
      </c>
      <c r="K157" s="1">
        <f t="shared" si="11"/>
        <v>1</v>
      </c>
      <c r="L157" s="1" t="s">
        <v>116</v>
      </c>
      <c r="M157" s="18">
        <v>40875</v>
      </c>
      <c r="N157" s="18">
        <f>VLOOKUP(B:B,[1]Sheet1!$C:$AS,43,0)</f>
        <v>40875</v>
      </c>
      <c r="O157" s="22">
        <f t="shared" si="12"/>
        <v>1</v>
      </c>
      <c r="P157" s="1" t="s">
        <v>37</v>
      </c>
      <c r="Q157" s="1" t="s">
        <v>46</v>
      </c>
    </row>
    <row r="158" spans="1:17" ht="16.5" hidden="1" customHeight="1">
      <c r="A158" s="6">
        <v>827</v>
      </c>
      <c r="B158" s="1" t="s">
        <v>215</v>
      </c>
      <c r="C158" s="1" t="s">
        <v>23</v>
      </c>
      <c r="D158" s="1" t="s">
        <v>23</v>
      </c>
      <c r="E158" s="6">
        <f t="shared" si="9"/>
        <v>1</v>
      </c>
      <c r="F158" s="16">
        <v>31979</v>
      </c>
      <c r="G158" s="17" t="s">
        <v>2461</v>
      </c>
      <c r="H158" s="15">
        <f t="shared" si="10"/>
        <v>0</v>
      </c>
      <c r="I158" s="1" t="s">
        <v>9</v>
      </c>
      <c r="J158" s="1" t="str">
        <f>VLOOKUP(B:B,[1]Sheet1!$C:$AM,37,0)</f>
        <v>硕士研究生</v>
      </c>
      <c r="K158" s="1">
        <f t="shared" si="11"/>
        <v>1</v>
      </c>
      <c r="L158" s="1" t="s">
        <v>42</v>
      </c>
      <c r="M158" s="18">
        <v>40882</v>
      </c>
      <c r="N158" s="18">
        <f>VLOOKUP(B:B,[1]Sheet1!$C:$AS,43,0)</f>
        <v>40882</v>
      </c>
      <c r="O158" s="22">
        <f t="shared" si="12"/>
        <v>1</v>
      </c>
      <c r="P158" s="1" t="s">
        <v>14</v>
      </c>
      <c r="Q158" s="1" t="s">
        <v>46</v>
      </c>
    </row>
    <row r="159" spans="1:17" ht="16.5" hidden="1" customHeight="1">
      <c r="A159" s="6">
        <v>847</v>
      </c>
      <c r="B159" s="1" t="s">
        <v>216</v>
      </c>
      <c r="C159" s="1" t="s">
        <v>8</v>
      </c>
      <c r="D159" s="1" t="s">
        <v>8</v>
      </c>
      <c r="E159" s="6">
        <f t="shared" si="9"/>
        <v>1</v>
      </c>
      <c r="F159" s="16">
        <v>29941</v>
      </c>
      <c r="G159" s="17" t="s">
        <v>2375</v>
      </c>
      <c r="H159" s="15">
        <f t="shared" si="10"/>
        <v>0</v>
      </c>
      <c r="I159" s="1" t="s">
        <v>24</v>
      </c>
      <c r="J159" s="1" t="str">
        <f>VLOOKUP(B:B,[1]Sheet1!$C:$AM,37,0)</f>
        <v>大学本科</v>
      </c>
      <c r="K159" s="1">
        <f t="shared" si="11"/>
        <v>1</v>
      </c>
      <c r="L159" s="1" t="s">
        <v>128</v>
      </c>
      <c r="M159" s="18">
        <v>40898</v>
      </c>
      <c r="N159" s="18">
        <f>VLOOKUP(B:B,[1]Sheet1!$C:$AS,43,0)</f>
        <v>40898</v>
      </c>
      <c r="O159" s="22">
        <f t="shared" si="12"/>
        <v>1</v>
      </c>
      <c r="P159" s="1" t="s">
        <v>43</v>
      </c>
      <c r="Q159" s="1" t="s">
        <v>46</v>
      </c>
    </row>
    <row r="160" spans="1:17" ht="16.5" hidden="1" customHeight="1">
      <c r="A160" s="6">
        <v>874</v>
      </c>
      <c r="B160" s="1" t="s">
        <v>217</v>
      </c>
      <c r="C160" s="1" t="s">
        <v>8</v>
      </c>
      <c r="D160" s="1" t="s">
        <v>8</v>
      </c>
      <c r="E160" s="6">
        <f t="shared" si="9"/>
        <v>1</v>
      </c>
      <c r="F160" s="16">
        <v>32700</v>
      </c>
      <c r="G160" s="17" t="s">
        <v>2462</v>
      </c>
      <c r="H160" s="15">
        <f t="shared" si="10"/>
        <v>0</v>
      </c>
      <c r="I160" s="1" t="s">
        <v>24</v>
      </c>
      <c r="J160" s="1" t="str">
        <f>VLOOKUP(B:B,[1]Sheet1!$C:$AM,37,0)</f>
        <v>大学本科</v>
      </c>
      <c r="K160" s="1">
        <f t="shared" si="11"/>
        <v>1</v>
      </c>
      <c r="L160" s="1" t="s">
        <v>13</v>
      </c>
      <c r="M160" s="18">
        <v>40959</v>
      </c>
      <c r="N160" s="18">
        <f>VLOOKUP(B:B,[1]Sheet1!$C:$AS,43,0)</f>
        <v>40959</v>
      </c>
      <c r="O160" s="22">
        <f t="shared" si="12"/>
        <v>1</v>
      </c>
      <c r="P160" s="1" t="s">
        <v>28</v>
      </c>
      <c r="Q160" s="1" t="s">
        <v>38</v>
      </c>
    </row>
    <row r="161" spans="1:17" ht="16.5" hidden="1" customHeight="1">
      <c r="A161" s="6">
        <v>875</v>
      </c>
      <c r="B161" s="1" t="s">
        <v>218</v>
      </c>
      <c r="C161" s="1" t="s">
        <v>23</v>
      </c>
      <c r="D161" s="1" t="s">
        <v>23</v>
      </c>
      <c r="E161" s="6">
        <f t="shared" si="9"/>
        <v>1</v>
      </c>
      <c r="F161" s="16">
        <v>26904</v>
      </c>
      <c r="G161" s="17" t="s">
        <v>2463</v>
      </c>
      <c r="H161" s="15">
        <f t="shared" si="10"/>
        <v>0</v>
      </c>
      <c r="I161" s="1" t="s">
        <v>24</v>
      </c>
      <c r="J161" s="1" t="str">
        <f>VLOOKUP(B:B,[1]Sheet1!$C:$AM,37,0)</f>
        <v>大学本科</v>
      </c>
      <c r="K161" s="1">
        <f t="shared" si="11"/>
        <v>1</v>
      </c>
      <c r="L161" s="1" t="s">
        <v>27</v>
      </c>
      <c r="M161" s="18">
        <v>40959</v>
      </c>
      <c r="N161" s="18">
        <f>VLOOKUP(B:B,[1]Sheet1!$C:$AS,43,0)</f>
        <v>40959</v>
      </c>
      <c r="O161" s="22">
        <f t="shared" si="12"/>
        <v>1</v>
      </c>
      <c r="P161" s="1" t="s">
        <v>109</v>
      </c>
      <c r="Q161" s="1" t="s">
        <v>46</v>
      </c>
    </row>
    <row r="162" spans="1:17" ht="16.5" hidden="1" customHeight="1">
      <c r="A162" s="6">
        <v>880</v>
      </c>
      <c r="B162" s="1" t="s">
        <v>219</v>
      </c>
      <c r="C162" s="1" t="s">
        <v>8</v>
      </c>
      <c r="D162" s="1" t="s">
        <v>8</v>
      </c>
      <c r="E162" s="6">
        <f t="shared" si="9"/>
        <v>1</v>
      </c>
      <c r="F162" s="16">
        <v>31010</v>
      </c>
      <c r="G162" s="17" t="s">
        <v>2464</v>
      </c>
      <c r="H162" s="15">
        <f t="shared" si="10"/>
        <v>0</v>
      </c>
      <c r="I162" s="1" t="s">
        <v>24</v>
      </c>
      <c r="J162" s="1" t="str">
        <f>VLOOKUP(B:B,[1]Sheet1!$C:$AM,37,0)</f>
        <v>大学本科</v>
      </c>
      <c r="K162" s="1">
        <f t="shared" si="11"/>
        <v>1</v>
      </c>
      <c r="L162" s="1" t="s">
        <v>92</v>
      </c>
      <c r="M162" s="18">
        <v>40966</v>
      </c>
      <c r="N162" s="18">
        <f>VLOOKUP(B:B,[1]Sheet1!$C:$AS,43,0)</f>
        <v>40966</v>
      </c>
      <c r="O162" s="22">
        <f t="shared" si="12"/>
        <v>1</v>
      </c>
      <c r="Q162" s="1" t="s">
        <v>67</v>
      </c>
    </row>
    <row r="163" spans="1:17" ht="16.5" hidden="1" customHeight="1">
      <c r="A163" s="6">
        <v>883</v>
      </c>
      <c r="B163" s="1" t="s">
        <v>220</v>
      </c>
      <c r="C163" s="1" t="s">
        <v>8</v>
      </c>
      <c r="D163" s="1" t="s">
        <v>8</v>
      </c>
      <c r="E163" s="6">
        <f t="shared" si="9"/>
        <v>1</v>
      </c>
      <c r="F163" s="16">
        <v>31417</v>
      </c>
      <c r="G163" s="17" t="s">
        <v>2465</v>
      </c>
      <c r="H163" s="15">
        <f t="shared" si="10"/>
        <v>0</v>
      </c>
      <c r="I163" s="1" t="s">
        <v>9</v>
      </c>
      <c r="J163" s="1" t="str">
        <f>VLOOKUP(B:B,[1]Sheet1!$C:$AM,37,0)</f>
        <v>硕士研究生</v>
      </c>
      <c r="K163" s="1">
        <f t="shared" si="11"/>
        <v>1</v>
      </c>
      <c r="L163" s="1" t="s">
        <v>42</v>
      </c>
      <c r="M163" s="18">
        <v>40966</v>
      </c>
      <c r="N163" s="18">
        <f>VLOOKUP(B:B,[1]Sheet1!$C:$AS,43,0)</f>
        <v>40966</v>
      </c>
      <c r="O163" s="22">
        <f t="shared" si="12"/>
        <v>1</v>
      </c>
      <c r="P163" s="1" t="s">
        <v>14</v>
      </c>
      <c r="Q163" s="1" t="s">
        <v>30</v>
      </c>
    </row>
    <row r="164" spans="1:17" ht="16.5" hidden="1" customHeight="1">
      <c r="A164" s="6">
        <v>884</v>
      </c>
      <c r="B164" s="1" t="s">
        <v>221</v>
      </c>
      <c r="C164" s="1" t="s">
        <v>8</v>
      </c>
      <c r="D164" s="1" t="s">
        <v>8</v>
      </c>
      <c r="E164" s="6">
        <f t="shared" si="9"/>
        <v>1</v>
      </c>
      <c r="F164" s="16">
        <v>31727</v>
      </c>
      <c r="G164" s="17" t="s">
        <v>2466</v>
      </c>
      <c r="H164" s="15">
        <f t="shared" si="10"/>
        <v>0</v>
      </c>
      <c r="I164" s="1" t="s">
        <v>24</v>
      </c>
      <c r="J164" s="1" t="str">
        <f>VLOOKUP(B:B,[1]Sheet1!$C:$AM,37,0)</f>
        <v>大学本科</v>
      </c>
      <c r="K164" s="1">
        <f t="shared" si="11"/>
        <v>1</v>
      </c>
      <c r="L164" s="1" t="s">
        <v>27</v>
      </c>
      <c r="M164" s="18">
        <v>40966</v>
      </c>
      <c r="N164" s="18">
        <f>VLOOKUP(B:B,[1]Sheet1!$C:$AS,43,0)</f>
        <v>40966</v>
      </c>
      <c r="O164" s="22">
        <f t="shared" si="12"/>
        <v>1</v>
      </c>
      <c r="P164" s="1" t="s">
        <v>28</v>
      </c>
      <c r="Q164" s="1" t="s">
        <v>46</v>
      </c>
    </row>
    <row r="165" spans="1:17" ht="16.5" hidden="1" customHeight="1">
      <c r="A165" s="6">
        <v>896</v>
      </c>
      <c r="B165" s="1" t="s">
        <v>222</v>
      </c>
      <c r="C165" s="1" t="s">
        <v>8</v>
      </c>
      <c r="D165" s="1" t="s">
        <v>8</v>
      </c>
      <c r="E165" s="6">
        <f t="shared" si="9"/>
        <v>1</v>
      </c>
      <c r="F165" s="16">
        <v>28674</v>
      </c>
      <c r="G165" s="17" t="s">
        <v>2467</v>
      </c>
      <c r="H165" s="15">
        <f t="shared" si="10"/>
        <v>0</v>
      </c>
      <c r="I165" s="1" t="s">
        <v>24</v>
      </c>
      <c r="J165" s="1" t="str">
        <f>VLOOKUP(B:B,[1]Sheet1!$C:$AM,37,0)</f>
        <v>大学本科</v>
      </c>
      <c r="K165" s="1">
        <f t="shared" si="11"/>
        <v>1</v>
      </c>
      <c r="L165" s="1" t="s">
        <v>64</v>
      </c>
      <c r="M165" s="18">
        <v>40973</v>
      </c>
      <c r="N165" s="18">
        <f>VLOOKUP(B:B,[1]Sheet1!$C:$AS,43,0)</f>
        <v>40973</v>
      </c>
      <c r="O165" s="22">
        <f t="shared" si="12"/>
        <v>1</v>
      </c>
      <c r="P165" s="1" t="s">
        <v>37</v>
      </c>
      <c r="Q165" s="1" t="s">
        <v>15</v>
      </c>
    </row>
    <row r="166" spans="1:17" ht="16.5" hidden="1" customHeight="1">
      <c r="A166" s="6">
        <v>920</v>
      </c>
      <c r="B166" s="1" t="s">
        <v>223</v>
      </c>
      <c r="C166" s="1" t="s">
        <v>23</v>
      </c>
      <c r="D166" s="1" t="s">
        <v>23</v>
      </c>
      <c r="E166" s="6">
        <f t="shared" si="9"/>
        <v>1</v>
      </c>
      <c r="F166" s="16">
        <v>32247</v>
      </c>
      <c r="G166" s="17" t="s">
        <v>2468</v>
      </c>
      <c r="H166" s="15">
        <f t="shared" si="10"/>
        <v>0</v>
      </c>
      <c r="I166" s="1" t="s">
        <v>9</v>
      </c>
      <c r="J166" s="1" t="str">
        <f>VLOOKUP(B:B,[1]Sheet1!$C:$AM,37,0)</f>
        <v>硕士研究生</v>
      </c>
      <c r="K166" s="1">
        <f t="shared" si="11"/>
        <v>1</v>
      </c>
      <c r="L166" s="1" t="s">
        <v>62</v>
      </c>
      <c r="M166" s="18">
        <v>41059</v>
      </c>
      <c r="N166" s="18">
        <f>VLOOKUP(B:B,[1]Sheet1!$C:$AS,43,0)</f>
        <v>41059</v>
      </c>
      <c r="O166" s="22">
        <f t="shared" si="12"/>
        <v>1</v>
      </c>
      <c r="P166" s="1" t="s">
        <v>43</v>
      </c>
      <c r="Q166" s="1" t="s">
        <v>46</v>
      </c>
    </row>
    <row r="167" spans="1:17" ht="16.5" hidden="1" customHeight="1">
      <c r="A167" s="6">
        <v>923</v>
      </c>
      <c r="B167" s="1" t="s">
        <v>224</v>
      </c>
      <c r="C167" s="1" t="s">
        <v>8</v>
      </c>
      <c r="D167" s="1" t="s">
        <v>8</v>
      </c>
      <c r="E167" s="6">
        <f t="shared" si="9"/>
        <v>1</v>
      </c>
      <c r="F167" s="16">
        <v>32348</v>
      </c>
      <c r="G167" s="17" t="s">
        <v>2469</v>
      </c>
      <c r="H167" s="15">
        <f t="shared" si="10"/>
        <v>0</v>
      </c>
      <c r="I167" s="1" t="s">
        <v>24</v>
      </c>
      <c r="J167" s="1" t="str">
        <f>VLOOKUP(B:B,[1]Sheet1!$C:$AM,37,0)</f>
        <v>大学本科</v>
      </c>
      <c r="K167" s="1">
        <f t="shared" si="11"/>
        <v>1</v>
      </c>
      <c r="L167" s="1" t="s">
        <v>54</v>
      </c>
      <c r="M167" s="18">
        <v>40981</v>
      </c>
      <c r="N167" s="18">
        <f>VLOOKUP(B:B,[1]Sheet1!$C:$AS,43,0)</f>
        <v>40981</v>
      </c>
      <c r="O167" s="22">
        <f t="shared" si="12"/>
        <v>1</v>
      </c>
      <c r="P167" s="1" t="s">
        <v>14</v>
      </c>
      <c r="Q167" s="1" t="s">
        <v>46</v>
      </c>
    </row>
    <row r="168" spans="1:17" ht="16.5" hidden="1" customHeight="1">
      <c r="A168" s="6">
        <v>938</v>
      </c>
      <c r="B168" s="1" t="s">
        <v>225</v>
      </c>
      <c r="C168" s="1" t="s">
        <v>8</v>
      </c>
      <c r="D168" s="1" t="s">
        <v>8</v>
      </c>
      <c r="E168" s="6">
        <f t="shared" si="9"/>
        <v>1</v>
      </c>
      <c r="F168" s="16">
        <v>32180</v>
      </c>
      <c r="G168" s="17" t="s">
        <v>2470</v>
      </c>
      <c r="H168" s="15">
        <f t="shared" si="10"/>
        <v>0</v>
      </c>
      <c r="I168" s="1" t="s">
        <v>24</v>
      </c>
      <c r="J168" s="1" t="str">
        <f>VLOOKUP(B:B,[1]Sheet1!$C:$AM,37,0)</f>
        <v>大学本科</v>
      </c>
      <c r="K168" s="1">
        <f t="shared" si="11"/>
        <v>1</v>
      </c>
      <c r="L168" s="1" t="s">
        <v>13</v>
      </c>
      <c r="M168" s="18">
        <v>40989</v>
      </c>
      <c r="N168" s="18">
        <f>VLOOKUP(B:B,[1]Sheet1!$C:$AS,43,0)</f>
        <v>40989</v>
      </c>
      <c r="O168" s="22">
        <f t="shared" si="12"/>
        <v>1</v>
      </c>
      <c r="P168" s="1" t="s">
        <v>14</v>
      </c>
      <c r="Q168" s="1" t="s">
        <v>46</v>
      </c>
    </row>
    <row r="169" spans="1:17" ht="16.5" hidden="1" customHeight="1">
      <c r="A169" s="6">
        <v>957</v>
      </c>
      <c r="B169" s="1" t="s">
        <v>226</v>
      </c>
      <c r="C169" s="1" t="s">
        <v>8</v>
      </c>
      <c r="D169" s="1" t="s">
        <v>8</v>
      </c>
      <c r="E169" s="6">
        <f t="shared" si="9"/>
        <v>1</v>
      </c>
      <c r="F169" s="16">
        <v>32950</v>
      </c>
      <c r="G169" s="17" t="s">
        <v>2471</v>
      </c>
      <c r="H169" s="15">
        <f t="shared" si="10"/>
        <v>0</v>
      </c>
      <c r="I169" s="1" t="s">
        <v>24</v>
      </c>
      <c r="J169" s="1" t="str">
        <f>VLOOKUP(B:B,[1]Sheet1!$C:$AM,37,0)</f>
        <v>大学本科</v>
      </c>
      <c r="K169" s="1">
        <f t="shared" si="11"/>
        <v>1</v>
      </c>
      <c r="L169" s="1" t="s">
        <v>42</v>
      </c>
      <c r="M169" s="18">
        <v>41008</v>
      </c>
      <c r="N169" s="18">
        <f>VLOOKUP(B:B,[1]Sheet1!$C:$AS,43,0)</f>
        <v>41008</v>
      </c>
      <c r="O169" s="22">
        <f t="shared" si="12"/>
        <v>1</v>
      </c>
      <c r="P169" s="1" t="s">
        <v>43</v>
      </c>
      <c r="Q169" s="1" t="s">
        <v>46</v>
      </c>
    </row>
    <row r="170" spans="1:17" ht="16.5" hidden="1" customHeight="1">
      <c r="A170" s="6">
        <v>970</v>
      </c>
      <c r="B170" s="1" t="s">
        <v>227</v>
      </c>
      <c r="C170" s="1" t="s">
        <v>8</v>
      </c>
      <c r="D170" s="1" t="s">
        <v>8</v>
      </c>
      <c r="E170" s="6">
        <f t="shared" si="9"/>
        <v>1</v>
      </c>
      <c r="F170" s="16">
        <v>30029</v>
      </c>
      <c r="G170" s="17" t="s">
        <v>2472</v>
      </c>
      <c r="H170" s="15">
        <f t="shared" si="10"/>
        <v>0</v>
      </c>
      <c r="I170" s="1" t="s">
        <v>24</v>
      </c>
      <c r="J170" s="1" t="str">
        <f>VLOOKUP(B:B,[1]Sheet1!$C:$AM,37,0)</f>
        <v>大学本科</v>
      </c>
      <c r="K170" s="1">
        <f t="shared" si="11"/>
        <v>1</v>
      </c>
      <c r="L170" s="1" t="s">
        <v>40</v>
      </c>
      <c r="M170" s="18">
        <v>41008</v>
      </c>
      <c r="N170" s="18">
        <f>VLOOKUP(B:B,[1]Sheet1!$C:$AS,43,0)</f>
        <v>41008</v>
      </c>
      <c r="O170" s="22">
        <f t="shared" si="12"/>
        <v>1</v>
      </c>
      <c r="P170" s="1" t="s">
        <v>43</v>
      </c>
      <c r="Q170" s="1" t="s">
        <v>76</v>
      </c>
    </row>
    <row r="171" spans="1:17" ht="16.5" hidden="1" customHeight="1">
      <c r="A171" s="6">
        <v>982</v>
      </c>
      <c r="B171" s="1" t="s">
        <v>228</v>
      </c>
      <c r="C171" s="1" t="s">
        <v>23</v>
      </c>
      <c r="D171" s="1" t="s">
        <v>23</v>
      </c>
      <c r="E171" s="6">
        <f t="shared" si="9"/>
        <v>1</v>
      </c>
      <c r="F171" s="16">
        <v>31129</v>
      </c>
      <c r="G171" s="17" t="s">
        <v>2473</v>
      </c>
      <c r="H171" s="15">
        <f t="shared" si="10"/>
        <v>0</v>
      </c>
      <c r="I171" s="1" t="s">
        <v>58</v>
      </c>
      <c r="J171" s="1" t="str">
        <f>VLOOKUP(B:B,[1]Sheet1!$C:$AM,37,0)</f>
        <v>大学专科</v>
      </c>
      <c r="K171" s="1">
        <f t="shared" si="11"/>
        <v>1</v>
      </c>
      <c r="L171" s="1" t="s">
        <v>27</v>
      </c>
      <c r="M171" s="18">
        <v>41011</v>
      </c>
      <c r="N171" s="18">
        <f>VLOOKUP(B:B,[1]Sheet1!$C:$AS,43,0)</f>
        <v>41011</v>
      </c>
      <c r="O171" s="22">
        <f t="shared" si="12"/>
        <v>1</v>
      </c>
      <c r="P171" s="1" t="s">
        <v>109</v>
      </c>
      <c r="Q171" s="1" t="s">
        <v>67</v>
      </c>
    </row>
    <row r="172" spans="1:17" ht="16.5" hidden="1" customHeight="1">
      <c r="A172" s="6">
        <v>983</v>
      </c>
      <c r="B172" s="1" t="s">
        <v>229</v>
      </c>
      <c r="C172" s="1" t="s">
        <v>8</v>
      </c>
      <c r="D172" s="1" t="s">
        <v>8</v>
      </c>
      <c r="E172" s="6">
        <f t="shared" si="9"/>
        <v>1</v>
      </c>
      <c r="F172" s="16">
        <v>31378</v>
      </c>
      <c r="G172" s="17" t="s">
        <v>2474</v>
      </c>
      <c r="H172" s="15">
        <f t="shared" si="10"/>
        <v>0</v>
      </c>
      <c r="I172" s="1" t="s">
        <v>24</v>
      </c>
      <c r="J172" s="1" t="str">
        <f>VLOOKUP(B:B,[1]Sheet1!$C:$AM,37,0)</f>
        <v>大学本科</v>
      </c>
      <c r="K172" s="1">
        <f t="shared" si="11"/>
        <v>1</v>
      </c>
      <c r="L172" s="1" t="s">
        <v>13</v>
      </c>
      <c r="M172" s="18">
        <v>41011</v>
      </c>
      <c r="N172" s="18">
        <f>VLOOKUP(B:B,[1]Sheet1!$C:$AS,43,0)</f>
        <v>41011</v>
      </c>
      <c r="O172" s="22">
        <f t="shared" si="12"/>
        <v>1</v>
      </c>
      <c r="Q172" s="1" t="s">
        <v>76</v>
      </c>
    </row>
    <row r="173" spans="1:17" ht="16.5" hidden="1" customHeight="1">
      <c r="A173" s="6">
        <v>985</v>
      </c>
      <c r="B173" s="1" t="s">
        <v>230</v>
      </c>
      <c r="C173" s="1" t="s">
        <v>8</v>
      </c>
      <c r="D173" s="1" t="s">
        <v>8</v>
      </c>
      <c r="E173" s="6">
        <f t="shared" si="9"/>
        <v>1</v>
      </c>
      <c r="F173" s="16">
        <v>29953</v>
      </c>
      <c r="G173" s="17" t="s">
        <v>2475</v>
      </c>
      <c r="H173" s="15">
        <f t="shared" si="10"/>
        <v>0</v>
      </c>
      <c r="I173" s="1" t="s">
        <v>24</v>
      </c>
      <c r="J173" s="1" t="str">
        <f>VLOOKUP(B:B,[1]Sheet1!$C:$AM,37,0)</f>
        <v>大学本科</v>
      </c>
      <c r="K173" s="1">
        <f t="shared" si="11"/>
        <v>1</v>
      </c>
      <c r="L173" s="1" t="s">
        <v>36</v>
      </c>
      <c r="M173" s="18">
        <v>41011</v>
      </c>
      <c r="N173" s="18">
        <f>VLOOKUP(B:B,[1]Sheet1!$C:$AS,43,0)</f>
        <v>41011</v>
      </c>
      <c r="O173" s="22">
        <f t="shared" si="12"/>
        <v>1</v>
      </c>
      <c r="P173" s="1" t="s">
        <v>43</v>
      </c>
      <c r="Q173" s="1" t="s">
        <v>29</v>
      </c>
    </row>
    <row r="174" spans="1:17" ht="16.5" hidden="1" customHeight="1">
      <c r="A174" s="6">
        <v>989</v>
      </c>
      <c r="B174" s="1" t="s">
        <v>231</v>
      </c>
      <c r="C174" s="1" t="s">
        <v>23</v>
      </c>
      <c r="D174" s="1" t="s">
        <v>23</v>
      </c>
      <c r="E174" s="6">
        <f t="shared" si="9"/>
        <v>1</v>
      </c>
      <c r="F174" s="16">
        <v>32886</v>
      </c>
      <c r="G174" s="17" t="s">
        <v>2476</v>
      </c>
      <c r="H174" s="15">
        <f t="shared" si="10"/>
        <v>0</v>
      </c>
      <c r="I174" s="1" t="s">
        <v>58</v>
      </c>
      <c r="J174" s="1" t="str">
        <f>VLOOKUP(B:B,[1]Sheet1!$C:$AM,37,0)</f>
        <v>大学专科</v>
      </c>
      <c r="K174" s="1">
        <f t="shared" si="11"/>
        <v>1</v>
      </c>
      <c r="L174" s="1" t="s">
        <v>73</v>
      </c>
      <c r="M174" s="18">
        <v>41015</v>
      </c>
      <c r="N174" s="18">
        <f>VLOOKUP(B:B,[1]Sheet1!$C:$AS,43,0)</f>
        <v>41015</v>
      </c>
      <c r="O174" s="22">
        <f t="shared" si="12"/>
        <v>1</v>
      </c>
      <c r="P174" s="1" t="s">
        <v>28</v>
      </c>
      <c r="Q174" s="1" t="s">
        <v>76</v>
      </c>
    </row>
    <row r="175" spans="1:17" ht="16.5" hidden="1" customHeight="1">
      <c r="A175" s="6">
        <v>990</v>
      </c>
      <c r="B175" s="1" t="s">
        <v>232</v>
      </c>
      <c r="C175" s="1" t="s">
        <v>8</v>
      </c>
      <c r="D175" s="1" t="s">
        <v>8</v>
      </c>
      <c r="E175" s="6">
        <f t="shared" si="9"/>
        <v>1</v>
      </c>
      <c r="F175" s="16">
        <v>30212</v>
      </c>
      <c r="G175" s="17" t="s">
        <v>2354</v>
      </c>
      <c r="H175" s="15">
        <f t="shared" si="10"/>
        <v>0</v>
      </c>
      <c r="I175" s="1" t="s">
        <v>24</v>
      </c>
      <c r="J175" s="1" t="str">
        <f>VLOOKUP(B:B,[1]Sheet1!$C:$AM,37,0)</f>
        <v>大学本科</v>
      </c>
      <c r="K175" s="1">
        <f t="shared" si="11"/>
        <v>1</v>
      </c>
      <c r="L175" s="1" t="s">
        <v>62</v>
      </c>
      <c r="M175" s="18">
        <v>41015</v>
      </c>
      <c r="N175" s="18">
        <f>VLOOKUP(B:B,[1]Sheet1!$C:$AS,43,0)</f>
        <v>41015</v>
      </c>
      <c r="O175" s="22">
        <f t="shared" si="12"/>
        <v>1</v>
      </c>
      <c r="P175" s="1" t="s">
        <v>37</v>
      </c>
      <c r="Q175" s="1" t="s">
        <v>46</v>
      </c>
    </row>
    <row r="176" spans="1:17" ht="16.5" hidden="1" customHeight="1">
      <c r="A176" s="6">
        <v>993</v>
      </c>
      <c r="B176" s="1" t="s">
        <v>233</v>
      </c>
      <c r="C176" s="1" t="s">
        <v>8</v>
      </c>
      <c r="D176" s="1" t="s">
        <v>8</v>
      </c>
      <c r="E176" s="6">
        <f t="shared" si="9"/>
        <v>1</v>
      </c>
      <c r="F176" s="16">
        <v>33709</v>
      </c>
      <c r="G176" s="17" t="s">
        <v>2477</v>
      </c>
      <c r="H176" s="15">
        <f t="shared" si="10"/>
        <v>0</v>
      </c>
      <c r="I176" s="1" t="s">
        <v>24</v>
      </c>
      <c r="J176" s="1" t="str">
        <f>VLOOKUP(B:B,[1]Sheet1!$C:$AM,37,0)</f>
        <v>大学本科</v>
      </c>
      <c r="K176" s="1">
        <f t="shared" si="11"/>
        <v>1</v>
      </c>
      <c r="L176" s="1" t="s">
        <v>21</v>
      </c>
      <c r="M176" s="18">
        <v>41018</v>
      </c>
      <c r="N176" s="18">
        <f>VLOOKUP(B:B,[1]Sheet1!$C:$AS,43,0)</f>
        <v>41018</v>
      </c>
      <c r="O176" s="22">
        <f t="shared" si="12"/>
        <v>1</v>
      </c>
      <c r="P176" s="1" t="s">
        <v>28</v>
      </c>
      <c r="Q176" s="1" t="s">
        <v>46</v>
      </c>
    </row>
    <row r="177" spans="1:17" ht="16.5" hidden="1" customHeight="1">
      <c r="A177" s="6">
        <v>1000</v>
      </c>
      <c r="B177" s="1" t="s">
        <v>234</v>
      </c>
      <c r="C177" s="1" t="s">
        <v>23</v>
      </c>
      <c r="D177" s="1" t="s">
        <v>23</v>
      </c>
      <c r="E177" s="6">
        <f t="shared" si="9"/>
        <v>1</v>
      </c>
      <c r="F177" s="16">
        <v>31644</v>
      </c>
      <c r="G177" s="17" t="s">
        <v>2478</v>
      </c>
      <c r="H177" s="15">
        <f t="shared" si="10"/>
        <v>0</v>
      </c>
      <c r="I177" s="1" t="s">
        <v>235</v>
      </c>
      <c r="J177" s="1" t="str">
        <f>VLOOKUP(B:B,[1]Sheet1!$C:$AM,37,0)</f>
        <v>大学本科双学位</v>
      </c>
      <c r="K177" s="1">
        <f t="shared" si="11"/>
        <v>1</v>
      </c>
      <c r="L177" s="1" t="s">
        <v>48</v>
      </c>
      <c r="M177" s="18">
        <v>41022</v>
      </c>
      <c r="N177" s="18">
        <f>VLOOKUP(B:B,[1]Sheet1!$C:$AS,43,0)</f>
        <v>41022</v>
      </c>
      <c r="O177" s="22">
        <f t="shared" si="12"/>
        <v>1</v>
      </c>
      <c r="P177" s="1" t="s">
        <v>14</v>
      </c>
      <c r="Q177" s="1" t="s">
        <v>67</v>
      </c>
    </row>
    <row r="178" spans="1:17" ht="16.5" hidden="1" customHeight="1">
      <c r="A178" s="6">
        <v>1001</v>
      </c>
      <c r="B178" s="1" t="s">
        <v>236</v>
      </c>
      <c r="C178" s="1" t="s">
        <v>8</v>
      </c>
      <c r="D178" s="1" t="s">
        <v>8</v>
      </c>
      <c r="E178" s="6">
        <f t="shared" si="9"/>
        <v>1</v>
      </c>
      <c r="F178" s="16">
        <v>30758</v>
      </c>
      <c r="G178" s="17" t="s">
        <v>2395</v>
      </c>
      <c r="H178" s="15">
        <f t="shared" si="10"/>
        <v>0</v>
      </c>
      <c r="I178" s="1" t="s">
        <v>24</v>
      </c>
      <c r="J178" s="1" t="str">
        <f>VLOOKUP(B:B,[1]Sheet1!$C:$AM,37,0)</f>
        <v>大学本科</v>
      </c>
      <c r="K178" s="1">
        <f t="shared" si="11"/>
        <v>1</v>
      </c>
      <c r="L178" s="1" t="s">
        <v>48</v>
      </c>
      <c r="M178" s="18">
        <v>41022</v>
      </c>
      <c r="N178" s="18">
        <f>VLOOKUP(B:B,[1]Sheet1!$C:$AS,43,0)</f>
        <v>41022</v>
      </c>
      <c r="O178" s="22">
        <f t="shared" si="12"/>
        <v>1</v>
      </c>
      <c r="P178" s="1" t="s">
        <v>37</v>
      </c>
      <c r="Q178" s="1" t="s">
        <v>67</v>
      </c>
    </row>
    <row r="179" spans="1:17" ht="16.5" hidden="1" customHeight="1">
      <c r="A179" s="6">
        <v>1007</v>
      </c>
      <c r="B179" s="1" t="s">
        <v>237</v>
      </c>
      <c r="C179" s="1" t="s">
        <v>23</v>
      </c>
      <c r="D179" s="1" t="s">
        <v>23</v>
      </c>
      <c r="E179" s="6">
        <f t="shared" si="9"/>
        <v>1</v>
      </c>
      <c r="F179" s="16">
        <v>30897</v>
      </c>
      <c r="G179" s="17" t="s">
        <v>2479</v>
      </c>
      <c r="H179" s="15">
        <f t="shared" si="10"/>
        <v>0</v>
      </c>
      <c r="I179" s="1" t="s">
        <v>9</v>
      </c>
      <c r="J179" s="1" t="str">
        <f>VLOOKUP(B:B,[1]Sheet1!$C:$AM,37,0)</f>
        <v>硕士研究生</v>
      </c>
      <c r="K179" s="1">
        <f t="shared" si="11"/>
        <v>1</v>
      </c>
      <c r="L179" s="1" t="s">
        <v>27</v>
      </c>
      <c r="M179" s="18">
        <v>41032</v>
      </c>
      <c r="N179" s="18">
        <f>VLOOKUP(B:B,[1]Sheet1!$C:$AS,43,0)</f>
        <v>41032</v>
      </c>
      <c r="O179" s="22">
        <f t="shared" si="12"/>
        <v>1</v>
      </c>
      <c r="P179" s="1" t="s">
        <v>37</v>
      </c>
      <c r="Q179" s="1" t="s">
        <v>46</v>
      </c>
    </row>
    <row r="180" spans="1:17" ht="16.5" hidden="1" customHeight="1">
      <c r="A180" s="6">
        <v>1009</v>
      </c>
      <c r="B180" s="1" t="s">
        <v>238</v>
      </c>
      <c r="C180" s="1" t="s">
        <v>8</v>
      </c>
      <c r="D180" s="1" t="s">
        <v>8</v>
      </c>
      <c r="E180" s="6">
        <f t="shared" si="9"/>
        <v>1</v>
      </c>
      <c r="F180" s="16">
        <v>30318</v>
      </c>
      <c r="G180" s="17" t="s">
        <v>2480</v>
      </c>
      <c r="H180" s="15">
        <f t="shared" si="10"/>
        <v>0</v>
      </c>
      <c r="I180" s="1" t="s">
        <v>24</v>
      </c>
      <c r="J180" s="1" t="str">
        <f>VLOOKUP(B:B,[1]Sheet1!$C:$AM,37,0)</f>
        <v>大学本科</v>
      </c>
      <c r="K180" s="1">
        <f t="shared" si="11"/>
        <v>1</v>
      </c>
      <c r="L180" s="1" t="s">
        <v>13</v>
      </c>
      <c r="M180" s="18">
        <v>41032</v>
      </c>
      <c r="N180" s="18">
        <f>VLOOKUP(B:B,[1]Sheet1!$C:$AS,43,0)</f>
        <v>41032</v>
      </c>
      <c r="O180" s="22">
        <f t="shared" si="12"/>
        <v>1</v>
      </c>
      <c r="P180" s="1" t="s">
        <v>14</v>
      </c>
      <c r="Q180" s="1" t="s">
        <v>67</v>
      </c>
    </row>
    <row r="181" spans="1:17" ht="16.5" hidden="1" customHeight="1">
      <c r="A181" s="6">
        <v>1016</v>
      </c>
      <c r="B181" s="1" t="s">
        <v>239</v>
      </c>
      <c r="C181" s="1" t="s">
        <v>8</v>
      </c>
      <c r="D181" s="1" t="s">
        <v>8</v>
      </c>
      <c r="E181" s="6">
        <f t="shared" si="9"/>
        <v>1</v>
      </c>
      <c r="F181" s="16">
        <v>31342</v>
      </c>
      <c r="G181" s="17" t="s">
        <v>2481</v>
      </c>
      <c r="H181" s="15">
        <f t="shared" si="10"/>
        <v>0</v>
      </c>
      <c r="I181" s="1" t="s">
        <v>24</v>
      </c>
      <c r="J181" s="1" t="str">
        <f>VLOOKUP(B:B,[1]Sheet1!$C:$AM,37,0)</f>
        <v>大学本科</v>
      </c>
      <c r="K181" s="1">
        <f t="shared" si="11"/>
        <v>1</v>
      </c>
      <c r="L181" s="1" t="s">
        <v>107</v>
      </c>
      <c r="M181" s="18">
        <v>41039</v>
      </c>
      <c r="N181" s="18">
        <f>VLOOKUP(B:B,[1]Sheet1!$C:$AS,43,0)</f>
        <v>41039</v>
      </c>
      <c r="O181" s="22">
        <f t="shared" si="12"/>
        <v>1</v>
      </c>
      <c r="P181" s="1" t="s">
        <v>14</v>
      </c>
      <c r="Q181" s="1" t="s">
        <v>76</v>
      </c>
    </row>
    <row r="182" spans="1:17" ht="16.5" hidden="1" customHeight="1">
      <c r="A182" s="6">
        <v>1017</v>
      </c>
      <c r="B182" s="1" t="s">
        <v>240</v>
      </c>
      <c r="C182" s="1" t="s">
        <v>8</v>
      </c>
      <c r="D182" s="1" t="s">
        <v>8</v>
      </c>
      <c r="E182" s="6">
        <f t="shared" si="9"/>
        <v>1</v>
      </c>
      <c r="F182" s="16">
        <v>32096</v>
      </c>
      <c r="G182" s="17" t="s">
        <v>2482</v>
      </c>
      <c r="H182" s="15">
        <f t="shared" si="10"/>
        <v>0</v>
      </c>
      <c r="I182" s="1" t="s">
        <v>24</v>
      </c>
      <c r="J182" s="1" t="str">
        <f>VLOOKUP(B:B,[1]Sheet1!$C:$AM,37,0)</f>
        <v>大学本科</v>
      </c>
      <c r="K182" s="1">
        <f t="shared" si="11"/>
        <v>1</v>
      </c>
      <c r="L182" s="1" t="s">
        <v>62</v>
      </c>
      <c r="M182" s="18">
        <v>41039</v>
      </c>
      <c r="N182" s="18">
        <f>VLOOKUP(B:B,[1]Sheet1!$C:$AS,43,0)</f>
        <v>41039</v>
      </c>
      <c r="O182" s="22">
        <f t="shared" si="12"/>
        <v>1</v>
      </c>
      <c r="P182" s="1" t="s">
        <v>14</v>
      </c>
      <c r="Q182" s="1" t="s">
        <v>29</v>
      </c>
    </row>
    <row r="183" spans="1:17" ht="16.5" hidden="1" customHeight="1">
      <c r="A183" s="6">
        <v>1027</v>
      </c>
      <c r="B183" s="1" t="s">
        <v>241</v>
      </c>
      <c r="C183" s="1" t="s">
        <v>8</v>
      </c>
      <c r="D183" s="1" t="s">
        <v>8</v>
      </c>
      <c r="E183" s="6">
        <f t="shared" si="9"/>
        <v>1</v>
      </c>
      <c r="F183" s="16">
        <v>31761</v>
      </c>
      <c r="G183" s="17" t="s">
        <v>2483</v>
      </c>
      <c r="H183" s="15">
        <f t="shared" si="10"/>
        <v>0</v>
      </c>
      <c r="I183" s="1" t="s">
        <v>24</v>
      </c>
      <c r="J183" s="1" t="str">
        <f>VLOOKUP(B:B,[1]Sheet1!$C:$AM,37,0)</f>
        <v>大学本科</v>
      </c>
      <c r="K183" s="1">
        <f t="shared" si="11"/>
        <v>1</v>
      </c>
      <c r="L183" s="1" t="s">
        <v>48</v>
      </c>
      <c r="M183" s="18">
        <v>41047</v>
      </c>
      <c r="N183" s="18">
        <f>VLOOKUP(B:B,[1]Sheet1!$C:$AS,43,0)</f>
        <v>41047</v>
      </c>
      <c r="O183" s="22">
        <f t="shared" si="12"/>
        <v>1</v>
      </c>
      <c r="P183" s="1" t="s">
        <v>37</v>
      </c>
      <c r="Q183" s="1" t="s">
        <v>46</v>
      </c>
    </row>
    <row r="184" spans="1:17" ht="16.5" hidden="1" customHeight="1">
      <c r="A184" s="6">
        <v>1042</v>
      </c>
      <c r="B184" s="1" t="s">
        <v>242</v>
      </c>
      <c r="C184" s="1" t="s">
        <v>8</v>
      </c>
      <c r="D184" s="1" t="s">
        <v>8</v>
      </c>
      <c r="E184" s="6">
        <f t="shared" si="9"/>
        <v>1</v>
      </c>
      <c r="F184" s="16">
        <v>28527</v>
      </c>
      <c r="G184" s="17" t="s">
        <v>2484</v>
      </c>
      <c r="H184" s="15">
        <f t="shared" si="10"/>
        <v>0</v>
      </c>
      <c r="I184" s="1" t="s">
        <v>9</v>
      </c>
      <c r="J184" s="1" t="str">
        <f>VLOOKUP(B:B,[1]Sheet1!$C:$AM,37,0)</f>
        <v>硕士研究生</v>
      </c>
      <c r="K184" s="1">
        <f t="shared" si="11"/>
        <v>1</v>
      </c>
      <c r="L184" s="1" t="s">
        <v>10</v>
      </c>
      <c r="M184" s="18">
        <v>41060</v>
      </c>
      <c r="N184" s="18">
        <f>VLOOKUP(B:B,[1]Sheet1!$C:$AS,43,0)</f>
        <v>41060</v>
      </c>
      <c r="O184" s="22">
        <f t="shared" si="12"/>
        <v>1</v>
      </c>
      <c r="P184" s="1" t="s">
        <v>14</v>
      </c>
      <c r="Q184" s="1" t="s">
        <v>38</v>
      </c>
    </row>
    <row r="185" spans="1:17" ht="16.5" hidden="1" customHeight="1">
      <c r="A185" s="6">
        <v>1043</v>
      </c>
      <c r="B185" s="1" t="s">
        <v>243</v>
      </c>
      <c r="C185" s="1" t="s">
        <v>8</v>
      </c>
      <c r="D185" s="1" t="s">
        <v>8</v>
      </c>
      <c r="E185" s="6">
        <f t="shared" si="9"/>
        <v>1</v>
      </c>
      <c r="F185" s="16">
        <v>30621</v>
      </c>
      <c r="G185" s="17" t="s">
        <v>2485</v>
      </c>
      <c r="H185" s="15">
        <f t="shared" si="10"/>
        <v>0</v>
      </c>
      <c r="I185" s="1" t="s">
        <v>24</v>
      </c>
      <c r="J185" s="1" t="str">
        <f>VLOOKUP(B:B,[1]Sheet1!$C:$AM,37,0)</f>
        <v>大学本科</v>
      </c>
      <c r="K185" s="1">
        <f t="shared" si="11"/>
        <v>1</v>
      </c>
      <c r="L185" s="1" t="s">
        <v>54</v>
      </c>
      <c r="M185" s="18">
        <v>41060</v>
      </c>
      <c r="N185" s="18">
        <f>VLOOKUP(B:B,[1]Sheet1!$C:$AS,43,0)</f>
        <v>41060</v>
      </c>
      <c r="O185" s="22">
        <f t="shared" si="12"/>
        <v>1</v>
      </c>
      <c r="P185" s="1" t="s">
        <v>43</v>
      </c>
      <c r="Q185" s="1" t="s">
        <v>30</v>
      </c>
    </row>
    <row r="186" spans="1:17" ht="16.5" hidden="1" customHeight="1">
      <c r="A186" s="6">
        <v>1064</v>
      </c>
      <c r="B186" s="1" t="s">
        <v>244</v>
      </c>
      <c r="C186" s="1" t="s">
        <v>8</v>
      </c>
      <c r="D186" s="1" t="s">
        <v>8</v>
      </c>
      <c r="E186" s="6">
        <f t="shared" si="9"/>
        <v>1</v>
      </c>
      <c r="F186" s="16">
        <v>26957</v>
      </c>
      <c r="G186" s="17" t="s">
        <v>2486</v>
      </c>
      <c r="H186" s="15">
        <f t="shared" si="10"/>
        <v>0</v>
      </c>
      <c r="I186" s="1" t="s">
        <v>24</v>
      </c>
      <c r="J186" s="1" t="str">
        <f>VLOOKUP(B:B,[1]Sheet1!$C:$AM,37,0)</f>
        <v>大学本科</v>
      </c>
      <c r="K186" s="1">
        <f t="shared" si="11"/>
        <v>1</v>
      </c>
      <c r="L186" s="1" t="s">
        <v>13</v>
      </c>
      <c r="M186" s="18">
        <v>41074</v>
      </c>
      <c r="N186" s="18">
        <f>VLOOKUP(B:B,[1]Sheet1!$C:$AS,43,0)</f>
        <v>41074</v>
      </c>
      <c r="O186" s="22">
        <f t="shared" si="12"/>
        <v>1</v>
      </c>
      <c r="P186" s="1" t="s">
        <v>43</v>
      </c>
      <c r="Q186" s="1" t="s">
        <v>15</v>
      </c>
    </row>
    <row r="187" spans="1:17" ht="16.5" hidden="1" customHeight="1">
      <c r="A187" s="6">
        <v>1066</v>
      </c>
      <c r="B187" s="1" t="s">
        <v>245</v>
      </c>
      <c r="C187" s="1" t="s">
        <v>8</v>
      </c>
      <c r="D187" s="1" t="s">
        <v>8</v>
      </c>
      <c r="E187" s="6">
        <f t="shared" si="9"/>
        <v>1</v>
      </c>
      <c r="F187" s="16">
        <v>32866</v>
      </c>
      <c r="G187" s="17" t="s">
        <v>2487</v>
      </c>
      <c r="H187" s="15">
        <f t="shared" si="10"/>
        <v>0</v>
      </c>
      <c r="I187" s="1" t="s">
        <v>24</v>
      </c>
      <c r="J187" s="1" t="str">
        <f>VLOOKUP(B:B,[1]Sheet1!$C:$AM,37,0)</f>
        <v>大学本科</v>
      </c>
      <c r="K187" s="1">
        <f t="shared" si="11"/>
        <v>1</v>
      </c>
      <c r="L187" s="1" t="s">
        <v>92</v>
      </c>
      <c r="M187" s="18">
        <v>41074</v>
      </c>
      <c r="N187" s="18">
        <f>VLOOKUP(B:B,[1]Sheet1!$C:$AS,43,0)</f>
        <v>41074</v>
      </c>
      <c r="O187" s="22">
        <f t="shared" si="12"/>
        <v>1</v>
      </c>
      <c r="P187" s="1" t="s">
        <v>14</v>
      </c>
      <c r="Q187" s="1" t="s">
        <v>76</v>
      </c>
    </row>
    <row r="188" spans="1:17" ht="16.5" hidden="1" customHeight="1">
      <c r="A188" s="6">
        <v>1069</v>
      </c>
      <c r="B188" s="1" t="s">
        <v>246</v>
      </c>
      <c r="C188" s="1" t="s">
        <v>8</v>
      </c>
      <c r="D188" s="1" t="s">
        <v>8</v>
      </c>
      <c r="E188" s="6">
        <f t="shared" si="9"/>
        <v>1</v>
      </c>
      <c r="F188" s="16">
        <v>31457</v>
      </c>
      <c r="G188" s="17" t="s">
        <v>2488</v>
      </c>
      <c r="H188" s="15">
        <f t="shared" si="10"/>
        <v>0</v>
      </c>
      <c r="I188" s="1" t="s">
        <v>24</v>
      </c>
      <c r="J188" s="1" t="str">
        <f>VLOOKUP(B:B,[1]Sheet1!$C:$AM,37,0)</f>
        <v>大学本科</v>
      </c>
      <c r="K188" s="1">
        <f t="shared" si="11"/>
        <v>1</v>
      </c>
      <c r="L188" s="1" t="s">
        <v>62</v>
      </c>
      <c r="M188" s="18">
        <v>41074</v>
      </c>
      <c r="N188" s="18">
        <f>VLOOKUP(B:B,[1]Sheet1!$C:$AS,43,0)</f>
        <v>41074</v>
      </c>
      <c r="O188" s="22">
        <f t="shared" si="12"/>
        <v>1</v>
      </c>
      <c r="P188" s="1" t="s">
        <v>43</v>
      </c>
      <c r="Q188" s="1" t="s">
        <v>46</v>
      </c>
    </row>
    <row r="189" spans="1:17" ht="16.5" hidden="1" customHeight="1">
      <c r="A189" s="6">
        <v>1071</v>
      </c>
      <c r="B189" s="1" t="s">
        <v>247</v>
      </c>
      <c r="C189" s="1" t="s">
        <v>8</v>
      </c>
      <c r="D189" s="1" t="s">
        <v>8</v>
      </c>
      <c r="E189" s="6">
        <f t="shared" si="9"/>
        <v>1</v>
      </c>
      <c r="F189" s="16">
        <v>32586</v>
      </c>
      <c r="G189" s="17" t="s">
        <v>2489</v>
      </c>
      <c r="H189" s="15">
        <f t="shared" si="10"/>
        <v>0</v>
      </c>
      <c r="I189" s="1" t="s">
        <v>81</v>
      </c>
      <c r="J189" s="1" t="str">
        <f>VLOOKUP(B:B,[1]Sheet1!$C:$AM,37,0)</f>
        <v>中等专科</v>
      </c>
      <c r="K189" s="1">
        <f t="shared" si="11"/>
        <v>1</v>
      </c>
      <c r="L189" s="1" t="s">
        <v>36</v>
      </c>
      <c r="M189" s="18">
        <v>41079</v>
      </c>
      <c r="N189" s="18">
        <f>VLOOKUP(B:B,[1]Sheet1!$C:$AS,43,0)</f>
        <v>41079</v>
      </c>
      <c r="O189" s="22">
        <f t="shared" si="12"/>
        <v>1</v>
      </c>
      <c r="P189" s="1" t="s">
        <v>14</v>
      </c>
      <c r="Q189" s="1" t="s">
        <v>76</v>
      </c>
    </row>
    <row r="190" spans="1:17" ht="16.5" hidden="1" customHeight="1">
      <c r="A190" s="6">
        <v>1074</v>
      </c>
      <c r="B190" s="1" t="s">
        <v>248</v>
      </c>
      <c r="C190" s="1" t="s">
        <v>8</v>
      </c>
      <c r="D190" s="1" t="s">
        <v>8</v>
      </c>
      <c r="E190" s="6">
        <f t="shared" si="9"/>
        <v>1</v>
      </c>
      <c r="F190" s="16">
        <v>30310</v>
      </c>
      <c r="G190" s="17" t="s">
        <v>2490</v>
      </c>
      <c r="H190" s="15">
        <f t="shared" si="10"/>
        <v>0</v>
      </c>
      <c r="I190" s="1" t="s">
        <v>24</v>
      </c>
      <c r="J190" s="1" t="str">
        <f>VLOOKUP(B:B,[1]Sheet1!$C:$AM,37,0)</f>
        <v>大学本科</v>
      </c>
      <c r="K190" s="1">
        <f t="shared" si="11"/>
        <v>1</v>
      </c>
      <c r="L190" s="1" t="s">
        <v>13</v>
      </c>
      <c r="M190" s="18">
        <v>41779</v>
      </c>
      <c r="N190" s="18">
        <f>VLOOKUP(B:B,[1]Sheet1!$C:$AS,43,0)</f>
        <v>41779</v>
      </c>
      <c r="O190" s="22">
        <f t="shared" si="12"/>
        <v>1</v>
      </c>
      <c r="P190" s="1" t="s">
        <v>34</v>
      </c>
      <c r="Q190" s="1" t="s">
        <v>30</v>
      </c>
    </row>
    <row r="191" spans="1:17" ht="16.5" hidden="1" customHeight="1">
      <c r="A191" s="6">
        <v>1076</v>
      </c>
      <c r="B191" s="1" t="s">
        <v>249</v>
      </c>
      <c r="C191" s="1" t="s">
        <v>8</v>
      </c>
      <c r="D191" s="1" t="s">
        <v>8</v>
      </c>
      <c r="E191" s="6">
        <f t="shared" si="9"/>
        <v>1</v>
      </c>
      <c r="F191" s="16">
        <v>31028</v>
      </c>
      <c r="G191" s="17" t="s">
        <v>2491</v>
      </c>
      <c r="H191" s="15">
        <f t="shared" si="10"/>
        <v>0</v>
      </c>
      <c r="I191" s="1" t="s">
        <v>24</v>
      </c>
      <c r="J191" s="1" t="str">
        <f>VLOOKUP(B:B,[1]Sheet1!$C:$AM,37,0)</f>
        <v>大学本科</v>
      </c>
      <c r="K191" s="1">
        <f t="shared" si="11"/>
        <v>1</v>
      </c>
      <c r="L191" s="1" t="s">
        <v>27</v>
      </c>
      <c r="M191" s="18">
        <v>41086</v>
      </c>
      <c r="N191" s="18">
        <f>VLOOKUP(B:B,[1]Sheet1!$C:$AS,43,0)</f>
        <v>41086</v>
      </c>
      <c r="O191" s="22">
        <f t="shared" si="12"/>
        <v>1</v>
      </c>
      <c r="P191" s="1" t="s">
        <v>28</v>
      </c>
      <c r="Q191" s="1" t="s">
        <v>30</v>
      </c>
    </row>
    <row r="192" spans="1:17" ht="16.5" hidden="1" customHeight="1">
      <c r="A192" s="6">
        <v>1077</v>
      </c>
      <c r="B192" s="1" t="s">
        <v>250</v>
      </c>
      <c r="C192" s="1" t="s">
        <v>8</v>
      </c>
      <c r="D192" s="1" t="s">
        <v>8</v>
      </c>
      <c r="E192" s="6">
        <f t="shared" si="9"/>
        <v>1</v>
      </c>
      <c r="F192" s="16">
        <v>28980</v>
      </c>
      <c r="G192" s="17" t="s">
        <v>2492</v>
      </c>
      <c r="H192" s="15">
        <f t="shared" si="10"/>
        <v>0</v>
      </c>
      <c r="I192" s="1" t="s">
        <v>24</v>
      </c>
      <c r="J192" s="1" t="str">
        <f>VLOOKUP(B:B,[1]Sheet1!$C:$AM,37,0)</f>
        <v>大学本科</v>
      </c>
      <c r="K192" s="1">
        <f t="shared" si="11"/>
        <v>1</v>
      </c>
      <c r="L192" s="1" t="s">
        <v>25</v>
      </c>
      <c r="M192" s="18">
        <v>41086</v>
      </c>
      <c r="N192" s="18">
        <f>VLOOKUP(B:B,[1]Sheet1!$C:$AS,43,0)</f>
        <v>41086</v>
      </c>
      <c r="O192" s="22">
        <f t="shared" si="12"/>
        <v>1</v>
      </c>
      <c r="P192" s="1" t="s">
        <v>34</v>
      </c>
      <c r="Q192" s="1" t="s">
        <v>49</v>
      </c>
    </row>
    <row r="193" spans="1:17" ht="16.5" hidden="1" customHeight="1">
      <c r="A193" s="6">
        <v>1079</v>
      </c>
      <c r="B193" s="1" t="s">
        <v>251</v>
      </c>
      <c r="C193" s="1" t="s">
        <v>8</v>
      </c>
      <c r="D193" s="1" t="s">
        <v>8</v>
      </c>
      <c r="E193" s="6">
        <f t="shared" si="9"/>
        <v>1</v>
      </c>
      <c r="F193" s="16">
        <v>28576</v>
      </c>
      <c r="G193" s="17" t="s">
        <v>2493</v>
      </c>
      <c r="H193" s="15">
        <f t="shared" si="10"/>
        <v>0</v>
      </c>
      <c r="I193" s="1" t="s">
        <v>24</v>
      </c>
      <c r="J193" s="1" t="str">
        <f>VLOOKUP(B:B,[1]Sheet1!$C:$AM,37,0)</f>
        <v>大学本科</v>
      </c>
      <c r="K193" s="1">
        <f t="shared" si="11"/>
        <v>1</v>
      </c>
      <c r="L193" s="1" t="s">
        <v>116</v>
      </c>
      <c r="M193" s="18">
        <v>41086</v>
      </c>
      <c r="N193" s="18">
        <f>VLOOKUP(B:B,[1]Sheet1!$C:$AS,43,0)</f>
        <v>41086</v>
      </c>
      <c r="O193" s="22">
        <f t="shared" si="12"/>
        <v>1</v>
      </c>
      <c r="P193" s="1" t="s">
        <v>43</v>
      </c>
      <c r="Q193" s="1" t="s">
        <v>76</v>
      </c>
    </row>
    <row r="194" spans="1:17" ht="16.5" hidden="1" customHeight="1">
      <c r="A194" s="6">
        <v>1080</v>
      </c>
      <c r="B194" s="1" t="s">
        <v>252</v>
      </c>
      <c r="C194" s="1" t="s">
        <v>8</v>
      </c>
      <c r="D194" s="1" t="s">
        <v>8</v>
      </c>
      <c r="E194" s="6">
        <f t="shared" si="9"/>
        <v>1</v>
      </c>
      <c r="F194" s="16">
        <v>30074</v>
      </c>
      <c r="G194" s="17" t="s">
        <v>2494</v>
      </c>
      <c r="H194" s="15">
        <f t="shared" si="10"/>
        <v>0</v>
      </c>
      <c r="I194" s="1" t="s">
        <v>24</v>
      </c>
      <c r="J194" s="1" t="str">
        <f>VLOOKUP(B:B,[1]Sheet1!$C:$AM,37,0)</f>
        <v>大学本科</v>
      </c>
      <c r="K194" s="1">
        <f t="shared" si="11"/>
        <v>1</v>
      </c>
      <c r="L194" s="1" t="s">
        <v>66</v>
      </c>
      <c r="M194" s="18">
        <v>41086</v>
      </c>
      <c r="N194" s="18">
        <f>VLOOKUP(B:B,[1]Sheet1!$C:$AS,43,0)</f>
        <v>41086</v>
      </c>
      <c r="O194" s="22">
        <f t="shared" si="12"/>
        <v>1</v>
      </c>
      <c r="P194" s="1" t="s">
        <v>28</v>
      </c>
      <c r="Q194" s="1" t="s">
        <v>46</v>
      </c>
    </row>
    <row r="195" spans="1:17" ht="16.5" hidden="1" customHeight="1">
      <c r="A195" s="6">
        <v>1083</v>
      </c>
      <c r="B195" s="1" t="s">
        <v>253</v>
      </c>
      <c r="C195" s="1" t="s">
        <v>8</v>
      </c>
      <c r="D195" s="1" t="s">
        <v>8</v>
      </c>
      <c r="E195" s="6">
        <f t="shared" si="9"/>
        <v>1</v>
      </c>
      <c r="F195" s="16">
        <v>32395</v>
      </c>
      <c r="G195" s="17" t="s">
        <v>2495</v>
      </c>
      <c r="H195" s="15">
        <f t="shared" si="10"/>
        <v>0</v>
      </c>
      <c r="I195" s="1" t="s">
        <v>24</v>
      </c>
      <c r="J195" s="1" t="str">
        <f>VLOOKUP(B:B,[1]Sheet1!$C:$AM,37,0)</f>
        <v>大学本科</v>
      </c>
      <c r="K195" s="1">
        <f t="shared" si="11"/>
        <v>1</v>
      </c>
      <c r="L195" s="1" t="s">
        <v>62</v>
      </c>
      <c r="M195" s="18">
        <v>41093</v>
      </c>
      <c r="N195" s="18">
        <f>VLOOKUP(B:B,[1]Sheet1!$C:$AS,43,0)</f>
        <v>41093</v>
      </c>
      <c r="O195" s="22">
        <f t="shared" si="12"/>
        <v>1</v>
      </c>
      <c r="P195" s="1" t="s">
        <v>34</v>
      </c>
      <c r="Q195" s="1" t="s">
        <v>67</v>
      </c>
    </row>
    <row r="196" spans="1:17" ht="16.5" hidden="1" customHeight="1">
      <c r="A196" s="6">
        <v>1090</v>
      </c>
      <c r="B196" s="1" t="s">
        <v>254</v>
      </c>
      <c r="C196" s="1" t="s">
        <v>8</v>
      </c>
      <c r="D196" s="1" t="s">
        <v>8</v>
      </c>
      <c r="E196" s="6">
        <f t="shared" si="9"/>
        <v>1</v>
      </c>
      <c r="F196" s="16">
        <v>31418</v>
      </c>
      <c r="G196" s="17" t="s">
        <v>2496</v>
      </c>
      <c r="H196" s="15">
        <f t="shared" si="10"/>
        <v>0</v>
      </c>
      <c r="I196" s="1" t="s">
        <v>24</v>
      </c>
      <c r="J196" s="1" t="str">
        <f>VLOOKUP(B:B,[1]Sheet1!$C:$AM,37,0)</f>
        <v>大学本科</v>
      </c>
      <c r="K196" s="1">
        <f t="shared" si="11"/>
        <v>1</v>
      </c>
      <c r="L196" s="1" t="s">
        <v>10</v>
      </c>
      <c r="M196" s="18">
        <v>41094</v>
      </c>
      <c r="N196" s="18">
        <f>VLOOKUP(B:B,[1]Sheet1!$C:$AS,43,0)</f>
        <v>41094</v>
      </c>
      <c r="O196" s="22">
        <f t="shared" si="12"/>
        <v>1</v>
      </c>
      <c r="P196" s="1" t="s">
        <v>14</v>
      </c>
      <c r="Q196" s="1" t="s">
        <v>46</v>
      </c>
    </row>
    <row r="197" spans="1:17" ht="16.5" hidden="1" customHeight="1">
      <c r="A197" s="6">
        <v>1092</v>
      </c>
      <c r="B197" s="1" t="s">
        <v>255</v>
      </c>
      <c r="C197" s="1" t="s">
        <v>8</v>
      </c>
      <c r="D197" s="1" t="s">
        <v>8</v>
      </c>
      <c r="E197" s="6">
        <f t="shared" ref="E197:E259" si="13">IF(C197=D197,1,0)</f>
        <v>1</v>
      </c>
      <c r="F197" s="16">
        <v>32599</v>
      </c>
      <c r="G197" s="17" t="s">
        <v>2497</v>
      </c>
      <c r="H197" s="15">
        <f t="shared" ref="H197:H259" si="14">F197-G197</f>
        <v>0</v>
      </c>
      <c r="I197" s="1" t="s">
        <v>24</v>
      </c>
      <c r="J197" s="1" t="str">
        <f>VLOOKUP(B:B,[1]Sheet1!$C:$AM,37,0)</f>
        <v>大学本科</v>
      </c>
      <c r="K197" s="1">
        <f t="shared" ref="K197:K259" si="15">IF(I197=J197,1,0)</f>
        <v>1</v>
      </c>
      <c r="L197" s="1" t="s">
        <v>64</v>
      </c>
      <c r="M197" s="18">
        <v>41095</v>
      </c>
      <c r="N197" s="18">
        <f>VLOOKUP(B:B,[1]Sheet1!$C:$AS,43,0)</f>
        <v>41095</v>
      </c>
      <c r="O197" s="22">
        <f t="shared" ref="O197:O259" si="16">IF(M197=N197,1,0)</f>
        <v>1</v>
      </c>
      <c r="P197" s="1" t="s">
        <v>43</v>
      </c>
      <c r="Q197" s="1" t="s">
        <v>76</v>
      </c>
    </row>
    <row r="198" spans="1:17" ht="16.5" hidden="1" customHeight="1">
      <c r="A198" s="6">
        <v>1093</v>
      </c>
      <c r="B198" s="1" t="s">
        <v>256</v>
      </c>
      <c r="C198" s="1" t="s">
        <v>23</v>
      </c>
      <c r="D198" s="1" t="s">
        <v>23</v>
      </c>
      <c r="E198" s="6">
        <f t="shared" si="13"/>
        <v>1</v>
      </c>
      <c r="F198" s="16">
        <v>29086</v>
      </c>
      <c r="G198" s="17" t="s">
        <v>2498</v>
      </c>
      <c r="H198" s="15">
        <f t="shared" si="14"/>
        <v>0</v>
      </c>
      <c r="I198" s="1" t="s">
        <v>24</v>
      </c>
      <c r="J198" s="1" t="str">
        <f>VLOOKUP(B:B,[1]Sheet1!$C:$AM,37,0)</f>
        <v>大学本科</v>
      </c>
      <c r="K198" s="1">
        <f t="shared" si="15"/>
        <v>1</v>
      </c>
      <c r="L198" s="1" t="s">
        <v>27</v>
      </c>
      <c r="M198" s="18">
        <v>41095</v>
      </c>
      <c r="N198" s="18">
        <f>VLOOKUP(B:B,[1]Sheet1!$C:$AS,43,0)</f>
        <v>41095</v>
      </c>
      <c r="O198" s="22">
        <f t="shared" si="16"/>
        <v>1</v>
      </c>
      <c r="P198" s="1" t="s">
        <v>28</v>
      </c>
      <c r="Q198" s="1" t="s">
        <v>67</v>
      </c>
    </row>
    <row r="199" spans="1:17" ht="16.5" hidden="1" customHeight="1">
      <c r="A199" s="6">
        <v>1111</v>
      </c>
      <c r="B199" s="1" t="s">
        <v>257</v>
      </c>
      <c r="C199" s="1" t="s">
        <v>8</v>
      </c>
      <c r="D199" s="1" t="s">
        <v>8</v>
      </c>
      <c r="E199" s="6">
        <f t="shared" si="13"/>
        <v>1</v>
      </c>
      <c r="F199" s="16">
        <v>30880</v>
      </c>
      <c r="G199" s="17" t="s">
        <v>2499</v>
      </c>
      <c r="H199" s="15">
        <f t="shared" si="14"/>
        <v>0</v>
      </c>
      <c r="I199" s="1" t="s">
        <v>24</v>
      </c>
      <c r="J199" s="1" t="str">
        <f>VLOOKUP(B:B,[1]Sheet1!$C:$AM,37,0)</f>
        <v>大学本科</v>
      </c>
      <c r="K199" s="1">
        <f t="shared" si="15"/>
        <v>1</v>
      </c>
      <c r="L199" s="1" t="s">
        <v>27</v>
      </c>
      <c r="M199" s="18">
        <v>41107</v>
      </c>
      <c r="N199" s="18">
        <f>VLOOKUP(B:B,[1]Sheet1!$C:$AS,43,0)</f>
        <v>41107</v>
      </c>
      <c r="O199" s="22">
        <f t="shared" si="16"/>
        <v>1</v>
      </c>
      <c r="P199" s="1" t="s">
        <v>34</v>
      </c>
      <c r="Q199" s="1" t="s">
        <v>67</v>
      </c>
    </row>
    <row r="200" spans="1:17" ht="16.5" hidden="1" customHeight="1">
      <c r="A200" s="6">
        <v>1129</v>
      </c>
      <c r="B200" s="1" t="s">
        <v>258</v>
      </c>
      <c r="C200" s="1" t="s">
        <v>8</v>
      </c>
      <c r="D200" s="1" t="s">
        <v>8</v>
      </c>
      <c r="E200" s="6">
        <f t="shared" si="13"/>
        <v>1</v>
      </c>
      <c r="F200" s="16">
        <v>31288</v>
      </c>
      <c r="G200" s="17" t="s">
        <v>2500</v>
      </c>
      <c r="H200" s="15">
        <f t="shared" si="14"/>
        <v>0</v>
      </c>
      <c r="I200" s="1" t="s">
        <v>24</v>
      </c>
      <c r="J200" s="1" t="str">
        <f>VLOOKUP(B:B,[1]Sheet1!$C:$AM,37,0)</f>
        <v>大学本科</v>
      </c>
      <c r="K200" s="1">
        <f t="shared" si="15"/>
        <v>1</v>
      </c>
      <c r="L200" s="1" t="s">
        <v>27</v>
      </c>
      <c r="M200" s="18">
        <v>41121</v>
      </c>
      <c r="N200" s="18">
        <f>VLOOKUP(B:B,[1]Sheet1!$C:$AS,43,0)</f>
        <v>41121</v>
      </c>
      <c r="O200" s="22">
        <f t="shared" si="16"/>
        <v>1</v>
      </c>
      <c r="P200" s="1" t="s">
        <v>14</v>
      </c>
      <c r="Q200" s="1" t="s">
        <v>46</v>
      </c>
    </row>
    <row r="201" spans="1:17" ht="16.5" hidden="1" customHeight="1">
      <c r="A201" s="6">
        <v>1130</v>
      </c>
      <c r="B201" s="1" t="s">
        <v>259</v>
      </c>
      <c r="C201" s="1" t="s">
        <v>8</v>
      </c>
      <c r="D201" s="1" t="s">
        <v>8</v>
      </c>
      <c r="E201" s="6">
        <f t="shared" si="13"/>
        <v>1</v>
      </c>
      <c r="F201" s="16">
        <v>32906</v>
      </c>
      <c r="G201" s="17" t="s">
        <v>2501</v>
      </c>
      <c r="H201" s="15">
        <f t="shared" si="14"/>
        <v>0</v>
      </c>
      <c r="I201" s="1" t="s">
        <v>24</v>
      </c>
      <c r="J201" s="1" t="str">
        <f>VLOOKUP(B:B,[1]Sheet1!$C:$AM,37,0)</f>
        <v>大学本科</v>
      </c>
      <c r="K201" s="1">
        <f t="shared" si="15"/>
        <v>1</v>
      </c>
      <c r="L201" s="1" t="s">
        <v>98</v>
      </c>
      <c r="M201" s="18">
        <v>41121</v>
      </c>
      <c r="N201" s="18">
        <f>VLOOKUP(B:B,[1]Sheet1!$C:$AS,43,0)</f>
        <v>41121</v>
      </c>
      <c r="O201" s="22">
        <f t="shared" si="16"/>
        <v>1</v>
      </c>
      <c r="P201" s="1" t="s">
        <v>43</v>
      </c>
      <c r="Q201" s="1" t="s">
        <v>76</v>
      </c>
    </row>
    <row r="202" spans="1:17" ht="16.5" hidden="1" customHeight="1">
      <c r="A202" s="6">
        <v>1132</v>
      </c>
      <c r="B202" s="1" t="s">
        <v>260</v>
      </c>
      <c r="C202" s="1" t="s">
        <v>8</v>
      </c>
      <c r="D202" s="1" t="s">
        <v>8</v>
      </c>
      <c r="E202" s="6">
        <f t="shared" si="13"/>
        <v>1</v>
      </c>
      <c r="F202" s="16">
        <v>32244</v>
      </c>
      <c r="G202" s="17" t="s">
        <v>2502</v>
      </c>
      <c r="H202" s="15">
        <f t="shared" si="14"/>
        <v>0</v>
      </c>
      <c r="I202" s="1" t="s">
        <v>24</v>
      </c>
      <c r="J202" s="1" t="str">
        <f>VLOOKUP(B:B,[1]Sheet1!$C:$AM,37,0)</f>
        <v>大学本科</v>
      </c>
      <c r="K202" s="1">
        <f t="shared" si="15"/>
        <v>1</v>
      </c>
      <c r="L202" s="1" t="s">
        <v>36</v>
      </c>
      <c r="M202" s="18">
        <v>41121</v>
      </c>
      <c r="N202" s="18">
        <f>VLOOKUP(B:B,[1]Sheet1!$C:$AS,43,0)</f>
        <v>41121</v>
      </c>
      <c r="O202" s="22">
        <f t="shared" si="16"/>
        <v>1</v>
      </c>
      <c r="P202" s="1" t="s">
        <v>109</v>
      </c>
      <c r="Q202" s="1" t="s">
        <v>67</v>
      </c>
    </row>
    <row r="203" spans="1:17" ht="16.5" hidden="1" customHeight="1">
      <c r="A203" s="6">
        <v>1187</v>
      </c>
      <c r="B203" s="1" t="s">
        <v>261</v>
      </c>
      <c r="C203" s="1" t="s">
        <v>8</v>
      </c>
      <c r="D203" s="1" t="s">
        <v>8</v>
      </c>
      <c r="E203" s="6">
        <f t="shared" si="13"/>
        <v>1</v>
      </c>
      <c r="F203" s="16">
        <v>28165</v>
      </c>
      <c r="G203" s="17" t="s">
        <v>2503</v>
      </c>
      <c r="H203" s="15">
        <f t="shared" si="14"/>
        <v>0</v>
      </c>
      <c r="I203" s="1" t="s">
        <v>24</v>
      </c>
      <c r="J203" s="1" t="str">
        <f>VLOOKUP(B:B,[1]Sheet1!$C:$AM,37,0)</f>
        <v>大学本科</v>
      </c>
      <c r="K203" s="1">
        <f t="shared" si="15"/>
        <v>1</v>
      </c>
      <c r="L203" s="1" t="s">
        <v>48</v>
      </c>
      <c r="M203" s="18">
        <v>41093</v>
      </c>
      <c r="N203" s="18">
        <f>VLOOKUP(B:B,[1]Sheet1!$C:$AS,43,0)</f>
        <v>41093</v>
      </c>
      <c r="O203" s="22">
        <f t="shared" si="16"/>
        <v>1</v>
      </c>
      <c r="P203" s="1" t="s">
        <v>14</v>
      </c>
      <c r="Q203" s="1" t="s">
        <v>46</v>
      </c>
    </row>
    <row r="204" spans="1:17" ht="16.5" hidden="1" customHeight="1">
      <c r="A204" s="6">
        <v>1189</v>
      </c>
      <c r="B204" s="1" t="s">
        <v>262</v>
      </c>
      <c r="C204" s="1" t="s">
        <v>8</v>
      </c>
      <c r="D204" s="1" t="s">
        <v>8</v>
      </c>
      <c r="E204" s="6">
        <f t="shared" si="13"/>
        <v>1</v>
      </c>
      <c r="F204" s="16">
        <v>30861</v>
      </c>
      <c r="G204" s="17" t="s">
        <v>2504</v>
      </c>
      <c r="H204" s="15">
        <f t="shared" si="14"/>
        <v>0</v>
      </c>
      <c r="I204" s="1" t="s">
        <v>24</v>
      </c>
      <c r="J204" s="1" t="str">
        <f>VLOOKUP(B:B,[1]Sheet1!$C:$AM,37,0)</f>
        <v>大学本科</v>
      </c>
      <c r="K204" s="1">
        <f t="shared" si="15"/>
        <v>1</v>
      </c>
      <c r="L204" s="1" t="s">
        <v>64</v>
      </c>
      <c r="M204" s="18">
        <v>41093</v>
      </c>
      <c r="N204" s="18">
        <f>VLOOKUP(B:B,[1]Sheet1!$C:$AS,43,0)</f>
        <v>41093</v>
      </c>
      <c r="O204" s="22">
        <f t="shared" si="16"/>
        <v>1</v>
      </c>
      <c r="P204" s="1" t="s">
        <v>28</v>
      </c>
      <c r="Q204" s="1" t="s">
        <v>67</v>
      </c>
    </row>
    <row r="205" spans="1:17" ht="16.5" hidden="1" customHeight="1">
      <c r="A205" s="6">
        <v>1207</v>
      </c>
      <c r="B205" s="1" t="s">
        <v>263</v>
      </c>
      <c r="C205" s="1" t="s">
        <v>8</v>
      </c>
      <c r="D205" s="1" t="s">
        <v>8</v>
      </c>
      <c r="E205" s="6">
        <f t="shared" si="13"/>
        <v>1</v>
      </c>
      <c r="F205" s="16">
        <v>30820</v>
      </c>
      <c r="G205" s="17" t="s">
        <v>2505</v>
      </c>
      <c r="H205" s="15">
        <f t="shared" si="14"/>
        <v>0</v>
      </c>
      <c r="I205" s="1" t="s">
        <v>58</v>
      </c>
      <c r="J205" s="1" t="str">
        <f>VLOOKUP(B:B,[1]Sheet1!$C:$AM,37,0)</f>
        <v>大学专科</v>
      </c>
      <c r="K205" s="1">
        <f t="shared" si="15"/>
        <v>1</v>
      </c>
      <c r="L205" s="1" t="s">
        <v>10</v>
      </c>
      <c r="M205" s="18">
        <v>41123</v>
      </c>
      <c r="N205" s="18">
        <f>VLOOKUP(B:B,[1]Sheet1!$C:$AS,43,0)</f>
        <v>41123</v>
      </c>
      <c r="O205" s="22">
        <f t="shared" si="16"/>
        <v>1</v>
      </c>
      <c r="P205" s="1" t="s">
        <v>43</v>
      </c>
      <c r="Q205" s="1" t="s">
        <v>46</v>
      </c>
    </row>
    <row r="206" spans="1:17" ht="16.5" hidden="1" customHeight="1">
      <c r="A206" s="6">
        <v>1236</v>
      </c>
      <c r="B206" s="1" t="s">
        <v>264</v>
      </c>
      <c r="C206" s="1" t="s">
        <v>23</v>
      </c>
      <c r="D206" s="1" t="s">
        <v>23</v>
      </c>
      <c r="E206" s="6">
        <f t="shared" si="13"/>
        <v>1</v>
      </c>
      <c r="F206" s="16">
        <v>32070</v>
      </c>
      <c r="G206" s="17" t="s">
        <v>2506</v>
      </c>
      <c r="H206" s="15">
        <f t="shared" si="14"/>
        <v>0</v>
      </c>
      <c r="I206" s="1" t="s">
        <v>9</v>
      </c>
      <c r="J206" s="1" t="str">
        <f>VLOOKUP(B:B,[1]Sheet1!$C:$AM,37,0)</f>
        <v>硕士研究生</v>
      </c>
      <c r="K206" s="1">
        <f t="shared" si="15"/>
        <v>1</v>
      </c>
      <c r="L206" s="1" t="s">
        <v>64</v>
      </c>
      <c r="M206" s="18">
        <v>41151</v>
      </c>
      <c r="N206" s="18">
        <f>VLOOKUP(B:B,[1]Sheet1!$C:$AS,43,0)</f>
        <v>41151</v>
      </c>
      <c r="O206" s="22">
        <f t="shared" si="16"/>
        <v>1</v>
      </c>
      <c r="P206" s="1" t="s">
        <v>37</v>
      </c>
      <c r="Q206" s="1" t="s">
        <v>29</v>
      </c>
    </row>
    <row r="207" spans="1:17" ht="16.5" hidden="1" customHeight="1">
      <c r="A207" s="6">
        <v>1253</v>
      </c>
      <c r="B207" s="1" t="s">
        <v>265</v>
      </c>
      <c r="C207" s="1" t="s">
        <v>8</v>
      </c>
      <c r="D207" s="1" t="s">
        <v>8</v>
      </c>
      <c r="E207" s="6">
        <f t="shared" si="13"/>
        <v>1</v>
      </c>
      <c r="F207" s="16">
        <v>32925</v>
      </c>
      <c r="G207" s="17" t="s">
        <v>2507</v>
      </c>
      <c r="H207" s="15">
        <f t="shared" si="14"/>
        <v>0</v>
      </c>
      <c r="I207" s="1" t="s">
        <v>24</v>
      </c>
      <c r="J207" s="1" t="str">
        <f>VLOOKUP(B:B,[1]Sheet1!$C:$AM,37,0)</f>
        <v>大学本科</v>
      </c>
      <c r="K207" s="1">
        <f t="shared" si="15"/>
        <v>1</v>
      </c>
      <c r="L207" s="1" t="s">
        <v>64</v>
      </c>
      <c r="M207" s="18">
        <v>41172</v>
      </c>
      <c r="N207" s="18">
        <f>VLOOKUP(B:B,[1]Sheet1!$C:$AS,43,0)</f>
        <v>41172</v>
      </c>
      <c r="O207" s="22">
        <f t="shared" si="16"/>
        <v>1</v>
      </c>
      <c r="P207" s="1" t="s">
        <v>28</v>
      </c>
      <c r="Q207" s="1" t="s">
        <v>30</v>
      </c>
    </row>
    <row r="208" spans="1:17" ht="16.5" hidden="1" customHeight="1">
      <c r="A208" s="6">
        <v>1256</v>
      </c>
      <c r="B208" s="1" t="s">
        <v>266</v>
      </c>
      <c r="C208" s="1" t="s">
        <v>8</v>
      </c>
      <c r="D208" s="1" t="s">
        <v>8</v>
      </c>
      <c r="E208" s="6">
        <f t="shared" si="13"/>
        <v>1</v>
      </c>
      <c r="F208" s="16">
        <v>31077</v>
      </c>
      <c r="G208" s="17" t="s">
        <v>2508</v>
      </c>
      <c r="H208" s="15">
        <f t="shared" si="14"/>
        <v>0</v>
      </c>
      <c r="I208" s="1" t="s">
        <v>24</v>
      </c>
      <c r="J208" s="1" t="str">
        <f>VLOOKUP(B:B,[1]Sheet1!$C:$AM,37,0)</f>
        <v>大学本科</v>
      </c>
      <c r="K208" s="1">
        <f t="shared" si="15"/>
        <v>1</v>
      </c>
      <c r="L208" s="1" t="s">
        <v>107</v>
      </c>
      <c r="M208" s="18">
        <v>41200</v>
      </c>
      <c r="N208" s="18">
        <f>VLOOKUP(B:B,[1]Sheet1!$C:$AS,43,0)</f>
        <v>41200</v>
      </c>
      <c r="O208" s="22">
        <f t="shared" si="16"/>
        <v>1</v>
      </c>
      <c r="P208" s="1" t="s">
        <v>43</v>
      </c>
      <c r="Q208" s="1" t="s">
        <v>67</v>
      </c>
    </row>
    <row r="209" spans="1:17" ht="16.5" hidden="1" customHeight="1">
      <c r="A209" s="6">
        <v>1259</v>
      </c>
      <c r="B209" s="1" t="s">
        <v>267</v>
      </c>
      <c r="C209" s="1" t="s">
        <v>23</v>
      </c>
      <c r="D209" s="1" t="s">
        <v>23</v>
      </c>
      <c r="E209" s="6">
        <f t="shared" si="13"/>
        <v>1</v>
      </c>
      <c r="F209" s="16">
        <v>29353</v>
      </c>
      <c r="G209" s="17" t="s">
        <v>2509</v>
      </c>
      <c r="H209" s="15">
        <f t="shared" si="14"/>
        <v>0</v>
      </c>
      <c r="I209" s="1" t="s">
        <v>24</v>
      </c>
      <c r="J209" s="1" t="str">
        <f>VLOOKUP(B:B,[1]Sheet1!$C:$AM,37,0)</f>
        <v>大学本科</v>
      </c>
      <c r="K209" s="1">
        <f t="shared" si="15"/>
        <v>1</v>
      </c>
      <c r="L209" s="1" t="s">
        <v>25</v>
      </c>
      <c r="M209" s="18">
        <v>41193</v>
      </c>
      <c r="N209" s="18">
        <f>VLOOKUP(B:B,[1]Sheet1!$C:$AS,43,0)</f>
        <v>41193</v>
      </c>
      <c r="O209" s="22">
        <f t="shared" si="16"/>
        <v>1</v>
      </c>
      <c r="P209" s="1" t="s">
        <v>14</v>
      </c>
      <c r="Q209" s="1" t="s">
        <v>29</v>
      </c>
    </row>
    <row r="210" spans="1:17" ht="16.5" hidden="1" customHeight="1">
      <c r="A210" s="6">
        <v>1275</v>
      </c>
      <c r="B210" s="1" t="s">
        <v>268</v>
      </c>
      <c r="C210" s="1" t="s">
        <v>8</v>
      </c>
      <c r="D210" s="1" t="s">
        <v>8</v>
      </c>
      <c r="E210" s="6">
        <f t="shared" si="13"/>
        <v>1</v>
      </c>
      <c r="F210" s="16">
        <v>31188</v>
      </c>
      <c r="G210" s="17" t="s">
        <v>2510</v>
      </c>
      <c r="H210" s="15">
        <f t="shared" si="14"/>
        <v>0</v>
      </c>
      <c r="I210" s="1" t="s">
        <v>9</v>
      </c>
      <c r="J210" s="1" t="str">
        <f>VLOOKUP(B:B,[1]Sheet1!$C:$AM,37,0)</f>
        <v>硕士研究生</v>
      </c>
      <c r="K210" s="1">
        <f t="shared" si="15"/>
        <v>1</v>
      </c>
      <c r="L210" s="1" t="s">
        <v>10</v>
      </c>
      <c r="M210" s="18">
        <v>41205</v>
      </c>
      <c r="N210" s="18">
        <f>VLOOKUP(B:B,[1]Sheet1!$C:$AS,43,0)</f>
        <v>41205</v>
      </c>
      <c r="O210" s="22">
        <f t="shared" si="16"/>
        <v>1</v>
      </c>
      <c r="P210" s="1" t="s">
        <v>43</v>
      </c>
      <c r="Q210" s="1" t="s">
        <v>29</v>
      </c>
    </row>
    <row r="211" spans="1:17" ht="16.5" hidden="1" customHeight="1">
      <c r="A211" s="6">
        <v>1279</v>
      </c>
      <c r="B211" s="1" t="s">
        <v>269</v>
      </c>
      <c r="C211" s="1" t="s">
        <v>8</v>
      </c>
      <c r="D211" s="1" t="s">
        <v>8</v>
      </c>
      <c r="E211" s="6">
        <f t="shared" si="13"/>
        <v>1</v>
      </c>
      <c r="F211" s="16">
        <v>32771</v>
      </c>
      <c r="G211" s="17" t="s">
        <v>2511</v>
      </c>
      <c r="H211" s="15">
        <f t="shared" si="14"/>
        <v>0</v>
      </c>
      <c r="I211" s="1" t="s">
        <v>24</v>
      </c>
      <c r="J211" s="1" t="str">
        <f>VLOOKUP(B:B,[1]Sheet1!$C:$AM,37,0)</f>
        <v>大学本科</v>
      </c>
      <c r="K211" s="1">
        <f t="shared" si="15"/>
        <v>1</v>
      </c>
      <c r="L211" s="1" t="s">
        <v>42</v>
      </c>
      <c r="M211" s="18">
        <v>41214</v>
      </c>
      <c r="N211" s="18">
        <f>VLOOKUP(B:B,[1]Sheet1!$C:$AS,43,0)</f>
        <v>41214</v>
      </c>
      <c r="O211" s="22">
        <f t="shared" si="16"/>
        <v>1</v>
      </c>
      <c r="P211" s="1" t="s">
        <v>28</v>
      </c>
      <c r="Q211" s="1" t="s">
        <v>67</v>
      </c>
    </row>
    <row r="212" spans="1:17" ht="16.5" hidden="1" customHeight="1">
      <c r="A212" s="6">
        <v>1280</v>
      </c>
      <c r="B212" s="1" t="s">
        <v>270</v>
      </c>
      <c r="C212" s="1" t="s">
        <v>8</v>
      </c>
      <c r="D212" s="1" t="s">
        <v>8</v>
      </c>
      <c r="E212" s="6">
        <f t="shared" si="13"/>
        <v>1</v>
      </c>
      <c r="F212" s="16">
        <v>30518</v>
      </c>
      <c r="G212" s="17" t="s">
        <v>2512</v>
      </c>
      <c r="H212" s="15">
        <f t="shared" si="14"/>
        <v>0</v>
      </c>
      <c r="I212" s="1" t="s">
        <v>24</v>
      </c>
      <c r="J212" s="1" t="str">
        <f>VLOOKUP(B:B,[1]Sheet1!$C:$AM,37,0)</f>
        <v>大学本科</v>
      </c>
      <c r="K212" s="1">
        <f t="shared" si="15"/>
        <v>1</v>
      </c>
      <c r="L212" s="1" t="s">
        <v>92</v>
      </c>
      <c r="M212" s="18">
        <v>41214</v>
      </c>
      <c r="N212" s="18">
        <f>VLOOKUP(B:B,[1]Sheet1!$C:$AS,43,0)</f>
        <v>41214</v>
      </c>
      <c r="O212" s="22">
        <f t="shared" si="16"/>
        <v>1</v>
      </c>
      <c r="P212" s="1" t="s">
        <v>43</v>
      </c>
      <c r="Q212" s="1" t="s">
        <v>67</v>
      </c>
    </row>
    <row r="213" spans="1:17" ht="16.5" hidden="1" customHeight="1">
      <c r="A213" s="6">
        <v>1286</v>
      </c>
      <c r="B213" s="1" t="s">
        <v>271</v>
      </c>
      <c r="C213" s="1" t="s">
        <v>8</v>
      </c>
      <c r="D213" s="1" t="s">
        <v>8</v>
      </c>
      <c r="E213" s="6">
        <f t="shared" si="13"/>
        <v>1</v>
      </c>
      <c r="F213" s="16">
        <v>30731</v>
      </c>
      <c r="G213" s="17" t="s">
        <v>2513</v>
      </c>
      <c r="H213" s="15">
        <f t="shared" si="14"/>
        <v>0</v>
      </c>
      <c r="I213" s="1" t="s">
        <v>9</v>
      </c>
      <c r="J213" s="1" t="str">
        <f>VLOOKUP(B:B,[1]Sheet1!$C:$AM,37,0)</f>
        <v>硕士研究生</v>
      </c>
      <c r="K213" s="1">
        <f t="shared" si="15"/>
        <v>1</v>
      </c>
      <c r="L213" s="1" t="s">
        <v>10</v>
      </c>
      <c r="M213" s="18">
        <v>41214</v>
      </c>
      <c r="N213" s="18">
        <f>VLOOKUP(B:B,[1]Sheet1!$C:$AS,43,0)</f>
        <v>41214</v>
      </c>
      <c r="O213" s="22">
        <f t="shared" si="16"/>
        <v>1</v>
      </c>
      <c r="P213" s="1" t="s">
        <v>11</v>
      </c>
      <c r="Q213" s="1" t="s">
        <v>272</v>
      </c>
    </row>
    <row r="214" spans="1:17" ht="16.5" hidden="1" customHeight="1">
      <c r="A214" s="6">
        <v>1298</v>
      </c>
      <c r="B214" s="1" t="s">
        <v>273</v>
      </c>
      <c r="C214" s="1" t="s">
        <v>8</v>
      </c>
      <c r="D214" s="1" t="s">
        <v>8</v>
      </c>
      <c r="E214" s="6">
        <f t="shared" si="13"/>
        <v>1</v>
      </c>
      <c r="F214" s="16">
        <v>32523</v>
      </c>
      <c r="G214" s="17" t="s">
        <v>2514</v>
      </c>
      <c r="H214" s="15">
        <f t="shared" si="14"/>
        <v>0</v>
      </c>
      <c r="I214" s="1" t="s">
        <v>24</v>
      </c>
      <c r="J214" s="1" t="str">
        <f>VLOOKUP(B:B,[1]Sheet1!$C:$AM,37,0)</f>
        <v>大学本科</v>
      </c>
      <c r="K214" s="1">
        <f t="shared" si="15"/>
        <v>1</v>
      </c>
      <c r="L214" s="1" t="s">
        <v>64</v>
      </c>
      <c r="M214" s="18">
        <v>41233</v>
      </c>
      <c r="N214" s="18">
        <f>VLOOKUP(B:B,[1]Sheet1!$C:$AS,43,0)</f>
        <v>41233</v>
      </c>
      <c r="O214" s="22">
        <f t="shared" si="16"/>
        <v>1</v>
      </c>
      <c r="P214" s="1" t="s">
        <v>43</v>
      </c>
      <c r="Q214" s="1" t="s">
        <v>76</v>
      </c>
    </row>
    <row r="215" spans="1:17" ht="16.5" hidden="1" customHeight="1">
      <c r="A215" s="6">
        <v>1305</v>
      </c>
      <c r="B215" s="1" t="s">
        <v>274</v>
      </c>
      <c r="C215" s="1" t="s">
        <v>8</v>
      </c>
      <c r="D215" s="1" t="s">
        <v>8</v>
      </c>
      <c r="E215" s="6">
        <f t="shared" si="13"/>
        <v>1</v>
      </c>
      <c r="F215" s="16">
        <v>32176</v>
      </c>
      <c r="G215" s="17" t="s">
        <v>2515</v>
      </c>
      <c r="H215" s="15">
        <f t="shared" si="14"/>
        <v>0</v>
      </c>
      <c r="I215" s="1" t="s">
        <v>24</v>
      </c>
      <c r="J215" s="1" t="str">
        <f>VLOOKUP(B:B,[1]Sheet1!$C:$AM,37,0)</f>
        <v>大学本科</v>
      </c>
      <c r="K215" s="1">
        <f t="shared" si="15"/>
        <v>1</v>
      </c>
      <c r="L215" s="1" t="s">
        <v>13</v>
      </c>
      <c r="M215" s="18">
        <v>41247</v>
      </c>
      <c r="N215" s="18">
        <f>VLOOKUP(B:B,[1]Sheet1!$C:$AS,43,0)</f>
        <v>41247</v>
      </c>
      <c r="O215" s="22">
        <f t="shared" si="16"/>
        <v>1</v>
      </c>
      <c r="P215" s="1" t="s">
        <v>14</v>
      </c>
      <c r="Q215" s="1" t="s">
        <v>67</v>
      </c>
    </row>
    <row r="216" spans="1:17" ht="16.5" hidden="1" customHeight="1">
      <c r="A216" s="6">
        <v>1306</v>
      </c>
      <c r="B216" s="1" t="s">
        <v>275</v>
      </c>
      <c r="C216" s="1" t="s">
        <v>8</v>
      </c>
      <c r="D216" s="1" t="s">
        <v>8</v>
      </c>
      <c r="E216" s="6">
        <f t="shared" si="13"/>
        <v>1</v>
      </c>
      <c r="F216" s="16">
        <v>29153</v>
      </c>
      <c r="G216" s="17" t="s">
        <v>2516</v>
      </c>
      <c r="H216" s="15">
        <f t="shared" si="14"/>
        <v>0</v>
      </c>
      <c r="I216" s="1" t="s">
        <v>24</v>
      </c>
      <c r="J216" s="1" t="str">
        <f>VLOOKUP(B:B,[1]Sheet1!$C:$AM,37,0)</f>
        <v>大学本科</v>
      </c>
      <c r="K216" s="1">
        <f t="shared" si="15"/>
        <v>1</v>
      </c>
      <c r="L216" s="1" t="s">
        <v>13</v>
      </c>
      <c r="M216" s="18">
        <v>41247</v>
      </c>
      <c r="N216" s="18">
        <f>VLOOKUP(B:B,[1]Sheet1!$C:$AS,43,0)</f>
        <v>41247</v>
      </c>
      <c r="O216" s="22">
        <f t="shared" si="16"/>
        <v>1</v>
      </c>
      <c r="P216" s="1" t="s">
        <v>43</v>
      </c>
      <c r="Q216" s="1" t="s">
        <v>29</v>
      </c>
    </row>
    <row r="217" spans="1:17" ht="16.5" hidden="1" customHeight="1">
      <c r="A217" s="6">
        <v>1313</v>
      </c>
      <c r="B217" s="1" t="s">
        <v>276</v>
      </c>
      <c r="C217" s="1" t="s">
        <v>8</v>
      </c>
      <c r="D217" s="1" t="s">
        <v>8</v>
      </c>
      <c r="E217" s="6">
        <f t="shared" si="13"/>
        <v>1</v>
      </c>
      <c r="F217" s="16">
        <v>27987</v>
      </c>
      <c r="G217" s="17" t="s">
        <v>2517</v>
      </c>
      <c r="H217" s="15">
        <f t="shared" si="14"/>
        <v>0</v>
      </c>
      <c r="I217" s="1" t="s">
        <v>24</v>
      </c>
      <c r="J217" s="1" t="str">
        <f>VLOOKUP(B:B,[1]Sheet1!$C:$AM,37,0)</f>
        <v>大学本科</v>
      </c>
      <c r="K217" s="1">
        <f t="shared" si="15"/>
        <v>1</v>
      </c>
      <c r="L217" s="1" t="s">
        <v>62</v>
      </c>
      <c r="M217" s="18">
        <v>41279</v>
      </c>
      <c r="N217" s="18">
        <f>VLOOKUP(B:B,[1]Sheet1!$C:$AS,43,0)</f>
        <v>41279</v>
      </c>
      <c r="O217" s="22">
        <f t="shared" si="16"/>
        <v>1</v>
      </c>
      <c r="P217" s="1" t="s">
        <v>37</v>
      </c>
      <c r="Q217" s="1" t="s">
        <v>29</v>
      </c>
    </row>
    <row r="218" spans="1:17" ht="16.5" hidden="1" customHeight="1">
      <c r="A218" s="6">
        <v>1321</v>
      </c>
      <c r="B218" s="1" t="s">
        <v>277</v>
      </c>
      <c r="C218" s="1" t="s">
        <v>8</v>
      </c>
      <c r="D218" s="1" t="s">
        <v>8</v>
      </c>
      <c r="E218" s="6">
        <f t="shared" si="13"/>
        <v>1</v>
      </c>
      <c r="F218" s="16">
        <v>32310</v>
      </c>
      <c r="G218" s="17" t="s">
        <v>2518</v>
      </c>
      <c r="H218" s="15">
        <f t="shared" si="14"/>
        <v>0</v>
      </c>
      <c r="I218" s="1" t="s">
        <v>24</v>
      </c>
      <c r="J218" s="1" t="str">
        <f>VLOOKUP(B:B,[1]Sheet1!$C:$AM,37,0)</f>
        <v>大学本科</v>
      </c>
      <c r="K218" s="1">
        <f t="shared" si="15"/>
        <v>1</v>
      </c>
      <c r="L218" s="1" t="s">
        <v>33</v>
      </c>
      <c r="M218" s="18">
        <v>41326</v>
      </c>
      <c r="N218" s="18">
        <f>VLOOKUP(B:B,[1]Sheet1!$C:$AS,43,0)</f>
        <v>41326</v>
      </c>
      <c r="O218" s="22">
        <f t="shared" si="16"/>
        <v>1</v>
      </c>
      <c r="Q218" s="1" t="s">
        <v>67</v>
      </c>
    </row>
    <row r="219" spans="1:17" ht="16.5" hidden="1" customHeight="1">
      <c r="A219" s="6">
        <v>1326</v>
      </c>
      <c r="B219" s="1" t="s">
        <v>278</v>
      </c>
      <c r="C219" s="1" t="s">
        <v>8</v>
      </c>
      <c r="D219" s="1" t="s">
        <v>8</v>
      </c>
      <c r="E219" s="6">
        <f t="shared" si="13"/>
        <v>1</v>
      </c>
      <c r="F219" s="16">
        <v>31524</v>
      </c>
      <c r="G219" s="17" t="s">
        <v>2519</v>
      </c>
      <c r="H219" s="15">
        <f t="shared" si="14"/>
        <v>0</v>
      </c>
      <c r="I219" s="1" t="s">
        <v>24</v>
      </c>
      <c r="J219" s="1" t="str">
        <f>VLOOKUP(B:B,[1]Sheet1!$C:$AM,37,0)</f>
        <v>大学本科</v>
      </c>
      <c r="K219" s="1">
        <f t="shared" si="15"/>
        <v>1</v>
      </c>
      <c r="L219" s="1" t="s">
        <v>54</v>
      </c>
      <c r="M219" s="18">
        <v>41326</v>
      </c>
      <c r="N219" s="18">
        <f>VLOOKUP(B:B,[1]Sheet1!$C:$AS,43,0)</f>
        <v>41326</v>
      </c>
      <c r="O219" s="22">
        <f t="shared" si="16"/>
        <v>1</v>
      </c>
      <c r="P219" s="1" t="s">
        <v>28</v>
      </c>
      <c r="Q219" s="1" t="s">
        <v>76</v>
      </c>
    </row>
    <row r="220" spans="1:17" ht="16.5" hidden="1" customHeight="1">
      <c r="A220" s="6">
        <v>1333</v>
      </c>
      <c r="B220" s="1" t="s">
        <v>279</v>
      </c>
      <c r="C220" s="1" t="s">
        <v>8</v>
      </c>
      <c r="D220" s="1" t="s">
        <v>8</v>
      </c>
      <c r="E220" s="6">
        <f t="shared" si="13"/>
        <v>1</v>
      </c>
      <c r="F220" s="16">
        <v>32587</v>
      </c>
      <c r="G220" s="17" t="s">
        <v>2520</v>
      </c>
      <c r="H220" s="15">
        <f t="shared" si="14"/>
        <v>0</v>
      </c>
      <c r="I220" s="1" t="s">
        <v>9</v>
      </c>
      <c r="J220" s="1" t="str">
        <f>VLOOKUP(B:B,[1]Sheet1!$C:$AM,37,0)</f>
        <v>硕士研究生</v>
      </c>
      <c r="K220" s="1">
        <f t="shared" si="15"/>
        <v>1</v>
      </c>
      <c r="L220" s="1" t="s">
        <v>64</v>
      </c>
      <c r="M220" s="18">
        <v>41338</v>
      </c>
      <c r="N220" s="18">
        <f>VLOOKUP(B:B,[1]Sheet1!$C:$AS,43,0)</f>
        <v>41338</v>
      </c>
      <c r="O220" s="22">
        <f t="shared" si="16"/>
        <v>1</v>
      </c>
      <c r="P220" s="1" t="s">
        <v>43</v>
      </c>
      <c r="Q220" s="1" t="s">
        <v>76</v>
      </c>
    </row>
    <row r="221" spans="1:17" ht="16.5" hidden="1" customHeight="1">
      <c r="A221" s="6">
        <v>1346</v>
      </c>
      <c r="B221" s="1" t="s">
        <v>280</v>
      </c>
      <c r="C221" s="1" t="s">
        <v>8</v>
      </c>
      <c r="D221" s="1" t="s">
        <v>8</v>
      </c>
      <c r="E221" s="6">
        <f t="shared" si="13"/>
        <v>1</v>
      </c>
      <c r="F221" s="16">
        <v>29899</v>
      </c>
      <c r="G221" s="17" t="s">
        <v>2521</v>
      </c>
      <c r="H221" s="15">
        <f t="shared" si="14"/>
        <v>0</v>
      </c>
      <c r="I221" s="1" t="s">
        <v>24</v>
      </c>
      <c r="J221" s="1" t="str">
        <f>VLOOKUP(B:B,[1]Sheet1!$C:$AM,37,0)</f>
        <v>大学本科</v>
      </c>
      <c r="K221" s="1">
        <f t="shared" si="15"/>
        <v>1</v>
      </c>
      <c r="L221" s="1" t="s">
        <v>27</v>
      </c>
      <c r="M221" s="18">
        <v>41352</v>
      </c>
      <c r="N221" s="18">
        <f>VLOOKUP(B:B,[1]Sheet1!$C:$AS,43,0)</f>
        <v>41352</v>
      </c>
      <c r="O221" s="22">
        <f t="shared" si="16"/>
        <v>1</v>
      </c>
      <c r="P221" s="1" t="s">
        <v>28</v>
      </c>
      <c r="Q221" s="1" t="s">
        <v>29</v>
      </c>
    </row>
    <row r="222" spans="1:17" ht="16.5" hidden="1" customHeight="1">
      <c r="A222" s="6">
        <v>1362</v>
      </c>
      <c r="B222" s="1" t="s">
        <v>281</v>
      </c>
      <c r="C222" s="1" t="s">
        <v>8</v>
      </c>
      <c r="D222" s="1" t="s">
        <v>8</v>
      </c>
      <c r="E222" s="6">
        <f t="shared" si="13"/>
        <v>1</v>
      </c>
      <c r="F222" s="16">
        <v>31799</v>
      </c>
      <c r="G222" s="17" t="s">
        <v>2522</v>
      </c>
      <c r="H222" s="15">
        <f t="shared" si="14"/>
        <v>0</v>
      </c>
      <c r="I222" s="1" t="s">
        <v>162</v>
      </c>
      <c r="J222" s="1" t="str">
        <f>VLOOKUP(B:B,[1]Sheet1!$C:$AM,37,0)</f>
        <v>普通高中</v>
      </c>
      <c r="K222" s="1">
        <f t="shared" si="15"/>
        <v>1</v>
      </c>
      <c r="L222" s="1" t="s">
        <v>10</v>
      </c>
      <c r="M222" s="18">
        <v>41366</v>
      </c>
      <c r="N222" s="18">
        <f>VLOOKUP(B:B,[1]Sheet1!$C:$AS,43,0)</f>
        <v>41366</v>
      </c>
      <c r="O222" s="22">
        <f t="shared" si="16"/>
        <v>1</v>
      </c>
      <c r="Q222" s="1" t="s">
        <v>76</v>
      </c>
    </row>
    <row r="223" spans="1:17" ht="16.5" hidden="1" customHeight="1">
      <c r="A223" s="6">
        <v>1375</v>
      </c>
      <c r="B223" s="1" t="s">
        <v>282</v>
      </c>
      <c r="C223" s="1" t="s">
        <v>8</v>
      </c>
      <c r="D223" s="1" t="s">
        <v>8</v>
      </c>
      <c r="E223" s="6">
        <f t="shared" si="13"/>
        <v>1</v>
      </c>
      <c r="F223" s="16">
        <v>33453</v>
      </c>
      <c r="G223" s="17" t="s">
        <v>2523</v>
      </c>
      <c r="H223" s="15">
        <f t="shared" si="14"/>
        <v>0</v>
      </c>
      <c r="I223" s="1" t="s">
        <v>24</v>
      </c>
      <c r="J223" s="1" t="str">
        <f>VLOOKUP(B:B,[1]Sheet1!$C:$AM,37,0)</f>
        <v>大学本科</v>
      </c>
      <c r="K223" s="1">
        <f t="shared" si="15"/>
        <v>1</v>
      </c>
      <c r="L223" s="1" t="s">
        <v>66</v>
      </c>
      <c r="M223" s="18">
        <v>41375</v>
      </c>
      <c r="N223" s="18">
        <f>VLOOKUP(B:B,[1]Sheet1!$C:$AS,43,0)</f>
        <v>41375</v>
      </c>
      <c r="O223" s="22">
        <f t="shared" si="16"/>
        <v>1</v>
      </c>
      <c r="P223" s="1" t="s">
        <v>43</v>
      </c>
      <c r="Q223" s="1" t="s">
        <v>67</v>
      </c>
    </row>
    <row r="224" spans="1:17" ht="16.5" hidden="1" customHeight="1">
      <c r="A224" s="6">
        <v>1376</v>
      </c>
      <c r="B224" s="1" t="s">
        <v>283</v>
      </c>
      <c r="C224" s="1" t="s">
        <v>8</v>
      </c>
      <c r="D224" s="1" t="s">
        <v>8</v>
      </c>
      <c r="E224" s="6">
        <f t="shared" si="13"/>
        <v>1</v>
      </c>
      <c r="F224" s="16">
        <v>33208</v>
      </c>
      <c r="G224" s="17" t="s">
        <v>2524</v>
      </c>
      <c r="H224" s="15">
        <f t="shared" si="14"/>
        <v>0</v>
      </c>
      <c r="I224" s="1" t="s">
        <v>24</v>
      </c>
      <c r="J224" s="1" t="str">
        <f>VLOOKUP(B:B,[1]Sheet1!$C:$AM,37,0)</f>
        <v>大学本科</v>
      </c>
      <c r="K224" s="1">
        <f t="shared" si="15"/>
        <v>1</v>
      </c>
      <c r="L224" s="1" t="s">
        <v>284</v>
      </c>
      <c r="M224" s="18">
        <v>41375</v>
      </c>
      <c r="N224" s="18">
        <f>VLOOKUP(B:B,[1]Sheet1!$C:$AS,43,0)</f>
        <v>41375</v>
      </c>
      <c r="O224" s="22">
        <f t="shared" si="16"/>
        <v>1</v>
      </c>
      <c r="P224" s="1" t="s">
        <v>14</v>
      </c>
      <c r="Q224" s="1" t="s">
        <v>46</v>
      </c>
    </row>
    <row r="225" spans="1:17" ht="16.5" hidden="1" customHeight="1">
      <c r="A225" s="6">
        <v>1403</v>
      </c>
      <c r="B225" s="1" t="s">
        <v>285</v>
      </c>
      <c r="C225" s="1" t="s">
        <v>8</v>
      </c>
      <c r="D225" s="1" t="s">
        <v>8</v>
      </c>
      <c r="E225" s="6">
        <f t="shared" si="13"/>
        <v>1</v>
      </c>
      <c r="F225" s="16">
        <v>31941</v>
      </c>
      <c r="G225" s="17" t="s">
        <v>2525</v>
      </c>
      <c r="H225" s="15">
        <f t="shared" si="14"/>
        <v>0</v>
      </c>
      <c r="I225" s="1" t="s">
        <v>24</v>
      </c>
      <c r="J225" s="1" t="str">
        <f>VLOOKUP(B:B,[1]Sheet1!$C:$AM,37,0)</f>
        <v>大学本科</v>
      </c>
      <c r="K225" s="1">
        <f t="shared" si="15"/>
        <v>1</v>
      </c>
      <c r="L225" s="1" t="s">
        <v>21</v>
      </c>
      <c r="M225" s="18">
        <v>41401</v>
      </c>
      <c r="N225" s="18">
        <f>VLOOKUP(B:B,[1]Sheet1!$C:$AS,43,0)</f>
        <v>41401</v>
      </c>
      <c r="O225" s="22">
        <f t="shared" si="16"/>
        <v>1</v>
      </c>
      <c r="P225" s="1" t="s">
        <v>37</v>
      </c>
      <c r="Q225" s="1" t="s">
        <v>46</v>
      </c>
    </row>
    <row r="226" spans="1:17" ht="16.5" hidden="1" customHeight="1">
      <c r="A226" s="6">
        <v>1404</v>
      </c>
      <c r="B226" s="1" t="s">
        <v>286</v>
      </c>
      <c r="C226" s="1" t="s">
        <v>8</v>
      </c>
      <c r="D226" s="1" t="s">
        <v>8</v>
      </c>
      <c r="E226" s="6">
        <f t="shared" si="13"/>
        <v>1</v>
      </c>
      <c r="F226" s="16">
        <v>30317</v>
      </c>
      <c r="G226" s="17" t="s">
        <v>2526</v>
      </c>
      <c r="H226" s="15">
        <f t="shared" si="14"/>
        <v>0</v>
      </c>
      <c r="I226" s="1" t="s">
        <v>24</v>
      </c>
      <c r="J226" s="1" t="str">
        <f>VLOOKUP(B:B,[1]Sheet1!$C:$AM,37,0)</f>
        <v>大学本科</v>
      </c>
      <c r="K226" s="1">
        <f t="shared" si="15"/>
        <v>1</v>
      </c>
      <c r="L226" s="1" t="s">
        <v>13</v>
      </c>
      <c r="M226" s="18">
        <v>41401</v>
      </c>
      <c r="N226" s="18">
        <f>VLOOKUP(B:B,[1]Sheet1!$C:$AS,43,0)</f>
        <v>41401</v>
      </c>
      <c r="O226" s="22">
        <f t="shared" si="16"/>
        <v>1</v>
      </c>
      <c r="P226" s="1" t="s">
        <v>37</v>
      </c>
      <c r="Q226" s="1" t="s">
        <v>30</v>
      </c>
    </row>
    <row r="227" spans="1:17" ht="16.5" hidden="1" customHeight="1">
      <c r="A227" s="6">
        <v>1408</v>
      </c>
      <c r="B227" s="1" t="s">
        <v>287</v>
      </c>
      <c r="C227" s="1" t="s">
        <v>8</v>
      </c>
      <c r="D227" s="1" t="s">
        <v>8</v>
      </c>
      <c r="E227" s="6">
        <f t="shared" si="13"/>
        <v>1</v>
      </c>
      <c r="F227" s="16">
        <v>32486</v>
      </c>
      <c r="G227" s="17" t="s">
        <v>2527</v>
      </c>
      <c r="H227" s="15">
        <f t="shared" si="14"/>
        <v>0</v>
      </c>
      <c r="I227" s="1" t="s">
        <v>24</v>
      </c>
      <c r="J227" s="1" t="str">
        <f>VLOOKUP(B:B,[1]Sheet1!$C:$AM,37,0)</f>
        <v>大学本科</v>
      </c>
      <c r="K227" s="1">
        <f t="shared" si="15"/>
        <v>1</v>
      </c>
      <c r="L227" s="1" t="s">
        <v>64</v>
      </c>
      <c r="M227" s="18">
        <v>41401</v>
      </c>
      <c r="N227" s="18">
        <f>VLOOKUP(B:B,[1]Sheet1!$C:$AS,43,0)</f>
        <v>41401</v>
      </c>
      <c r="O227" s="22">
        <f t="shared" si="16"/>
        <v>1</v>
      </c>
      <c r="P227" s="1" t="s">
        <v>43</v>
      </c>
      <c r="Q227" s="1" t="s">
        <v>67</v>
      </c>
    </row>
    <row r="228" spans="1:17" ht="16.5" hidden="1" customHeight="1">
      <c r="A228" s="6">
        <v>1410</v>
      </c>
      <c r="B228" s="1" t="s">
        <v>288</v>
      </c>
      <c r="C228" s="1" t="s">
        <v>8</v>
      </c>
      <c r="D228" s="1" t="s">
        <v>8</v>
      </c>
      <c r="E228" s="6">
        <f t="shared" si="13"/>
        <v>1</v>
      </c>
      <c r="F228" s="16">
        <v>32258</v>
      </c>
      <c r="G228" s="17" t="s">
        <v>2528</v>
      </c>
      <c r="H228" s="15">
        <f t="shared" si="14"/>
        <v>0</v>
      </c>
      <c r="I228" s="1" t="s">
        <v>24</v>
      </c>
      <c r="J228" s="1" t="str">
        <f>VLOOKUP(B:B,[1]Sheet1!$C:$AM,37,0)</f>
        <v>大学本科</v>
      </c>
      <c r="K228" s="1">
        <f t="shared" si="15"/>
        <v>1</v>
      </c>
      <c r="L228" s="1" t="s">
        <v>62</v>
      </c>
      <c r="M228" s="18">
        <v>41403</v>
      </c>
      <c r="N228" s="18">
        <f>VLOOKUP(B:B,[1]Sheet1!$C:$AS,43,0)</f>
        <v>41403</v>
      </c>
      <c r="O228" s="22">
        <f t="shared" si="16"/>
        <v>1</v>
      </c>
      <c r="P228" s="1" t="s">
        <v>43</v>
      </c>
      <c r="Q228" s="1" t="s">
        <v>29</v>
      </c>
    </row>
    <row r="229" spans="1:17" ht="16.5" hidden="1" customHeight="1">
      <c r="A229" s="6">
        <v>1411</v>
      </c>
      <c r="B229" s="1" t="s">
        <v>289</v>
      </c>
      <c r="C229" s="1" t="s">
        <v>8</v>
      </c>
      <c r="D229" s="1" t="s">
        <v>8</v>
      </c>
      <c r="E229" s="6">
        <f t="shared" si="13"/>
        <v>1</v>
      </c>
      <c r="F229" s="16">
        <v>30358</v>
      </c>
      <c r="G229" s="17" t="s">
        <v>2529</v>
      </c>
      <c r="H229" s="15">
        <f t="shared" si="14"/>
        <v>0</v>
      </c>
      <c r="I229" s="1" t="s">
        <v>24</v>
      </c>
      <c r="J229" s="1" t="str">
        <f>VLOOKUP(B:B,[1]Sheet1!$C:$AM,37,0)</f>
        <v>大学本科</v>
      </c>
      <c r="K229" s="1">
        <f t="shared" si="15"/>
        <v>1</v>
      </c>
      <c r="L229" s="1" t="s">
        <v>25</v>
      </c>
      <c r="M229" s="18">
        <v>41403</v>
      </c>
      <c r="N229" s="18">
        <f>VLOOKUP(B:B,[1]Sheet1!$C:$AS,43,0)</f>
        <v>41403</v>
      </c>
      <c r="O229" s="22">
        <f t="shared" si="16"/>
        <v>1</v>
      </c>
      <c r="P229" s="1" t="s">
        <v>28</v>
      </c>
      <c r="Q229" s="1" t="s">
        <v>29</v>
      </c>
    </row>
    <row r="230" spans="1:17" ht="16.5" hidden="1" customHeight="1">
      <c r="A230" s="6">
        <v>1417</v>
      </c>
      <c r="B230" s="1" t="s">
        <v>290</v>
      </c>
      <c r="C230" s="1" t="s">
        <v>8</v>
      </c>
      <c r="D230" s="1" t="s">
        <v>8</v>
      </c>
      <c r="E230" s="6">
        <f t="shared" si="13"/>
        <v>1</v>
      </c>
      <c r="F230" s="16">
        <v>32897</v>
      </c>
      <c r="G230" s="17" t="s">
        <v>2530</v>
      </c>
      <c r="H230" s="15">
        <f t="shared" si="14"/>
        <v>0</v>
      </c>
      <c r="I230" s="1" t="s">
        <v>24</v>
      </c>
      <c r="J230" s="1" t="str">
        <f>VLOOKUP(B:B,[1]Sheet1!$C:$AM,37,0)</f>
        <v>大学本科</v>
      </c>
      <c r="K230" s="1">
        <f t="shared" si="15"/>
        <v>1</v>
      </c>
      <c r="L230" s="1" t="s">
        <v>149</v>
      </c>
      <c r="M230" s="18">
        <v>41408</v>
      </c>
      <c r="N230" s="18">
        <f>VLOOKUP(B:B,[1]Sheet1!$C:$AS,43,0)</f>
        <v>41408</v>
      </c>
      <c r="O230" s="22">
        <f t="shared" si="16"/>
        <v>1</v>
      </c>
      <c r="P230" s="1" t="s">
        <v>43</v>
      </c>
      <c r="Q230" s="1" t="s">
        <v>46</v>
      </c>
    </row>
    <row r="231" spans="1:17" ht="16.5" hidden="1" customHeight="1">
      <c r="A231" s="6">
        <v>1434</v>
      </c>
      <c r="B231" s="1" t="s">
        <v>291</v>
      </c>
      <c r="C231" s="1" t="s">
        <v>8</v>
      </c>
      <c r="D231" s="1" t="s">
        <v>8</v>
      </c>
      <c r="E231" s="6">
        <f t="shared" si="13"/>
        <v>1</v>
      </c>
      <c r="F231" s="16">
        <v>31799</v>
      </c>
      <c r="G231" s="17" t="s">
        <v>2522</v>
      </c>
      <c r="H231" s="15">
        <f t="shared" si="14"/>
        <v>0</v>
      </c>
      <c r="I231" s="1" t="s">
        <v>24</v>
      </c>
      <c r="J231" s="1" t="str">
        <f>VLOOKUP(B:B,[1]Sheet1!$C:$AM,37,0)</f>
        <v>大学本科</v>
      </c>
      <c r="K231" s="1">
        <f t="shared" si="15"/>
        <v>1</v>
      </c>
      <c r="L231" s="1" t="s">
        <v>27</v>
      </c>
      <c r="M231" s="18">
        <v>41424</v>
      </c>
      <c r="N231" s="18">
        <f>VLOOKUP(B:B,[1]Sheet1!$C:$AS,43,0)</f>
        <v>41424</v>
      </c>
      <c r="O231" s="22">
        <f t="shared" si="16"/>
        <v>1</v>
      </c>
      <c r="P231" s="1" t="s">
        <v>43</v>
      </c>
      <c r="Q231" s="1" t="s">
        <v>76</v>
      </c>
    </row>
    <row r="232" spans="1:17" ht="16.5" hidden="1" customHeight="1">
      <c r="A232" s="6">
        <v>1441</v>
      </c>
      <c r="B232" s="1" t="s">
        <v>292</v>
      </c>
      <c r="C232" s="1" t="s">
        <v>8</v>
      </c>
      <c r="D232" s="1" t="s">
        <v>8</v>
      </c>
      <c r="E232" s="6">
        <f t="shared" si="13"/>
        <v>1</v>
      </c>
      <c r="F232" s="16">
        <v>30629</v>
      </c>
      <c r="G232" s="17" t="s">
        <v>2531</v>
      </c>
      <c r="H232" s="15">
        <f t="shared" si="14"/>
        <v>0</v>
      </c>
      <c r="I232" s="1" t="s">
        <v>24</v>
      </c>
      <c r="J232" s="1" t="str">
        <f>VLOOKUP(B:B,[1]Sheet1!$C:$AM,37,0)</f>
        <v>大学本科</v>
      </c>
      <c r="K232" s="1">
        <f t="shared" si="15"/>
        <v>1</v>
      </c>
      <c r="L232" s="1" t="s">
        <v>116</v>
      </c>
      <c r="M232" s="18">
        <v>41429</v>
      </c>
      <c r="N232" s="18">
        <f>VLOOKUP(B:B,[1]Sheet1!$C:$AS,43,0)</f>
        <v>41429</v>
      </c>
      <c r="O232" s="22">
        <f t="shared" si="16"/>
        <v>1</v>
      </c>
      <c r="P232" s="1" t="s">
        <v>14</v>
      </c>
      <c r="Q232" s="1" t="s">
        <v>49</v>
      </c>
    </row>
    <row r="233" spans="1:17" ht="16.5" hidden="1" customHeight="1">
      <c r="A233" s="6">
        <v>1446</v>
      </c>
      <c r="B233" s="1" t="s">
        <v>293</v>
      </c>
      <c r="C233" s="1" t="s">
        <v>8</v>
      </c>
      <c r="D233" s="1" t="s">
        <v>8</v>
      </c>
      <c r="E233" s="6">
        <f t="shared" si="13"/>
        <v>1</v>
      </c>
      <c r="F233" s="16">
        <v>32218</v>
      </c>
      <c r="G233" s="17" t="s">
        <v>2532</v>
      </c>
      <c r="H233" s="15">
        <f t="shared" si="14"/>
        <v>0</v>
      </c>
      <c r="I233" s="1" t="s">
        <v>24</v>
      </c>
      <c r="J233" s="1" t="str">
        <f>VLOOKUP(B:B,[1]Sheet1!$C:$AM,37,0)</f>
        <v>大学本科</v>
      </c>
      <c r="K233" s="1">
        <f t="shared" si="15"/>
        <v>1</v>
      </c>
      <c r="L233" s="1" t="s">
        <v>116</v>
      </c>
      <c r="M233" s="18">
        <v>41432</v>
      </c>
      <c r="N233" s="18">
        <f>VLOOKUP(B:B,[1]Sheet1!$C:$AS,43,0)</f>
        <v>41432</v>
      </c>
      <c r="O233" s="22">
        <f t="shared" si="16"/>
        <v>1</v>
      </c>
      <c r="P233" s="1" t="s">
        <v>43</v>
      </c>
      <c r="Q233" s="1" t="s">
        <v>76</v>
      </c>
    </row>
    <row r="234" spans="1:17" ht="16.5" hidden="1" customHeight="1">
      <c r="A234" s="6">
        <v>1454</v>
      </c>
      <c r="B234" s="1" t="s">
        <v>294</v>
      </c>
      <c r="C234" s="1" t="s">
        <v>8</v>
      </c>
      <c r="D234" s="1" t="s">
        <v>8</v>
      </c>
      <c r="E234" s="6">
        <f t="shared" si="13"/>
        <v>1</v>
      </c>
      <c r="F234" s="16">
        <v>30537</v>
      </c>
      <c r="G234" s="17" t="s">
        <v>2533</v>
      </c>
      <c r="H234" s="15">
        <f t="shared" si="14"/>
        <v>0</v>
      </c>
      <c r="I234" s="1" t="s">
        <v>24</v>
      </c>
      <c r="J234" s="1" t="str">
        <f>VLOOKUP(B:B,[1]Sheet1!$C:$AM,37,0)</f>
        <v>大学本科</v>
      </c>
      <c r="K234" s="1">
        <f t="shared" si="15"/>
        <v>1</v>
      </c>
      <c r="L234" s="1" t="s">
        <v>92</v>
      </c>
      <c r="M234" s="18">
        <v>41443</v>
      </c>
      <c r="N234" s="18">
        <f>VLOOKUP(B:B,[1]Sheet1!$C:$AS,43,0)</f>
        <v>41443</v>
      </c>
      <c r="O234" s="22">
        <f t="shared" si="16"/>
        <v>1</v>
      </c>
      <c r="P234" s="1" t="s">
        <v>28</v>
      </c>
      <c r="Q234" s="1" t="s">
        <v>29</v>
      </c>
    </row>
    <row r="235" spans="1:17" ht="16.5" hidden="1" customHeight="1">
      <c r="A235" s="6">
        <v>1472</v>
      </c>
      <c r="B235" s="1" t="s">
        <v>295</v>
      </c>
      <c r="C235" s="1" t="s">
        <v>8</v>
      </c>
      <c r="D235" s="1" t="s">
        <v>8</v>
      </c>
      <c r="E235" s="6">
        <f t="shared" si="13"/>
        <v>1</v>
      </c>
      <c r="F235" s="16">
        <v>32805</v>
      </c>
      <c r="G235" s="17" t="s">
        <v>2534</v>
      </c>
      <c r="H235" s="15">
        <f t="shared" si="14"/>
        <v>0</v>
      </c>
      <c r="I235" s="1" t="s">
        <v>24</v>
      </c>
      <c r="J235" s="1" t="str">
        <f>VLOOKUP(B:B,[1]Sheet1!$C:$AM,37,0)</f>
        <v>大学本科</v>
      </c>
      <c r="K235" s="1">
        <f t="shared" si="15"/>
        <v>1</v>
      </c>
      <c r="L235" s="1" t="s">
        <v>64</v>
      </c>
      <c r="M235" s="18">
        <v>41456</v>
      </c>
      <c r="N235" s="18">
        <f>VLOOKUP(B:B,[1]Sheet1!$C:$AS,43,0)</f>
        <v>41456</v>
      </c>
      <c r="O235" s="22">
        <f t="shared" si="16"/>
        <v>1</v>
      </c>
      <c r="P235" s="1" t="s">
        <v>34</v>
      </c>
      <c r="Q235" s="1" t="s">
        <v>46</v>
      </c>
    </row>
    <row r="236" spans="1:17" ht="16.5" hidden="1" customHeight="1">
      <c r="A236" s="6">
        <v>1480</v>
      </c>
      <c r="B236" s="1" t="s">
        <v>296</v>
      </c>
      <c r="C236" s="1" t="s">
        <v>8</v>
      </c>
      <c r="D236" s="1" t="s">
        <v>8</v>
      </c>
      <c r="E236" s="6">
        <f t="shared" si="13"/>
        <v>1</v>
      </c>
      <c r="F236" s="16">
        <v>32952</v>
      </c>
      <c r="G236" s="17" t="s">
        <v>2535</v>
      </c>
      <c r="H236" s="15">
        <f t="shared" si="14"/>
        <v>0</v>
      </c>
      <c r="I236" s="1" t="s">
        <v>24</v>
      </c>
      <c r="J236" s="1" t="str">
        <f>VLOOKUP(B:B,[1]Sheet1!$C:$AM,37,0)</f>
        <v>大学本科</v>
      </c>
      <c r="K236" s="1">
        <f t="shared" si="15"/>
        <v>1</v>
      </c>
      <c r="L236" s="1" t="s">
        <v>27</v>
      </c>
      <c r="M236" s="18">
        <v>41459</v>
      </c>
      <c r="N236" s="18">
        <f>VLOOKUP(B:B,[1]Sheet1!$C:$AS,43,0)</f>
        <v>41459</v>
      </c>
      <c r="O236" s="22">
        <f t="shared" si="16"/>
        <v>1</v>
      </c>
      <c r="Q236" s="1" t="s">
        <v>46</v>
      </c>
    </row>
    <row r="237" spans="1:17" ht="16.5" hidden="1" customHeight="1">
      <c r="A237" s="6">
        <v>1503</v>
      </c>
      <c r="B237" s="1" t="s">
        <v>297</v>
      </c>
      <c r="C237" s="1" t="s">
        <v>8</v>
      </c>
      <c r="D237" s="1" t="s">
        <v>8</v>
      </c>
      <c r="E237" s="6">
        <f t="shared" si="13"/>
        <v>1</v>
      </c>
      <c r="F237" s="16">
        <v>30820</v>
      </c>
      <c r="G237" s="17" t="s">
        <v>2505</v>
      </c>
      <c r="H237" s="15">
        <f t="shared" si="14"/>
        <v>0</v>
      </c>
      <c r="I237" s="1" t="s">
        <v>24</v>
      </c>
      <c r="J237" s="1" t="str">
        <f>VLOOKUP(B:B,[1]Sheet1!$C:$AM,37,0)</f>
        <v>大学本科</v>
      </c>
      <c r="K237" s="1">
        <f t="shared" si="15"/>
        <v>1</v>
      </c>
      <c r="L237" s="1" t="s">
        <v>62</v>
      </c>
      <c r="M237" s="18">
        <v>41487</v>
      </c>
      <c r="N237" s="18">
        <f>VLOOKUP(B:B,[1]Sheet1!$C:$AS,43,0)</f>
        <v>41487</v>
      </c>
      <c r="O237" s="22">
        <f t="shared" si="16"/>
        <v>1</v>
      </c>
      <c r="P237" s="1" t="s">
        <v>109</v>
      </c>
      <c r="Q237" s="1" t="s">
        <v>29</v>
      </c>
    </row>
    <row r="238" spans="1:17" ht="16.5" hidden="1" customHeight="1">
      <c r="A238" s="6">
        <v>1504</v>
      </c>
      <c r="B238" s="1" t="s">
        <v>298</v>
      </c>
      <c r="C238" s="1" t="s">
        <v>8</v>
      </c>
      <c r="D238" s="1" t="s">
        <v>8</v>
      </c>
      <c r="E238" s="6">
        <f t="shared" si="13"/>
        <v>1</v>
      </c>
      <c r="F238" s="16">
        <v>29774</v>
      </c>
      <c r="G238" s="17" t="s">
        <v>2536</v>
      </c>
      <c r="H238" s="15">
        <f t="shared" si="14"/>
        <v>0</v>
      </c>
      <c r="I238" s="1" t="s">
        <v>24</v>
      </c>
      <c r="J238" s="1" t="str">
        <f>VLOOKUP(B:B,[1]Sheet1!$C:$AM,37,0)</f>
        <v>大学本科</v>
      </c>
      <c r="K238" s="1">
        <f t="shared" si="15"/>
        <v>1</v>
      </c>
      <c r="L238" s="1" t="s">
        <v>62</v>
      </c>
      <c r="M238" s="18">
        <v>41492</v>
      </c>
      <c r="N238" s="18">
        <f>VLOOKUP(B:B,[1]Sheet1!$C:$AS,43,0)</f>
        <v>41492</v>
      </c>
      <c r="O238" s="22">
        <f t="shared" si="16"/>
        <v>1</v>
      </c>
      <c r="P238" s="1" t="s">
        <v>37</v>
      </c>
      <c r="Q238" s="1" t="s">
        <v>29</v>
      </c>
    </row>
    <row r="239" spans="1:17" ht="16.5" hidden="1" customHeight="1">
      <c r="A239" s="6">
        <v>1507</v>
      </c>
      <c r="B239" s="1" t="s">
        <v>299</v>
      </c>
      <c r="C239" s="1" t="s">
        <v>8</v>
      </c>
      <c r="D239" s="1" t="s">
        <v>8</v>
      </c>
      <c r="E239" s="6">
        <f t="shared" si="13"/>
        <v>1</v>
      </c>
      <c r="F239" s="16">
        <v>29567</v>
      </c>
      <c r="G239" s="17" t="s">
        <v>2362</v>
      </c>
      <c r="H239" s="15">
        <f t="shared" si="14"/>
        <v>0</v>
      </c>
      <c r="I239" s="1" t="s">
        <v>24</v>
      </c>
      <c r="J239" s="1" t="str">
        <f>VLOOKUP(B:B,[1]Sheet1!$C:$AM,37,0)</f>
        <v>大学本科</v>
      </c>
      <c r="K239" s="1">
        <f t="shared" si="15"/>
        <v>1</v>
      </c>
      <c r="L239" s="1" t="s">
        <v>27</v>
      </c>
      <c r="M239" s="18">
        <v>41487</v>
      </c>
      <c r="N239" s="18">
        <f>VLOOKUP(B:B,[1]Sheet1!$C:$AS,43,0)</f>
        <v>41487</v>
      </c>
      <c r="O239" s="22">
        <f t="shared" si="16"/>
        <v>1</v>
      </c>
      <c r="P239" s="1" t="s">
        <v>28</v>
      </c>
      <c r="Q239" s="1" t="s">
        <v>30</v>
      </c>
    </row>
    <row r="240" spans="1:17" ht="16.5" hidden="1" customHeight="1">
      <c r="A240" s="6">
        <v>1517</v>
      </c>
      <c r="B240" s="1" t="s">
        <v>300</v>
      </c>
      <c r="C240" s="1" t="s">
        <v>8</v>
      </c>
      <c r="D240" s="1" t="s">
        <v>8</v>
      </c>
      <c r="E240" s="6">
        <f t="shared" si="13"/>
        <v>1</v>
      </c>
      <c r="F240" s="16">
        <v>31594</v>
      </c>
      <c r="G240" s="17" t="s">
        <v>2537</v>
      </c>
      <c r="H240" s="15">
        <f t="shared" si="14"/>
        <v>0</v>
      </c>
      <c r="I240" s="1" t="s">
        <v>24</v>
      </c>
      <c r="J240" s="1" t="str">
        <f>VLOOKUP(B:B,[1]Sheet1!$C:$AM,37,0)</f>
        <v>大学本科</v>
      </c>
      <c r="K240" s="1">
        <f t="shared" si="15"/>
        <v>1</v>
      </c>
      <c r="L240" s="1" t="s">
        <v>48</v>
      </c>
      <c r="M240" s="18">
        <v>41499</v>
      </c>
      <c r="N240" s="18">
        <f>VLOOKUP(B:B,[1]Sheet1!$C:$AS,43,0)</f>
        <v>41499</v>
      </c>
      <c r="O240" s="22">
        <f t="shared" si="16"/>
        <v>1</v>
      </c>
      <c r="P240" s="1" t="s">
        <v>28</v>
      </c>
      <c r="Q240" s="1" t="s">
        <v>76</v>
      </c>
    </row>
    <row r="241" spans="1:17" ht="16.5" hidden="1" customHeight="1">
      <c r="A241" s="6">
        <v>1520</v>
      </c>
      <c r="B241" s="1" t="s">
        <v>301</v>
      </c>
      <c r="C241" s="1" t="s">
        <v>8</v>
      </c>
      <c r="D241" s="1" t="s">
        <v>8</v>
      </c>
      <c r="E241" s="6">
        <f t="shared" si="13"/>
        <v>1</v>
      </c>
      <c r="F241" s="16">
        <v>27752</v>
      </c>
      <c r="G241" s="17" t="s">
        <v>2538</v>
      </c>
      <c r="H241" s="15">
        <f t="shared" si="14"/>
        <v>0</v>
      </c>
      <c r="I241" s="1" t="s">
        <v>9</v>
      </c>
      <c r="J241" s="1" t="str">
        <f>VLOOKUP(B:B,[1]Sheet1!$C:$AM,37,0)</f>
        <v>硕士研究生</v>
      </c>
      <c r="K241" s="1">
        <f t="shared" si="15"/>
        <v>1</v>
      </c>
      <c r="L241" s="1" t="s">
        <v>10</v>
      </c>
      <c r="M241" s="18">
        <v>41501</v>
      </c>
      <c r="N241" s="18">
        <f>VLOOKUP(B:B,[1]Sheet1!$C:$AS,43,0)</f>
        <v>41501</v>
      </c>
      <c r="O241" s="22">
        <f t="shared" si="16"/>
        <v>1</v>
      </c>
      <c r="P241" s="1" t="s">
        <v>28</v>
      </c>
      <c r="Q241" s="1" t="s">
        <v>29</v>
      </c>
    </row>
    <row r="242" spans="1:17" ht="16.5" hidden="1" customHeight="1">
      <c r="A242" s="6">
        <v>1526</v>
      </c>
      <c r="B242" s="1" t="s">
        <v>302</v>
      </c>
      <c r="C242" s="1" t="s">
        <v>23</v>
      </c>
      <c r="D242" s="1" t="s">
        <v>23</v>
      </c>
      <c r="E242" s="6">
        <f t="shared" si="13"/>
        <v>1</v>
      </c>
      <c r="F242" s="16">
        <v>30452</v>
      </c>
      <c r="G242" s="17" t="s">
        <v>2539</v>
      </c>
      <c r="H242" s="15">
        <f t="shared" si="14"/>
        <v>0</v>
      </c>
      <c r="I242" s="1" t="s">
        <v>24</v>
      </c>
      <c r="J242" s="1" t="str">
        <f>VLOOKUP(B:B,[1]Sheet1!$C:$AM,37,0)</f>
        <v>大学本科</v>
      </c>
      <c r="K242" s="1">
        <f t="shared" si="15"/>
        <v>1</v>
      </c>
      <c r="L242" s="1" t="s">
        <v>64</v>
      </c>
      <c r="M242" s="18">
        <v>41500</v>
      </c>
      <c r="N242" s="18">
        <f>VLOOKUP(B:B,[1]Sheet1!$C:$AS,43,0)</f>
        <v>41500</v>
      </c>
      <c r="O242" s="22">
        <f t="shared" si="16"/>
        <v>1</v>
      </c>
      <c r="P242" s="1" t="s">
        <v>28</v>
      </c>
      <c r="Q242" s="1" t="s">
        <v>30</v>
      </c>
    </row>
    <row r="243" spans="1:17" ht="16.5" hidden="1" customHeight="1">
      <c r="A243" s="6">
        <v>1528</v>
      </c>
      <c r="B243" s="1" t="s">
        <v>303</v>
      </c>
      <c r="C243" s="1" t="s">
        <v>8</v>
      </c>
      <c r="D243" s="1" t="s">
        <v>8</v>
      </c>
      <c r="E243" s="6">
        <f t="shared" si="13"/>
        <v>1</v>
      </c>
      <c r="F243" s="16">
        <v>30826</v>
      </c>
      <c r="G243" s="17" t="s">
        <v>2540</v>
      </c>
      <c r="H243" s="15">
        <f t="shared" si="14"/>
        <v>0</v>
      </c>
      <c r="I243" s="1" t="s">
        <v>24</v>
      </c>
      <c r="J243" s="1" t="str">
        <f>VLOOKUP(B:B,[1]Sheet1!$C:$AM,37,0)</f>
        <v>大学本科</v>
      </c>
      <c r="K243" s="1">
        <f t="shared" si="15"/>
        <v>1</v>
      </c>
      <c r="L243" s="1" t="s">
        <v>13</v>
      </c>
      <c r="M243" s="18">
        <v>41508</v>
      </c>
      <c r="N243" s="18">
        <f>VLOOKUP(B:B,[1]Sheet1!$C:$AS,43,0)</f>
        <v>41508</v>
      </c>
      <c r="O243" s="22">
        <f t="shared" si="16"/>
        <v>1</v>
      </c>
      <c r="P243" s="1" t="s">
        <v>109</v>
      </c>
      <c r="Q243" s="1" t="s">
        <v>67</v>
      </c>
    </row>
    <row r="244" spans="1:17" ht="16.5" hidden="1" customHeight="1">
      <c r="A244" s="6">
        <v>1529</v>
      </c>
      <c r="B244" s="1" t="s">
        <v>304</v>
      </c>
      <c r="C244" s="1" t="s">
        <v>8</v>
      </c>
      <c r="D244" s="1" t="s">
        <v>8</v>
      </c>
      <c r="E244" s="6">
        <f t="shared" si="13"/>
        <v>1</v>
      </c>
      <c r="F244" s="16">
        <v>31736</v>
      </c>
      <c r="G244" s="17" t="s">
        <v>2541</v>
      </c>
      <c r="H244" s="15">
        <f t="shared" si="14"/>
        <v>0</v>
      </c>
      <c r="I244" s="1" t="s">
        <v>24</v>
      </c>
      <c r="J244" s="1" t="str">
        <f>VLOOKUP(B:B,[1]Sheet1!$C:$AM,37,0)</f>
        <v>大学本科</v>
      </c>
      <c r="K244" s="1">
        <f t="shared" si="15"/>
        <v>1</v>
      </c>
      <c r="L244" s="1" t="s">
        <v>10</v>
      </c>
      <c r="M244" s="18">
        <v>41508</v>
      </c>
      <c r="N244" s="18">
        <f>VLOOKUP(B:B,[1]Sheet1!$C:$AS,43,0)</f>
        <v>41508</v>
      </c>
      <c r="O244" s="22">
        <f t="shared" si="16"/>
        <v>1</v>
      </c>
      <c r="P244" s="1" t="s">
        <v>14</v>
      </c>
      <c r="Q244" s="1" t="s">
        <v>30</v>
      </c>
    </row>
    <row r="245" spans="1:17" ht="16.5" hidden="1" customHeight="1">
      <c r="A245" s="6">
        <v>1533</v>
      </c>
      <c r="B245" s="1" t="s">
        <v>305</v>
      </c>
      <c r="C245" s="1" t="s">
        <v>8</v>
      </c>
      <c r="D245" s="1" t="s">
        <v>8</v>
      </c>
      <c r="E245" s="6">
        <f t="shared" si="13"/>
        <v>1</v>
      </c>
      <c r="F245" s="16">
        <v>30998</v>
      </c>
      <c r="G245" s="17" t="s">
        <v>2363</v>
      </c>
      <c r="H245" s="15">
        <f t="shared" si="14"/>
        <v>0</v>
      </c>
      <c r="I245" s="1" t="s">
        <v>24</v>
      </c>
      <c r="J245" s="1" t="str">
        <f>VLOOKUP(B:B,[1]Sheet1!$C:$AM,37,0)</f>
        <v>大学本科</v>
      </c>
      <c r="K245" s="1">
        <f t="shared" si="15"/>
        <v>1</v>
      </c>
      <c r="L245" s="1" t="s">
        <v>13</v>
      </c>
      <c r="M245" s="18">
        <v>41513</v>
      </c>
      <c r="N245" s="18">
        <f>VLOOKUP(B:B,[1]Sheet1!$C:$AS,43,0)</f>
        <v>41513</v>
      </c>
      <c r="O245" s="22">
        <f t="shared" si="16"/>
        <v>1</v>
      </c>
      <c r="Q245" s="1" t="s">
        <v>76</v>
      </c>
    </row>
    <row r="246" spans="1:17" ht="16.5" hidden="1" customHeight="1">
      <c r="A246" s="6">
        <v>1536</v>
      </c>
      <c r="B246" s="1" t="s">
        <v>306</v>
      </c>
      <c r="C246" s="1" t="s">
        <v>8</v>
      </c>
      <c r="D246" s="1" t="s">
        <v>8</v>
      </c>
      <c r="E246" s="6">
        <f t="shared" si="13"/>
        <v>1</v>
      </c>
      <c r="F246" s="16">
        <v>31987</v>
      </c>
      <c r="G246" s="17" t="s">
        <v>2542</v>
      </c>
      <c r="H246" s="15">
        <f t="shared" si="14"/>
        <v>0</v>
      </c>
      <c r="I246" s="1" t="s">
        <v>24</v>
      </c>
      <c r="J246" s="1" t="str">
        <f>VLOOKUP(B:B,[1]Sheet1!$C:$AM,37,0)</f>
        <v>大学本科</v>
      </c>
      <c r="K246" s="1">
        <f t="shared" si="15"/>
        <v>1</v>
      </c>
      <c r="L246" s="1" t="s">
        <v>36</v>
      </c>
      <c r="M246" s="18">
        <v>41513</v>
      </c>
      <c r="N246" s="18">
        <f>VLOOKUP(B:B,[1]Sheet1!$C:$AS,43,0)</f>
        <v>41513</v>
      </c>
      <c r="O246" s="22">
        <f t="shared" si="16"/>
        <v>1</v>
      </c>
      <c r="P246" s="1" t="s">
        <v>43</v>
      </c>
      <c r="Q246" s="1" t="s">
        <v>67</v>
      </c>
    </row>
    <row r="247" spans="1:17" ht="16.5" hidden="1" customHeight="1">
      <c r="A247" s="6">
        <v>1538</v>
      </c>
      <c r="B247" s="1" t="s">
        <v>307</v>
      </c>
      <c r="C247" s="1" t="s">
        <v>8</v>
      </c>
      <c r="D247" s="1" t="s">
        <v>8</v>
      </c>
      <c r="E247" s="6">
        <f t="shared" si="13"/>
        <v>1</v>
      </c>
      <c r="F247" s="16">
        <v>27502</v>
      </c>
      <c r="G247" s="17" t="s">
        <v>2543</v>
      </c>
      <c r="H247" s="15">
        <f t="shared" si="14"/>
        <v>0</v>
      </c>
      <c r="I247" s="1" t="s">
        <v>24</v>
      </c>
      <c r="J247" s="1" t="str">
        <f>VLOOKUP(B:B,[1]Sheet1!$C:$AM,37,0)</f>
        <v>大学本科</v>
      </c>
      <c r="K247" s="1">
        <f t="shared" si="15"/>
        <v>1</v>
      </c>
      <c r="L247" s="1" t="s">
        <v>62</v>
      </c>
      <c r="M247" s="18">
        <v>41513</v>
      </c>
      <c r="N247" s="18">
        <f>VLOOKUP(B:B,[1]Sheet1!$C:$AS,43,0)</f>
        <v>41513</v>
      </c>
      <c r="O247" s="22">
        <f t="shared" si="16"/>
        <v>1</v>
      </c>
      <c r="P247" s="1" t="s">
        <v>11</v>
      </c>
      <c r="Q247" s="1" t="s">
        <v>18</v>
      </c>
    </row>
    <row r="248" spans="1:17" ht="16.5" hidden="1" customHeight="1">
      <c r="A248" s="6">
        <v>1553</v>
      </c>
      <c r="B248" s="1" t="s">
        <v>308</v>
      </c>
      <c r="C248" s="1" t="s">
        <v>8</v>
      </c>
      <c r="D248" s="1" t="s">
        <v>8</v>
      </c>
      <c r="E248" s="6">
        <f t="shared" si="13"/>
        <v>1</v>
      </c>
      <c r="F248" s="16">
        <v>31174</v>
      </c>
      <c r="G248" s="17" t="s">
        <v>2544</v>
      </c>
      <c r="H248" s="15">
        <f t="shared" si="14"/>
        <v>0</v>
      </c>
      <c r="I248" s="1" t="s">
        <v>24</v>
      </c>
      <c r="J248" s="1" t="str">
        <f>VLOOKUP(B:B,[1]Sheet1!$C:$AM,37,0)</f>
        <v>大学本科</v>
      </c>
      <c r="K248" s="1">
        <f t="shared" si="15"/>
        <v>1</v>
      </c>
      <c r="L248" s="1" t="s">
        <v>64</v>
      </c>
      <c r="M248" s="18">
        <v>41534</v>
      </c>
      <c r="N248" s="18">
        <f>VLOOKUP(B:B,[1]Sheet1!$C:$AS,43,0)</f>
        <v>41534</v>
      </c>
      <c r="O248" s="22">
        <f t="shared" si="16"/>
        <v>1</v>
      </c>
      <c r="P248" s="1" t="s">
        <v>109</v>
      </c>
      <c r="Q248" s="1" t="s">
        <v>67</v>
      </c>
    </row>
    <row r="249" spans="1:17" ht="16.5" hidden="1" customHeight="1">
      <c r="A249" s="6">
        <v>1558</v>
      </c>
      <c r="B249" s="1" t="s">
        <v>309</v>
      </c>
      <c r="C249" s="1" t="s">
        <v>8</v>
      </c>
      <c r="D249" s="1" t="s">
        <v>8</v>
      </c>
      <c r="E249" s="6">
        <f t="shared" si="13"/>
        <v>1</v>
      </c>
      <c r="F249" s="16">
        <v>32670</v>
      </c>
      <c r="G249" s="17" t="s">
        <v>2545</v>
      </c>
      <c r="H249" s="15">
        <f t="shared" si="14"/>
        <v>0</v>
      </c>
      <c r="I249" s="1" t="s">
        <v>24</v>
      </c>
      <c r="J249" s="1" t="str">
        <f>VLOOKUP(B:B,[1]Sheet1!$C:$AM,37,0)</f>
        <v>大学本科</v>
      </c>
      <c r="K249" s="1">
        <f t="shared" si="15"/>
        <v>1</v>
      </c>
      <c r="L249" s="1" t="s">
        <v>92</v>
      </c>
      <c r="M249" s="18">
        <v>41541</v>
      </c>
      <c r="N249" s="18">
        <f>VLOOKUP(B:B,[1]Sheet1!$C:$AS,43,0)</f>
        <v>41541</v>
      </c>
      <c r="O249" s="22">
        <f t="shared" si="16"/>
        <v>1</v>
      </c>
      <c r="P249" s="1" t="s">
        <v>14</v>
      </c>
      <c r="Q249" s="1" t="s">
        <v>67</v>
      </c>
    </row>
    <row r="250" spans="1:17" ht="16.5" hidden="1" customHeight="1">
      <c r="A250" s="6">
        <v>1565</v>
      </c>
      <c r="B250" s="1" t="s">
        <v>310</v>
      </c>
      <c r="C250" s="1" t="s">
        <v>8</v>
      </c>
      <c r="D250" s="1" t="s">
        <v>8</v>
      </c>
      <c r="E250" s="6">
        <f t="shared" si="13"/>
        <v>1</v>
      </c>
      <c r="F250" s="16">
        <v>33097</v>
      </c>
      <c r="G250" s="17" t="s">
        <v>2546</v>
      </c>
      <c r="H250" s="15">
        <f t="shared" si="14"/>
        <v>0</v>
      </c>
      <c r="I250" s="1" t="s">
        <v>24</v>
      </c>
      <c r="J250" s="1" t="str">
        <f>VLOOKUP(B:B,[1]Sheet1!$C:$AM,37,0)</f>
        <v>大学本科</v>
      </c>
      <c r="K250" s="1">
        <f t="shared" si="15"/>
        <v>1</v>
      </c>
      <c r="L250" s="1" t="s">
        <v>48</v>
      </c>
      <c r="M250" s="18">
        <v>41557</v>
      </c>
      <c r="N250" s="18">
        <f>VLOOKUP(B:B,[1]Sheet1!$C:$AS,43,0)</f>
        <v>41557</v>
      </c>
      <c r="O250" s="22">
        <f t="shared" si="16"/>
        <v>1</v>
      </c>
      <c r="Q250" s="1" t="s">
        <v>46</v>
      </c>
    </row>
    <row r="251" spans="1:17" ht="16.5" hidden="1" customHeight="1">
      <c r="A251" s="6">
        <v>1570</v>
      </c>
      <c r="B251" s="1" t="s">
        <v>311</v>
      </c>
      <c r="C251" s="1" t="s">
        <v>8</v>
      </c>
      <c r="D251" s="1" t="s">
        <v>8</v>
      </c>
      <c r="E251" s="6">
        <f t="shared" si="13"/>
        <v>1</v>
      </c>
      <c r="F251" s="16">
        <v>29319</v>
      </c>
      <c r="G251" s="17" t="s">
        <v>2547</v>
      </c>
      <c r="H251" s="15">
        <f t="shared" si="14"/>
        <v>0</v>
      </c>
      <c r="I251" s="1" t="s">
        <v>9</v>
      </c>
      <c r="J251" s="1" t="str">
        <f>VLOOKUP(B:B,[1]Sheet1!$C:$AM,37,0)</f>
        <v>硕士研究生</v>
      </c>
      <c r="K251" s="1">
        <f t="shared" si="15"/>
        <v>1</v>
      </c>
      <c r="L251" s="1" t="s">
        <v>13</v>
      </c>
      <c r="M251" s="18">
        <v>41564</v>
      </c>
      <c r="N251" s="18">
        <f>VLOOKUP(B:B,[1]Sheet1!$C:$AS,43,0)</f>
        <v>41564</v>
      </c>
      <c r="O251" s="22">
        <f t="shared" si="16"/>
        <v>1</v>
      </c>
      <c r="P251" s="1" t="s">
        <v>34</v>
      </c>
      <c r="Q251" s="1" t="s">
        <v>15</v>
      </c>
    </row>
    <row r="252" spans="1:17" ht="16.5" hidden="1" customHeight="1">
      <c r="A252" s="6">
        <v>1575</v>
      </c>
      <c r="B252" s="1" t="s">
        <v>312</v>
      </c>
      <c r="C252" s="1" t="s">
        <v>8</v>
      </c>
      <c r="D252" s="1" t="s">
        <v>8</v>
      </c>
      <c r="E252" s="6">
        <f t="shared" si="13"/>
        <v>1</v>
      </c>
      <c r="F252" s="16">
        <v>30014</v>
      </c>
      <c r="G252" s="17" t="s">
        <v>2548</v>
      </c>
      <c r="H252" s="15">
        <f t="shared" si="14"/>
        <v>0</v>
      </c>
      <c r="I252" s="1" t="s">
        <v>9</v>
      </c>
      <c r="J252" s="1" t="str">
        <f>VLOOKUP(B:B,[1]Sheet1!$C:$AM,37,0)</f>
        <v>硕士研究生</v>
      </c>
      <c r="K252" s="1">
        <f t="shared" si="15"/>
        <v>1</v>
      </c>
      <c r="L252" s="1" t="s">
        <v>13</v>
      </c>
      <c r="M252" s="18">
        <v>41571</v>
      </c>
      <c r="N252" s="18">
        <f>VLOOKUP(B:B,[1]Sheet1!$C:$AS,43,0)</f>
        <v>41571</v>
      </c>
      <c r="O252" s="22">
        <f t="shared" si="16"/>
        <v>1</v>
      </c>
      <c r="P252" s="1" t="s">
        <v>14</v>
      </c>
      <c r="Q252" s="1" t="s">
        <v>30</v>
      </c>
    </row>
    <row r="253" spans="1:17" ht="16.5" hidden="1" customHeight="1">
      <c r="A253" s="6">
        <v>1599</v>
      </c>
      <c r="B253" s="1" t="s">
        <v>313</v>
      </c>
      <c r="C253" s="1" t="s">
        <v>23</v>
      </c>
      <c r="D253" s="1" t="s">
        <v>23</v>
      </c>
      <c r="E253" s="6">
        <f t="shared" si="13"/>
        <v>1</v>
      </c>
      <c r="F253" s="16">
        <v>33127</v>
      </c>
      <c r="G253" s="17" t="s">
        <v>2549</v>
      </c>
      <c r="H253" s="15">
        <f t="shared" si="14"/>
        <v>0</v>
      </c>
      <c r="I253" s="1" t="s">
        <v>24</v>
      </c>
      <c r="J253" s="1" t="str">
        <f>VLOOKUP(B:B,[1]Sheet1!$C:$AM,37,0)</f>
        <v>大学本科</v>
      </c>
      <c r="K253" s="1">
        <f t="shared" si="15"/>
        <v>1</v>
      </c>
      <c r="L253" s="1" t="s">
        <v>13</v>
      </c>
      <c r="M253" s="18">
        <v>41641</v>
      </c>
      <c r="N253" s="18">
        <f>VLOOKUP(B:B,[1]Sheet1!$C:$AS,43,0)</f>
        <v>41641</v>
      </c>
      <c r="O253" s="22">
        <f t="shared" si="16"/>
        <v>1</v>
      </c>
      <c r="P253" s="1" t="s">
        <v>28</v>
      </c>
      <c r="Q253" s="1" t="s">
        <v>67</v>
      </c>
    </row>
    <row r="254" spans="1:17" ht="16.5" hidden="1" customHeight="1">
      <c r="A254" s="6">
        <v>1604</v>
      </c>
      <c r="B254" s="1" t="s">
        <v>314</v>
      </c>
      <c r="C254" s="1" t="s">
        <v>8</v>
      </c>
      <c r="D254" s="1" t="s">
        <v>8</v>
      </c>
      <c r="E254" s="6">
        <f t="shared" si="13"/>
        <v>1</v>
      </c>
      <c r="F254" s="16">
        <v>28104</v>
      </c>
      <c r="G254" s="17" t="s">
        <v>2550</v>
      </c>
      <c r="H254" s="15">
        <f t="shared" si="14"/>
        <v>0</v>
      </c>
      <c r="I254" s="1" t="s">
        <v>24</v>
      </c>
      <c r="J254" s="1" t="str">
        <f>VLOOKUP(B:B,[1]Sheet1!$C:$AM,37,0)</f>
        <v>大学本科</v>
      </c>
      <c r="K254" s="1">
        <f t="shared" si="15"/>
        <v>1</v>
      </c>
      <c r="L254" s="1" t="s">
        <v>10</v>
      </c>
      <c r="M254" s="18">
        <v>41655</v>
      </c>
      <c r="N254" s="18">
        <f>VLOOKUP(B:B,[1]Sheet1!$C:$AS,43,0)</f>
        <v>41655</v>
      </c>
      <c r="O254" s="22">
        <f t="shared" si="16"/>
        <v>1</v>
      </c>
      <c r="P254" s="1" t="s">
        <v>28</v>
      </c>
      <c r="Q254" s="1" t="s">
        <v>29</v>
      </c>
    </row>
    <row r="255" spans="1:17" ht="16.5" hidden="1" customHeight="1">
      <c r="A255" s="6">
        <v>1605</v>
      </c>
      <c r="B255" s="1" t="s">
        <v>315</v>
      </c>
      <c r="C255" s="1" t="s">
        <v>8</v>
      </c>
      <c r="D255" s="1" t="s">
        <v>8</v>
      </c>
      <c r="E255" s="6">
        <f t="shared" si="13"/>
        <v>1</v>
      </c>
      <c r="F255" s="16">
        <v>33121</v>
      </c>
      <c r="G255" s="17" t="s">
        <v>2551</v>
      </c>
      <c r="H255" s="15">
        <f t="shared" si="14"/>
        <v>0</v>
      </c>
      <c r="I255" s="1" t="s">
        <v>9</v>
      </c>
      <c r="J255" s="1" t="str">
        <f>VLOOKUP(B:B,[1]Sheet1!$C:$AM,37,0)</f>
        <v>硕士研究生</v>
      </c>
      <c r="K255" s="1">
        <f t="shared" si="15"/>
        <v>1</v>
      </c>
      <c r="L255" s="1" t="s">
        <v>25</v>
      </c>
      <c r="M255" s="18">
        <v>41688</v>
      </c>
      <c r="N255" s="18">
        <f>VLOOKUP(B:B,[1]Sheet1!$C:$AS,43,0)</f>
        <v>41688</v>
      </c>
      <c r="O255" s="22">
        <f t="shared" si="16"/>
        <v>1</v>
      </c>
      <c r="P255" s="1" t="s">
        <v>28</v>
      </c>
      <c r="Q255" s="1" t="s">
        <v>29</v>
      </c>
    </row>
    <row r="256" spans="1:17" ht="16.5" hidden="1" customHeight="1">
      <c r="A256" s="6">
        <v>1619</v>
      </c>
      <c r="B256" s="1" t="s">
        <v>316</v>
      </c>
      <c r="C256" s="1" t="s">
        <v>8</v>
      </c>
      <c r="D256" s="1" t="s">
        <v>8</v>
      </c>
      <c r="E256" s="6">
        <f t="shared" si="13"/>
        <v>1</v>
      </c>
      <c r="F256" s="16">
        <v>30864</v>
      </c>
      <c r="G256" s="17" t="s">
        <v>2552</v>
      </c>
      <c r="H256" s="15">
        <f t="shared" si="14"/>
        <v>0</v>
      </c>
      <c r="I256" s="1" t="s">
        <v>24</v>
      </c>
      <c r="J256" s="1" t="str">
        <f>VLOOKUP(B:B,[1]Sheet1!$C:$AM,37,0)</f>
        <v>大学本科</v>
      </c>
      <c r="K256" s="1">
        <f t="shared" si="15"/>
        <v>1</v>
      </c>
      <c r="L256" s="1" t="s">
        <v>42</v>
      </c>
      <c r="M256" s="18">
        <v>41725</v>
      </c>
      <c r="N256" s="18">
        <f>VLOOKUP(B:B,[1]Sheet1!$C:$AS,43,0)</f>
        <v>41725</v>
      </c>
      <c r="O256" s="22">
        <f t="shared" si="16"/>
        <v>1</v>
      </c>
      <c r="P256" s="1" t="s">
        <v>14</v>
      </c>
      <c r="Q256" s="1" t="s">
        <v>29</v>
      </c>
    </row>
    <row r="257" spans="1:17" ht="16.5" hidden="1" customHeight="1">
      <c r="A257" s="6">
        <v>1621</v>
      </c>
      <c r="B257" s="1" t="s">
        <v>317</v>
      </c>
      <c r="C257" s="1" t="s">
        <v>8</v>
      </c>
      <c r="D257" s="1" t="s">
        <v>8</v>
      </c>
      <c r="E257" s="6">
        <f t="shared" si="13"/>
        <v>1</v>
      </c>
      <c r="F257" s="16">
        <v>30973</v>
      </c>
      <c r="G257" s="17" t="s">
        <v>2553</v>
      </c>
      <c r="H257" s="15">
        <f t="shared" si="14"/>
        <v>0</v>
      </c>
      <c r="I257" s="1" t="s">
        <v>9</v>
      </c>
      <c r="J257" s="1" t="str">
        <f>VLOOKUP(B:B,[1]Sheet1!$C:$AM,37,0)</f>
        <v>硕士研究生</v>
      </c>
      <c r="K257" s="1">
        <f t="shared" si="15"/>
        <v>1</v>
      </c>
      <c r="L257" s="1" t="s">
        <v>10</v>
      </c>
      <c r="M257" s="18">
        <v>41737</v>
      </c>
      <c r="N257" s="18">
        <f>VLOOKUP(B:B,[1]Sheet1!$C:$AS,43,0)</f>
        <v>41737</v>
      </c>
      <c r="O257" s="22">
        <f t="shared" si="16"/>
        <v>1</v>
      </c>
      <c r="P257" s="1" t="s">
        <v>14</v>
      </c>
      <c r="Q257" s="1" t="s">
        <v>67</v>
      </c>
    </row>
    <row r="258" spans="1:17" ht="16.5" hidden="1" customHeight="1">
      <c r="A258" s="6">
        <v>1629</v>
      </c>
      <c r="B258" s="1" t="s">
        <v>318</v>
      </c>
      <c r="C258" s="1" t="s">
        <v>8</v>
      </c>
      <c r="D258" s="1" t="s">
        <v>8</v>
      </c>
      <c r="E258" s="6">
        <f t="shared" si="13"/>
        <v>1</v>
      </c>
      <c r="F258" s="16">
        <v>31491</v>
      </c>
      <c r="G258" s="17" t="s">
        <v>2554</v>
      </c>
      <c r="H258" s="15">
        <f t="shared" si="14"/>
        <v>0</v>
      </c>
      <c r="I258" s="1" t="s">
        <v>9</v>
      </c>
      <c r="J258" s="1" t="str">
        <f>VLOOKUP(B:B,[1]Sheet1!$C:$AM,37,0)</f>
        <v>硕士研究生</v>
      </c>
      <c r="K258" s="1">
        <f t="shared" si="15"/>
        <v>1</v>
      </c>
      <c r="L258" s="1" t="s">
        <v>27</v>
      </c>
      <c r="M258" s="18">
        <v>41732</v>
      </c>
      <c r="N258" s="18">
        <f>VLOOKUP(B:B,[1]Sheet1!$C:$AS,43,0)</f>
        <v>41732</v>
      </c>
      <c r="O258" s="22">
        <f t="shared" si="16"/>
        <v>1</v>
      </c>
      <c r="P258" s="1" t="s">
        <v>14</v>
      </c>
      <c r="Q258" s="1" t="s">
        <v>67</v>
      </c>
    </row>
    <row r="259" spans="1:17" ht="16.5" hidden="1" customHeight="1">
      <c r="A259" s="6">
        <v>1643</v>
      </c>
      <c r="B259" s="1" t="s">
        <v>319</v>
      </c>
      <c r="C259" s="1" t="s">
        <v>8</v>
      </c>
      <c r="D259" s="1" t="s">
        <v>8</v>
      </c>
      <c r="E259" s="6">
        <f t="shared" si="13"/>
        <v>1</v>
      </c>
      <c r="F259" s="16">
        <v>32303</v>
      </c>
      <c r="G259" s="17" t="s">
        <v>2555</v>
      </c>
      <c r="H259" s="15">
        <f t="shared" si="14"/>
        <v>0</v>
      </c>
      <c r="I259" s="1" t="s">
        <v>24</v>
      </c>
      <c r="J259" s="1" t="str">
        <f>VLOOKUP(B:B,[1]Sheet1!$C:$AM,37,0)</f>
        <v>大学本科</v>
      </c>
      <c r="K259" s="1">
        <f t="shared" si="15"/>
        <v>1</v>
      </c>
      <c r="L259" s="1" t="s">
        <v>73</v>
      </c>
      <c r="M259" s="18">
        <v>41739</v>
      </c>
      <c r="N259" s="18">
        <f>VLOOKUP(B:B,[1]Sheet1!$C:$AS,43,0)</f>
        <v>41739</v>
      </c>
      <c r="O259" s="22">
        <f t="shared" si="16"/>
        <v>1</v>
      </c>
      <c r="P259" s="1" t="s">
        <v>43</v>
      </c>
      <c r="Q259" s="1" t="s">
        <v>46</v>
      </c>
    </row>
    <row r="260" spans="1:17" ht="16.5" hidden="1" customHeight="1">
      <c r="A260" s="6">
        <v>1649</v>
      </c>
      <c r="B260" s="1" t="s">
        <v>320</v>
      </c>
      <c r="C260" s="1" t="s">
        <v>8</v>
      </c>
      <c r="D260" s="1" t="s">
        <v>8</v>
      </c>
      <c r="E260" s="6">
        <f t="shared" ref="E260:E323" si="17">IF(C260=D260,1,0)</f>
        <v>1</v>
      </c>
      <c r="F260" s="16">
        <v>33714</v>
      </c>
      <c r="G260" s="17" t="s">
        <v>2556</v>
      </c>
      <c r="H260" s="15">
        <f t="shared" ref="H260:H323" si="18">F260-G260</f>
        <v>0</v>
      </c>
      <c r="I260" s="1" t="s">
        <v>24</v>
      </c>
      <c r="J260" s="1" t="str">
        <f>VLOOKUP(B:B,[1]Sheet1!$C:$AM,37,0)</f>
        <v>大学本科</v>
      </c>
      <c r="K260" s="1">
        <f t="shared" ref="K260:K323" si="19">IF(I260=J260,1,0)</f>
        <v>1</v>
      </c>
      <c r="L260" s="1" t="s">
        <v>13</v>
      </c>
      <c r="M260" s="18">
        <v>41744</v>
      </c>
      <c r="N260" s="18">
        <f>VLOOKUP(B:B,[1]Sheet1!$C:$AS,43,0)</f>
        <v>41744</v>
      </c>
      <c r="O260" s="22">
        <f t="shared" ref="O260:O323" si="20">IF(M260=N260,1,0)</f>
        <v>1</v>
      </c>
      <c r="P260" s="1" t="s">
        <v>28</v>
      </c>
      <c r="Q260" s="1" t="s">
        <v>46</v>
      </c>
    </row>
    <row r="261" spans="1:17" ht="16.5" hidden="1" customHeight="1">
      <c r="A261" s="6">
        <v>1650</v>
      </c>
      <c r="B261" s="1" t="s">
        <v>321</v>
      </c>
      <c r="C261" s="1" t="s">
        <v>8</v>
      </c>
      <c r="D261" s="1" t="s">
        <v>8</v>
      </c>
      <c r="E261" s="6">
        <f t="shared" si="17"/>
        <v>1</v>
      </c>
      <c r="F261" s="16">
        <v>29342</v>
      </c>
      <c r="G261" s="17" t="s">
        <v>2557</v>
      </c>
      <c r="H261" s="15">
        <f t="shared" si="18"/>
        <v>0</v>
      </c>
      <c r="I261" s="1" t="s">
        <v>24</v>
      </c>
      <c r="J261" s="1" t="str">
        <f>VLOOKUP(B:B,[1]Sheet1!$C:$AM,37,0)</f>
        <v>大学本科</v>
      </c>
      <c r="K261" s="1">
        <f t="shared" si="19"/>
        <v>1</v>
      </c>
      <c r="L261" s="1" t="s">
        <v>27</v>
      </c>
      <c r="M261" s="18">
        <v>41746</v>
      </c>
      <c r="N261" s="18">
        <f>VLOOKUP(B:B,[1]Sheet1!$C:$AS,43,0)</f>
        <v>41746</v>
      </c>
      <c r="O261" s="22">
        <f t="shared" si="20"/>
        <v>1</v>
      </c>
      <c r="P261" s="1" t="s">
        <v>28</v>
      </c>
      <c r="Q261" s="1" t="s">
        <v>29</v>
      </c>
    </row>
    <row r="262" spans="1:17" ht="16.5" hidden="1" customHeight="1">
      <c r="A262" s="6">
        <v>1653</v>
      </c>
      <c r="B262" s="1" t="s">
        <v>322</v>
      </c>
      <c r="C262" s="1" t="s">
        <v>23</v>
      </c>
      <c r="D262" s="1" t="s">
        <v>23</v>
      </c>
      <c r="E262" s="6">
        <f t="shared" si="17"/>
        <v>1</v>
      </c>
      <c r="F262" s="16">
        <v>30760</v>
      </c>
      <c r="G262" s="17" t="s">
        <v>2558</v>
      </c>
      <c r="H262" s="15">
        <f t="shared" si="18"/>
        <v>0</v>
      </c>
      <c r="I262" s="1" t="s">
        <v>9</v>
      </c>
      <c r="J262" s="1" t="str">
        <f>VLOOKUP(B:B,[1]Sheet1!$C:$AM,37,0)</f>
        <v>硕士研究生</v>
      </c>
      <c r="K262" s="1">
        <f t="shared" si="19"/>
        <v>1</v>
      </c>
      <c r="L262" s="1" t="s">
        <v>27</v>
      </c>
      <c r="M262" s="18">
        <v>41751</v>
      </c>
      <c r="N262" s="18">
        <f>VLOOKUP(B:B,[1]Sheet1!$C:$AS,43,0)</f>
        <v>41751</v>
      </c>
      <c r="O262" s="22">
        <f t="shared" si="20"/>
        <v>1</v>
      </c>
      <c r="P262" s="1" t="s">
        <v>34</v>
      </c>
      <c r="Q262" s="1" t="s">
        <v>46</v>
      </c>
    </row>
    <row r="263" spans="1:17" ht="16.5" hidden="1" customHeight="1">
      <c r="A263" s="6">
        <v>1669</v>
      </c>
      <c r="B263" s="1" t="s">
        <v>323</v>
      </c>
      <c r="C263" s="1" t="s">
        <v>8</v>
      </c>
      <c r="D263" s="1" t="s">
        <v>8</v>
      </c>
      <c r="E263" s="6">
        <f t="shared" si="17"/>
        <v>1</v>
      </c>
      <c r="F263" s="16">
        <v>31291</v>
      </c>
      <c r="G263" s="17" t="s">
        <v>2559</v>
      </c>
      <c r="H263" s="15">
        <f t="shared" si="18"/>
        <v>0</v>
      </c>
      <c r="I263" s="1" t="s">
        <v>24</v>
      </c>
      <c r="J263" s="1" t="str">
        <f>VLOOKUP(B:B,[1]Sheet1!$C:$AM,37,0)</f>
        <v>大学本科</v>
      </c>
      <c r="K263" s="1">
        <f t="shared" si="19"/>
        <v>1</v>
      </c>
      <c r="L263" s="1" t="s">
        <v>27</v>
      </c>
      <c r="M263" s="18">
        <v>41774</v>
      </c>
      <c r="N263" s="18">
        <f>VLOOKUP(B:B,[1]Sheet1!$C:$AS,43,0)</f>
        <v>41774</v>
      </c>
      <c r="O263" s="22">
        <f t="shared" si="20"/>
        <v>1</v>
      </c>
      <c r="P263" s="1" t="s">
        <v>14</v>
      </c>
      <c r="Q263" s="1" t="s">
        <v>29</v>
      </c>
    </row>
    <row r="264" spans="1:17" ht="16.5" hidden="1" customHeight="1">
      <c r="A264" s="6">
        <v>1677</v>
      </c>
      <c r="B264" s="1" t="s">
        <v>324</v>
      </c>
      <c r="C264" s="1" t="s">
        <v>8</v>
      </c>
      <c r="D264" s="1" t="s">
        <v>8</v>
      </c>
      <c r="E264" s="6">
        <f t="shared" si="17"/>
        <v>1</v>
      </c>
      <c r="F264" s="16">
        <v>30427</v>
      </c>
      <c r="G264" s="17" t="s">
        <v>2560</v>
      </c>
      <c r="H264" s="15">
        <f t="shared" si="18"/>
        <v>0</v>
      </c>
      <c r="I264" s="1" t="s">
        <v>24</v>
      </c>
      <c r="J264" s="1" t="str">
        <f>VLOOKUP(B:B,[1]Sheet1!$C:$AM,37,0)</f>
        <v>大学本科</v>
      </c>
      <c r="K264" s="1">
        <f t="shared" si="19"/>
        <v>1</v>
      </c>
      <c r="L264" s="1" t="s">
        <v>10</v>
      </c>
      <c r="M264" s="18">
        <v>41779</v>
      </c>
      <c r="N264" s="18">
        <f>VLOOKUP(B:B,[1]Sheet1!$C:$AS,43,0)</f>
        <v>41779</v>
      </c>
      <c r="O264" s="22">
        <f t="shared" si="20"/>
        <v>1</v>
      </c>
      <c r="P264" s="1" t="s">
        <v>43</v>
      </c>
      <c r="Q264" s="1" t="s">
        <v>29</v>
      </c>
    </row>
    <row r="265" spans="1:17" ht="16.5" hidden="1" customHeight="1">
      <c r="A265" s="6">
        <v>1679</v>
      </c>
      <c r="B265" s="1" t="s">
        <v>325</v>
      </c>
      <c r="C265" s="1" t="s">
        <v>8</v>
      </c>
      <c r="D265" s="1" t="s">
        <v>8</v>
      </c>
      <c r="E265" s="6">
        <f t="shared" si="17"/>
        <v>1</v>
      </c>
      <c r="F265" s="16">
        <v>32725</v>
      </c>
      <c r="G265" s="17" t="s">
        <v>2561</v>
      </c>
      <c r="H265" s="15">
        <f t="shared" si="18"/>
        <v>0</v>
      </c>
      <c r="I265" s="1" t="s">
        <v>24</v>
      </c>
      <c r="J265" s="1" t="str">
        <f>VLOOKUP(B:B,[1]Sheet1!$C:$AM,37,0)</f>
        <v>大学本科</v>
      </c>
      <c r="K265" s="1">
        <f t="shared" si="19"/>
        <v>1</v>
      </c>
      <c r="L265" s="1" t="s">
        <v>92</v>
      </c>
      <c r="M265" s="18">
        <v>41781</v>
      </c>
      <c r="N265" s="18">
        <f>VLOOKUP(B:B,[1]Sheet1!$C:$AS,43,0)</f>
        <v>41781</v>
      </c>
      <c r="O265" s="22">
        <f t="shared" si="20"/>
        <v>1</v>
      </c>
      <c r="P265" s="1" t="s">
        <v>28</v>
      </c>
      <c r="Q265" s="1" t="s">
        <v>67</v>
      </c>
    </row>
    <row r="266" spans="1:17" ht="16.5" hidden="1" customHeight="1">
      <c r="A266" s="6">
        <v>1680</v>
      </c>
      <c r="B266" s="1" t="s">
        <v>326</v>
      </c>
      <c r="C266" s="1" t="s">
        <v>8</v>
      </c>
      <c r="D266" s="1" t="s">
        <v>8</v>
      </c>
      <c r="E266" s="6">
        <f t="shared" si="17"/>
        <v>1</v>
      </c>
      <c r="F266" s="16">
        <v>31824</v>
      </c>
      <c r="G266" s="17" t="s">
        <v>2562</v>
      </c>
      <c r="H266" s="15">
        <f t="shared" si="18"/>
        <v>0</v>
      </c>
      <c r="I266" s="1" t="s">
        <v>9</v>
      </c>
      <c r="J266" s="1" t="str">
        <f>VLOOKUP(B:B,[1]Sheet1!$C:$AM,37,0)</f>
        <v>硕士研究生</v>
      </c>
      <c r="K266" s="1">
        <f t="shared" si="19"/>
        <v>1</v>
      </c>
      <c r="L266" s="1" t="s">
        <v>27</v>
      </c>
      <c r="M266" s="18">
        <v>41786</v>
      </c>
      <c r="N266" s="18">
        <f>VLOOKUP(B:B,[1]Sheet1!$C:$AS,43,0)</f>
        <v>41786</v>
      </c>
      <c r="O266" s="22">
        <f t="shared" si="20"/>
        <v>1</v>
      </c>
      <c r="P266" s="1" t="s">
        <v>28</v>
      </c>
      <c r="Q266" s="1" t="s">
        <v>67</v>
      </c>
    </row>
    <row r="267" spans="1:17" ht="16.5" hidden="1" customHeight="1">
      <c r="A267" s="6">
        <v>1698</v>
      </c>
      <c r="B267" s="1" t="s">
        <v>327</v>
      </c>
      <c r="C267" s="1" t="s">
        <v>8</v>
      </c>
      <c r="D267" s="1" t="s">
        <v>8</v>
      </c>
      <c r="E267" s="6">
        <f t="shared" si="17"/>
        <v>1</v>
      </c>
      <c r="F267" s="16">
        <v>32912</v>
      </c>
      <c r="G267" s="17" t="s">
        <v>2563</v>
      </c>
      <c r="H267" s="15">
        <f t="shared" si="18"/>
        <v>0</v>
      </c>
      <c r="I267" s="1" t="s">
        <v>24</v>
      </c>
      <c r="J267" s="1" t="str">
        <f>VLOOKUP(B:B,[1]Sheet1!$C:$AM,37,0)</f>
        <v>大学本科</v>
      </c>
      <c r="K267" s="1">
        <f t="shared" si="19"/>
        <v>1</v>
      </c>
      <c r="L267" s="1" t="s">
        <v>69</v>
      </c>
      <c r="M267" s="18">
        <v>41795</v>
      </c>
      <c r="N267" s="18">
        <f>VLOOKUP(B:B,[1]Sheet1!$C:$AS,43,0)</f>
        <v>41795</v>
      </c>
      <c r="O267" s="22">
        <f t="shared" si="20"/>
        <v>1</v>
      </c>
      <c r="P267" s="1" t="s">
        <v>28</v>
      </c>
      <c r="Q267" s="1" t="s">
        <v>46</v>
      </c>
    </row>
    <row r="268" spans="1:17" ht="16.5" hidden="1" customHeight="1">
      <c r="A268" s="6">
        <v>1700</v>
      </c>
      <c r="B268" s="1" t="s">
        <v>328</v>
      </c>
      <c r="C268" s="1" t="s">
        <v>8</v>
      </c>
      <c r="D268" s="1" t="s">
        <v>8</v>
      </c>
      <c r="E268" s="6">
        <f t="shared" si="17"/>
        <v>1</v>
      </c>
      <c r="F268" s="16">
        <v>31279</v>
      </c>
      <c r="G268" s="17" t="s">
        <v>2564</v>
      </c>
      <c r="H268" s="15">
        <f t="shared" si="18"/>
        <v>0</v>
      </c>
      <c r="I268" s="1" t="s">
        <v>24</v>
      </c>
      <c r="J268" s="1" t="str">
        <f>VLOOKUP(B:B,[1]Sheet1!$C:$AM,37,0)</f>
        <v>大学本科</v>
      </c>
      <c r="K268" s="1">
        <f t="shared" si="19"/>
        <v>1</v>
      </c>
      <c r="L268" s="1" t="s">
        <v>284</v>
      </c>
      <c r="M268" s="18">
        <v>41800</v>
      </c>
      <c r="N268" s="18">
        <f>VLOOKUP(B:B,[1]Sheet1!$C:$AS,43,0)</f>
        <v>41800</v>
      </c>
      <c r="O268" s="22">
        <f t="shared" si="20"/>
        <v>1</v>
      </c>
      <c r="P268" s="1" t="s">
        <v>28</v>
      </c>
      <c r="Q268" s="1" t="s">
        <v>46</v>
      </c>
    </row>
    <row r="269" spans="1:17" ht="16.5" hidden="1" customHeight="1">
      <c r="A269" s="6">
        <v>1720</v>
      </c>
      <c r="B269" s="1" t="s">
        <v>329</v>
      </c>
      <c r="C269" s="1" t="s">
        <v>8</v>
      </c>
      <c r="D269" s="1" t="s">
        <v>8</v>
      </c>
      <c r="E269" s="6">
        <f t="shared" si="17"/>
        <v>1</v>
      </c>
      <c r="F269" s="16">
        <v>30322</v>
      </c>
      <c r="G269" s="17" t="s">
        <v>2565</v>
      </c>
      <c r="H269" s="15">
        <f t="shared" si="18"/>
        <v>0</v>
      </c>
      <c r="I269" s="1" t="s">
        <v>24</v>
      </c>
      <c r="J269" s="1" t="str">
        <f>VLOOKUP(B:B,[1]Sheet1!$C:$AM,37,0)</f>
        <v>大学本科</v>
      </c>
      <c r="K269" s="1">
        <f t="shared" si="19"/>
        <v>1</v>
      </c>
      <c r="L269" s="1" t="s">
        <v>13</v>
      </c>
      <c r="M269" s="18">
        <v>41814</v>
      </c>
      <c r="N269" s="18">
        <f>VLOOKUP(B:B,[1]Sheet1!$C:$AS,43,0)</f>
        <v>41814</v>
      </c>
      <c r="O269" s="22">
        <f t="shared" si="20"/>
        <v>1</v>
      </c>
      <c r="P269" s="1" t="s">
        <v>28</v>
      </c>
      <c r="Q269" s="1" t="s">
        <v>67</v>
      </c>
    </row>
    <row r="270" spans="1:17" ht="16.5" hidden="1" customHeight="1">
      <c r="A270" s="6">
        <v>1723</v>
      </c>
      <c r="B270" s="1" t="s">
        <v>330</v>
      </c>
      <c r="C270" s="1" t="s">
        <v>8</v>
      </c>
      <c r="D270" s="1" t="s">
        <v>8</v>
      </c>
      <c r="E270" s="6">
        <f t="shared" si="17"/>
        <v>1</v>
      </c>
      <c r="F270" s="16">
        <v>32784</v>
      </c>
      <c r="G270" s="17" t="s">
        <v>2566</v>
      </c>
      <c r="H270" s="15">
        <f t="shared" si="18"/>
        <v>0</v>
      </c>
      <c r="I270" s="1" t="s">
        <v>9</v>
      </c>
      <c r="J270" s="1" t="str">
        <f>VLOOKUP(B:B,[1]Sheet1!$C:$AM,37,0)</f>
        <v>硕士研究生</v>
      </c>
      <c r="K270" s="1">
        <f t="shared" si="19"/>
        <v>1</v>
      </c>
      <c r="L270" s="1" t="s">
        <v>13</v>
      </c>
      <c r="M270" s="18">
        <v>41814</v>
      </c>
      <c r="N270" s="18">
        <f>VLOOKUP(B:B,[1]Sheet1!$C:$AS,43,0)</f>
        <v>41814</v>
      </c>
      <c r="O270" s="22">
        <f t="shared" si="20"/>
        <v>1</v>
      </c>
      <c r="P270" s="1" t="s">
        <v>28</v>
      </c>
      <c r="Q270" s="1" t="s">
        <v>46</v>
      </c>
    </row>
    <row r="271" spans="1:17" ht="16.5" hidden="1" customHeight="1">
      <c r="A271" s="6">
        <v>1724</v>
      </c>
      <c r="B271" s="1" t="s">
        <v>331</v>
      </c>
      <c r="C271" s="1" t="s">
        <v>23</v>
      </c>
      <c r="D271" s="1" t="s">
        <v>23</v>
      </c>
      <c r="E271" s="6">
        <f t="shared" si="17"/>
        <v>1</v>
      </c>
      <c r="F271" s="16">
        <v>33520</v>
      </c>
      <c r="G271" s="17" t="s">
        <v>2567</v>
      </c>
      <c r="H271" s="15">
        <f t="shared" si="18"/>
        <v>0</v>
      </c>
      <c r="I271" s="1" t="s">
        <v>24</v>
      </c>
      <c r="J271" s="1" t="str">
        <f>VLOOKUP(B:B,[1]Sheet1!$C:$AM,37,0)</f>
        <v>大学本科</v>
      </c>
      <c r="K271" s="1">
        <f t="shared" si="19"/>
        <v>1</v>
      </c>
      <c r="L271" s="1" t="s">
        <v>27</v>
      </c>
      <c r="M271" s="18">
        <v>41816</v>
      </c>
      <c r="N271" s="18">
        <f>VLOOKUP(B:B,[1]Sheet1!$C:$AS,43,0)</f>
        <v>41816</v>
      </c>
      <c r="O271" s="22">
        <f t="shared" si="20"/>
        <v>1</v>
      </c>
      <c r="P271" s="1" t="s">
        <v>34</v>
      </c>
      <c r="Q271" s="1" t="s">
        <v>46</v>
      </c>
    </row>
    <row r="272" spans="1:17" ht="16.5" hidden="1" customHeight="1">
      <c r="A272" s="6">
        <v>1737</v>
      </c>
      <c r="B272" s="1" t="s">
        <v>332</v>
      </c>
      <c r="C272" s="1" t="s">
        <v>8</v>
      </c>
      <c r="D272" s="1" t="s">
        <v>8</v>
      </c>
      <c r="E272" s="6">
        <f t="shared" si="17"/>
        <v>1</v>
      </c>
      <c r="F272" s="16">
        <v>34107</v>
      </c>
      <c r="G272" s="17" t="s">
        <v>2568</v>
      </c>
      <c r="H272" s="15">
        <f t="shared" si="18"/>
        <v>0</v>
      </c>
      <c r="I272" s="1" t="s">
        <v>24</v>
      </c>
      <c r="J272" s="1" t="str">
        <f>VLOOKUP(B:B,[1]Sheet1!$C:$AM,37,0)</f>
        <v>大学本科</v>
      </c>
      <c r="K272" s="1">
        <f t="shared" si="19"/>
        <v>1</v>
      </c>
      <c r="L272" s="1" t="s">
        <v>21</v>
      </c>
      <c r="M272" s="18">
        <v>41828</v>
      </c>
      <c r="N272" s="18">
        <f>VLOOKUP(B:B,[1]Sheet1!$C:$AS,43,0)</f>
        <v>41828</v>
      </c>
      <c r="O272" s="22">
        <f t="shared" si="20"/>
        <v>1</v>
      </c>
      <c r="P272" s="1" t="s">
        <v>43</v>
      </c>
      <c r="Q272" s="1" t="s">
        <v>46</v>
      </c>
    </row>
    <row r="273" spans="1:17" ht="16.5" hidden="1" customHeight="1">
      <c r="A273" s="6">
        <v>1739</v>
      </c>
      <c r="B273" s="1" t="s">
        <v>333</v>
      </c>
      <c r="C273" s="1" t="s">
        <v>8</v>
      </c>
      <c r="D273" s="1" t="s">
        <v>8</v>
      </c>
      <c r="E273" s="6">
        <f t="shared" si="17"/>
        <v>1</v>
      </c>
      <c r="F273" s="16">
        <v>32573</v>
      </c>
      <c r="G273" s="17" t="s">
        <v>2569</v>
      </c>
      <c r="H273" s="15">
        <f t="shared" si="18"/>
        <v>0</v>
      </c>
      <c r="I273" s="1" t="s">
        <v>24</v>
      </c>
      <c r="J273" s="1" t="str">
        <f>VLOOKUP(B:B,[1]Sheet1!$C:$AM,37,0)</f>
        <v>大学本科</v>
      </c>
      <c r="K273" s="1">
        <f t="shared" si="19"/>
        <v>1</v>
      </c>
      <c r="L273" s="1" t="s">
        <v>10</v>
      </c>
      <c r="M273" s="18">
        <v>41828</v>
      </c>
      <c r="N273" s="18">
        <f>VLOOKUP(B:B,[1]Sheet1!$C:$AS,43,0)</f>
        <v>41828</v>
      </c>
      <c r="O273" s="22">
        <f t="shared" si="20"/>
        <v>1</v>
      </c>
      <c r="P273" s="1" t="s">
        <v>14</v>
      </c>
      <c r="Q273" s="1" t="s">
        <v>76</v>
      </c>
    </row>
    <row r="274" spans="1:17" ht="16.5" hidden="1" customHeight="1">
      <c r="A274" s="6">
        <v>1743</v>
      </c>
      <c r="B274" s="1" t="s">
        <v>334</v>
      </c>
      <c r="C274" s="1" t="s">
        <v>23</v>
      </c>
      <c r="D274" s="1" t="s">
        <v>23</v>
      </c>
      <c r="E274" s="6">
        <f t="shared" si="17"/>
        <v>1</v>
      </c>
      <c r="F274" s="16">
        <v>27783</v>
      </c>
      <c r="G274" s="17" t="s">
        <v>2570</v>
      </c>
      <c r="H274" s="15">
        <f t="shared" si="18"/>
        <v>0</v>
      </c>
      <c r="I274" s="1" t="s">
        <v>53</v>
      </c>
      <c r="J274" s="1" t="str">
        <f>VLOOKUP(B:B,[1]Sheet1!$C:$AM,37,0)</f>
        <v>博士研究生</v>
      </c>
      <c r="K274" s="1">
        <f t="shared" si="19"/>
        <v>1</v>
      </c>
      <c r="L274" s="1" t="s">
        <v>27</v>
      </c>
      <c r="M274" s="18">
        <v>41830</v>
      </c>
      <c r="N274" s="18">
        <f>VLOOKUP(B:B,[1]Sheet1!$C:$AS,43,0)</f>
        <v>41830</v>
      </c>
      <c r="O274" s="22">
        <f t="shared" si="20"/>
        <v>1</v>
      </c>
      <c r="P274" s="1" t="s">
        <v>28</v>
      </c>
      <c r="Q274" s="1" t="s">
        <v>38</v>
      </c>
    </row>
    <row r="275" spans="1:17" ht="16.5" hidden="1" customHeight="1">
      <c r="A275" s="6">
        <v>1753</v>
      </c>
      <c r="B275" s="1" t="s">
        <v>335</v>
      </c>
      <c r="C275" s="1" t="s">
        <v>8</v>
      </c>
      <c r="D275" s="1" t="s">
        <v>8</v>
      </c>
      <c r="E275" s="6">
        <f t="shared" si="17"/>
        <v>1</v>
      </c>
      <c r="F275" s="16">
        <v>27212</v>
      </c>
      <c r="G275" s="17" t="s">
        <v>2571</v>
      </c>
      <c r="H275" s="15">
        <f t="shared" si="18"/>
        <v>0</v>
      </c>
      <c r="I275" s="1" t="s">
        <v>336</v>
      </c>
      <c r="J275" s="1" t="str">
        <f>VLOOKUP(B:B,[1]Sheet1!$C:$AM,37,0)</f>
        <v>硕士研究生双学位</v>
      </c>
      <c r="K275" s="1">
        <f t="shared" si="19"/>
        <v>1</v>
      </c>
      <c r="L275" s="1" t="s">
        <v>62</v>
      </c>
      <c r="M275" s="18">
        <v>41844</v>
      </c>
      <c r="N275" s="18">
        <f>VLOOKUP(B:B,[1]Sheet1!$C:$AS,43,0)</f>
        <v>41844</v>
      </c>
      <c r="O275" s="22">
        <f t="shared" si="20"/>
        <v>1</v>
      </c>
      <c r="P275" s="1" t="s">
        <v>28</v>
      </c>
      <c r="Q275" s="1" t="s">
        <v>29</v>
      </c>
    </row>
    <row r="276" spans="1:17" ht="16.5" hidden="1" customHeight="1">
      <c r="A276" s="6">
        <v>1755</v>
      </c>
      <c r="B276" s="1" t="s">
        <v>337</v>
      </c>
      <c r="C276" s="1" t="s">
        <v>8</v>
      </c>
      <c r="D276" s="1" t="s">
        <v>8</v>
      </c>
      <c r="E276" s="6">
        <f t="shared" si="17"/>
        <v>1</v>
      </c>
      <c r="F276" s="16">
        <v>32881</v>
      </c>
      <c r="G276" s="17" t="s">
        <v>2572</v>
      </c>
      <c r="H276" s="15">
        <f t="shared" si="18"/>
        <v>0</v>
      </c>
      <c r="I276" s="1" t="s">
        <v>24</v>
      </c>
      <c r="J276" s="1" t="str">
        <f>VLOOKUP(B:B,[1]Sheet1!$C:$AM,37,0)</f>
        <v>大学本科</v>
      </c>
      <c r="K276" s="1">
        <f t="shared" si="19"/>
        <v>1</v>
      </c>
      <c r="L276" s="1" t="s">
        <v>42</v>
      </c>
      <c r="M276" s="18">
        <v>41844</v>
      </c>
      <c r="N276" s="18">
        <f>VLOOKUP(B:B,[1]Sheet1!$C:$AS,43,0)</f>
        <v>41844</v>
      </c>
      <c r="O276" s="22">
        <f t="shared" si="20"/>
        <v>1</v>
      </c>
      <c r="P276" s="1" t="s">
        <v>43</v>
      </c>
      <c r="Q276" s="1" t="s">
        <v>46</v>
      </c>
    </row>
    <row r="277" spans="1:17" ht="16.5" hidden="1" customHeight="1">
      <c r="A277" s="6">
        <v>1767</v>
      </c>
      <c r="B277" s="1" t="s">
        <v>338</v>
      </c>
      <c r="C277" s="1" t="s">
        <v>8</v>
      </c>
      <c r="D277" s="1" t="s">
        <v>8</v>
      </c>
      <c r="E277" s="6">
        <f t="shared" si="17"/>
        <v>1</v>
      </c>
      <c r="F277" s="16">
        <v>31110</v>
      </c>
      <c r="G277" s="17" t="s">
        <v>2573</v>
      </c>
      <c r="H277" s="15">
        <f t="shared" si="18"/>
        <v>0</v>
      </c>
      <c r="I277" s="1" t="s">
        <v>9</v>
      </c>
      <c r="J277" s="1" t="str">
        <f>VLOOKUP(B:B,[1]Sheet1!$C:$AM,37,0)</f>
        <v>硕士研究生</v>
      </c>
      <c r="K277" s="1">
        <f t="shared" si="19"/>
        <v>1</v>
      </c>
      <c r="L277" s="1" t="s">
        <v>116</v>
      </c>
      <c r="M277" s="18">
        <v>41849</v>
      </c>
      <c r="N277" s="18">
        <f>VLOOKUP(B:B,[1]Sheet1!$C:$AS,43,0)</f>
        <v>41849</v>
      </c>
      <c r="O277" s="22">
        <f t="shared" si="20"/>
        <v>1</v>
      </c>
      <c r="P277" s="1" t="s">
        <v>14</v>
      </c>
      <c r="Q277" s="1" t="s">
        <v>46</v>
      </c>
    </row>
    <row r="278" spans="1:17" ht="16.5" hidden="1" customHeight="1">
      <c r="A278" s="6">
        <v>1786</v>
      </c>
      <c r="B278" s="1" t="s">
        <v>339</v>
      </c>
      <c r="C278" s="1" t="s">
        <v>8</v>
      </c>
      <c r="D278" s="1" t="s">
        <v>8</v>
      </c>
      <c r="E278" s="6">
        <f t="shared" si="17"/>
        <v>1</v>
      </c>
      <c r="F278" s="16">
        <v>23978</v>
      </c>
      <c r="G278" s="17" t="s">
        <v>2574</v>
      </c>
      <c r="H278" s="15">
        <f t="shared" si="18"/>
        <v>0</v>
      </c>
      <c r="I278" s="1" t="s">
        <v>9</v>
      </c>
      <c r="J278" s="1" t="str">
        <f>VLOOKUP(B:B,[1]Sheet1!$C:$AM,37,0)</f>
        <v>硕士研究生</v>
      </c>
      <c r="K278" s="1">
        <f t="shared" si="19"/>
        <v>1</v>
      </c>
      <c r="L278" s="1" t="s">
        <v>73</v>
      </c>
      <c r="M278" s="18">
        <v>41852</v>
      </c>
      <c r="N278" s="18">
        <f>VLOOKUP(B:B,[1]Sheet1!$C:$AS,43,0)</f>
        <v>41852</v>
      </c>
      <c r="O278" s="22">
        <f t="shared" si="20"/>
        <v>1</v>
      </c>
      <c r="P278" s="1" t="s">
        <v>11</v>
      </c>
    </row>
    <row r="279" spans="1:17" ht="16.5" hidden="1" customHeight="1">
      <c r="A279" s="6">
        <v>1802</v>
      </c>
      <c r="B279" s="1" t="s">
        <v>340</v>
      </c>
      <c r="C279" s="1" t="s">
        <v>8</v>
      </c>
      <c r="D279" s="1" t="s">
        <v>8</v>
      </c>
      <c r="E279" s="6">
        <f t="shared" si="17"/>
        <v>1</v>
      </c>
      <c r="F279" s="16">
        <v>31834</v>
      </c>
      <c r="G279" s="17" t="s">
        <v>2575</v>
      </c>
      <c r="H279" s="15">
        <f t="shared" si="18"/>
        <v>0</v>
      </c>
      <c r="I279" s="1" t="s">
        <v>235</v>
      </c>
      <c r="J279" s="1" t="str">
        <f>VLOOKUP(B:B,[1]Sheet1!$C:$AM,37,0)</f>
        <v>大学本科双学位</v>
      </c>
      <c r="K279" s="1">
        <f t="shared" si="19"/>
        <v>1</v>
      </c>
      <c r="L279" s="1" t="s">
        <v>62</v>
      </c>
      <c r="M279" s="18">
        <v>41877</v>
      </c>
      <c r="N279" s="18">
        <f>VLOOKUP(B:B,[1]Sheet1!$C:$AS,43,0)</f>
        <v>41877</v>
      </c>
      <c r="O279" s="22">
        <f t="shared" si="20"/>
        <v>1</v>
      </c>
      <c r="P279" s="1" t="s">
        <v>28</v>
      </c>
      <c r="Q279" s="1" t="s">
        <v>46</v>
      </c>
    </row>
    <row r="280" spans="1:17" ht="16.5" hidden="1" customHeight="1">
      <c r="A280" s="6">
        <v>1804</v>
      </c>
      <c r="B280" s="1" t="s">
        <v>341</v>
      </c>
      <c r="C280" s="1" t="s">
        <v>8</v>
      </c>
      <c r="D280" s="1" t="s">
        <v>8</v>
      </c>
      <c r="E280" s="6">
        <f t="shared" si="17"/>
        <v>1</v>
      </c>
      <c r="F280" s="16">
        <v>32562</v>
      </c>
      <c r="G280" s="17" t="s">
        <v>2576</v>
      </c>
      <c r="H280" s="15">
        <f t="shared" si="18"/>
        <v>0</v>
      </c>
      <c r="I280" s="1" t="s">
        <v>24</v>
      </c>
      <c r="J280" s="1" t="str">
        <f>VLOOKUP(B:B,[1]Sheet1!$C:$AM,37,0)</f>
        <v>大学本科</v>
      </c>
      <c r="K280" s="1">
        <f t="shared" si="19"/>
        <v>1</v>
      </c>
      <c r="L280" s="1" t="s">
        <v>36</v>
      </c>
      <c r="M280" s="18">
        <v>41876</v>
      </c>
      <c r="N280" s="18">
        <f>VLOOKUP(B:B,[1]Sheet1!$C:$AS,43,0)</f>
        <v>41876</v>
      </c>
      <c r="O280" s="22">
        <f t="shared" si="20"/>
        <v>1</v>
      </c>
      <c r="P280" s="1" t="s">
        <v>109</v>
      </c>
      <c r="Q280" s="1" t="s">
        <v>46</v>
      </c>
    </row>
    <row r="281" spans="1:17" ht="16.5" hidden="1" customHeight="1">
      <c r="A281" s="6">
        <v>1817</v>
      </c>
      <c r="B281" s="1" t="s">
        <v>342</v>
      </c>
      <c r="C281" s="1" t="s">
        <v>8</v>
      </c>
      <c r="D281" s="1" t="s">
        <v>8</v>
      </c>
      <c r="E281" s="6">
        <f t="shared" si="17"/>
        <v>1</v>
      </c>
      <c r="F281" s="16">
        <v>27454</v>
      </c>
      <c r="G281" s="17" t="s">
        <v>2577</v>
      </c>
      <c r="H281" s="15">
        <f t="shared" si="18"/>
        <v>0</v>
      </c>
      <c r="I281" s="1" t="s">
        <v>9</v>
      </c>
      <c r="J281" s="1" t="str">
        <f>VLOOKUP(B:B,[1]Sheet1!$C:$AM,37,0)</f>
        <v>硕士研究生</v>
      </c>
      <c r="K281" s="1">
        <f t="shared" si="19"/>
        <v>1</v>
      </c>
      <c r="L281" s="1" t="s">
        <v>10</v>
      </c>
      <c r="M281" s="18">
        <v>41884</v>
      </c>
      <c r="N281" s="18">
        <f>VLOOKUP(B:B,[1]Sheet1!$C:$AS,43,0)</f>
        <v>41884</v>
      </c>
      <c r="O281" s="22">
        <f t="shared" si="20"/>
        <v>1</v>
      </c>
      <c r="P281" s="1" t="s">
        <v>37</v>
      </c>
      <c r="Q281" s="1" t="s">
        <v>15</v>
      </c>
    </row>
    <row r="282" spans="1:17" ht="16.5" hidden="1" customHeight="1">
      <c r="A282" s="6">
        <v>1819</v>
      </c>
      <c r="B282" s="1" t="s">
        <v>343</v>
      </c>
      <c r="C282" s="1" t="s">
        <v>8</v>
      </c>
      <c r="D282" s="1" t="s">
        <v>8</v>
      </c>
      <c r="E282" s="6">
        <f t="shared" si="17"/>
        <v>1</v>
      </c>
      <c r="F282" s="16">
        <v>33279</v>
      </c>
      <c r="G282" s="17" t="s">
        <v>2578</v>
      </c>
      <c r="H282" s="15">
        <f t="shared" si="18"/>
        <v>0</v>
      </c>
      <c r="I282" s="1" t="s">
        <v>24</v>
      </c>
      <c r="J282" s="1" t="str">
        <f>VLOOKUP(B:B,[1]Sheet1!$C:$AM,37,0)</f>
        <v>大学本科</v>
      </c>
      <c r="K282" s="1">
        <f t="shared" si="19"/>
        <v>1</v>
      </c>
      <c r="L282" s="1" t="s">
        <v>62</v>
      </c>
      <c r="M282" s="18">
        <v>41891</v>
      </c>
      <c r="N282" s="18">
        <f>VLOOKUP(B:B,[1]Sheet1!$C:$AS,43,0)</f>
        <v>41891</v>
      </c>
      <c r="O282" s="22">
        <f t="shared" si="20"/>
        <v>1</v>
      </c>
      <c r="P282" s="1" t="s">
        <v>43</v>
      </c>
      <c r="Q282" s="1" t="s">
        <v>76</v>
      </c>
    </row>
    <row r="283" spans="1:17" ht="16.5" hidden="1" customHeight="1">
      <c r="A283" s="6">
        <v>1827</v>
      </c>
      <c r="B283" s="1" t="s">
        <v>344</v>
      </c>
      <c r="C283" s="1" t="s">
        <v>8</v>
      </c>
      <c r="D283" s="1" t="s">
        <v>8</v>
      </c>
      <c r="E283" s="6">
        <f t="shared" si="17"/>
        <v>1</v>
      </c>
      <c r="F283" s="16">
        <v>32722</v>
      </c>
      <c r="G283" s="17" t="s">
        <v>2579</v>
      </c>
      <c r="H283" s="15">
        <f t="shared" si="18"/>
        <v>0</v>
      </c>
      <c r="I283" s="1" t="s">
        <v>24</v>
      </c>
      <c r="J283" s="1" t="str">
        <f>VLOOKUP(B:B,[1]Sheet1!$C:$AM,37,0)</f>
        <v>大学本科</v>
      </c>
      <c r="K283" s="1">
        <f t="shared" si="19"/>
        <v>1</v>
      </c>
      <c r="L283" s="1" t="s">
        <v>64</v>
      </c>
      <c r="M283" s="18">
        <v>41893</v>
      </c>
      <c r="N283" s="18">
        <f>VLOOKUP(B:B,[1]Sheet1!$C:$AS,43,0)</f>
        <v>41893</v>
      </c>
      <c r="O283" s="22">
        <f t="shared" si="20"/>
        <v>1</v>
      </c>
      <c r="P283" s="1" t="s">
        <v>37</v>
      </c>
      <c r="Q283" s="1" t="s">
        <v>46</v>
      </c>
    </row>
    <row r="284" spans="1:17" ht="16.5" hidden="1" customHeight="1">
      <c r="A284" s="6">
        <v>1833</v>
      </c>
      <c r="B284" s="1" t="s">
        <v>345</v>
      </c>
      <c r="C284" s="1" t="s">
        <v>8</v>
      </c>
      <c r="D284" s="1" t="s">
        <v>8</v>
      </c>
      <c r="E284" s="6">
        <f t="shared" si="17"/>
        <v>1</v>
      </c>
      <c r="F284" s="16">
        <v>33909</v>
      </c>
      <c r="G284" s="17" t="s">
        <v>2580</v>
      </c>
      <c r="H284" s="15">
        <f t="shared" si="18"/>
        <v>0</v>
      </c>
      <c r="I284" s="1" t="s">
        <v>24</v>
      </c>
      <c r="J284" s="1" t="str">
        <f>VLOOKUP(B:B,[1]Sheet1!$C:$AM,37,0)</f>
        <v>大学本科</v>
      </c>
      <c r="K284" s="1">
        <f t="shared" si="19"/>
        <v>1</v>
      </c>
      <c r="L284" s="1" t="s">
        <v>10</v>
      </c>
      <c r="M284" s="18">
        <v>41905</v>
      </c>
      <c r="N284" s="18">
        <f>VLOOKUP(B:B,[1]Sheet1!$C:$AS,43,0)</f>
        <v>41905</v>
      </c>
      <c r="O284" s="22">
        <f t="shared" si="20"/>
        <v>1</v>
      </c>
      <c r="P284" s="1" t="s">
        <v>43</v>
      </c>
      <c r="Q284" s="1" t="s">
        <v>67</v>
      </c>
    </row>
    <row r="285" spans="1:17" ht="16.5" hidden="1" customHeight="1">
      <c r="A285" s="6">
        <v>1835</v>
      </c>
      <c r="B285" s="1" t="s">
        <v>346</v>
      </c>
      <c r="C285" s="1" t="s">
        <v>8</v>
      </c>
      <c r="D285" s="1" t="s">
        <v>8</v>
      </c>
      <c r="E285" s="6">
        <f t="shared" si="17"/>
        <v>1</v>
      </c>
      <c r="F285" s="16">
        <v>31901</v>
      </c>
      <c r="G285" s="17" t="s">
        <v>2581</v>
      </c>
      <c r="H285" s="15">
        <f t="shared" si="18"/>
        <v>0</v>
      </c>
      <c r="I285" s="1" t="s">
        <v>24</v>
      </c>
      <c r="J285" s="1" t="str">
        <f>VLOOKUP(B:B,[1]Sheet1!$C:$AM,37,0)</f>
        <v>大学本科</v>
      </c>
      <c r="K285" s="1">
        <f t="shared" si="19"/>
        <v>1</v>
      </c>
      <c r="L285" s="1" t="s">
        <v>27</v>
      </c>
      <c r="M285" s="18">
        <v>41905</v>
      </c>
      <c r="N285" s="18">
        <f>VLOOKUP(B:B,[1]Sheet1!$C:$AS,43,0)</f>
        <v>41905</v>
      </c>
      <c r="O285" s="22">
        <f t="shared" si="20"/>
        <v>1</v>
      </c>
      <c r="P285" s="1" t="s">
        <v>14</v>
      </c>
      <c r="Q285" s="1" t="s">
        <v>46</v>
      </c>
    </row>
    <row r="286" spans="1:17" ht="16.5" hidden="1" customHeight="1">
      <c r="A286" s="6">
        <v>1841</v>
      </c>
      <c r="B286" s="1" t="s">
        <v>347</v>
      </c>
      <c r="C286" s="1" t="s">
        <v>8</v>
      </c>
      <c r="D286" s="1" t="s">
        <v>8</v>
      </c>
      <c r="E286" s="6">
        <f t="shared" si="17"/>
        <v>1</v>
      </c>
      <c r="F286" s="16">
        <v>32951</v>
      </c>
      <c r="G286" s="17" t="s">
        <v>2582</v>
      </c>
      <c r="H286" s="15">
        <f t="shared" si="18"/>
        <v>0</v>
      </c>
      <c r="I286" s="1" t="s">
        <v>58</v>
      </c>
      <c r="J286" s="1" t="str">
        <f>VLOOKUP(B:B,[1]Sheet1!$C:$AM,37,0)</f>
        <v>大学专科</v>
      </c>
      <c r="K286" s="1">
        <f t="shared" si="19"/>
        <v>1</v>
      </c>
      <c r="L286" s="1" t="s">
        <v>27</v>
      </c>
      <c r="M286" s="18">
        <v>41921</v>
      </c>
      <c r="N286" s="18">
        <f>VLOOKUP(B:B,[1]Sheet1!$C:$AS,43,0)</f>
        <v>41921</v>
      </c>
      <c r="O286" s="22">
        <f t="shared" si="20"/>
        <v>1</v>
      </c>
      <c r="P286" s="1" t="s">
        <v>14</v>
      </c>
      <c r="Q286" s="1" t="s">
        <v>46</v>
      </c>
    </row>
    <row r="287" spans="1:17" ht="16.5" hidden="1" customHeight="1">
      <c r="A287" s="6">
        <v>1849</v>
      </c>
      <c r="B287" s="1" t="s">
        <v>348</v>
      </c>
      <c r="C287" s="1" t="s">
        <v>8</v>
      </c>
      <c r="D287" s="1" t="s">
        <v>8</v>
      </c>
      <c r="E287" s="6">
        <f t="shared" si="17"/>
        <v>1</v>
      </c>
      <c r="F287" s="16">
        <v>29984</v>
      </c>
      <c r="G287" s="17" t="s">
        <v>2583</v>
      </c>
      <c r="H287" s="15">
        <f t="shared" si="18"/>
        <v>0</v>
      </c>
      <c r="I287" s="1" t="s">
        <v>24</v>
      </c>
      <c r="J287" s="1" t="str">
        <f>VLOOKUP(B:B,[1]Sheet1!$C:$AM,37,0)</f>
        <v>大学本科</v>
      </c>
      <c r="K287" s="1">
        <f t="shared" si="19"/>
        <v>1</v>
      </c>
      <c r="L287" s="1" t="s">
        <v>10</v>
      </c>
      <c r="M287" s="18">
        <v>41926</v>
      </c>
      <c r="N287" s="18">
        <f>VLOOKUP(B:B,[1]Sheet1!$C:$AS,43,0)</f>
        <v>41926</v>
      </c>
      <c r="O287" s="22">
        <f t="shared" si="20"/>
        <v>1</v>
      </c>
      <c r="P287" s="1" t="s">
        <v>14</v>
      </c>
      <c r="Q287" s="1" t="s">
        <v>67</v>
      </c>
    </row>
    <row r="288" spans="1:17" ht="16.5" hidden="1" customHeight="1">
      <c r="A288" s="6">
        <v>1851</v>
      </c>
      <c r="B288" s="1" t="s">
        <v>349</v>
      </c>
      <c r="C288" s="1" t="s">
        <v>8</v>
      </c>
      <c r="D288" s="1" t="s">
        <v>8</v>
      </c>
      <c r="E288" s="6">
        <f t="shared" si="17"/>
        <v>1</v>
      </c>
      <c r="F288" s="16">
        <v>31809</v>
      </c>
      <c r="G288" s="17" t="s">
        <v>2584</v>
      </c>
      <c r="H288" s="15">
        <f t="shared" si="18"/>
        <v>0</v>
      </c>
      <c r="I288" s="1" t="s">
        <v>58</v>
      </c>
      <c r="J288" s="1" t="str">
        <f>VLOOKUP(B:B,[1]Sheet1!$C:$AM,37,0)</f>
        <v>大学专科</v>
      </c>
      <c r="K288" s="1">
        <f t="shared" si="19"/>
        <v>1</v>
      </c>
      <c r="L288" s="1" t="s">
        <v>64</v>
      </c>
      <c r="M288" s="18">
        <v>41928</v>
      </c>
      <c r="N288" s="18">
        <f>VLOOKUP(B:B,[1]Sheet1!$C:$AS,43,0)</f>
        <v>41928</v>
      </c>
      <c r="O288" s="22">
        <f t="shared" si="20"/>
        <v>1</v>
      </c>
      <c r="P288" s="1" t="s">
        <v>28</v>
      </c>
      <c r="Q288" s="1" t="s">
        <v>67</v>
      </c>
    </row>
    <row r="289" spans="1:17" ht="16.5" hidden="1" customHeight="1">
      <c r="A289" s="6">
        <v>1852</v>
      </c>
      <c r="B289" s="1" t="s">
        <v>350</v>
      </c>
      <c r="C289" s="1" t="s">
        <v>8</v>
      </c>
      <c r="D289" s="1" t="s">
        <v>8</v>
      </c>
      <c r="E289" s="6">
        <f t="shared" si="17"/>
        <v>1</v>
      </c>
      <c r="F289" s="16">
        <v>33472</v>
      </c>
      <c r="G289" s="17" t="s">
        <v>2585</v>
      </c>
      <c r="H289" s="15">
        <f t="shared" si="18"/>
        <v>0</v>
      </c>
      <c r="I289" s="1" t="s">
        <v>24</v>
      </c>
      <c r="J289" s="1" t="str">
        <f>VLOOKUP(B:B,[1]Sheet1!$C:$AM,37,0)</f>
        <v>大学本科</v>
      </c>
      <c r="K289" s="1">
        <f t="shared" si="19"/>
        <v>1</v>
      </c>
      <c r="L289" s="1" t="s">
        <v>64</v>
      </c>
      <c r="M289" s="18">
        <v>41935</v>
      </c>
      <c r="N289" s="18">
        <f>VLOOKUP(B:B,[1]Sheet1!$C:$AS,43,0)</f>
        <v>41935</v>
      </c>
      <c r="O289" s="22">
        <f t="shared" si="20"/>
        <v>1</v>
      </c>
      <c r="P289" s="1" t="s">
        <v>43</v>
      </c>
      <c r="Q289" s="1" t="s">
        <v>46</v>
      </c>
    </row>
    <row r="290" spans="1:17" ht="16.5" hidden="1" customHeight="1">
      <c r="A290" s="6">
        <v>1854</v>
      </c>
      <c r="B290" s="1" t="s">
        <v>351</v>
      </c>
      <c r="C290" s="1" t="s">
        <v>8</v>
      </c>
      <c r="D290" s="1" t="s">
        <v>8</v>
      </c>
      <c r="E290" s="6">
        <f t="shared" si="17"/>
        <v>1</v>
      </c>
      <c r="F290" s="16">
        <v>32363</v>
      </c>
      <c r="G290" s="17" t="s">
        <v>2586</v>
      </c>
      <c r="H290" s="15">
        <f t="shared" si="18"/>
        <v>0</v>
      </c>
      <c r="I290" s="1" t="s">
        <v>24</v>
      </c>
      <c r="J290" s="1" t="str">
        <f>VLOOKUP(B:B,[1]Sheet1!$C:$AM,37,0)</f>
        <v>大学本科</v>
      </c>
      <c r="K290" s="1">
        <f t="shared" si="19"/>
        <v>1</v>
      </c>
      <c r="L290" s="1" t="s">
        <v>10</v>
      </c>
      <c r="M290" s="18">
        <v>41933</v>
      </c>
      <c r="N290" s="18">
        <f>VLOOKUP(B:B,[1]Sheet1!$C:$AS,43,0)</f>
        <v>41933</v>
      </c>
      <c r="O290" s="22">
        <f t="shared" si="20"/>
        <v>1</v>
      </c>
      <c r="P290" s="1" t="s">
        <v>14</v>
      </c>
      <c r="Q290" s="1" t="s">
        <v>67</v>
      </c>
    </row>
    <row r="291" spans="1:17" ht="16.5" hidden="1" customHeight="1">
      <c r="A291" s="6">
        <v>1859</v>
      </c>
      <c r="B291" s="1" t="s">
        <v>352</v>
      </c>
      <c r="C291" s="1" t="s">
        <v>23</v>
      </c>
      <c r="D291" s="1" t="s">
        <v>23</v>
      </c>
      <c r="E291" s="6">
        <f t="shared" si="17"/>
        <v>1</v>
      </c>
      <c r="F291" s="16">
        <v>31815</v>
      </c>
      <c r="G291" s="17" t="s">
        <v>2587</v>
      </c>
      <c r="H291" s="15">
        <f t="shared" si="18"/>
        <v>0</v>
      </c>
      <c r="I291" s="1" t="s">
        <v>9</v>
      </c>
      <c r="J291" s="1" t="str">
        <f>VLOOKUP(B:B,[1]Sheet1!$C:$AM,37,0)</f>
        <v>硕士研究生</v>
      </c>
      <c r="K291" s="6">
        <f t="shared" si="19"/>
        <v>1</v>
      </c>
      <c r="L291" s="1" t="s">
        <v>62</v>
      </c>
      <c r="M291" s="18">
        <v>41940</v>
      </c>
      <c r="N291" s="18">
        <f>VLOOKUP(B:B,[1]Sheet1!$C:$AS,43,0)</f>
        <v>41940</v>
      </c>
      <c r="O291" s="22">
        <f t="shared" si="20"/>
        <v>1</v>
      </c>
      <c r="P291" s="1" t="s">
        <v>37</v>
      </c>
      <c r="Q291" s="1" t="s">
        <v>46</v>
      </c>
    </row>
    <row r="292" spans="1:17" ht="16.5" hidden="1" customHeight="1">
      <c r="A292" s="6">
        <v>1864</v>
      </c>
      <c r="B292" s="1" t="s">
        <v>353</v>
      </c>
      <c r="C292" s="1" t="s">
        <v>23</v>
      </c>
      <c r="D292" s="1" t="s">
        <v>23</v>
      </c>
      <c r="E292" s="6">
        <f t="shared" si="17"/>
        <v>1</v>
      </c>
      <c r="F292" s="16">
        <v>30228</v>
      </c>
      <c r="G292" s="17" t="s">
        <v>2588</v>
      </c>
      <c r="H292" s="15">
        <f t="shared" si="18"/>
        <v>0</v>
      </c>
      <c r="I292" s="1" t="s">
        <v>24</v>
      </c>
      <c r="J292" s="1" t="str">
        <f>VLOOKUP(B:B,[1]Sheet1!$C:$AM,37,0)</f>
        <v>大学本科</v>
      </c>
      <c r="K292" s="1">
        <f t="shared" si="19"/>
        <v>1</v>
      </c>
      <c r="L292" s="1" t="s">
        <v>13</v>
      </c>
      <c r="M292" s="18">
        <v>41942</v>
      </c>
      <c r="N292" s="18">
        <f>VLOOKUP(B:B,[1]Sheet1!$C:$AS,43,0)</f>
        <v>41942</v>
      </c>
      <c r="O292" s="22">
        <f t="shared" si="20"/>
        <v>1</v>
      </c>
      <c r="P292" s="1" t="s">
        <v>14</v>
      </c>
      <c r="Q292" s="1" t="s">
        <v>46</v>
      </c>
    </row>
    <row r="293" spans="1:17" ht="16.5" hidden="1" customHeight="1">
      <c r="A293" s="6">
        <v>1867</v>
      </c>
      <c r="B293" s="1" t="s">
        <v>354</v>
      </c>
      <c r="C293" s="1" t="s">
        <v>8</v>
      </c>
      <c r="D293" s="1" t="s">
        <v>8</v>
      </c>
      <c r="E293" s="6">
        <f t="shared" si="17"/>
        <v>1</v>
      </c>
      <c r="F293" s="16">
        <v>32006</v>
      </c>
      <c r="G293" s="17" t="s">
        <v>2589</v>
      </c>
      <c r="H293" s="15">
        <f t="shared" si="18"/>
        <v>0</v>
      </c>
      <c r="I293" s="1" t="s">
        <v>24</v>
      </c>
      <c r="J293" s="1" t="str">
        <f>VLOOKUP(B:B,[1]Sheet1!$C:$AM,37,0)</f>
        <v>大学本科</v>
      </c>
      <c r="K293" s="1">
        <f t="shared" si="19"/>
        <v>1</v>
      </c>
      <c r="L293" s="1" t="s">
        <v>25</v>
      </c>
      <c r="M293" s="18">
        <v>41942</v>
      </c>
      <c r="N293" s="18">
        <f>VLOOKUP(B:B,[1]Sheet1!$C:$AS,43,0)</f>
        <v>41942</v>
      </c>
      <c r="O293" s="22">
        <f t="shared" si="20"/>
        <v>1</v>
      </c>
      <c r="P293" s="1" t="s">
        <v>43</v>
      </c>
      <c r="Q293" s="1" t="s">
        <v>15</v>
      </c>
    </row>
    <row r="294" spans="1:17" s="29" customFormat="1" ht="16.5" hidden="1" customHeight="1">
      <c r="A294" s="28">
        <v>1879</v>
      </c>
      <c r="B294" s="29" t="s">
        <v>355</v>
      </c>
      <c r="C294" s="29" t="s">
        <v>23</v>
      </c>
      <c r="D294" s="29" t="s">
        <v>23</v>
      </c>
      <c r="E294" s="28">
        <f t="shared" si="17"/>
        <v>1</v>
      </c>
      <c r="F294" s="30">
        <v>20987</v>
      </c>
      <c r="G294" s="31">
        <v>20987</v>
      </c>
      <c r="H294" s="32">
        <f t="shared" si="18"/>
        <v>0</v>
      </c>
      <c r="I294" s="29" t="s">
        <v>58</v>
      </c>
      <c r="J294" s="29" t="str">
        <f>VLOOKUP(B:B,[1]Sheet1!$C:$AM,37,0)</f>
        <v>大学专科</v>
      </c>
      <c r="K294" s="29">
        <f t="shared" si="19"/>
        <v>1</v>
      </c>
      <c r="L294" s="29" t="s">
        <v>356</v>
      </c>
      <c r="M294" s="41">
        <v>42388</v>
      </c>
      <c r="N294" s="41">
        <f>VLOOKUP(B:B,[1]Sheet1!$C:$AS,43,0)</f>
        <v>42388</v>
      </c>
      <c r="O294" s="42">
        <f t="shared" si="20"/>
        <v>1</v>
      </c>
      <c r="P294" s="29" t="s">
        <v>109</v>
      </c>
      <c r="Q294" s="29" t="s">
        <v>76</v>
      </c>
    </row>
    <row r="295" spans="1:17" ht="16.5" hidden="1" customHeight="1">
      <c r="A295" s="6">
        <v>1884</v>
      </c>
      <c r="B295" s="1" t="s">
        <v>357</v>
      </c>
      <c r="C295" s="1" t="s">
        <v>8</v>
      </c>
      <c r="D295" s="1" t="s">
        <v>8</v>
      </c>
      <c r="E295" s="6">
        <f t="shared" si="17"/>
        <v>1</v>
      </c>
      <c r="F295" s="16">
        <v>32980</v>
      </c>
      <c r="G295" s="17" t="s">
        <v>2590</v>
      </c>
      <c r="H295" s="15">
        <f t="shared" si="18"/>
        <v>0</v>
      </c>
      <c r="I295" s="1" t="s">
        <v>24</v>
      </c>
      <c r="J295" s="1" t="str">
        <f>VLOOKUP(B:B,[1]Sheet1!$C:$AM,37,0)</f>
        <v>大学本科</v>
      </c>
      <c r="K295" s="1">
        <f t="shared" si="19"/>
        <v>1</v>
      </c>
      <c r="L295" s="1" t="s">
        <v>27</v>
      </c>
      <c r="M295" s="18">
        <v>41954</v>
      </c>
      <c r="N295" s="18">
        <f>VLOOKUP(B:B,[1]Sheet1!$C:$AS,43,0)</f>
        <v>41954</v>
      </c>
      <c r="O295" s="22">
        <f t="shared" si="20"/>
        <v>1</v>
      </c>
      <c r="P295" s="1" t="s">
        <v>28</v>
      </c>
      <c r="Q295" s="1" t="s">
        <v>67</v>
      </c>
    </row>
    <row r="296" spans="1:17" ht="16.5" hidden="1" customHeight="1">
      <c r="A296" s="6">
        <v>1885</v>
      </c>
      <c r="B296" s="1" t="s">
        <v>358</v>
      </c>
      <c r="C296" s="1" t="s">
        <v>8</v>
      </c>
      <c r="D296" s="1" t="s">
        <v>8</v>
      </c>
      <c r="E296" s="6">
        <f t="shared" si="17"/>
        <v>1</v>
      </c>
      <c r="F296" s="16">
        <v>32145</v>
      </c>
      <c r="G296" s="17" t="s">
        <v>2591</v>
      </c>
      <c r="H296" s="15">
        <f t="shared" si="18"/>
        <v>0</v>
      </c>
      <c r="I296" s="1" t="s">
        <v>24</v>
      </c>
      <c r="J296" s="1" t="str">
        <f>VLOOKUP(B:B,[1]Sheet1!$C:$AM,37,0)</f>
        <v>大学本科</v>
      </c>
      <c r="K296" s="1">
        <f t="shared" si="19"/>
        <v>1</v>
      </c>
      <c r="L296" s="1" t="s">
        <v>13</v>
      </c>
      <c r="M296" s="18">
        <v>41954</v>
      </c>
      <c r="N296" s="18">
        <f>VLOOKUP(B:B,[1]Sheet1!$C:$AS,43,0)</f>
        <v>41954</v>
      </c>
      <c r="O296" s="22">
        <f t="shared" si="20"/>
        <v>1</v>
      </c>
      <c r="Q296" s="1" t="s">
        <v>76</v>
      </c>
    </row>
    <row r="297" spans="1:17" ht="16.5" hidden="1" customHeight="1">
      <c r="A297" s="6">
        <v>1887</v>
      </c>
      <c r="B297" s="1" t="s">
        <v>359</v>
      </c>
      <c r="C297" s="1" t="s">
        <v>8</v>
      </c>
      <c r="D297" s="1" t="s">
        <v>8</v>
      </c>
      <c r="E297" s="6">
        <f t="shared" si="17"/>
        <v>1</v>
      </c>
      <c r="F297" s="16">
        <v>29089</v>
      </c>
      <c r="G297" s="17" t="s">
        <v>2592</v>
      </c>
      <c r="H297" s="15">
        <f t="shared" si="18"/>
        <v>0</v>
      </c>
      <c r="I297" s="1" t="s">
        <v>24</v>
      </c>
      <c r="J297" s="1" t="str">
        <f>VLOOKUP(B:B,[1]Sheet1!$C:$AM,37,0)</f>
        <v>大学本科</v>
      </c>
      <c r="K297" s="1">
        <f t="shared" si="19"/>
        <v>1</v>
      </c>
      <c r="L297" s="1" t="s">
        <v>10</v>
      </c>
      <c r="M297" s="18">
        <v>41956</v>
      </c>
      <c r="N297" s="18">
        <f>VLOOKUP(B:B,[1]Sheet1!$C:$AS,43,0)</f>
        <v>41956</v>
      </c>
      <c r="O297" s="22">
        <f t="shared" si="20"/>
        <v>1</v>
      </c>
      <c r="P297" s="1" t="s">
        <v>14</v>
      </c>
      <c r="Q297" s="1" t="s">
        <v>15</v>
      </c>
    </row>
    <row r="298" spans="1:17" ht="16.5" hidden="1" customHeight="1">
      <c r="A298" s="6">
        <v>1893</v>
      </c>
      <c r="B298" s="1" t="s">
        <v>360</v>
      </c>
      <c r="C298" s="1" t="s">
        <v>8</v>
      </c>
      <c r="D298" s="1" t="s">
        <v>8</v>
      </c>
      <c r="E298" s="6">
        <f t="shared" si="17"/>
        <v>1</v>
      </c>
      <c r="F298" s="16">
        <v>30350</v>
      </c>
      <c r="G298" s="17" t="s">
        <v>2593</v>
      </c>
      <c r="H298" s="15">
        <f t="shared" si="18"/>
        <v>0</v>
      </c>
      <c r="I298" s="1" t="s">
        <v>24</v>
      </c>
      <c r="J298" s="1" t="str">
        <f>VLOOKUP(B:B,[1]Sheet1!$C:$AM,37,0)</f>
        <v>大学本科</v>
      </c>
      <c r="K298" s="1">
        <f t="shared" si="19"/>
        <v>1</v>
      </c>
      <c r="L298" s="1" t="s">
        <v>10</v>
      </c>
      <c r="M298" s="18">
        <v>41964</v>
      </c>
      <c r="N298" s="18">
        <f>VLOOKUP(B:B,[1]Sheet1!$C:$AS,43,0)</f>
        <v>41964</v>
      </c>
      <c r="O298" s="22">
        <f t="shared" si="20"/>
        <v>1</v>
      </c>
      <c r="P298" s="1" t="s">
        <v>14</v>
      </c>
      <c r="Q298" s="1" t="s">
        <v>29</v>
      </c>
    </row>
    <row r="299" spans="1:17" ht="16.5" hidden="1" customHeight="1">
      <c r="A299" s="6">
        <v>1899</v>
      </c>
      <c r="B299" s="1" t="s">
        <v>361</v>
      </c>
      <c r="C299" s="1" t="s">
        <v>8</v>
      </c>
      <c r="D299" s="1" t="s">
        <v>8</v>
      </c>
      <c r="E299" s="6">
        <f t="shared" si="17"/>
        <v>1</v>
      </c>
      <c r="F299" s="16">
        <v>32748</v>
      </c>
      <c r="G299" s="17" t="s">
        <v>2594</v>
      </c>
      <c r="H299" s="15">
        <f t="shared" si="18"/>
        <v>0</v>
      </c>
      <c r="I299" s="1" t="s">
        <v>24</v>
      </c>
      <c r="J299" s="1" t="str">
        <f>VLOOKUP(B:B,[1]Sheet1!$C:$AM,37,0)</f>
        <v>大学本科</v>
      </c>
      <c r="K299" s="1">
        <f t="shared" si="19"/>
        <v>1</v>
      </c>
      <c r="L299" s="1" t="s">
        <v>40</v>
      </c>
      <c r="M299" s="18">
        <v>41975</v>
      </c>
      <c r="N299" s="18">
        <f>VLOOKUP(B:B,[1]Sheet1!$C:$AS,43,0)</f>
        <v>41975</v>
      </c>
      <c r="O299" s="22">
        <f t="shared" si="20"/>
        <v>1</v>
      </c>
      <c r="P299" s="1" t="s">
        <v>43</v>
      </c>
      <c r="Q299" s="1" t="s">
        <v>76</v>
      </c>
    </row>
    <row r="300" spans="1:17" ht="16.5" hidden="1" customHeight="1">
      <c r="A300" s="6">
        <v>1900</v>
      </c>
      <c r="B300" s="1" t="s">
        <v>362</v>
      </c>
      <c r="C300" s="1" t="s">
        <v>23</v>
      </c>
      <c r="D300" s="1" t="s">
        <v>23</v>
      </c>
      <c r="E300" s="6">
        <f t="shared" si="17"/>
        <v>1</v>
      </c>
      <c r="F300" s="16">
        <v>32866</v>
      </c>
      <c r="G300" s="17" t="s">
        <v>2487</v>
      </c>
      <c r="H300" s="15">
        <f t="shared" si="18"/>
        <v>0</v>
      </c>
      <c r="I300" s="1" t="s">
        <v>24</v>
      </c>
      <c r="J300" s="1" t="str">
        <f>VLOOKUP(B:B,[1]Sheet1!$C:$AM,37,0)</f>
        <v>大学本科</v>
      </c>
      <c r="K300" s="1">
        <f t="shared" si="19"/>
        <v>1</v>
      </c>
      <c r="L300" s="1" t="s">
        <v>10</v>
      </c>
      <c r="M300" s="18">
        <v>41975</v>
      </c>
      <c r="N300" s="18">
        <f>VLOOKUP(B:B,[1]Sheet1!$C:$AS,43,0)</f>
        <v>41975</v>
      </c>
      <c r="O300" s="22">
        <f t="shared" si="20"/>
        <v>1</v>
      </c>
      <c r="P300" s="1" t="s">
        <v>14</v>
      </c>
      <c r="Q300" s="1" t="s">
        <v>67</v>
      </c>
    </row>
    <row r="301" spans="1:17" ht="16.5" hidden="1" customHeight="1">
      <c r="A301" s="6">
        <v>1915</v>
      </c>
      <c r="B301" s="1" t="s">
        <v>363</v>
      </c>
      <c r="C301" s="1" t="s">
        <v>8</v>
      </c>
      <c r="D301" s="1" t="s">
        <v>8</v>
      </c>
      <c r="E301" s="6">
        <f t="shared" si="17"/>
        <v>1</v>
      </c>
      <c r="F301" s="16">
        <v>32128</v>
      </c>
      <c r="G301" s="17" t="s">
        <v>2595</v>
      </c>
      <c r="H301" s="15">
        <f t="shared" si="18"/>
        <v>0</v>
      </c>
      <c r="I301" s="1" t="s">
        <v>58</v>
      </c>
      <c r="J301" s="1" t="str">
        <f>VLOOKUP(B:B,[1]Sheet1!$C:$AM,37,0)</f>
        <v>大学专科</v>
      </c>
      <c r="K301" s="1">
        <f t="shared" si="19"/>
        <v>1</v>
      </c>
      <c r="L301" s="1" t="s">
        <v>10</v>
      </c>
      <c r="M301" s="18">
        <v>41996</v>
      </c>
      <c r="N301" s="18">
        <f>VLOOKUP(B:B,[1]Sheet1!$C:$AS,43,0)</f>
        <v>41996</v>
      </c>
      <c r="O301" s="22">
        <f t="shared" si="20"/>
        <v>1</v>
      </c>
      <c r="P301" s="1" t="s">
        <v>37</v>
      </c>
      <c r="Q301" s="1" t="s">
        <v>76</v>
      </c>
    </row>
    <row r="302" spans="1:17" ht="16.5" hidden="1" customHeight="1">
      <c r="A302" s="6">
        <v>1916</v>
      </c>
      <c r="B302" s="1" t="s">
        <v>364</v>
      </c>
      <c r="C302" s="1" t="s">
        <v>8</v>
      </c>
      <c r="D302" s="1" t="s">
        <v>8</v>
      </c>
      <c r="E302" s="6">
        <f t="shared" si="17"/>
        <v>1</v>
      </c>
      <c r="F302" s="16">
        <v>32853</v>
      </c>
      <c r="G302" s="17" t="s">
        <v>2596</v>
      </c>
      <c r="H302" s="15">
        <f t="shared" si="18"/>
        <v>0</v>
      </c>
      <c r="I302" s="1" t="s">
        <v>9</v>
      </c>
      <c r="J302" s="1" t="str">
        <f>VLOOKUP(B:B,[1]Sheet1!$C:$AM,37,0)</f>
        <v>硕士研究生</v>
      </c>
      <c r="K302" s="1">
        <f t="shared" si="19"/>
        <v>1</v>
      </c>
      <c r="L302" s="1" t="s">
        <v>107</v>
      </c>
      <c r="M302" s="18">
        <v>41998</v>
      </c>
      <c r="N302" s="18">
        <f>VLOOKUP(B:B,[1]Sheet1!$C:$AS,43,0)</f>
        <v>41998</v>
      </c>
      <c r="O302" s="22">
        <f t="shared" si="20"/>
        <v>1</v>
      </c>
      <c r="P302" s="1" t="s">
        <v>43</v>
      </c>
      <c r="Q302" s="1" t="s">
        <v>67</v>
      </c>
    </row>
    <row r="303" spans="1:17" ht="16.5" hidden="1" customHeight="1">
      <c r="A303" s="6">
        <v>1921</v>
      </c>
      <c r="B303" s="1" t="s">
        <v>365</v>
      </c>
      <c r="C303" s="1" t="s">
        <v>8</v>
      </c>
      <c r="D303" s="1" t="s">
        <v>8</v>
      </c>
      <c r="E303" s="6">
        <f t="shared" si="17"/>
        <v>1</v>
      </c>
      <c r="F303" s="16">
        <v>31543</v>
      </c>
      <c r="G303" s="17" t="s">
        <v>2597</v>
      </c>
      <c r="H303" s="15">
        <f t="shared" si="18"/>
        <v>0</v>
      </c>
      <c r="I303" s="1" t="s">
        <v>24</v>
      </c>
      <c r="J303" s="1" t="str">
        <f>VLOOKUP(B:B,[1]Sheet1!$C:$AM,37,0)</f>
        <v>大学本科</v>
      </c>
      <c r="K303" s="1">
        <f t="shared" si="19"/>
        <v>1</v>
      </c>
      <c r="L303" s="1" t="s">
        <v>48</v>
      </c>
      <c r="M303" s="18">
        <v>42009</v>
      </c>
      <c r="N303" s="18">
        <f>VLOOKUP(B:B,[1]Sheet1!$C:$AS,43,0)</f>
        <v>42009</v>
      </c>
      <c r="O303" s="22">
        <f t="shared" si="20"/>
        <v>1</v>
      </c>
      <c r="P303" s="1" t="s">
        <v>43</v>
      </c>
      <c r="Q303" s="1" t="s">
        <v>76</v>
      </c>
    </row>
    <row r="304" spans="1:17" ht="16.5" hidden="1" customHeight="1">
      <c r="A304" s="6">
        <v>1922</v>
      </c>
      <c r="B304" s="1" t="s">
        <v>366</v>
      </c>
      <c r="C304" s="1" t="s">
        <v>8</v>
      </c>
      <c r="D304" s="1" t="s">
        <v>8</v>
      </c>
      <c r="E304" s="6">
        <f t="shared" si="17"/>
        <v>1</v>
      </c>
      <c r="F304" s="16">
        <v>28051</v>
      </c>
      <c r="G304" s="17" t="s">
        <v>2346</v>
      </c>
      <c r="H304" s="15">
        <f t="shared" si="18"/>
        <v>0</v>
      </c>
      <c r="I304" s="1" t="s">
        <v>9</v>
      </c>
      <c r="J304" s="1" t="str">
        <f>VLOOKUP(B:B,[1]Sheet1!$C:$AM,37,0)</f>
        <v>硕士研究生</v>
      </c>
      <c r="K304" s="1">
        <f t="shared" si="19"/>
        <v>1</v>
      </c>
      <c r="L304" s="1" t="s">
        <v>13</v>
      </c>
      <c r="M304" s="18">
        <v>42010</v>
      </c>
      <c r="N304" s="18">
        <f>VLOOKUP(B:B,[1]Sheet1!$C:$AS,43,0)</f>
        <v>42010</v>
      </c>
      <c r="O304" s="22">
        <f t="shared" si="20"/>
        <v>1</v>
      </c>
      <c r="P304" s="1" t="s">
        <v>43</v>
      </c>
      <c r="Q304" s="1" t="s">
        <v>15</v>
      </c>
    </row>
    <row r="305" spans="1:17" ht="16.5" hidden="1" customHeight="1">
      <c r="A305" s="6">
        <v>1924</v>
      </c>
      <c r="B305" s="1" t="s">
        <v>367</v>
      </c>
      <c r="C305" s="1" t="s">
        <v>8</v>
      </c>
      <c r="D305" s="1" t="s">
        <v>8</v>
      </c>
      <c r="E305" s="6">
        <f t="shared" si="17"/>
        <v>1</v>
      </c>
      <c r="F305" s="16">
        <v>32885</v>
      </c>
      <c r="G305" s="17" t="s">
        <v>2598</v>
      </c>
      <c r="H305" s="15">
        <f t="shared" si="18"/>
        <v>0</v>
      </c>
      <c r="I305" s="1" t="s">
        <v>24</v>
      </c>
      <c r="J305" s="1" t="str">
        <f>VLOOKUP(B:B,[1]Sheet1!$C:$AM,37,0)</f>
        <v>大学本科</v>
      </c>
      <c r="K305" s="1">
        <f t="shared" si="19"/>
        <v>1</v>
      </c>
      <c r="L305" s="1" t="s">
        <v>42</v>
      </c>
      <c r="M305" s="18">
        <v>42010</v>
      </c>
      <c r="N305" s="18">
        <f>VLOOKUP(B:B,[1]Sheet1!$C:$AS,43,0)</f>
        <v>42010</v>
      </c>
      <c r="O305" s="22">
        <f t="shared" si="20"/>
        <v>1</v>
      </c>
      <c r="P305" s="1" t="s">
        <v>43</v>
      </c>
      <c r="Q305" s="1" t="s">
        <v>76</v>
      </c>
    </row>
    <row r="306" spans="1:17" ht="16.5" hidden="1" customHeight="1">
      <c r="A306" s="6">
        <v>1931</v>
      </c>
      <c r="B306" s="1" t="s">
        <v>368</v>
      </c>
      <c r="C306" s="1" t="s">
        <v>8</v>
      </c>
      <c r="D306" s="1" t="s">
        <v>8</v>
      </c>
      <c r="E306" s="6">
        <f t="shared" si="17"/>
        <v>1</v>
      </c>
      <c r="F306" s="16">
        <v>27540</v>
      </c>
      <c r="G306" s="17" t="s">
        <v>2599</v>
      </c>
      <c r="H306" s="15">
        <f t="shared" si="18"/>
        <v>0</v>
      </c>
      <c r="I306" s="1" t="s">
        <v>9</v>
      </c>
      <c r="J306" s="1" t="str">
        <f>VLOOKUP(B:B,[1]Sheet1!$C:$AM,37,0)</f>
        <v>硕士研究生</v>
      </c>
      <c r="K306" s="1">
        <f t="shared" si="19"/>
        <v>1</v>
      </c>
      <c r="L306" s="1" t="s">
        <v>54</v>
      </c>
      <c r="M306" s="18">
        <v>42017</v>
      </c>
      <c r="N306" s="18">
        <f>VLOOKUP(B:B,[1]Sheet1!$C:$AS,43,0)</f>
        <v>42017</v>
      </c>
      <c r="O306" s="22">
        <f t="shared" si="20"/>
        <v>1</v>
      </c>
      <c r="P306" s="1" t="s">
        <v>14</v>
      </c>
      <c r="Q306" s="1" t="s">
        <v>29</v>
      </c>
    </row>
    <row r="307" spans="1:17" ht="16.5" hidden="1" customHeight="1">
      <c r="A307" s="6">
        <v>1936</v>
      </c>
      <c r="B307" s="1" t="s">
        <v>369</v>
      </c>
      <c r="C307" s="1" t="s">
        <v>8</v>
      </c>
      <c r="D307" s="1" t="s">
        <v>8</v>
      </c>
      <c r="E307" s="6">
        <f t="shared" si="17"/>
        <v>1</v>
      </c>
      <c r="F307" s="16">
        <v>32209</v>
      </c>
      <c r="G307" s="17" t="s">
        <v>2600</v>
      </c>
      <c r="H307" s="15">
        <f t="shared" si="18"/>
        <v>0</v>
      </c>
      <c r="I307" s="1" t="s">
        <v>9</v>
      </c>
      <c r="J307" s="1" t="str">
        <f>VLOOKUP(B:B,[1]Sheet1!$C:$AM,37,0)</f>
        <v>硕士研究生</v>
      </c>
      <c r="K307" s="1">
        <f t="shared" si="19"/>
        <v>1</v>
      </c>
      <c r="L307" s="1" t="s">
        <v>27</v>
      </c>
      <c r="M307" s="18">
        <v>42024</v>
      </c>
      <c r="N307" s="18">
        <f>VLOOKUP(B:B,[1]Sheet1!$C:$AS,43,0)</f>
        <v>42024</v>
      </c>
      <c r="O307" s="22">
        <f t="shared" si="20"/>
        <v>1</v>
      </c>
      <c r="P307" s="1" t="s">
        <v>43</v>
      </c>
      <c r="Q307" s="1" t="s">
        <v>46</v>
      </c>
    </row>
    <row r="308" spans="1:17" ht="16.5" hidden="1" customHeight="1">
      <c r="A308" s="6">
        <v>1939</v>
      </c>
      <c r="B308" s="1" t="s">
        <v>370</v>
      </c>
      <c r="C308" s="1" t="s">
        <v>8</v>
      </c>
      <c r="D308" s="1" t="s">
        <v>8</v>
      </c>
      <c r="E308" s="6">
        <f t="shared" si="17"/>
        <v>1</v>
      </c>
      <c r="F308" s="16">
        <v>32418</v>
      </c>
      <c r="G308" s="17" t="s">
        <v>2601</v>
      </c>
      <c r="H308" s="15">
        <f t="shared" si="18"/>
        <v>0</v>
      </c>
      <c r="I308" s="1" t="s">
        <v>9</v>
      </c>
      <c r="J308" s="1" t="str">
        <f>VLOOKUP(B:B,[1]Sheet1!$C:$AM,37,0)</f>
        <v>硕士研究生</v>
      </c>
      <c r="K308" s="1">
        <f t="shared" si="19"/>
        <v>1</v>
      </c>
      <c r="L308" s="1" t="s">
        <v>27</v>
      </c>
      <c r="M308" s="18">
        <v>42024</v>
      </c>
      <c r="N308" s="18">
        <f>VLOOKUP(B:B,[1]Sheet1!$C:$AS,43,0)</f>
        <v>42024</v>
      </c>
      <c r="O308" s="22">
        <f t="shared" si="20"/>
        <v>1</v>
      </c>
      <c r="P308" s="1" t="s">
        <v>28</v>
      </c>
      <c r="Q308" s="1" t="s">
        <v>67</v>
      </c>
    </row>
    <row r="309" spans="1:17" ht="16.5" hidden="1" customHeight="1">
      <c r="A309" s="6">
        <v>1963</v>
      </c>
      <c r="B309" s="1" t="s">
        <v>371</v>
      </c>
      <c r="C309" s="1" t="s">
        <v>8</v>
      </c>
      <c r="D309" s="1" t="s">
        <v>8</v>
      </c>
      <c r="E309" s="6">
        <f t="shared" si="17"/>
        <v>1</v>
      </c>
      <c r="F309" s="16">
        <v>32371</v>
      </c>
      <c r="G309" s="17" t="s">
        <v>2602</v>
      </c>
      <c r="H309" s="15">
        <f t="shared" si="18"/>
        <v>0</v>
      </c>
      <c r="I309" s="1" t="s">
        <v>24</v>
      </c>
      <c r="J309" s="1" t="str">
        <f>VLOOKUP(B:B,[1]Sheet1!$C:$AM,37,0)</f>
        <v>大学本科</v>
      </c>
      <c r="K309" s="1">
        <f t="shared" si="19"/>
        <v>1</v>
      </c>
      <c r="L309" s="1" t="s">
        <v>10</v>
      </c>
      <c r="M309" s="18">
        <v>42080</v>
      </c>
      <c r="N309" s="18">
        <f>VLOOKUP(B:B,[1]Sheet1!$C:$AS,43,0)</f>
        <v>42080</v>
      </c>
      <c r="O309" s="22">
        <f t="shared" si="20"/>
        <v>1</v>
      </c>
      <c r="P309" s="1" t="s">
        <v>28</v>
      </c>
      <c r="Q309" s="1" t="s">
        <v>46</v>
      </c>
    </row>
    <row r="310" spans="1:17" ht="16.5" hidden="1" customHeight="1">
      <c r="A310" s="6">
        <v>1968</v>
      </c>
      <c r="B310" s="1" t="s">
        <v>372</v>
      </c>
      <c r="C310" s="1" t="s">
        <v>8</v>
      </c>
      <c r="D310" s="1" t="s">
        <v>8</v>
      </c>
      <c r="E310" s="6">
        <f t="shared" si="17"/>
        <v>1</v>
      </c>
      <c r="F310" s="16">
        <v>30637</v>
      </c>
      <c r="G310" s="17" t="s">
        <v>2603</v>
      </c>
      <c r="H310" s="15">
        <f t="shared" si="18"/>
        <v>0</v>
      </c>
      <c r="I310" s="1" t="s">
        <v>24</v>
      </c>
      <c r="J310" s="1" t="str">
        <f>VLOOKUP(B:B,[1]Sheet1!$C:$AM,37,0)</f>
        <v>大学本科</v>
      </c>
      <c r="K310" s="1">
        <f t="shared" si="19"/>
        <v>1</v>
      </c>
      <c r="L310" s="1" t="s">
        <v>10</v>
      </c>
      <c r="M310" s="18">
        <v>42087</v>
      </c>
      <c r="N310" s="18">
        <f>VLOOKUP(B:B,[1]Sheet1!$C:$AS,43,0)</f>
        <v>42087</v>
      </c>
      <c r="O310" s="22">
        <f t="shared" si="20"/>
        <v>1</v>
      </c>
      <c r="P310" s="1" t="s">
        <v>14</v>
      </c>
      <c r="Q310" s="1" t="s">
        <v>29</v>
      </c>
    </row>
    <row r="311" spans="1:17" ht="16.5" hidden="1" customHeight="1">
      <c r="A311" s="6">
        <v>1969</v>
      </c>
      <c r="B311" s="1" t="s">
        <v>373</v>
      </c>
      <c r="C311" s="1" t="s">
        <v>8</v>
      </c>
      <c r="D311" s="1" t="s">
        <v>8</v>
      </c>
      <c r="E311" s="6">
        <f t="shared" si="17"/>
        <v>1</v>
      </c>
      <c r="F311" s="16">
        <v>31522</v>
      </c>
      <c r="G311" s="17" t="s">
        <v>2604</v>
      </c>
      <c r="H311" s="15">
        <f t="shared" si="18"/>
        <v>0</v>
      </c>
      <c r="I311" s="1" t="s">
        <v>24</v>
      </c>
      <c r="J311" s="1" t="str">
        <f>VLOOKUP(B:B,[1]Sheet1!$C:$AM,37,0)</f>
        <v>大学本科</v>
      </c>
      <c r="K311" s="1">
        <f t="shared" si="19"/>
        <v>1</v>
      </c>
      <c r="L311" s="1" t="s">
        <v>36</v>
      </c>
      <c r="M311" s="18">
        <v>42087</v>
      </c>
      <c r="N311" s="18">
        <f>VLOOKUP(B:B,[1]Sheet1!$C:$AS,43,0)</f>
        <v>42087</v>
      </c>
      <c r="O311" s="22">
        <f t="shared" si="20"/>
        <v>1</v>
      </c>
      <c r="P311" s="1" t="s">
        <v>43</v>
      </c>
      <c r="Q311" s="1" t="s">
        <v>67</v>
      </c>
    </row>
    <row r="312" spans="1:17" ht="16.5" hidden="1" customHeight="1">
      <c r="A312" s="6">
        <v>1971</v>
      </c>
      <c r="B312" s="1" t="s">
        <v>374</v>
      </c>
      <c r="C312" s="1" t="s">
        <v>8</v>
      </c>
      <c r="D312" s="1" t="s">
        <v>8</v>
      </c>
      <c r="E312" s="6">
        <f t="shared" si="17"/>
        <v>1</v>
      </c>
      <c r="F312" s="16">
        <v>32673</v>
      </c>
      <c r="G312" s="17" t="s">
        <v>2605</v>
      </c>
      <c r="H312" s="15">
        <f t="shared" si="18"/>
        <v>0</v>
      </c>
      <c r="I312" s="1" t="s">
        <v>9</v>
      </c>
      <c r="J312" s="1" t="str">
        <f>VLOOKUP(B:B,[1]Sheet1!$C:$AM,37,0)</f>
        <v>硕士研究生</v>
      </c>
      <c r="K312" s="1">
        <f t="shared" si="19"/>
        <v>1</v>
      </c>
      <c r="L312" s="1" t="s">
        <v>42</v>
      </c>
      <c r="M312" s="18">
        <v>42094</v>
      </c>
      <c r="N312" s="18">
        <f>VLOOKUP(B:B,[1]Sheet1!$C:$AS,43,0)</f>
        <v>42094</v>
      </c>
      <c r="O312" s="22">
        <f t="shared" si="20"/>
        <v>1</v>
      </c>
      <c r="P312" s="1" t="s">
        <v>28</v>
      </c>
      <c r="Q312" s="1" t="s">
        <v>46</v>
      </c>
    </row>
    <row r="313" spans="1:17" ht="16.5" hidden="1" customHeight="1">
      <c r="A313" s="6">
        <v>1973</v>
      </c>
      <c r="B313" s="1" t="s">
        <v>375</v>
      </c>
      <c r="C313" s="1" t="s">
        <v>23</v>
      </c>
      <c r="D313" s="1" t="s">
        <v>23</v>
      </c>
      <c r="E313" s="6">
        <f t="shared" si="17"/>
        <v>1</v>
      </c>
      <c r="F313" s="16">
        <v>31005</v>
      </c>
      <c r="G313" s="17" t="s">
        <v>2606</v>
      </c>
      <c r="H313" s="15">
        <f t="shared" si="18"/>
        <v>0</v>
      </c>
      <c r="I313" s="1" t="s">
        <v>24</v>
      </c>
      <c r="J313" s="1" t="str">
        <f>VLOOKUP(B:B,[1]Sheet1!$C:$AM,37,0)</f>
        <v>大学本科</v>
      </c>
      <c r="K313" s="1">
        <f t="shared" si="19"/>
        <v>1</v>
      </c>
      <c r="L313" s="1" t="s">
        <v>13</v>
      </c>
      <c r="M313" s="18">
        <v>42096</v>
      </c>
      <c r="N313" s="18">
        <f>VLOOKUP(B:B,[1]Sheet1!$C:$AS,43,0)</f>
        <v>42096</v>
      </c>
      <c r="O313" s="22">
        <f t="shared" si="20"/>
        <v>1</v>
      </c>
      <c r="P313" s="1" t="s">
        <v>109</v>
      </c>
      <c r="Q313" s="1" t="s">
        <v>46</v>
      </c>
    </row>
    <row r="314" spans="1:17" ht="16.5" hidden="1" customHeight="1">
      <c r="A314" s="6">
        <v>1975</v>
      </c>
      <c r="B314" s="1" t="s">
        <v>376</v>
      </c>
      <c r="C314" s="1" t="s">
        <v>8</v>
      </c>
      <c r="D314" s="1" t="s">
        <v>8</v>
      </c>
      <c r="E314" s="6">
        <f t="shared" si="17"/>
        <v>1</v>
      </c>
      <c r="F314" s="16">
        <v>33563</v>
      </c>
      <c r="G314" s="17" t="s">
        <v>2607</v>
      </c>
      <c r="H314" s="15">
        <f t="shared" si="18"/>
        <v>0</v>
      </c>
      <c r="I314" s="1" t="s">
        <v>24</v>
      </c>
      <c r="J314" s="1" t="str">
        <f>VLOOKUP(B:B,[1]Sheet1!$C:$AM,37,0)</f>
        <v>大学本科</v>
      </c>
      <c r="K314" s="1">
        <f t="shared" si="19"/>
        <v>1</v>
      </c>
      <c r="L314" s="1" t="s">
        <v>27</v>
      </c>
      <c r="M314" s="18">
        <v>42096</v>
      </c>
      <c r="N314" s="18">
        <f>VLOOKUP(B:B,[1]Sheet1!$C:$AS,43,0)</f>
        <v>42096</v>
      </c>
      <c r="O314" s="22">
        <f t="shared" si="20"/>
        <v>1</v>
      </c>
      <c r="P314" s="1" t="s">
        <v>28</v>
      </c>
      <c r="Q314" s="1" t="s">
        <v>67</v>
      </c>
    </row>
    <row r="315" spans="1:17" ht="16.5" hidden="1" customHeight="1">
      <c r="A315" s="6">
        <v>1976</v>
      </c>
      <c r="B315" s="1" t="s">
        <v>377</v>
      </c>
      <c r="C315" s="1" t="s">
        <v>8</v>
      </c>
      <c r="D315" s="1" t="s">
        <v>8</v>
      </c>
      <c r="E315" s="6">
        <f t="shared" si="17"/>
        <v>1</v>
      </c>
      <c r="F315" s="16">
        <v>30510</v>
      </c>
      <c r="G315" s="17" t="s">
        <v>2608</v>
      </c>
      <c r="H315" s="15">
        <f t="shared" si="18"/>
        <v>0</v>
      </c>
      <c r="I315" s="1" t="s">
        <v>24</v>
      </c>
      <c r="J315" s="1" t="str">
        <f>VLOOKUP(B:B,[1]Sheet1!$C:$AM,37,0)</f>
        <v>大学本科</v>
      </c>
      <c r="K315" s="1">
        <f t="shared" si="19"/>
        <v>1</v>
      </c>
      <c r="L315" s="1" t="s">
        <v>13</v>
      </c>
      <c r="M315" s="18">
        <v>42096</v>
      </c>
      <c r="N315" s="18">
        <f>VLOOKUP(B:B,[1]Sheet1!$C:$AS,43,0)</f>
        <v>42096</v>
      </c>
      <c r="O315" s="22">
        <f t="shared" si="20"/>
        <v>1</v>
      </c>
      <c r="P315" s="1" t="s">
        <v>14</v>
      </c>
      <c r="Q315" s="1" t="s">
        <v>30</v>
      </c>
    </row>
    <row r="316" spans="1:17" ht="16.5" hidden="1" customHeight="1">
      <c r="A316" s="6">
        <v>1987</v>
      </c>
      <c r="B316" s="1" t="s">
        <v>378</v>
      </c>
      <c r="C316" s="1" t="s">
        <v>8</v>
      </c>
      <c r="D316" s="1" t="s">
        <v>8</v>
      </c>
      <c r="E316" s="6">
        <f t="shared" si="17"/>
        <v>1</v>
      </c>
      <c r="F316" s="16">
        <v>32029</v>
      </c>
      <c r="G316" s="17" t="s">
        <v>2609</v>
      </c>
      <c r="H316" s="15">
        <f t="shared" si="18"/>
        <v>0</v>
      </c>
      <c r="I316" s="1" t="s">
        <v>24</v>
      </c>
      <c r="J316" s="1" t="str">
        <f>VLOOKUP(B:B,[1]Sheet1!$C:$AM,37,0)</f>
        <v>大学本科</v>
      </c>
      <c r="K316" s="1">
        <f t="shared" si="19"/>
        <v>1</v>
      </c>
      <c r="L316" s="1" t="s">
        <v>64</v>
      </c>
      <c r="M316" s="18">
        <v>42110</v>
      </c>
      <c r="N316" s="18">
        <f>VLOOKUP(B:B,[1]Sheet1!$C:$AS,43,0)</f>
        <v>42110</v>
      </c>
      <c r="O316" s="22">
        <f t="shared" si="20"/>
        <v>1</v>
      </c>
      <c r="P316" s="1" t="s">
        <v>14</v>
      </c>
      <c r="Q316" s="1" t="s">
        <v>67</v>
      </c>
    </row>
    <row r="317" spans="1:17" ht="16.5" hidden="1" customHeight="1">
      <c r="A317" s="6">
        <v>1990</v>
      </c>
      <c r="B317" s="1" t="s">
        <v>379</v>
      </c>
      <c r="C317" s="1" t="s">
        <v>8</v>
      </c>
      <c r="D317" s="1" t="s">
        <v>8</v>
      </c>
      <c r="E317" s="6">
        <f t="shared" si="17"/>
        <v>1</v>
      </c>
      <c r="F317" s="16">
        <v>28396</v>
      </c>
      <c r="G317" s="17" t="s">
        <v>2610</v>
      </c>
      <c r="H317" s="15">
        <f t="shared" si="18"/>
        <v>0</v>
      </c>
      <c r="I317" s="1" t="s">
        <v>24</v>
      </c>
      <c r="J317" s="1" t="str">
        <f>VLOOKUP(B:B,[1]Sheet1!$C:$AM,37,0)</f>
        <v>大学本科</v>
      </c>
      <c r="K317" s="1">
        <f t="shared" si="19"/>
        <v>1</v>
      </c>
      <c r="L317" s="1" t="s">
        <v>27</v>
      </c>
      <c r="M317" s="18">
        <v>42108</v>
      </c>
      <c r="N317" s="18">
        <f>VLOOKUP(B:B,[1]Sheet1!$C:$AS,43,0)</f>
        <v>42108</v>
      </c>
      <c r="O317" s="22">
        <f t="shared" si="20"/>
        <v>1</v>
      </c>
      <c r="P317" s="1" t="s">
        <v>37</v>
      </c>
      <c r="Q317" s="1" t="s">
        <v>29</v>
      </c>
    </row>
    <row r="318" spans="1:17" ht="16.5" hidden="1" customHeight="1">
      <c r="A318" s="6">
        <v>1993</v>
      </c>
      <c r="B318" s="1" t="s">
        <v>380</v>
      </c>
      <c r="C318" s="1" t="s">
        <v>8</v>
      </c>
      <c r="D318" s="1" t="s">
        <v>8</v>
      </c>
      <c r="E318" s="6">
        <f t="shared" si="17"/>
        <v>1</v>
      </c>
      <c r="F318" s="16">
        <v>33866</v>
      </c>
      <c r="G318" s="17" t="s">
        <v>2611</v>
      </c>
      <c r="H318" s="15">
        <f t="shared" si="18"/>
        <v>0</v>
      </c>
      <c r="I318" s="1" t="s">
        <v>24</v>
      </c>
      <c r="J318" s="1" t="str">
        <f>VLOOKUP(B:B,[1]Sheet1!$C:$AM,37,0)</f>
        <v>大学本科</v>
      </c>
      <c r="K318" s="1">
        <f t="shared" si="19"/>
        <v>1</v>
      </c>
      <c r="L318" s="1" t="s">
        <v>48</v>
      </c>
      <c r="M318" s="18">
        <v>42108</v>
      </c>
      <c r="N318" s="18">
        <f>VLOOKUP(B:B,[1]Sheet1!$C:$AS,43,0)</f>
        <v>42108</v>
      </c>
      <c r="O318" s="22">
        <f t="shared" si="20"/>
        <v>1</v>
      </c>
      <c r="P318" s="1" t="s">
        <v>14</v>
      </c>
      <c r="Q318" s="1" t="s">
        <v>67</v>
      </c>
    </row>
    <row r="319" spans="1:17" ht="16.5" hidden="1" customHeight="1">
      <c r="A319" s="6">
        <v>1994</v>
      </c>
      <c r="B319" s="1" t="s">
        <v>381</v>
      </c>
      <c r="C319" s="1" t="s">
        <v>23</v>
      </c>
      <c r="D319" s="1" t="s">
        <v>23</v>
      </c>
      <c r="E319" s="6">
        <f t="shared" si="17"/>
        <v>1</v>
      </c>
      <c r="F319" s="16">
        <v>31464</v>
      </c>
      <c r="G319" s="17" t="s">
        <v>2612</v>
      </c>
      <c r="H319" s="15">
        <f t="shared" si="18"/>
        <v>0</v>
      </c>
      <c r="I319" s="1" t="s">
        <v>24</v>
      </c>
      <c r="J319" s="1" t="str">
        <f>VLOOKUP(B:B,[1]Sheet1!$C:$AM,37,0)</f>
        <v>大学本科</v>
      </c>
      <c r="K319" s="1">
        <f t="shared" si="19"/>
        <v>1</v>
      </c>
      <c r="L319" s="1" t="s">
        <v>107</v>
      </c>
      <c r="M319" s="18">
        <v>42108</v>
      </c>
      <c r="N319" s="18">
        <f>VLOOKUP(B:B,[1]Sheet1!$C:$AS,43,0)</f>
        <v>42108</v>
      </c>
      <c r="O319" s="22">
        <f t="shared" si="20"/>
        <v>1</v>
      </c>
      <c r="P319" s="1" t="s">
        <v>34</v>
      </c>
      <c r="Q319" s="1" t="s">
        <v>67</v>
      </c>
    </row>
    <row r="320" spans="1:17" ht="16.5" hidden="1" customHeight="1">
      <c r="A320" s="6">
        <v>1995</v>
      </c>
      <c r="B320" s="1" t="s">
        <v>382</v>
      </c>
      <c r="C320" s="1" t="s">
        <v>8</v>
      </c>
      <c r="D320" s="1" t="s">
        <v>8</v>
      </c>
      <c r="E320" s="6">
        <f t="shared" si="17"/>
        <v>1</v>
      </c>
      <c r="F320" s="16">
        <v>32049</v>
      </c>
      <c r="G320" s="17" t="s">
        <v>2613</v>
      </c>
      <c r="H320" s="15">
        <f t="shared" si="18"/>
        <v>0</v>
      </c>
      <c r="I320" s="1" t="s">
        <v>24</v>
      </c>
      <c r="J320" s="1" t="str">
        <f>VLOOKUP(B:B,[1]Sheet1!$C:$AM,37,0)</f>
        <v>大学本科</v>
      </c>
      <c r="K320" s="1">
        <f t="shared" si="19"/>
        <v>1</v>
      </c>
      <c r="L320" s="1" t="s">
        <v>10</v>
      </c>
      <c r="M320" s="18">
        <v>42108</v>
      </c>
      <c r="N320" s="18">
        <f>VLOOKUP(B:B,[1]Sheet1!$C:$AS,43,0)</f>
        <v>42108</v>
      </c>
      <c r="O320" s="22">
        <f t="shared" si="20"/>
        <v>1</v>
      </c>
      <c r="P320" s="1" t="s">
        <v>14</v>
      </c>
      <c r="Q320" s="1" t="s">
        <v>46</v>
      </c>
    </row>
    <row r="321" spans="1:17" ht="16.5" hidden="1" customHeight="1">
      <c r="A321" s="6">
        <v>2000</v>
      </c>
      <c r="B321" s="1" t="s">
        <v>383</v>
      </c>
      <c r="C321" s="1" t="s">
        <v>23</v>
      </c>
      <c r="D321" s="1" t="s">
        <v>23</v>
      </c>
      <c r="E321" s="6">
        <f t="shared" si="17"/>
        <v>1</v>
      </c>
      <c r="F321" s="16">
        <v>31247</v>
      </c>
      <c r="G321" s="17" t="s">
        <v>2614</v>
      </c>
      <c r="H321" s="15">
        <f t="shared" si="18"/>
        <v>0</v>
      </c>
      <c r="I321" s="1" t="s">
        <v>24</v>
      </c>
      <c r="J321" s="1" t="str">
        <f>VLOOKUP(B:B,[1]Sheet1!$C:$AM,37,0)</f>
        <v>大学本科</v>
      </c>
      <c r="K321" s="1">
        <f t="shared" si="19"/>
        <v>1</v>
      </c>
      <c r="L321" s="1" t="s">
        <v>48</v>
      </c>
      <c r="M321" s="18">
        <v>42110</v>
      </c>
      <c r="N321" s="18">
        <f>VLOOKUP(B:B,[1]Sheet1!$C:$AS,43,0)</f>
        <v>42110</v>
      </c>
      <c r="O321" s="22">
        <f t="shared" si="20"/>
        <v>1</v>
      </c>
      <c r="P321" s="1" t="s">
        <v>28</v>
      </c>
      <c r="Q321" s="1" t="s">
        <v>46</v>
      </c>
    </row>
    <row r="322" spans="1:17" ht="16.5" hidden="1" customHeight="1">
      <c r="A322" s="6">
        <v>2007</v>
      </c>
      <c r="B322" s="1" t="s">
        <v>384</v>
      </c>
      <c r="C322" s="1" t="s">
        <v>8</v>
      </c>
      <c r="D322" s="1" t="s">
        <v>8</v>
      </c>
      <c r="E322" s="6">
        <f t="shared" si="17"/>
        <v>1</v>
      </c>
      <c r="F322" s="16">
        <v>33485</v>
      </c>
      <c r="G322" s="17" t="s">
        <v>2615</v>
      </c>
      <c r="H322" s="15">
        <f t="shared" si="18"/>
        <v>0</v>
      </c>
      <c r="I322" s="1" t="s">
        <v>24</v>
      </c>
      <c r="J322" s="1" t="str">
        <f>VLOOKUP(B:B,[1]Sheet1!$C:$AM,37,0)</f>
        <v>大学本科</v>
      </c>
      <c r="K322" s="1">
        <f t="shared" si="19"/>
        <v>1</v>
      </c>
      <c r="L322" s="1" t="s">
        <v>10</v>
      </c>
      <c r="M322" s="18">
        <v>42115</v>
      </c>
      <c r="N322" s="18">
        <f>VLOOKUP(B:B,[1]Sheet1!$C:$AS,43,0)</f>
        <v>42115</v>
      </c>
      <c r="O322" s="22">
        <f t="shared" si="20"/>
        <v>1</v>
      </c>
      <c r="P322" s="1" t="s">
        <v>28</v>
      </c>
      <c r="Q322" s="1" t="s">
        <v>67</v>
      </c>
    </row>
    <row r="323" spans="1:17" ht="16.5" hidden="1" customHeight="1">
      <c r="A323" s="6">
        <v>2023</v>
      </c>
      <c r="B323" s="1" t="s">
        <v>385</v>
      </c>
      <c r="C323" s="1" t="s">
        <v>8</v>
      </c>
      <c r="D323" s="1" t="s">
        <v>8</v>
      </c>
      <c r="E323" s="6">
        <f t="shared" si="17"/>
        <v>1</v>
      </c>
      <c r="F323" s="16">
        <v>31389</v>
      </c>
      <c r="G323" s="17" t="s">
        <v>2616</v>
      </c>
      <c r="H323" s="15">
        <f t="shared" si="18"/>
        <v>0</v>
      </c>
      <c r="I323" s="1" t="s">
        <v>24</v>
      </c>
      <c r="J323" s="1" t="str">
        <f>VLOOKUP(B:B,[1]Sheet1!$C:$AM,37,0)</f>
        <v>大学本科</v>
      </c>
      <c r="K323" s="1">
        <f t="shared" si="19"/>
        <v>1</v>
      </c>
      <c r="L323" s="1" t="s">
        <v>64</v>
      </c>
      <c r="M323" s="18">
        <v>42129</v>
      </c>
      <c r="N323" s="18">
        <f>VLOOKUP(B:B,[1]Sheet1!$C:$AS,43,0)</f>
        <v>42129</v>
      </c>
      <c r="O323" s="22">
        <f t="shared" si="20"/>
        <v>1</v>
      </c>
      <c r="Q323" s="1" t="s">
        <v>76</v>
      </c>
    </row>
    <row r="324" spans="1:17" ht="16.5" hidden="1" customHeight="1">
      <c r="A324" s="6">
        <v>2025</v>
      </c>
      <c r="B324" s="1" t="s">
        <v>386</v>
      </c>
      <c r="C324" s="1" t="s">
        <v>8</v>
      </c>
      <c r="D324" s="1" t="s">
        <v>8</v>
      </c>
      <c r="E324" s="6">
        <f t="shared" ref="E324:E387" si="21">IF(C324=D324,1,0)</f>
        <v>1</v>
      </c>
      <c r="F324" s="16">
        <v>32638</v>
      </c>
      <c r="G324" s="17" t="s">
        <v>2617</v>
      </c>
      <c r="H324" s="15">
        <f t="shared" ref="H324:H387" si="22">F324-G324</f>
        <v>0</v>
      </c>
      <c r="I324" s="1" t="s">
        <v>24</v>
      </c>
      <c r="J324" s="1" t="str">
        <f>VLOOKUP(B:B,[1]Sheet1!$C:$AM,37,0)</f>
        <v>大学本科</v>
      </c>
      <c r="K324" s="1">
        <f t="shared" ref="K324:K387" si="23">IF(I324=J324,1,0)</f>
        <v>1</v>
      </c>
      <c r="L324" s="1" t="s">
        <v>98</v>
      </c>
      <c r="M324" s="18">
        <v>42129</v>
      </c>
      <c r="N324" s="18">
        <f>VLOOKUP(B:B,[1]Sheet1!$C:$AS,43,0)</f>
        <v>42129</v>
      </c>
      <c r="O324" s="22">
        <f t="shared" ref="O324:O387" si="24">IF(M324=N324,1,0)</f>
        <v>1</v>
      </c>
      <c r="P324" s="1" t="s">
        <v>28</v>
      </c>
      <c r="Q324" s="1" t="s">
        <v>67</v>
      </c>
    </row>
    <row r="325" spans="1:17" ht="16.5" hidden="1" customHeight="1">
      <c r="A325" s="6">
        <v>2027</v>
      </c>
      <c r="B325" s="1" t="s">
        <v>387</v>
      </c>
      <c r="C325" s="1" t="s">
        <v>23</v>
      </c>
      <c r="D325" s="1" t="s">
        <v>23</v>
      </c>
      <c r="E325" s="6">
        <f t="shared" si="21"/>
        <v>1</v>
      </c>
      <c r="F325" s="16">
        <v>32841</v>
      </c>
      <c r="G325" s="17" t="s">
        <v>2618</v>
      </c>
      <c r="H325" s="15">
        <f t="shared" si="22"/>
        <v>0</v>
      </c>
      <c r="I325" s="1" t="s">
        <v>9</v>
      </c>
      <c r="J325" s="1" t="str">
        <f>VLOOKUP(B:B,[1]Sheet1!$C:$AM,37,0)</f>
        <v>硕士研究生</v>
      </c>
      <c r="K325" s="1">
        <f t="shared" si="23"/>
        <v>1</v>
      </c>
      <c r="L325" s="1" t="s">
        <v>27</v>
      </c>
      <c r="M325" s="18">
        <v>42129</v>
      </c>
      <c r="N325" s="18">
        <f>VLOOKUP(B:B,[1]Sheet1!$C:$AS,43,0)</f>
        <v>42129</v>
      </c>
      <c r="O325" s="22">
        <f t="shared" si="24"/>
        <v>1</v>
      </c>
      <c r="P325" s="1" t="s">
        <v>28</v>
      </c>
      <c r="Q325" s="1" t="s">
        <v>67</v>
      </c>
    </row>
    <row r="326" spans="1:17" ht="16.5" hidden="1" customHeight="1">
      <c r="A326" s="6">
        <v>2028</v>
      </c>
      <c r="B326" s="1" t="s">
        <v>388</v>
      </c>
      <c r="C326" s="1" t="s">
        <v>8</v>
      </c>
      <c r="D326" s="1" t="s">
        <v>8</v>
      </c>
      <c r="E326" s="6">
        <f t="shared" si="21"/>
        <v>1</v>
      </c>
      <c r="F326" s="16">
        <v>33197</v>
      </c>
      <c r="G326" s="17" t="s">
        <v>2619</v>
      </c>
      <c r="H326" s="15">
        <f t="shared" si="22"/>
        <v>0</v>
      </c>
      <c r="I326" s="1" t="s">
        <v>24</v>
      </c>
      <c r="J326" s="1" t="str">
        <f>VLOOKUP(B:B,[1]Sheet1!$C:$AM,37,0)</f>
        <v>大学本科</v>
      </c>
      <c r="K326" s="1">
        <f t="shared" si="23"/>
        <v>1</v>
      </c>
      <c r="L326" s="1" t="s">
        <v>36</v>
      </c>
      <c r="M326" s="18">
        <v>42131</v>
      </c>
      <c r="N326" s="18">
        <f>VLOOKUP(B:B,[1]Sheet1!$C:$AS,43,0)</f>
        <v>42131</v>
      </c>
      <c r="O326" s="22">
        <f t="shared" si="24"/>
        <v>1</v>
      </c>
      <c r="P326" s="1" t="s">
        <v>43</v>
      </c>
      <c r="Q326" s="1" t="s">
        <v>67</v>
      </c>
    </row>
    <row r="327" spans="1:17" ht="16.5" hidden="1" customHeight="1">
      <c r="A327" s="6">
        <v>2030</v>
      </c>
      <c r="B327" s="1" t="s">
        <v>389</v>
      </c>
      <c r="C327" s="1" t="s">
        <v>8</v>
      </c>
      <c r="D327" s="1" t="s">
        <v>8</v>
      </c>
      <c r="E327" s="6">
        <f t="shared" si="21"/>
        <v>1</v>
      </c>
      <c r="F327" s="16">
        <v>31344</v>
      </c>
      <c r="G327" s="17" t="s">
        <v>2620</v>
      </c>
      <c r="H327" s="15">
        <f t="shared" si="22"/>
        <v>0</v>
      </c>
      <c r="I327" s="1" t="s">
        <v>24</v>
      </c>
      <c r="J327" s="1" t="str">
        <f>VLOOKUP(B:B,[1]Sheet1!$C:$AM,37,0)</f>
        <v>大学本科</v>
      </c>
      <c r="K327" s="1">
        <f t="shared" si="23"/>
        <v>1</v>
      </c>
      <c r="L327" s="1" t="s">
        <v>62</v>
      </c>
      <c r="M327" s="18">
        <v>42131</v>
      </c>
      <c r="N327" s="18">
        <f>VLOOKUP(B:B,[1]Sheet1!$C:$AS,43,0)</f>
        <v>42131</v>
      </c>
      <c r="O327" s="22">
        <f t="shared" si="24"/>
        <v>1</v>
      </c>
      <c r="P327" s="1" t="s">
        <v>14</v>
      </c>
      <c r="Q327" s="1" t="s">
        <v>67</v>
      </c>
    </row>
    <row r="328" spans="1:17" ht="16.5" hidden="1" customHeight="1">
      <c r="A328" s="6">
        <v>2032</v>
      </c>
      <c r="B328" s="1" t="s">
        <v>390</v>
      </c>
      <c r="C328" s="1" t="s">
        <v>8</v>
      </c>
      <c r="D328" s="1" t="s">
        <v>8</v>
      </c>
      <c r="E328" s="6">
        <f t="shared" si="21"/>
        <v>1</v>
      </c>
      <c r="F328" s="16">
        <v>30737</v>
      </c>
      <c r="G328" s="17" t="s">
        <v>2621</v>
      </c>
      <c r="H328" s="15">
        <f t="shared" si="22"/>
        <v>0</v>
      </c>
      <c r="I328" s="1" t="s">
        <v>9</v>
      </c>
      <c r="J328" s="1" t="str">
        <f>VLOOKUP(B:B,[1]Sheet1!$C:$AM,37,0)</f>
        <v>硕士研究生</v>
      </c>
      <c r="K328" s="1">
        <f t="shared" si="23"/>
        <v>1</v>
      </c>
      <c r="L328" s="1" t="s">
        <v>27</v>
      </c>
      <c r="M328" s="18">
        <v>42131</v>
      </c>
      <c r="N328" s="18">
        <f>VLOOKUP(B:B,[1]Sheet1!$C:$AS,43,0)</f>
        <v>42131</v>
      </c>
      <c r="O328" s="22">
        <f t="shared" si="24"/>
        <v>1</v>
      </c>
      <c r="P328" s="1" t="s">
        <v>28</v>
      </c>
      <c r="Q328" s="1" t="s">
        <v>29</v>
      </c>
    </row>
    <row r="329" spans="1:17" ht="16.5" hidden="1" customHeight="1">
      <c r="A329" s="6">
        <v>2038</v>
      </c>
      <c r="B329" s="1" t="s">
        <v>391</v>
      </c>
      <c r="C329" s="1" t="s">
        <v>8</v>
      </c>
      <c r="D329" s="1" t="s">
        <v>8</v>
      </c>
      <c r="E329" s="6">
        <f t="shared" si="21"/>
        <v>1</v>
      </c>
      <c r="F329" s="16">
        <v>30886</v>
      </c>
      <c r="G329" s="17" t="s">
        <v>2622</v>
      </c>
      <c r="H329" s="15">
        <f t="shared" si="22"/>
        <v>0</v>
      </c>
      <c r="I329" s="1" t="s">
        <v>24</v>
      </c>
      <c r="J329" s="1" t="str">
        <f>VLOOKUP(B:B,[1]Sheet1!$C:$AM,37,0)</f>
        <v>大学本科</v>
      </c>
      <c r="K329" s="1">
        <f t="shared" si="23"/>
        <v>1</v>
      </c>
      <c r="L329" s="1" t="s">
        <v>27</v>
      </c>
      <c r="M329" s="18">
        <v>42136</v>
      </c>
      <c r="N329" s="18">
        <f>VLOOKUP(B:B,[1]Sheet1!$C:$AS,43,0)</f>
        <v>42136</v>
      </c>
      <c r="O329" s="22">
        <f t="shared" si="24"/>
        <v>1</v>
      </c>
      <c r="P329" s="1" t="s">
        <v>28</v>
      </c>
      <c r="Q329" s="1" t="s">
        <v>46</v>
      </c>
    </row>
    <row r="330" spans="1:17" ht="16.5" hidden="1" customHeight="1">
      <c r="A330" s="6">
        <v>2040</v>
      </c>
      <c r="B330" s="1" t="s">
        <v>392</v>
      </c>
      <c r="C330" s="1" t="s">
        <v>8</v>
      </c>
      <c r="D330" s="1" t="s">
        <v>8</v>
      </c>
      <c r="E330" s="6">
        <f t="shared" si="21"/>
        <v>1</v>
      </c>
      <c r="F330" s="16">
        <v>32880</v>
      </c>
      <c r="G330" s="17" t="s">
        <v>2623</v>
      </c>
      <c r="H330" s="15">
        <f t="shared" si="22"/>
        <v>0</v>
      </c>
      <c r="I330" s="1" t="s">
        <v>24</v>
      </c>
      <c r="J330" s="1" t="str">
        <f>VLOOKUP(B:B,[1]Sheet1!$C:$AM,37,0)</f>
        <v>大学本科</v>
      </c>
      <c r="K330" s="1">
        <f t="shared" si="23"/>
        <v>1</v>
      </c>
      <c r="L330" s="1" t="s">
        <v>64</v>
      </c>
      <c r="M330" s="18">
        <v>42136</v>
      </c>
      <c r="N330" s="18">
        <f>VLOOKUP(B:B,[1]Sheet1!$C:$AS,43,0)</f>
        <v>42136</v>
      </c>
      <c r="O330" s="22">
        <f t="shared" si="24"/>
        <v>1</v>
      </c>
      <c r="P330" s="1" t="s">
        <v>28</v>
      </c>
      <c r="Q330" s="1" t="s">
        <v>46</v>
      </c>
    </row>
    <row r="331" spans="1:17" ht="16.5" hidden="1" customHeight="1">
      <c r="A331" s="6">
        <v>2041</v>
      </c>
      <c r="B331" s="1" t="s">
        <v>393</v>
      </c>
      <c r="C331" s="1" t="s">
        <v>23</v>
      </c>
      <c r="D331" s="1" t="s">
        <v>23</v>
      </c>
      <c r="E331" s="6">
        <f t="shared" si="21"/>
        <v>1</v>
      </c>
      <c r="F331" s="16">
        <v>32287</v>
      </c>
      <c r="G331" s="17" t="s">
        <v>2624</v>
      </c>
      <c r="H331" s="15">
        <f t="shared" si="22"/>
        <v>0</v>
      </c>
      <c r="I331" s="1" t="s">
        <v>9</v>
      </c>
      <c r="J331" s="1" t="str">
        <f>VLOOKUP(B:B,[1]Sheet1!$C:$AM,37,0)</f>
        <v>硕士研究生</v>
      </c>
      <c r="K331" s="1">
        <f t="shared" si="23"/>
        <v>1</v>
      </c>
      <c r="L331" s="1" t="s">
        <v>27</v>
      </c>
      <c r="M331" s="18">
        <v>42152</v>
      </c>
      <c r="N331" s="18">
        <f>VLOOKUP(B:B,[1]Sheet1!$C:$AS,43,0)</f>
        <v>42152</v>
      </c>
      <c r="O331" s="22">
        <f t="shared" si="24"/>
        <v>1</v>
      </c>
      <c r="P331" s="1" t="s">
        <v>109</v>
      </c>
      <c r="Q331" s="1" t="s">
        <v>67</v>
      </c>
    </row>
    <row r="332" spans="1:17" ht="16.5" hidden="1" customHeight="1">
      <c r="A332" s="6">
        <v>2066</v>
      </c>
      <c r="B332" s="1" t="s">
        <v>394</v>
      </c>
      <c r="C332" s="1" t="s">
        <v>8</v>
      </c>
      <c r="D332" s="1" t="s">
        <v>8</v>
      </c>
      <c r="E332" s="6">
        <f t="shared" si="21"/>
        <v>1</v>
      </c>
      <c r="F332" s="16">
        <v>32843</v>
      </c>
      <c r="G332" s="17" t="s">
        <v>2625</v>
      </c>
      <c r="H332" s="15">
        <f t="shared" si="22"/>
        <v>0</v>
      </c>
      <c r="I332" s="1" t="s">
        <v>24</v>
      </c>
      <c r="J332" s="1" t="str">
        <f>VLOOKUP(B:B,[1]Sheet1!$C:$AM,37,0)</f>
        <v>大学本科</v>
      </c>
      <c r="K332" s="1">
        <f t="shared" si="23"/>
        <v>1</v>
      </c>
      <c r="L332" s="1" t="s">
        <v>42</v>
      </c>
      <c r="M332" s="18">
        <v>42150</v>
      </c>
      <c r="N332" s="18">
        <f>VLOOKUP(B:B,[1]Sheet1!$C:$AS,43,0)</f>
        <v>42150</v>
      </c>
      <c r="O332" s="22">
        <f t="shared" si="24"/>
        <v>1</v>
      </c>
      <c r="Q332" s="1" t="s">
        <v>29</v>
      </c>
    </row>
    <row r="333" spans="1:17" ht="16.5" hidden="1" customHeight="1">
      <c r="A333" s="6">
        <v>2067</v>
      </c>
      <c r="B333" s="1" t="s">
        <v>395</v>
      </c>
      <c r="C333" s="1" t="s">
        <v>8</v>
      </c>
      <c r="D333" s="1" t="s">
        <v>8</v>
      </c>
      <c r="E333" s="6">
        <f t="shared" si="21"/>
        <v>1</v>
      </c>
      <c r="F333" s="16">
        <v>32139</v>
      </c>
      <c r="G333" s="17" t="s">
        <v>2626</v>
      </c>
      <c r="H333" s="15">
        <f t="shared" si="22"/>
        <v>0</v>
      </c>
      <c r="I333" s="1" t="s">
        <v>9</v>
      </c>
      <c r="J333" s="1" t="str">
        <f>VLOOKUP(B:B,[1]Sheet1!$C:$AM,37,0)</f>
        <v>硕士研究生</v>
      </c>
      <c r="K333" s="1">
        <f t="shared" si="23"/>
        <v>1</v>
      </c>
      <c r="L333" s="1" t="s">
        <v>27</v>
      </c>
      <c r="M333" s="18">
        <v>42150</v>
      </c>
      <c r="N333" s="18">
        <f>VLOOKUP(B:B,[1]Sheet1!$C:$AS,43,0)</f>
        <v>42150</v>
      </c>
      <c r="O333" s="22">
        <f t="shared" si="24"/>
        <v>1</v>
      </c>
      <c r="P333" s="1" t="s">
        <v>37</v>
      </c>
      <c r="Q333" s="1" t="s">
        <v>46</v>
      </c>
    </row>
    <row r="334" spans="1:17" ht="16.5" hidden="1" customHeight="1">
      <c r="A334" s="6">
        <v>2069</v>
      </c>
      <c r="B334" s="1" t="s">
        <v>396</v>
      </c>
      <c r="C334" s="1" t="s">
        <v>8</v>
      </c>
      <c r="D334" s="1" t="s">
        <v>8</v>
      </c>
      <c r="E334" s="6">
        <f t="shared" si="21"/>
        <v>1</v>
      </c>
      <c r="F334" s="16">
        <v>34056</v>
      </c>
      <c r="G334" s="17" t="s">
        <v>2627</v>
      </c>
      <c r="H334" s="15">
        <f t="shared" si="22"/>
        <v>0</v>
      </c>
      <c r="I334" s="1" t="s">
        <v>24</v>
      </c>
      <c r="J334" s="1" t="str">
        <f>VLOOKUP(B:B,[1]Sheet1!$C:$AM,37,0)</f>
        <v>大学本科</v>
      </c>
      <c r="K334" s="1">
        <f t="shared" si="23"/>
        <v>1</v>
      </c>
      <c r="L334" s="1" t="s">
        <v>36</v>
      </c>
      <c r="M334" s="18">
        <v>42152</v>
      </c>
      <c r="N334" s="18">
        <f>VLOOKUP(B:B,[1]Sheet1!$C:$AS,43,0)</f>
        <v>42152</v>
      </c>
      <c r="O334" s="22">
        <f t="shared" si="24"/>
        <v>1</v>
      </c>
      <c r="P334" s="1" t="s">
        <v>43</v>
      </c>
      <c r="Q334" s="1" t="s">
        <v>67</v>
      </c>
    </row>
    <row r="335" spans="1:17" ht="16.5" hidden="1" customHeight="1">
      <c r="A335" s="6">
        <v>2080</v>
      </c>
      <c r="B335" s="1" t="s">
        <v>397</v>
      </c>
      <c r="C335" s="1" t="s">
        <v>8</v>
      </c>
      <c r="D335" s="1" t="s">
        <v>8</v>
      </c>
      <c r="E335" s="6">
        <f t="shared" si="21"/>
        <v>1</v>
      </c>
      <c r="F335" s="16">
        <v>32510</v>
      </c>
      <c r="G335" s="17" t="s">
        <v>2628</v>
      </c>
      <c r="H335" s="15">
        <f t="shared" si="22"/>
        <v>0</v>
      </c>
      <c r="I335" s="1" t="s">
        <v>9</v>
      </c>
      <c r="J335" s="1" t="str">
        <f>VLOOKUP(B:B,[1]Sheet1!$C:$AM,37,0)</f>
        <v>硕士研究生</v>
      </c>
      <c r="K335" s="1">
        <f t="shared" si="23"/>
        <v>1</v>
      </c>
      <c r="L335" s="1" t="s">
        <v>27</v>
      </c>
      <c r="M335" s="18">
        <v>42159</v>
      </c>
      <c r="N335" s="18">
        <f>VLOOKUP(B:B,[1]Sheet1!$C:$AS,43,0)</f>
        <v>42159</v>
      </c>
      <c r="O335" s="22">
        <f t="shared" si="24"/>
        <v>1</v>
      </c>
      <c r="P335" s="1" t="s">
        <v>14</v>
      </c>
      <c r="Q335" s="1" t="s">
        <v>67</v>
      </c>
    </row>
    <row r="336" spans="1:17" ht="16.5" hidden="1" customHeight="1">
      <c r="A336" s="6">
        <v>2091</v>
      </c>
      <c r="B336" s="1" t="s">
        <v>398</v>
      </c>
      <c r="C336" s="1" t="s">
        <v>8</v>
      </c>
      <c r="D336" s="1" t="s">
        <v>8</v>
      </c>
      <c r="E336" s="6">
        <f t="shared" si="21"/>
        <v>1</v>
      </c>
      <c r="F336" s="16">
        <v>32951</v>
      </c>
      <c r="G336" s="17" t="s">
        <v>2582</v>
      </c>
      <c r="H336" s="15">
        <f t="shared" si="22"/>
        <v>0</v>
      </c>
      <c r="I336" s="1" t="s">
        <v>24</v>
      </c>
      <c r="J336" s="1" t="str">
        <f>VLOOKUP(B:B,[1]Sheet1!$C:$AM,37,0)</f>
        <v>大学本科</v>
      </c>
      <c r="K336" s="1">
        <f t="shared" si="23"/>
        <v>1</v>
      </c>
      <c r="L336" s="1" t="s">
        <v>13</v>
      </c>
      <c r="M336" s="18">
        <v>42166</v>
      </c>
      <c r="N336" s="18">
        <f>VLOOKUP(B:B,[1]Sheet1!$C:$AS,43,0)</f>
        <v>42166</v>
      </c>
      <c r="O336" s="22">
        <f t="shared" si="24"/>
        <v>1</v>
      </c>
      <c r="Q336" s="1" t="s">
        <v>76</v>
      </c>
    </row>
    <row r="337" spans="1:17" ht="16.5" hidden="1" customHeight="1">
      <c r="A337" s="6">
        <v>2095</v>
      </c>
      <c r="B337" s="1" t="s">
        <v>399</v>
      </c>
      <c r="C337" s="1" t="s">
        <v>8</v>
      </c>
      <c r="D337" s="1" t="s">
        <v>8</v>
      </c>
      <c r="E337" s="6">
        <f t="shared" si="21"/>
        <v>1</v>
      </c>
      <c r="F337" s="16">
        <v>32489</v>
      </c>
      <c r="G337" s="17" t="s">
        <v>2629</v>
      </c>
      <c r="H337" s="15">
        <f t="shared" si="22"/>
        <v>0</v>
      </c>
      <c r="I337" s="1" t="s">
        <v>24</v>
      </c>
      <c r="J337" s="1" t="str">
        <f>VLOOKUP(B:B,[1]Sheet1!$C:$AM,37,0)</f>
        <v>大学本科</v>
      </c>
      <c r="K337" s="1">
        <f t="shared" si="23"/>
        <v>1</v>
      </c>
      <c r="L337" s="1" t="s">
        <v>64</v>
      </c>
      <c r="M337" s="18">
        <v>42171</v>
      </c>
      <c r="N337" s="18">
        <f>VLOOKUP(B:B,[1]Sheet1!$C:$AS,43,0)</f>
        <v>42171</v>
      </c>
      <c r="O337" s="22">
        <f t="shared" si="24"/>
        <v>1</v>
      </c>
      <c r="P337" s="1" t="s">
        <v>28</v>
      </c>
      <c r="Q337" s="1" t="s">
        <v>46</v>
      </c>
    </row>
    <row r="338" spans="1:17" ht="16.5" hidden="1" customHeight="1">
      <c r="A338" s="6">
        <v>2099</v>
      </c>
      <c r="B338" s="1" t="s">
        <v>400</v>
      </c>
      <c r="C338" s="1" t="s">
        <v>8</v>
      </c>
      <c r="D338" s="1" t="s">
        <v>8</v>
      </c>
      <c r="E338" s="6">
        <f t="shared" si="21"/>
        <v>1</v>
      </c>
      <c r="F338" s="16">
        <v>28338</v>
      </c>
      <c r="G338" s="17" t="s">
        <v>2630</v>
      </c>
      <c r="H338" s="15">
        <f t="shared" si="22"/>
        <v>0</v>
      </c>
      <c r="I338" s="1" t="s">
        <v>24</v>
      </c>
      <c r="J338" s="1" t="str">
        <f>VLOOKUP(B:B,[1]Sheet1!$C:$AM,37,0)</f>
        <v>大学本科</v>
      </c>
      <c r="K338" s="1">
        <f t="shared" si="23"/>
        <v>1</v>
      </c>
      <c r="L338" s="1" t="s">
        <v>136</v>
      </c>
      <c r="M338" s="18">
        <v>42173</v>
      </c>
      <c r="N338" s="18">
        <f>VLOOKUP(B:B,[1]Sheet1!$C:$AS,43,0)</f>
        <v>42173</v>
      </c>
      <c r="O338" s="22">
        <f t="shared" si="24"/>
        <v>1</v>
      </c>
      <c r="P338" s="1" t="s">
        <v>14</v>
      </c>
      <c r="Q338" s="1" t="s">
        <v>29</v>
      </c>
    </row>
    <row r="339" spans="1:17" ht="16.5" hidden="1" customHeight="1">
      <c r="A339" s="6">
        <v>2101</v>
      </c>
      <c r="B339" s="1" t="s">
        <v>401</v>
      </c>
      <c r="C339" s="1" t="s">
        <v>8</v>
      </c>
      <c r="D339" s="1" t="s">
        <v>8</v>
      </c>
      <c r="E339" s="6">
        <f t="shared" si="21"/>
        <v>1</v>
      </c>
      <c r="F339" s="16">
        <v>30407</v>
      </c>
      <c r="G339" s="17" t="s">
        <v>2631</v>
      </c>
      <c r="H339" s="15">
        <f t="shared" si="22"/>
        <v>0</v>
      </c>
      <c r="I339" s="1" t="s">
        <v>24</v>
      </c>
      <c r="J339" s="1" t="str">
        <f>VLOOKUP(B:B,[1]Sheet1!$C:$AM,37,0)</f>
        <v>大学本科</v>
      </c>
      <c r="K339" s="1">
        <f t="shared" si="23"/>
        <v>1</v>
      </c>
      <c r="L339" s="1" t="s">
        <v>27</v>
      </c>
      <c r="M339" s="18">
        <v>42173</v>
      </c>
      <c r="N339" s="18">
        <f>VLOOKUP(B:B,[1]Sheet1!$C:$AS,43,0)</f>
        <v>42173</v>
      </c>
      <c r="O339" s="22">
        <f t="shared" si="24"/>
        <v>1</v>
      </c>
      <c r="P339" s="1" t="s">
        <v>37</v>
      </c>
      <c r="Q339" s="1" t="s">
        <v>30</v>
      </c>
    </row>
    <row r="340" spans="1:17" ht="16.5" hidden="1" customHeight="1">
      <c r="A340" s="6">
        <v>2104</v>
      </c>
      <c r="B340" s="1" t="s">
        <v>402</v>
      </c>
      <c r="C340" s="1" t="s">
        <v>23</v>
      </c>
      <c r="D340" s="1" t="s">
        <v>23</v>
      </c>
      <c r="E340" s="6">
        <f t="shared" si="21"/>
        <v>1</v>
      </c>
      <c r="F340" s="16">
        <v>34005</v>
      </c>
      <c r="G340" s="17" t="s">
        <v>2632</v>
      </c>
      <c r="H340" s="15">
        <f t="shared" si="22"/>
        <v>0</v>
      </c>
      <c r="I340" s="1" t="s">
        <v>24</v>
      </c>
      <c r="J340" s="1" t="str">
        <f>VLOOKUP(B:B,[1]Sheet1!$C:$AM,37,0)</f>
        <v>大学本科</v>
      </c>
      <c r="K340" s="1">
        <f t="shared" si="23"/>
        <v>1</v>
      </c>
      <c r="L340" s="1" t="s">
        <v>13</v>
      </c>
      <c r="M340" s="18">
        <v>42173</v>
      </c>
      <c r="N340" s="18">
        <f>VLOOKUP(B:B,[1]Sheet1!$C:$AS,43,0)</f>
        <v>42173</v>
      </c>
      <c r="O340" s="22">
        <f t="shared" si="24"/>
        <v>1</v>
      </c>
      <c r="P340" s="1" t="s">
        <v>14</v>
      </c>
      <c r="Q340" s="1" t="s">
        <v>76</v>
      </c>
    </row>
    <row r="341" spans="1:17" ht="16.5" hidden="1" customHeight="1">
      <c r="A341" s="6">
        <v>2105</v>
      </c>
      <c r="B341" s="1" t="s">
        <v>403</v>
      </c>
      <c r="C341" s="1" t="s">
        <v>8</v>
      </c>
      <c r="D341" s="1" t="s">
        <v>8</v>
      </c>
      <c r="E341" s="6">
        <f t="shared" si="21"/>
        <v>1</v>
      </c>
      <c r="F341" s="16">
        <v>33519</v>
      </c>
      <c r="G341" s="17" t="s">
        <v>2633</v>
      </c>
      <c r="H341" s="15">
        <f t="shared" si="22"/>
        <v>0</v>
      </c>
      <c r="I341" s="1" t="s">
        <v>24</v>
      </c>
      <c r="J341" s="1" t="str">
        <f>VLOOKUP(B:B,[1]Sheet1!$C:$AM,37,0)</f>
        <v>大学本科</v>
      </c>
      <c r="K341" s="1">
        <f t="shared" si="23"/>
        <v>1</v>
      </c>
      <c r="L341" s="1" t="s">
        <v>149</v>
      </c>
      <c r="M341" s="18">
        <v>42173</v>
      </c>
      <c r="N341" s="18">
        <f>VLOOKUP(B:B,[1]Sheet1!$C:$AS,43,0)</f>
        <v>42173</v>
      </c>
      <c r="O341" s="22">
        <f t="shared" si="24"/>
        <v>1</v>
      </c>
      <c r="P341" s="1" t="s">
        <v>14</v>
      </c>
      <c r="Q341" s="1" t="s">
        <v>67</v>
      </c>
    </row>
    <row r="342" spans="1:17" ht="16.5" hidden="1" customHeight="1">
      <c r="A342" s="6">
        <v>2110</v>
      </c>
      <c r="B342" s="1" t="s">
        <v>404</v>
      </c>
      <c r="C342" s="1" t="s">
        <v>8</v>
      </c>
      <c r="D342" s="1" t="s">
        <v>8</v>
      </c>
      <c r="E342" s="6">
        <f t="shared" si="21"/>
        <v>1</v>
      </c>
      <c r="F342" s="16">
        <v>31196</v>
      </c>
      <c r="G342" s="17" t="s">
        <v>2634</v>
      </c>
      <c r="H342" s="15">
        <f t="shared" si="22"/>
        <v>0</v>
      </c>
      <c r="I342" s="1" t="s">
        <v>9</v>
      </c>
      <c r="J342" s="1" t="str">
        <f>VLOOKUP(B:B,[1]Sheet1!$C:$AM,37,0)</f>
        <v>硕士研究生</v>
      </c>
      <c r="K342" s="1">
        <f t="shared" si="23"/>
        <v>1</v>
      </c>
      <c r="L342" s="1" t="s">
        <v>64</v>
      </c>
      <c r="M342" s="18">
        <v>42178</v>
      </c>
      <c r="N342" s="18">
        <f>VLOOKUP(B:B,[1]Sheet1!$C:$AS,43,0)</f>
        <v>42178</v>
      </c>
      <c r="O342" s="22">
        <f t="shared" si="24"/>
        <v>1</v>
      </c>
      <c r="P342" s="1" t="s">
        <v>43</v>
      </c>
      <c r="Q342" s="1" t="s">
        <v>29</v>
      </c>
    </row>
    <row r="343" spans="1:17" ht="16.5" hidden="1" customHeight="1">
      <c r="A343" s="6">
        <v>2115</v>
      </c>
      <c r="B343" s="1" t="s">
        <v>405</v>
      </c>
      <c r="C343" s="1" t="s">
        <v>8</v>
      </c>
      <c r="D343" s="1" t="s">
        <v>8</v>
      </c>
      <c r="E343" s="6">
        <f t="shared" si="21"/>
        <v>1</v>
      </c>
      <c r="F343" s="16">
        <v>32787</v>
      </c>
      <c r="G343" s="17" t="s">
        <v>2635</v>
      </c>
      <c r="H343" s="15">
        <f t="shared" si="22"/>
        <v>0</v>
      </c>
      <c r="I343" s="1" t="s">
        <v>9</v>
      </c>
      <c r="J343" s="1" t="str">
        <f>VLOOKUP(B:B,[1]Sheet1!$C:$AM,37,0)</f>
        <v>硕士研究生</v>
      </c>
      <c r="K343" s="1">
        <f t="shared" si="23"/>
        <v>1</v>
      </c>
      <c r="L343" s="1" t="s">
        <v>128</v>
      </c>
      <c r="M343" s="18">
        <v>42180</v>
      </c>
      <c r="N343" s="18">
        <f>VLOOKUP(B:B,[1]Sheet1!$C:$AS,43,0)</f>
        <v>42180</v>
      </c>
      <c r="O343" s="22">
        <f t="shared" si="24"/>
        <v>1</v>
      </c>
      <c r="Q343" s="1" t="s">
        <v>76</v>
      </c>
    </row>
    <row r="344" spans="1:17" ht="16.5" hidden="1" customHeight="1">
      <c r="A344" s="6">
        <v>2116</v>
      </c>
      <c r="B344" s="1" t="s">
        <v>406</v>
      </c>
      <c r="C344" s="1" t="s">
        <v>8</v>
      </c>
      <c r="D344" s="1" t="s">
        <v>8</v>
      </c>
      <c r="E344" s="6">
        <f t="shared" si="21"/>
        <v>1</v>
      </c>
      <c r="F344" s="16">
        <v>29755</v>
      </c>
      <c r="G344" s="17" t="s">
        <v>2347</v>
      </c>
      <c r="H344" s="15">
        <f t="shared" si="22"/>
        <v>0</v>
      </c>
      <c r="I344" s="1" t="s">
        <v>24</v>
      </c>
      <c r="J344" s="1" t="str">
        <f>VLOOKUP(B:B,[1]Sheet1!$C:$AM,37,0)</f>
        <v>大学本科</v>
      </c>
      <c r="K344" s="1">
        <f t="shared" si="23"/>
        <v>1</v>
      </c>
      <c r="L344" s="1" t="s">
        <v>36</v>
      </c>
      <c r="M344" s="18">
        <v>42180</v>
      </c>
      <c r="N344" s="18">
        <f>VLOOKUP(B:B,[1]Sheet1!$C:$AS,43,0)</f>
        <v>42180</v>
      </c>
      <c r="O344" s="22">
        <f t="shared" si="24"/>
        <v>1</v>
      </c>
      <c r="P344" s="1" t="s">
        <v>28</v>
      </c>
      <c r="Q344" s="1" t="s">
        <v>46</v>
      </c>
    </row>
    <row r="345" spans="1:17" ht="16.5" hidden="1" customHeight="1">
      <c r="A345" s="6">
        <v>2119</v>
      </c>
      <c r="B345" s="1" t="s">
        <v>407</v>
      </c>
      <c r="C345" s="1" t="s">
        <v>8</v>
      </c>
      <c r="D345" s="1" t="s">
        <v>8</v>
      </c>
      <c r="E345" s="6">
        <f t="shared" si="21"/>
        <v>1</v>
      </c>
      <c r="F345" s="16">
        <v>33714</v>
      </c>
      <c r="G345" s="17" t="s">
        <v>2556</v>
      </c>
      <c r="H345" s="15">
        <f t="shared" si="22"/>
        <v>0</v>
      </c>
      <c r="I345" s="1" t="s">
        <v>24</v>
      </c>
      <c r="J345" s="1" t="str">
        <f>VLOOKUP(B:B,[1]Sheet1!$C:$AM,37,0)</f>
        <v>大学本科</v>
      </c>
      <c r="K345" s="1">
        <f t="shared" si="23"/>
        <v>1</v>
      </c>
      <c r="L345" s="1" t="s">
        <v>62</v>
      </c>
      <c r="M345" s="18">
        <v>42180</v>
      </c>
      <c r="N345" s="18">
        <f>VLOOKUP(B:B,[1]Sheet1!$C:$AS,43,0)</f>
        <v>42180</v>
      </c>
      <c r="O345" s="22">
        <f t="shared" si="24"/>
        <v>1</v>
      </c>
      <c r="P345" s="1" t="s">
        <v>28</v>
      </c>
      <c r="Q345" s="1" t="s">
        <v>76</v>
      </c>
    </row>
    <row r="346" spans="1:17" ht="16.5" hidden="1" customHeight="1">
      <c r="A346" s="6">
        <v>2121</v>
      </c>
      <c r="B346" s="1" t="s">
        <v>408</v>
      </c>
      <c r="C346" s="1" t="s">
        <v>8</v>
      </c>
      <c r="D346" s="1" t="s">
        <v>8</v>
      </c>
      <c r="E346" s="6">
        <f t="shared" si="21"/>
        <v>1</v>
      </c>
      <c r="F346" s="16">
        <v>32072</v>
      </c>
      <c r="G346" s="17" t="s">
        <v>2636</v>
      </c>
      <c r="H346" s="15">
        <f t="shared" si="22"/>
        <v>0</v>
      </c>
      <c r="I346" s="1" t="s">
        <v>24</v>
      </c>
      <c r="J346" s="1" t="str">
        <f>VLOOKUP(B:B,[1]Sheet1!$C:$AM,37,0)</f>
        <v>大学本科</v>
      </c>
      <c r="K346" s="1">
        <f t="shared" si="23"/>
        <v>1</v>
      </c>
      <c r="L346" s="1" t="s">
        <v>62</v>
      </c>
      <c r="M346" s="18">
        <v>42185</v>
      </c>
      <c r="N346" s="18">
        <f>VLOOKUP(B:B,[1]Sheet1!$C:$AS,43,0)</f>
        <v>42185</v>
      </c>
      <c r="O346" s="22">
        <f t="shared" si="24"/>
        <v>1</v>
      </c>
      <c r="P346" s="1" t="s">
        <v>28</v>
      </c>
      <c r="Q346" s="1" t="s">
        <v>46</v>
      </c>
    </row>
    <row r="347" spans="1:17" ht="16.5" hidden="1" customHeight="1">
      <c r="A347" s="6">
        <v>2127</v>
      </c>
      <c r="B347" s="1" t="s">
        <v>409</v>
      </c>
      <c r="C347" s="1" t="s">
        <v>8</v>
      </c>
      <c r="D347" s="1" t="s">
        <v>8</v>
      </c>
      <c r="E347" s="6">
        <f t="shared" si="21"/>
        <v>1</v>
      </c>
      <c r="F347" s="16">
        <v>33167</v>
      </c>
      <c r="G347" s="17" t="s">
        <v>2637</v>
      </c>
      <c r="H347" s="15">
        <f t="shared" si="22"/>
        <v>0</v>
      </c>
      <c r="I347" s="1" t="s">
        <v>9</v>
      </c>
      <c r="J347" s="1" t="str">
        <f>VLOOKUP(B:B,[1]Sheet1!$C:$AM,37,0)</f>
        <v>硕士研究生</v>
      </c>
      <c r="K347" s="1">
        <f t="shared" si="23"/>
        <v>1</v>
      </c>
      <c r="L347" s="1" t="s">
        <v>21</v>
      </c>
      <c r="M347" s="18">
        <v>42187</v>
      </c>
      <c r="N347" s="18">
        <f>VLOOKUP(B:B,[1]Sheet1!$C:$AS,43,0)</f>
        <v>42187</v>
      </c>
      <c r="O347" s="22">
        <f t="shared" si="24"/>
        <v>1</v>
      </c>
      <c r="P347" s="1" t="s">
        <v>43</v>
      </c>
      <c r="Q347" s="1" t="s">
        <v>410</v>
      </c>
    </row>
    <row r="348" spans="1:17" ht="16.5" hidden="1" customHeight="1">
      <c r="A348" s="6">
        <v>2138</v>
      </c>
      <c r="B348" s="1" t="s">
        <v>411</v>
      </c>
      <c r="C348" s="1" t="s">
        <v>23</v>
      </c>
      <c r="D348" s="1" t="s">
        <v>23</v>
      </c>
      <c r="E348" s="6">
        <f t="shared" si="21"/>
        <v>1</v>
      </c>
      <c r="F348" s="16">
        <v>30641</v>
      </c>
      <c r="G348" s="17" t="s">
        <v>2374</v>
      </c>
      <c r="H348" s="15">
        <f t="shared" si="22"/>
        <v>0</v>
      </c>
      <c r="I348" s="1" t="s">
        <v>24</v>
      </c>
      <c r="J348" s="1" t="str">
        <f>VLOOKUP(B:B,[1]Sheet1!$C:$AM,37,0)</f>
        <v>大学本科</v>
      </c>
      <c r="K348" s="1">
        <f t="shared" si="23"/>
        <v>1</v>
      </c>
      <c r="L348" s="1" t="s">
        <v>13</v>
      </c>
      <c r="M348" s="18">
        <v>42194</v>
      </c>
      <c r="N348" s="18">
        <f>VLOOKUP(B:B,[1]Sheet1!$C:$AS,43,0)</f>
        <v>42194</v>
      </c>
      <c r="O348" s="22">
        <f t="shared" si="24"/>
        <v>1</v>
      </c>
      <c r="P348" s="1" t="s">
        <v>28</v>
      </c>
      <c r="Q348" s="1" t="s">
        <v>29</v>
      </c>
    </row>
    <row r="349" spans="1:17" ht="16.5" hidden="1" customHeight="1">
      <c r="A349" s="6">
        <v>2139</v>
      </c>
      <c r="B349" s="1" t="s">
        <v>412</v>
      </c>
      <c r="C349" s="1" t="s">
        <v>23</v>
      </c>
      <c r="D349" s="1" t="s">
        <v>23</v>
      </c>
      <c r="E349" s="6">
        <f t="shared" si="21"/>
        <v>1</v>
      </c>
      <c r="F349" s="16">
        <v>33111</v>
      </c>
      <c r="G349" s="17" t="s">
        <v>2638</v>
      </c>
      <c r="H349" s="15">
        <f t="shared" si="22"/>
        <v>0</v>
      </c>
      <c r="I349" s="1" t="s">
        <v>9</v>
      </c>
      <c r="J349" s="1" t="str">
        <f>VLOOKUP(B:B,[1]Sheet1!$C:$AM,37,0)</f>
        <v>硕士研究生</v>
      </c>
      <c r="K349" s="1">
        <f t="shared" si="23"/>
        <v>1</v>
      </c>
      <c r="L349" s="1" t="s">
        <v>54</v>
      </c>
      <c r="M349" s="18">
        <v>42194</v>
      </c>
      <c r="N349" s="18">
        <f>VLOOKUP(B:B,[1]Sheet1!$C:$AS,43,0)</f>
        <v>42194</v>
      </c>
      <c r="O349" s="22">
        <f t="shared" si="24"/>
        <v>1</v>
      </c>
      <c r="P349" s="1" t="s">
        <v>14</v>
      </c>
      <c r="Q349" s="1" t="s">
        <v>67</v>
      </c>
    </row>
    <row r="350" spans="1:17" ht="16.5" hidden="1" customHeight="1">
      <c r="A350" s="6">
        <v>2146</v>
      </c>
      <c r="B350" s="1" t="s">
        <v>413</v>
      </c>
      <c r="C350" s="1" t="s">
        <v>8</v>
      </c>
      <c r="D350" s="1" t="s">
        <v>8</v>
      </c>
      <c r="E350" s="6">
        <f t="shared" si="21"/>
        <v>1</v>
      </c>
      <c r="F350" s="16">
        <v>31317</v>
      </c>
      <c r="G350" s="17" t="s">
        <v>2639</v>
      </c>
      <c r="H350" s="15">
        <f t="shared" si="22"/>
        <v>0</v>
      </c>
      <c r="I350" s="1" t="s">
        <v>24</v>
      </c>
      <c r="J350" s="1" t="str">
        <f>VLOOKUP(B:B,[1]Sheet1!$C:$AM,37,0)</f>
        <v>大学本科</v>
      </c>
      <c r="K350" s="1">
        <f t="shared" si="23"/>
        <v>1</v>
      </c>
      <c r="L350" s="1" t="s">
        <v>27</v>
      </c>
      <c r="M350" s="18">
        <v>42199</v>
      </c>
      <c r="N350" s="18">
        <f>VLOOKUP(B:B,[1]Sheet1!$C:$AS,43,0)</f>
        <v>42199</v>
      </c>
      <c r="O350" s="22">
        <f t="shared" si="24"/>
        <v>1</v>
      </c>
      <c r="P350" s="1" t="s">
        <v>14</v>
      </c>
      <c r="Q350" s="1" t="s">
        <v>46</v>
      </c>
    </row>
    <row r="351" spans="1:17" ht="16.5" hidden="1" customHeight="1">
      <c r="A351" s="6">
        <v>2152</v>
      </c>
      <c r="B351" s="1" t="s">
        <v>414</v>
      </c>
      <c r="C351" s="1" t="s">
        <v>8</v>
      </c>
      <c r="D351" s="1" t="s">
        <v>8</v>
      </c>
      <c r="E351" s="6">
        <f t="shared" si="21"/>
        <v>1</v>
      </c>
      <c r="F351" s="16">
        <v>30817</v>
      </c>
      <c r="G351" s="17" t="s">
        <v>2640</v>
      </c>
      <c r="H351" s="15">
        <f t="shared" si="22"/>
        <v>0</v>
      </c>
      <c r="I351" s="1" t="s">
        <v>24</v>
      </c>
      <c r="J351" s="1" t="str">
        <f>VLOOKUP(B:B,[1]Sheet1!$C:$AM,37,0)</f>
        <v>大学本科</v>
      </c>
      <c r="K351" s="1">
        <f t="shared" si="23"/>
        <v>1</v>
      </c>
      <c r="L351" s="1" t="s">
        <v>27</v>
      </c>
      <c r="M351" s="18">
        <v>42201</v>
      </c>
      <c r="N351" s="18">
        <f>VLOOKUP(B:B,[1]Sheet1!$C:$AS,43,0)</f>
        <v>42201</v>
      </c>
      <c r="O351" s="22">
        <f t="shared" si="24"/>
        <v>1</v>
      </c>
      <c r="P351" s="1" t="s">
        <v>28</v>
      </c>
      <c r="Q351" s="1" t="s">
        <v>67</v>
      </c>
    </row>
    <row r="352" spans="1:17" ht="16.5" hidden="1" customHeight="1">
      <c r="A352" s="6">
        <v>2172</v>
      </c>
      <c r="B352" s="1" t="s">
        <v>415</v>
      </c>
      <c r="C352" s="1" t="s">
        <v>8</v>
      </c>
      <c r="D352" s="1" t="s">
        <v>8</v>
      </c>
      <c r="E352" s="6">
        <f t="shared" si="21"/>
        <v>1</v>
      </c>
      <c r="F352" s="16">
        <v>32212</v>
      </c>
      <c r="G352" s="17" t="s">
        <v>2641</v>
      </c>
      <c r="H352" s="15">
        <f t="shared" si="22"/>
        <v>0</v>
      </c>
      <c r="I352" s="1" t="s">
        <v>24</v>
      </c>
      <c r="J352" s="1" t="str">
        <f>VLOOKUP(B:B,[1]Sheet1!$C:$AM,37,0)</f>
        <v>大学本科</v>
      </c>
      <c r="K352" s="1">
        <f t="shared" si="23"/>
        <v>1</v>
      </c>
      <c r="L352" s="1" t="s">
        <v>98</v>
      </c>
      <c r="M352" s="18">
        <v>42213</v>
      </c>
      <c r="N352" s="18">
        <f>VLOOKUP(B:B,[1]Sheet1!$C:$AS,43,0)</f>
        <v>42213</v>
      </c>
      <c r="O352" s="22">
        <f t="shared" si="24"/>
        <v>1</v>
      </c>
      <c r="P352" s="1" t="s">
        <v>28</v>
      </c>
      <c r="Q352" s="1" t="s">
        <v>46</v>
      </c>
    </row>
    <row r="353" spans="1:17" ht="16.5" hidden="1" customHeight="1">
      <c r="A353" s="6">
        <v>2173</v>
      </c>
      <c r="B353" s="1" t="s">
        <v>416</v>
      </c>
      <c r="C353" s="1" t="s">
        <v>8</v>
      </c>
      <c r="D353" s="1" t="s">
        <v>8</v>
      </c>
      <c r="E353" s="6">
        <f t="shared" si="21"/>
        <v>1</v>
      </c>
      <c r="F353" s="16">
        <v>31877</v>
      </c>
      <c r="G353" s="17" t="s">
        <v>2642</v>
      </c>
      <c r="H353" s="15">
        <f t="shared" si="22"/>
        <v>0</v>
      </c>
      <c r="I353" s="1" t="s">
        <v>24</v>
      </c>
      <c r="J353" s="1" t="str">
        <f>VLOOKUP(B:B,[1]Sheet1!$C:$AM,37,0)</f>
        <v>大学本科</v>
      </c>
      <c r="K353" s="1">
        <f t="shared" si="23"/>
        <v>1</v>
      </c>
      <c r="L353" s="1" t="s">
        <v>13</v>
      </c>
      <c r="M353" s="18">
        <v>42213</v>
      </c>
      <c r="N353" s="18">
        <f>VLOOKUP(B:B,[1]Sheet1!$C:$AS,43,0)</f>
        <v>42213</v>
      </c>
      <c r="O353" s="22">
        <f t="shared" si="24"/>
        <v>1</v>
      </c>
      <c r="P353" s="1" t="s">
        <v>37</v>
      </c>
      <c r="Q353" s="1" t="s">
        <v>46</v>
      </c>
    </row>
    <row r="354" spans="1:17" ht="16.5" hidden="1" customHeight="1">
      <c r="A354" s="6">
        <v>2174</v>
      </c>
      <c r="B354" s="1" t="s">
        <v>417</v>
      </c>
      <c r="C354" s="1" t="s">
        <v>8</v>
      </c>
      <c r="D354" s="1" t="s">
        <v>8</v>
      </c>
      <c r="E354" s="6">
        <f t="shared" si="21"/>
        <v>1</v>
      </c>
      <c r="F354" s="16">
        <v>27061</v>
      </c>
      <c r="G354" s="17" t="s">
        <v>2643</v>
      </c>
      <c r="H354" s="15">
        <f t="shared" si="22"/>
        <v>0</v>
      </c>
      <c r="I354" s="1" t="s">
        <v>24</v>
      </c>
      <c r="J354" s="1" t="str">
        <f>VLOOKUP(B:B,[1]Sheet1!$C:$AM,37,0)</f>
        <v>大学本科</v>
      </c>
      <c r="K354" s="1">
        <f t="shared" si="23"/>
        <v>1</v>
      </c>
      <c r="L354" s="1" t="s">
        <v>13</v>
      </c>
      <c r="M354" s="18">
        <v>42215</v>
      </c>
      <c r="N354" s="18">
        <f>VLOOKUP(B:B,[1]Sheet1!$C:$AS,43,0)</f>
        <v>42215</v>
      </c>
      <c r="O354" s="22">
        <f t="shared" si="24"/>
        <v>1</v>
      </c>
      <c r="P354" s="1" t="s">
        <v>14</v>
      </c>
      <c r="Q354" s="1" t="s">
        <v>30</v>
      </c>
    </row>
    <row r="355" spans="1:17" ht="16.5" hidden="1" customHeight="1">
      <c r="A355" s="6">
        <v>2179</v>
      </c>
      <c r="B355" s="1" t="s">
        <v>418</v>
      </c>
      <c r="C355" s="1" t="s">
        <v>8</v>
      </c>
      <c r="D355" s="1" t="s">
        <v>8</v>
      </c>
      <c r="E355" s="6">
        <f t="shared" si="21"/>
        <v>1</v>
      </c>
      <c r="F355" s="16">
        <v>31739</v>
      </c>
      <c r="G355" s="17" t="s">
        <v>2644</v>
      </c>
      <c r="H355" s="15">
        <f t="shared" si="22"/>
        <v>0</v>
      </c>
      <c r="I355" s="1" t="s">
        <v>24</v>
      </c>
      <c r="J355" s="1" t="str">
        <f>VLOOKUP(B:B,[1]Sheet1!$C:$AM,37,0)</f>
        <v>大学本科</v>
      </c>
      <c r="K355" s="1">
        <f t="shared" si="23"/>
        <v>1</v>
      </c>
      <c r="L355" s="1" t="s">
        <v>205</v>
      </c>
      <c r="M355" s="18">
        <v>42220</v>
      </c>
      <c r="N355" s="18">
        <f>VLOOKUP(B:B,[1]Sheet1!$C:$AS,43,0)</f>
        <v>42220</v>
      </c>
      <c r="O355" s="22">
        <f t="shared" si="24"/>
        <v>1</v>
      </c>
      <c r="P355" s="1" t="s">
        <v>43</v>
      </c>
      <c r="Q355" s="1" t="s">
        <v>76</v>
      </c>
    </row>
    <row r="356" spans="1:17" ht="16.5" hidden="1" customHeight="1">
      <c r="A356" s="6">
        <v>2180</v>
      </c>
      <c r="B356" s="1" t="s">
        <v>419</v>
      </c>
      <c r="C356" s="1" t="s">
        <v>8</v>
      </c>
      <c r="D356" s="1" t="s">
        <v>8</v>
      </c>
      <c r="E356" s="6">
        <f t="shared" si="21"/>
        <v>1</v>
      </c>
      <c r="F356" s="16">
        <v>32534</v>
      </c>
      <c r="G356" s="17" t="s">
        <v>2645</v>
      </c>
      <c r="H356" s="15">
        <f t="shared" si="22"/>
        <v>0</v>
      </c>
      <c r="I356" s="1" t="s">
        <v>24</v>
      </c>
      <c r="J356" s="1" t="str">
        <f>VLOOKUP(B:B,[1]Sheet1!$C:$AM,37,0)</f>
        <v>大学本科</v>
      </c>
      <c r="K356" s="1">
        <f t="shared" si="23"/>
        <v>1</v>
      </c>
      <c r="L356" s="1" t="s">
        <v>27</v>
      </c>
      <c r="M356" s="18">
        <v>42220</v>
      </c>
      <c r="N356" s="18">
        <f>VLOOKUP(B:B,[1]Sheet1!$C:$AS,43,0)</f>
        <v>42220</v>
      </c>
      <c r="O356" s="22">
        <f t="shared" si="24"/>
        <v>1</v>
      </c>
      <c r="P356" s="1" t="s">
        <v>28</v>
      </c>
      <c r="Q356" s="1" t="s">
        <v>29</v>
      </c>
    </row>
    <row r="357" spans="1:17" ht="16.5" hidden="1" customHeight="1">
      <c r="A357" s="6">
        <v>2181</v>
      </c>
      <c r="B357" s="1" t="s">
        <v>420</v>
      </c>
      <c r="C357" s="1" t="s">
        <v>8</v>
      </c>
      <c r="D357" s="1" t="s">
        <v>8</v>
      </c>
      <c r="E357" s="6">
        <f t="shared" si="21"/>
        <v>1</v>
      </c>
      <c r="F357" s="16">
        <v>32759</v>
      </c>
      <c r="G357" s="17" t="s">
        <v>2646</v>
      </c>
      <c r="H357" s="15">
        <f t="shared" si="22"/>
        <v>0</v>
      </c>
      <c r="I357" s="1" t="s">
        <v>24</v>
      </c>
      <c r="J357" s="1" t="str">
        <f>VLOOKUP(B:B,[1]Sheet1!$C:$AM,37,0)</f>
        <v>大学本科</v>
      </c>
      <c r="K357" s="1">
        <f t="shared" si="23"/>
        <v>1</v>
      </c>
      <c r="L357" s="1" t="s">
        <v>10</v>
      </c>
      <c r="M357" s="18">
        <v>42220</v>
      </c>
      <c r="N357" s="18">
        <f>VLOOKUP(B:B,[1]Sheet1!$C:$AS,43,0)</f>
        <v>42220</v>
      </c>
      <c r="O357" s="22">
        <f t="shared" si="24"/>
        <v>1</v>
      </c>
      <c r="P357" s="1" t="s">
        <v>14</v>
      </c>
      <c r="Q357" s="1" t="s">
        <v>67</v>
      </c>
    </row>
    <row r="358" spans="1:17" ht="16.5" hidden="1" customHeight="1">
      <c r="A358" s="6">
        <v>2182</v>
      </c>
      <c r="B358" s="1" t="s">
        <v>421</v>
      </c>
      <c r="C358" s="1" t="s">
        <v>8</v>
      </c>
      <c r="D358" s="1" t="s">
        <v>8</v>
      </c>
      <c r="E358" s="6">
        <f t="shared" si="21"/>
        <v>1</v>
      </c>
      <c r="F358" s="16">
        <v>34066</v>
      </c>
      <c r="G358" s="17">
        <v>34066</v>
      </c>
      <c r="H358" s="15">
        <f t="shared" si="22"/>
        <v>0</v>
      </c>
      <c r="I358" s="1" t="s">
        <v>24</v>
      </c>
      <c r="J358" s="1" t="str">
        <f>VLOOKUP(B:B,[1]Sheet1!$C:$AM,37,0)</f>
        <v>大学本科</v>
      </c>
      <c r="K358" s="1">
        <f t="shared" si="23"/>
        <v>1</v>
      </c>
      <c r="L358" s="1" t="s">
        <v>10</v>
      </c>
      <c r="M358" s="18">
        <v>42220</v>
      </c>
      <c r="N358" s="18">
        <f>VLOOKUP(B:B,[1]Sheet1!$C:$AS,43,0)</f>
        <v>42220</v>
      </c>
      <c r="O358" s="22">
        <f t="shared" si="24"/>
        <v>1</v>
      </c>
      <c r="P358" s="1" t="s">
        <v>43</v>
      </c>
      <c r="Q358" s="1" t="s">
        <v>76</v>
      </c>
    </row>
    <row r="359" spans="1:17" ht="16.5" hidden="1" customHeight="1">
      <c r="A359" s="6">
        <v>2186</v>
      </c>
      <c r="B359" s="1" t="s">
        <v>422</v>
      </c>
      <c r="C359" s="1" t="s">
        <v>8</v>
      </c>
      <c r="D359" s="1" t="s">
        <v>8</v>
      </c>
      <c r="E359" s="6">
        <f t="shared" si="21"/>
        <v>1</v>
      </c>
      <c r="F359" s="16">
        <v>33786</v>
      </c>
      <c r="G359" s="17">
        <v>33786</v>
      </c>
      <c r="H359" s="15">
        <f t="shared" si="22"/>
        <v>0</v>
      </c>
      <c r="I359" s="1" t="s">
        <v>24</v>
      </c>
      <c r="J359" s="1" t="str">
        <f>VLOOKUP(B:B,[1]Sheet1!$C:$AM,37,0)</f>
        <v>大学本科</v>
      </c>
      <c r="K359" s="1">
        <f t="shared" si="23"/>
        <v>1</v>
      </c>
      <c r="L359" s="1" t="s">
        <v>42</v>
      </c>
      <c r="M359" s="18">
        <v>42227</v>
      </c>
      <c r="N359" s="18">
        <f>VLOOKUP(B:B,[1]Sheet1!$C:$AS,43,0)</f>
        <v>42227</v>
      </c>
      <c r="O359" s="22">
        <f t="shared" si="24"/>
        <v>1</v>
      </c>
      <c r="P359" s="1" t="s">
        <v>37</v>
      </c>
      <c r="Q359" s="1" t="s">
        <v>67</v>
      </c>
    </row>
    <row r="360" spans="1:17" ht="16.5" hidden="1" customHeight="1">
      <c r="A360" s="6">
        <v>2189</v>
      </c>
      <c r="B360" s="1" t="s">
        <v>423</v>
      </c>
      <c r="C360" s="1" t="s">
        <v>8</v>
      </c>
      <c r="D360" s="1" t="s">
        <v>8</v>
      </c>
      <c r="E360" s="6">
        <f t="shared" si="21"/>
        <v>1</v>
      </c>
      <c r="F360" s="16">
        <v>32823</v>
      </c>
      <c r="G360" s="17" t="s">
        <v>2647</v>
      </c>
      <c r="H360" s="15">
        <f t="shared" si="22"/>
        <v>0</v>
      </c>
      <c r="I360" s="1" t="s">
        <v>9</v>
      </c>
      <c r="J360" s="1" t="str">
        <f>VLOOKUP(B:B,[1]Sheet1!$C:$AM,37,0)</f>
        <v>硕士研究生</v>
      </c>
      <c r="K360" s="1">
        <f t="shared" si="23"/>
        <v>1</v>
      </c>
      <c r="L360" s="1" t="s">
        <v>10</v>
      </c>
      <c r="M360" s="18">
        <v>42229</v>
      </c>
      <c r="N360" s="18">
        <f>VLOOKUP(B:B,[1]Sheet1!$C:$AS,43,0)</f>
        <v>42229</v>
      </c>
      <c r="O360" s="22">
        <f t="shared" si="24"/>
        <v>1</v>
      </c>
      <c r="P360" s="1" t="s">
        <v>14</v>
      </c>
      <c r="Q360" s="1" t="s">
        <v>67</v>
      </c>
    </row>
    <row r="361" spans="1:17" ht="16.5" hidden="1" customHeight="1">
      <c r="A361" s="6">
        <v>2200</v>
      </c>
      <c r="B361" s="1" t="s">
        <v>424</v>
      </c>
      <c r="C361" s="1" t="s">
        <v>8</v>
      </c>
      <c r="D361" s="1" t="s">
        <v>8</v>
      </c>
      <c r="E361" s="6">
        <f t="shared" si="21"/>
        <v>1</v>
      </c>
      <c r="F361" s="16">
        <v>28730</v>
      </c>
      <c r="G361" s="17" t="s">
        <v>2648</v>
      </c>
      <c r="H361" s="15">
        <f t="shared" si="22"/>
        <v>0</v>
      </c>
      <c r="I361" s="1" t="s">
        <v>24</v>
      </c>
      <c r="J361" s="1" t="str">
        <f>VLOOKUP(B:B,[1]Sheet1!$C:$AM,37,0)</f>
        <v>大学本科</v>
      </c>
      <c r="K361" s="1">
        <f t="shared" si="23"/>
        <v>1</v>
      </c>
      <c r="L361" s="1" t="s">
        <v>36</v>
      </c>
      <c r="M361" s="18">
        <v>42236</v>
      </c>
      <c r="N361" s="18">
        <f>VLOOKUP(B:B,[1]Sheet1!$C:$AS,43,0)</f>
        <v>42236</v>
      </c>
      <c r="O361" s="22">
        <f t="shared" si="24"/>
        <v>1</v>
      </c>
      <c r="P361" s="1" t="s">
        <v>28</v>
      </c>
      <c r="Q361" s="1" t="s">
        <v>46</v>
      </c>
    </row>
    <row r="362" spans="1:17" ht="16.5" hidden="1" customHeight="1">
      <c r="A362" s="6">
        <v>2207</v>
      </c>
      <c r="B362" s="1" t="s">
        <v>425</v>
      </c>
      <c r="C362" s="1" t="s">
        <v>23</v>
      </c>
      <c r="D362" s="1" t="s">
        <v>23</v>
      </c>
      <c r="E362" s="6">
        <f t="shared" si="21"/>
        <v>1</v>
      </c>
      <c r="F362" s="16">
        <v>31963</v>
      </c>
      <c r="G362" s="17" t="s">
        <v>2649</v>
      </c>
      <c r="H362" s="15">
        <f t="shared" si="22"/>
        <v>0</v>
      </c>
      <c r="I362" s="1" t="s">
        <v>24</v>
      </c>
      <c r="J362" s="1" t="str">
        <f>VLOOKUP(B:B,[1]Sheet1!$C:$AM,37,0)</f>
        <v>大学本科</v>
      </c>
      <c r="K362" s="1">
        <f t="shared" si="23"/>
        <v>1</v>
      </c>
      <c r="L362" s="1" t="s">
        <v>92</v>
      </c>
      <c r="M362" s="18">
        <v>42243</v>
      </c>
      <c r="N362" s="18">
        <f>VLOOKUP(B:B,[1]Sheet1!$C:$AS,43,0)</f>
        <v>42243</v>
      </c>
      <c r="O362" s="22">
        <f t="shared" si="24"/>
        <v>1</v>
      </c>
      <c r="P362" s="1" t="s">
        <v>109</v>
      </c>
      <c r="Q362" s="1" t="s">
        <v>76</v>
      </c>
    </row>
    <row r="363" spans="1:17" ht="16.5" hidden="1" customHeight="1">
      <c r="A363" s="6">
        <v>2225</v>
      </c>
      <c r="B363" s="1" t="s">
        <v>426</v>
      </c>
      <c r="C363" s="1" t="s">
        <v>8</v>
      </c>
      <c r="D363" s="1" t="s">
        <v>8</v>
      </c>
      <c r="E363" s="6">
        <f t="shared" si="21"/>
        <v>1</v>
      </c>
      <c r="F363" s="16">
        <v>32668</v>
      </c>
      <c r="G363" s="17" t="s">
        <v>2650</v>
      </c>
      <c r="H363" s="15">
        <f t="shared" si="22"/>
        <v>0</v>
      </c>
      <c r="I363" s="1" t="s">
        <v>9</v>
      </c>
      <c r="J363" s="1" t="str">
        <f>VLOOKUP(B:B,[1]Sheet1!$C:$AM,37,0)</f>
        <v>硕士研究生</v>
      </c>
      <c r="K363" s="1">
        <f t="shared" si="23"/>
        <v>1</v>
      </c>
      <c r="L363" s="1" t="s">
        <v>17</v>
      </c>
      <c r="M363" s="18">
        <v>42255</v>
      </c>
      <c r="N363" s="18">
        <f>VLOOKUP(B:B,[1]Sheet1!$C:$AS,43,0)</f>
        <v>42255</v>
      </c>
      <c r="O363" s="22">
        <f t="shared" si="24"/>
        <v>1</v>
      </c>
      <c r="P363" s="1" t="s">
        <v>28</v>
      </c>
      <c r="Q363" s="1" t="s">
        <v>67</v>
      </c>
    </row>
    <row r="364" spans="1:17" ht="16.5" hidden="1" customHeight="1">
      <c r="A364" s="6">
        <v>2229</v>
      </c>
      <c r="B364" s="1" t="s">
        <v>427</v>
      </c>
      <c r="C364" s="1" t="s">
        <v>8</v>
      </c>
      <c r="D364" s="1" t="s">
        <v>8</v>
      </c>
      <c r="E364" s="6">
        <f t="shared" si="21"/>
        <v>1</v>
      </c>
      <c r="F364" s="16">
        <v>34005</v>
      </c>
      <c r="G364" s="17" t="s">
        <v>2632</v>
      </c>
      <c r="H364" s="15">
        <f t="shared" si="22"/>
        <v>0</v>
      </c>
      <c r="I364" s="1" t="s">
        <v>24</v>
      </c>
      <c r="J364" s="1" t="str">
        <f>VLOOKUP(B:B,[1]Sheet1!$C:$AM,37,0)</f>
        <v>大学本科</v>
      </c>
      <c r="K364" s="1">
        <f t="shared" si="23"/>
        <v>1</v>
      </c>
      <c r="L364" s="1" t="s">
        <v>98</v>
      </c>
      <c r="M364" s="18">
        <v>42257</v>
      </c>
      <c r="N364" s="18">
        <f>VLOOKUP(B:B,[1]Sheet1!$C:$AS,43,0)</f>
        <v>42257</v>
      </c>
      <c r="O364" s="22">
        <f t="shared" si="24"/>
        <v>1</v>
      </c>
      <c r="P364" s="1" t="s">
        <v>14</v>
      </c>
      <c r="Q364" s="1" t="s">
        <v>67</v>
      </c>
    </row>
    <row r="365" spans="1:17" ht="16.5" hidden="1" customHeight="1">
      <c r="A365" s="6">
        <v>2233</v>
      </c>
      <c r="B365" s="1" t="s">
        <v>428</v>
      </c>
      <c r="C365" s="1" t="s">
        <v>8</v>
      </c>
      <c r="D365" s="1" t="s">
        <v>8</v>
      </c>
      <c r="E365" s="6">
        <f t="shared" si="21"/>
        <v>1</v>
      </c>
      <c r="F365" s="16">
        <v>33916</v>
      </c>
      <c r="G365" s="17" t="s">
        <v>2651</v>
      </c>
      <c r="H365" s="15">
        <f t="shared" si="22"/>
        <v>0</v>
      </c>
      <c r="I365" s="1" t="s">
        <v>24</v>
      </c>
      <c r="J365" s="1" t="str">
        <f>VLOOKUP(B:B,[1]Sheet1!$C:$AM,37,0)</f>
        <v>大学本科</v>
      </c>
      <c r="K365" s="1">
        <f t="shared" si="23"/>
        <v>1</v>
      </c>
      <c r="L365" s="1" t="s">
        <v>10</v>
      </c>
      <c r="M365" s="18">
        <v>42262</v>
      </c>
      <c r="N365" s="18">
        <f>VLOOKUP(B:B,[1]Sheet1!$C:$AS,43,0)</f>
        <v>42262</v>
      </c>
      <c r="O365" s="22">
        <f t="shared" si="24"/>
        <v>1</v>
      </c>
      <c r="P365" s="1" t="s">
        <v>43</v>
      </c>
      <c r="Q365" s="1" t="s">
        <v>67</v>
      </c>
    </row>
    <row r="366" spans="1:17" ht="16.5" hidden="1" customHeight="1">
      <c r="A366" s="6">
        <v>2238</v>
      </c>
      <c r="B366" s="1" t="s">
        <v>429</v>
      </c>
      <c r="C366" s="1" t="s">
        <v>8</v>
      </c>
      <c r="D366" s="1" t="s">
        <v>8</v>
      </c>
      <c r="E366" s="6">
        <f t="shared" si="21"/>
        <v>1</v>
      </c>
      <c r="F366" s="16">
        <v>30535</v>
      </c>
      <c r="G366" s="17" t="s">
        <v>2652</v>
      </c>
      <c r="H366" s="15">
        <f t="shared" si="22"/>
        <v>0</v>
      </c>
      <c r="I366" s="1" t="s">
        <v>24</v>
      </c>
      <c r="J366" s="1" t="str">
        <f>VLOOKUP(B:B,[1]Sheet1!$C:$AM,37,0)</f>
        <v>大学本科</v>
      </c>
      <c r="K366" s="1">
        <f t="shared" si="23"/>
        <v>1</v>
      </c>
      <c r="L366" s="1" t="s">
        <v>64</v>
      </c>
      <c r="M366" s="18">
        <v>42297</v>
      </c>
      <c r="N366" s="18">
        <f>VLOOKUP(B:B,[1]Sheet1!$C:$AS,43,0)</f>
        <v>42297</v>
      </c>
      <c r="O366" s="22">
        <f t="shared" si="24"/>
        <v>1</v>
      </c>
      <c r="P366" s="1" t="s">
        <v>28</v>
      </c>
      <c r="Q366" s="1" t="s">
        <v>46</v>
      </c>
    </row>
    <row r="367" spans="1:17" ht="16.5" hidden="1" customHeight="1">
      <c r="A367" s="6">
        <v>2239</v>
      </c>
      <c r="B367" s="1" t="s">
        <v>430</v>
      </c>
      <c r="C367" s="1" t="s">
        <v>8</v>
      </c>
      <c r="D367" s="1" t="s">
        <v>8</v>
      </c>
      <c r="E367" s="6">
        <f t="shared" si="21"/>
        <v>1</v>
      </c>
      <c r="F367" s="16">
        <v>33904</v>
      </c>
      <c r="G367" s="17" t="s">
        <v>2653</v>
      </c>
      <c r="H367" s="15">
        <f t="shared" si="22"/>
        <v>0</v>
      </c>
      <c r="I367" s="1" t="s">
        <v>24</v>
      </c>
      <c r="J367" s="1" t="str">
        <f>VLOOKUP(B:B,[1]Sheet1!$C:$AM,37,0)</f>
        <v>大学本科</v>
      </c>
      <c r="K367" s="1">
        <f t="shared" si="23"/>
        <v>1</v>
      </c>
      <c r="L367" s="1" t="s">
        <v>62</v>
      </c>
      <c r="M367" s="18">
        <v>42264</v>
      </c>
      <c r="N367" s="18">
        <f>VLOOKUP(B:B,[1]Sheet1!$C:$AS,43,0)</f>
        <v>42264</v>
      </c>
      <c r="O367" s="22">
        <f t="shared" si="24"/>
        <v>1</v>
      </c>
      <c r="P367" s="1" t="s">
        <v>37</v>
      </c>
      <c r="Q367" s="1" t="s">
        <v>67</v>
      </c>
    </row>
    <row r="368" spans="1:17" ht="16.5" hidden="1" customHeight="1">
      <c r="A368" s="6">
        <v>2253</v>
      </c>
      <c r="B368" s="1" t="s">
        <v>431</v>
      </c>
      <c r="C368" s="1" t="s">
        <v>8</v>
      </c>
      <c r="D368" s="1" t="s">
        <v>8</v>
      </c>
      <c r="E368" s="6">
        <f t="shared" si="21"/>
        <v>1</v>
      </c>
      <c r="F368" s="16">
        <v>32686</v>
      </c>
      <c r="G368" s="17" t="s">
        <v>2654</v>
      </c>
      <c r="H368" s="15">
        <f t="shared" si="22"/>
        <v>0</v>
      </c>
      <c r="I368" s="1" t="s">
        <v>24</v>
      </c>
      <c r="J368" s="1" t="str">
        <f>VLOOKUP(B:B,[1]Sheet1!$C:$AM,37,0)</f>
        <v>大学本科</v>
      </c>
      <c r="K368" s="1">
        <f t="shared" si="23"/>
        <v>1</v>
      </c>
      <c r="L368" s="1" t="s">
        <v>42</v>
      </c>
      <c r="M368" s="18">
        <v>42271</v>
      </c>
      <c r="N368" s="18">
        <f>VLOOKUP(B:B,[1]Sheet1!$C:$AS,43,0)</f>
        <v>42271</v>
      </c>
      <c r="O368" s="22">
        <f t="shared" si="24"/>
        <v>1</v>
      </c>
      <c r="P368" s="1" t="s">
        <v>28</v>
      </c>
      <c r="Q368" s="1" t="s">
        <v>67</v>
      </c>
    </row>
    <row r="369" spans="1:17" ht="16.5" hidden="1" customHeight="1">
      <c r="A369" s="6">
        <v>2262</v>
      </c>
      <c r="B369" s="1" t="s">
        <v>432</v>
      </c>
      <c r="C369" s="1" t="s">
        <v>8</v>
      </c>
      <c r="D369" s="1" t="s">
        <v>8</v>
      </c>
      <c r="E369" s="6">
        <f t="shared" si="21"/>
        <v>1</v>
      </c>
      <c r="F369" s="16">
        <v>33005</v>
      </c>
      <c r="G369" s="17" t="s">
        <v>2655</v>
      </c>
      <c r="H369" s="15">
        <f t="shared" si="22"/>
        <v>0</v>
      </c>
      <c r="I369" s="1" t="s">
        <v>24</v>
      </c>
      <c r="J369" s="1" t="str">
        <f>VLOOKUP(B:B,[1]Sheet1!$C:$AM,37,0)</f>
        <v>大学本科</v>
      </c>
      <c r="K369" s="1">
        <f t="shared" si="23"/>
        <v>1</v>
      </c>
      <c r="L369" s="1" t="s">
        <v>13</v>
      </c>
      <c r="M369" s="18">
        <v>42276</v>
      </c>
      <c r="N369" s="18">
        <f>VLOOKUP(B:B,[1]Sheet1!$C:$AS,43,0)</f>
        <v>42276</v>
      </c>
      <c r="O369" s="22">
        <f t="shared" si="24"/>
        <v>1</v>
      </c>
      <c r="P369" s="1" t="s">
        <v>28</v>
      </c>
      <c r="Q369" s="1" t="s">
        <v>67</v>
      </c>
    </row>
    <row r="370" spans="1:17" ht="16.5" hidden="1" customHeight="1">
      <c r="A370" s="6">
        <v>2263</v>
      </c>
      <c r="B370" s="1" t="s">
        <v>433</v>
      </c>
      <c r="C370" s="1" t="s">
        <v>8</v>
      </c>
      <c r="D370" s="1" t="s">
        <v>8</v>
      </c>
      <c r="E370" s="6">
        <f t="shared" si="21"/>
        <v>1</v>
      </c>
      <c r="F370" s="16">
        <v>32562</v>
      </c>
      <c r="G370" s="17" t="s">
        <v>2576</v>
      </c>
      <c r="H370" s="15">
        <f t="shared" si="22"/>
        <v>0</v>
      </c>
      <c r="I370" s="1" t="s">
        <v>24</v>
      </c>
      <c r="J370" s="1" t="str">
        <f>VLOOKUP(B:B,[1]Sheet1!$C:$AM,37,0)</f>
        <v>大学本科</v>
      </c>
      <c r="K370" s="1">
        <f t="shared" si="23"/>
        <v>1</v>
      </c>
      <c r="L370" s="1" t="s">
        <v>27</v>
      </c>
      <c r="M370" s="18">
        <v>42276</v>
      </c>
      <c r="N370" s="18">
        <f>VLOOKUP(B:B,[1]Sheet1!$C:$AS,43,0)</f>
        <v>42276</v>
      </c>
      <c r="O370" s="22">
        <f t="shared" si="24"/>
        <v>1</v>
      </c>
      <c r="P370" s="1" t="s">
        <v>43</v>
      </c>
      <c r="Q370" s="1" t="s">
        <v>76</v>
      </c>
    </row>
    <row r="371" spans="1:17" ht="16.5" hidden="1" customHeight="1">
      <c r="A371" s="6">
        <v>2266</v>
      </c>
      <c r="B371" s="1" t="s">
        <v>434</v>
      </c>
      <c r="C371" s="1" t="s">
        <v>8</v>
      </c>
      <c r="D371" s="1" t="s">
        <v>8</v>
      </c>
      <c r="E371" s="6">
        <f t="shared" si="21"/>
        <v>1</v>
      </c>
      <c r="F371" s="16">
        <v>32993</v>
      </c>
      <c r="G371" s="17" t="s">
        <v>2656</v>
      </c>
      <c r="H371" s="15">
        <f t="shared" si="22"/>
        <v>0</v>
      </c>
      <c r="I371" s="1" t="s">
        <v>24</v>
      </c>
      <c r="J371" s="1" t="str">
        <f>VLOOKUP(B:B,[1]Sheet1!$C:$AM,37,0)</f>
        <v>大学本科</v>
      </c>
      <c r="K371" s="1">
        <f t="shared" si="23"/>
        <v>1</v>
      </c>
      <c r="L371" s="1" t="s">
        <v>33</v>
      </c>
      <c r="M371" s="18">
        <v>42290</v>
      </c>
      <c r="N371" s="18">
        <f>VLOOKUP(B:B,[1]Sheet1!$C:$AS,43,0)</f>
        <v>42290</v>
      </c>
      <c r="O371" s="22">
        <f t="shared" si="24"/>
        <v>1</v>
      </c>
      <c r="P371" s="1" t="s">
        <v>43</v>
      </c>
      <c r="Q371" s="1" t="s">
        <v>46</v>
      </c>
    </row>
    <row r="372" spans="1:17" ht="16.5" hidden="1" customHeight="1">
      <c r="A372" s="6">
        <v>2268</v>
      </c>
      <c r="B372" s="1" t="s">
        <v>435</v>
      </c>
      <c r="C372" s="1" t="s">
        <v>8</v>
      </c>
      <c r="D372" s="1" t="s">
        <v>8</v>
      </c>
      <c r="E372" s="6">
        <f t="shared" si="21"/>
        <v>1</v>
      </c>
      <c r="F372" s="16">
        <v>31631</v>
      </c>
      <c r="G372" s="17" t="s">
        <v>2657</v>
      </c>
      <c r="H372" s="15">
        <f t="shared" si="22"/>
        <v>0</v>
      </c>
      <c r="I372" s="1" t="s">
        <v>24</v>
      </c>
      <c r="J372" s="1" t="str">
        <f>VLOOKUP(B:B,[1]Sheet1!$C:$AM,37,0)</f>
        <v>大学本科</v>
      </c>
      <c r="K372" s="1">
        <f t="shared" si="23"/>
        <v>1</v>
      </c>
      <c r="L372" s="1" t="s">
        <v>284</v>
      </c>
      <c r="M372" s="18">
        <v>42290</v>
      </c>
      <c r="N372" s="18">
        <f>VLOOKUP(B:B,[1]Sheet1!$C:$AS,43,0)</f>
        <v>42290</v>
      </c>
      <c r="O372" s="22">
        <f t="shared" si="24"/>
        <v>1</v>
      </c>
      <c r="P372" s="1" t="s">
        <v>28</v>
      </c>
      <c r="Q372" s="1" t="s">
        <v>67</v>
      </c>
    </row>
    <row r="373" spans="1:17" ht="16.5" hidden="1" customHeight="1">
      <c r="A373" s="6">
        <v>2274</v>
      </c>
      <c r="B373" s="1" t="s">
        <v>436</v>
      </c>
      <c r="C373" s="1" t="s">
        <v>8</v>
      </c>
      <c r="D373" s="1" t="s">
        <v>8</v>
      </c>
      <c r="E373" s="6">
        <f t="shared" si="21"/>
        <v>1</v>
      </c>
      <c r="F373" s="16">
        <v>25573</v>
      </c>
      <c r="G373" s="17" t="s">
        <v>2658</v>
      </c>
      <c r="H373" s="15">
        <f t="shared" si="22"/>
        <v>0</v>
      </c>
      <c r="I373" s="1" t="s">
        <v>9</v>
      </c>
      <c r="J373" s="1" t="str">
        <f>VLOOKUP(B:B,[1]Sheet1!$C:$AM,37,0)</f>
        <v>硕士研究生</v>
      </c>
      <c r="K373" s="1">
        <f t="shared" si="23"/>
        <v>1</v>
      </c>
      <c r="L373" s="1" t="s">
        <v>13</v>
      </c>
      <c r="M373" s="18">
        <v>42297</v>
      </c>
      <c r="N373" s="18">
        <f>VLOOKUP(B:B,[1]Sheet1!$C:$AS,43,0)</f>
        <v>42297</v>
      </c>
      <c r="O373" s="22">
        <f t="shared" si="24"/>
        <v>1</v>
      </c>
      <c r="P373" s="1" t="s">
        <v>28</v>
      </c>
      <c r="Q373" s="1" t="s">
        <v>30</v>
      </c>
    </row>
    <row r="374" spans="1:17" ht="16.5" hidden="1" customHeight="1">
      <c r="A374" s="6">
        <v>2277</v>
      </c>
      <c r="B374" s="1" t="s">
        <v>437</v>
      </c>
      <c r="C374" s="1" t="s">
        <v>23</v>
      </c>
      <c r="D374" s="1" t="s">
        <v>23</v>
      </c>
      <c r="E374" s="6">
        <f t="shared" si="21"/>
        <v>1</v>
      </c>
      <c r="F374" s="16">
        <v>31897</v>
      </c>
      <c r="G374" s="17" t="s">
        <v>2659</v>
      </c>
      <c r="H374" s="15">
        <f t="shared" si="22"/>
        <v>0</v>
      </c>
      <c r="I374" s="1" t="s">
        <v>9</v>
      </c>
      <c r="J374" s="1" t="str">
        <f>VLOOKUP(B:B,[1]Sheet1!$C:$AM,37,0)</f>
        <v>硕士研究生</v>
      </c>
      <c r="K374" s="1">
        <f t="shared" si="23"/>
        <v>1</v>
      </c>
      <c r="L374" s="1" t="s">
        <v>27</v>
      </c>
      <c r="M374" s="18">
        <v>42299</v>
      </c>
      <c r="N374" s="18">
        <f>VLOOKUP(B:B,[1]Sheet1!$C:$AS,43,0)</f>
        <v>42299</v>
      </c>
      <c r="O374" s="22">
        <f t="shared" si="24"/>
        <v>1</v>
      </c>
      <c r="P374" s="1" t="s">
        <v>37</v>
      </c>
      <c r="Q374" s="1" t="s">
        <v>46</v>
      </c>
    </row>
    <row r="375" spans="1:17" ht="16.5" hidden="1" customHeight="1">
      <c r="A375" s="6">
        <v>2280</v>
      </c>
      <c r="B375" s="1" t="s">
        <v>438</v>
      </c>
      <c r="C375" s="1" t="s">
        <v>8</v>
      </c>
      <c r="D375" s="1" t="s">
        <v>8</v>
      </c>
      <c r="E375" s="6">
        <f t="shared" si="21"/>
        <v>1</v>
      </c>
      <c r="F375" s="16">
        <v>30706</v>
      </c>
      <c r="G375" s="17" t="s">
        <v>2660</v>
      </c>
      <c r="H375" s="15">
        <f t="shared" si="22"/>
        <v>0</v>
      </c>
      <c r="I375" s="1" t="s">
        <v>9</v>
      </c>
      <c r="J375" s="1" t="str">
        <f>VLOOKUP(B:B,[1]Sheet1!$C:$AM,37,0)</f>
        <v>硕士研究生</v>
      </c>
      <c r="K375" s="1">
        <f t="shared" si="23"/>
        <v>1</v>
      </c>
      <c r="L375" s="1" t="s">
        <v>42</v>
      </c>
      <c r="M375" s="18">
        <v>42304</v>
      </c>
      <c r="N375" s="18">
        <f>VLOOKUP(B:B,[1]Sheet1!$C:$AS,43,0)</f>
        <v>42304</v>
      </c>
      <c r="O375" s="22">
        <f t="shared" si="24"/>
        <v>1</v>
      </c>
      <c r="P375" s="1" t="s">
        <v>43</v>
      </c>
      <c r="Q375" s="1" t="s">
        <v>30</v>
      </c>
    </row>
    <row r="376" spans="1:17" ht="16.5" hidden="1" customHeight="1">
      <c r="A376" s="6">
        <v>2288</v>
      </c>
      <c r="B376" s="1" t="s">
        <v>439</v>
      </c>
      <c r="C376" s="1" t="s">
        <v>8</v>
      </c>
      <c r="D376" s="1" t="s">
        <v>8</v>
      </c>
      <c r="E376" s="6">
        <f t="shared" si="21"/>
        <v>1</v>
      </c>
      <c r="F376" s="16">
        <v>33682</v>
      </c>
      <c r="G376" s="17" t="s">
        <v>2661</v>
      </c>
      <c r="H376" s="15">
        <f t="shared" si="22"/>
        <v>0</v>
      </c>
      <c r="I376" s="1" t="s">
        <v>24</v>
      </c>
      <c r="J376" s="1" t="str">
        <f>VLOOKUP(B:B,[1]Sheet1!$C:$AM,37,0)</f>
        <v>大学本科</v>
      </c>
      <c r="K376" s="1">
        <f t="shared" si="23"/>
        <v>1</v>
      </c>
      <c r="L376" s="1" t="s">
        <v>40</v>
      </c>
      <c r="M376" s="18">
        <v>42306</v>
      </c>
      <c r="N376" s="18">
        <f>VLOOKUP(B:B,[1]Sheet1!$C:$AS,43,0)</f>
        <v>42306</v>
      </c>
      <c r="O376" s="22">
        <f t="shared" si="24"/>
        <v>1</v>
      </c>
      <c r="P376" s="1" t="s">
        <v>43</v>
      </c>
      <c r="Q376" s="1" t="s">
        <v>76</v>
      </c>
    </row>
    <row r="377" spans="1:17" ht="16.5" hidden="1" customHeight="1">
      <c r="A377" s="6">
        <v>2289</v>
      </c>
      <c r="B377" s="1" t="s">
        <v>440</v>
      </c>
      <c r="C377" s="1" t="s">
        <v>8</v>
      </c>
      <c r="D377" s="1" t="s">
        <v>8</v>
      </c>
      <c r="E377" s="6">
        <f t="shared" si="21"/>
        <v>1</v>
      </c>
      <c r="F377" s="16">
        <v>32177</v>
      </c>
      <c r="G377" s="17" t="s">
        <v>2662</v>
      </c>
      <c r="H377" s="15">
        <f t="shared" si="22"/>
        <v>0</v>
      </c>
      <c r="I377" s="1" t="s">
        <v>24</v>
      </c>
      <c r="J377" s="1" t="str">
        <f>VLOOKUP(B:B,[1]Sheet1!$C:$AM,37,0)</f>
        <v>大学本科</v>
      </c>
      <c r="K377" s="1">
        <f t="shared" si="23"/>
        <v>1</v>
      </c>
      <c r="L377" s="1" t="s">
        <v>25</v>
      </c>
      <c r="M377" s="18">
        <v>42306</v>
      </c>
      <c r="N377" s="18">
        <f>VLOOKUP(B:B,[1]Sheet1!$C:$AS,43,0)</f>
        <v>42306</v>
      </c>
      <c r="O377" s="22">
        <f t="shared" si="24"/>
        <v>1</v>
      </c>
      <c r="P377" s="1" t="s">
        <v>14</v>
      </c>
      <c r="Q377" s="1" t="s">
        <v>46</v>
      </c>
    </row>
    <row r="378" spans="1:17" ht="16.5" hidden="1" customHeight="1">
      <c r="A378" s="6">
        <v>2294</v>
      </c>
      <c r="B378" s="1" t="s">
        <v>441</v>
      </c>
      <c r="C378" s="1" t="s">
        <v>8</v>
      </c>
      <c r="D378" s="1" t="s">
        <v>8</v>
      </c>
      <c r="E378" s="6">
        <f t="shared" si="21"/>
        <v>1</v>
      </c>
      <c r="F378" s="16">
        <v>32249</v>
      </c>
      <c r="G378" s="17" t="s">
        <v>2663</v>
      </c>
      <c r="H378" s="15">
        <f t="shared" si="22"/>
        <v>0</v>
      </c>
      <c r="I378" s="1" t="s">
        <v>24</v>
      </c>
      <c r="J378" s="1" t="str">
        <f>VLOOKUP(B:B,[1]Sheet1!$C:$AM,37,0)</f>
        <v>大学本科</v>
      </c>
      <c r="K378" s="1">
        <f t="shared" si="23"/>
        <v>1</v>
      </c>
      <c r="L378" s="1" t="s">
        <v>10</v>
      </c>
      <c r="M378" s="18">
        <v>42311</v>
      </c>
      <c r="N378" s="18">
        <f>VLOOKUP(B:B,[1]Sheet1!$C:$AS,43,0)</f>
        <v>42311</v>
      </c>
      <c r="O378" s="22">
        <f t="shared" si="24"/>
        <v>1</v>
      </c>
      <c r="P378" s="1" t="s">
        <v>14</v>
      </c>
      <c r="Q378" s="1" t="s">
        <v>76</v>
      </c>
    </row>
    <row r="379" spans="1:17" ht="16.5" hidden="1" customHeight="1">
      <c r="A379" s="6">
        <v>2311</v>
      </c>
      <c r="B379" s="1" t="s">
        <v>442</v>
      </c>
      <c r="C379" s="1" t="s">
        <v>8</v>
      </c>
      <c r="D379" s="1" t="s">
        <v>8</v>
      </c>
      <c r="E379" s="6">
        <f t="shared" si="21"/>
        <v>1</v>
      </c>
      <c r="F379" s="16">
        <v>34135</v>
      </c>
      <c r="G379" s="17" t="s">
        <v>2664</v>
      </c>
      <c r="H379" s="15">
        <f t="shared" si="22"/>
        <v>0</v>
      </c>
      <c r="I379" s="1" t="s">
        <v>24</v>
      </c>
      <c r="J379" s="1" t="str">
        <f>VLOOKUP(B:B,[1]Sheet1!$C:$AM,37,0)</f>
        <v>大学本科</v>
      </c>
      <c r="K379" s="1">
        <f t="shared" si="23"/>
        <v>1</v>
      </c>
      <c r="L379" s="1" t="s">
        <v>10</v>
      </c>
      <c r="M379" s="18">
        <v>42325</v>
      </c>
      <c r="N379" s="18">
        <f>VLOOKUP(B:B,[1]Sheet1!$C:$AS,43,0)</f>
        <v>42325</v>
      </c>
      <c r="O379" s="22">
        <f t="shared" si="24"/>
        <v>1</v>
      </c>
      <c r="P379" s="1" t="s">
        <v>43</v>
      </c>
      <c r="Q379" s="1" t="s">
        <v>76</v>
      </c>
    </row>
    <row r="380" spans="1:17" ht="16.5" hidden="1" customHeight="1">
      <c r="A380" s="6">
        <v>2317</v>
      </c>
      <c r="B380" s="1" t="s">
        <v>443</v>
      </c>
      <c r="C380" s="1" t="s">
        <v>8</v>
      </c>
      <c r="D380" s="1" t="s">
        <v>8</v>
      </c>
      <c r="E380" s="6">
        <f t="shared" si="21"/>
        <v>1</v>
      </c>
      <c r="F380" s="16">
        <v>31785</v>
      </c>
      <c r="G380" s="17" t="s">
        <v>2665</v>
      </c>
      <c r="H380" s="15">
        <f t="shared" si="22"/>
        <v>0</v>
      </c>
      <c r="I380" s="1" t="s">
        <v>24</v>
      </c>
      <c r="J380" s="1" t="str">
        <f>VLOOKUP(B:B,[1]Sheet1!$C:$AM,37,0)</f>
        <v>大学本科</v>
      </c>
      <c r="K380" s="1">
        <f t="shared" si="23"/>
        <v>1</v>
      </c>
      <c r="L380" s="1" t="s">
        <v>54</v>
      </c>
      <c r="M380" s="18">
        <v>42334</v>
      </c>
      <c r="N380" s="18">
        <f>VLOOKUP(B:B,[1]Sheet1!$C:$AS,43,0)</f>
        <v>42334</v>
      </c>
      <c r="O380" s="22">
        <f t="shared" si="24"/>
        <v>1</v>
      </c>
      <c r="P380" s="1" t="s">
        <v>28</v>
      </c>
      <c r="Q380" s="1" t="s">
        <v>46</v>
      </c>
    </row>
    <row r="381" spans="1:17" ht="16.5" hidden="1" customHeight="1">
      <c r="A381" s="6">
        <v>2318</v>
      </c>
      <c r="B381" s="1" t="s">
        <v>444</v>
      </c>
      <c r="C381" s="1" t="s">
        <v>8</v>
      </c>
      <c r="D381" s="1" t="s">
        <v>8</v>
      </c>
      <c r="E381" s="6">
        <f t="shared" si="21"/>
        <v>1</v>
      </c>
      <c r="F381" s="16">
        <v>30943</v>
      </c>
      <c r="G381" s="17" t="s">
        <v>2666</v>
      </c>
      <c r="H381" s="15">
        <f t="shared" si="22"/>
        <v>0</v>
      </c>
      <c r="I381" s="1" t="s">
        <v>24</v>
      </c>
      <c r="J381" s="1" t="str">
        <f>VLOOKUP(B:B,[1]Sheet1!$C:$AM,37,0)</f>
        <v>大学本科</v>
      </c>
      <c r="K381" s="1">
        <f t="shared" si="23"/>
        <v>1</v>
      </c>
      <c r="L381" s="1" t="s">
        <v>13</v>
      </c>
      <c r="M381" s="18">
        <v>42339</v>
      </c>
      <c r="N381" s="18">
        <f>VLOOKUP(B:B,[1]Sheet1!$C:$AS,43,0)</f>
        <v>42339</v>
      </c>
      <c r="O381" s="22">
        <f t="shared" si="24"/>
        <v>1</v>
      </c>
      <c r="P381" s="1" t="s">
        <v>28</v>
      </c>
      <c r="Q381" s="1" t="s">
        <v>67</v>
      </c>
    </row>
    <row r="382" spans="1:17" ht="16.5" hidden="1" customHeight="1">
      <c r="A382" s="6">
        <v>2321</v>
      </c>
      <c r="B382" s="1" t="s">
        <v>445</v>
      </c>
      <c r="C382" s="1" t="s">
        <v>8</v>
      </c>
      <c r="D382" s="1" t="s">
        <v>8</v>
      </c>
      <c r="E382" s="6">
        <f t="shared" si="21"/>
        <v>1</v>
      </c>
      <c r="F382" s="16">
        <v>32529</v>
      </c>
      <c r="G382" s="17" t="s">
        <v>2667</v>
      </c>
      <c r="H382" s="15">
        <f t="shared" si="22"/>
        <v>0</v>
      </c>
      <c r="I382" s="1" t="s">
        <v>24</v>
      </c>
      <c r="J382" s="1" t="str">
        <f>VLOOKUP(B:B,[1]Sheet1!$C:$AM,37,0)</f>
        <v>大学本科</v>
      </c>
      <c r="K382" s="1">
        <f t="shared" si="23"/>
        <v>1</v>
      </c>
      <c r="L382" s="1" t="s">
        <v>62</v>
      </c>
      <c r="M382" s="18">
        <v>42346</v>
      </c>
      <c r="N382" s="18">
        <f>VLOOKUP(B:B,[1]Sheet1!$C:$AS,43,0)</f>
        <v>42346</v>
      </c>
      <c r="O382" s="22">
        <f t="shared" si="24"/>
        <v>1</v>
      </c>
      <c r="P382" s="1" t="s">
        <v>28</v>
      </c>
      <c r="Q382" s="1" t="s">
        <v>67</v>
      </c>
    </row>
    <row r="383" spans="1:17" ht="16.5" hidden="1" customHeight="1">
      <c r="A383" s="6">
        <v>2329</v>
      </c>
      <c r="B383" s="1" t="s">
        <v>446</v>
      </c>
      <c r="C383" s="1" t="s">
        <v>8</v>
      </c>
      <c r="D383" s="1" t="s">
        <v>8</v>
      </c>
      <c r="E383" s="6">
        <f t="shared" si="21"/>
        <v>1</v>
      </c>
      <c r="F383" s="16">
        <v>30080</v>
      </c>
      <c r="G383" s="17" t="s">
        <v>2668</v>
      </c>
      <c r="H383" s="15">
        <f t="shared" si="22"/>
        <v>0</v>
      </c>
      <c r="I383" s="1" t="s">
        <v>24</v>
      </c>
      <c r="J383" s="1" t="str">
        <f>VLOOKUP(B:B,[1]Sheet1!$C:$AM,37,0)</f>
        <v>大学本科</v>
      </c>
      <c r="K383" s="1">
        <f t="shared" si="23"/>
        <v>1</v>
      </c>
      <c r="L383" s="1" t="s">
        <v>62</v>
      </c>
      <c r="M383" s="18">
        <v>42353</v>
      </c>
      <c r="N383" s="18">
        <f>VLOOKUP(B:B,[1]Sheet1!$C:$AS,43,0)</f>
        <v>42353</v>
      </c>
      <c r="O383" s="22">
        <f t="shared" si="24"/>
        <v>1</v>
      </c>
      <c r="P383" s="1" t="s">
        <v>14</v>
      </c>
      <c r="Q383" s="1" t="s">
        <v>46</v>
      </c>
    </row>
    <row r="384" spans="1:17" ht="16.5" hidden="1" customHeight="1">
      <c r="A384" s="6">
        <v>2330</v>
      </c>
      <c r="B384" s="1" t="s">
        <v>447</v>
      </c>
      <c r="C384" s="1" t="s">
        <v>23</v>
      </c>
      <c r="D384" s="1" t="s">
        <v>23</v>
      </c>
      <c r="E384" s="6">
        <f t="shared" si="21"/>
        <v>1</v>
      </c>
      <c r="F384" s="16">
        <v>30318</v>
      </c>
      <c r="G384" s="17" t="s">
        <v>2480</v>
      </c>
      <c r="H384" s="15">
        <f t="shared" si="22"/>
        <v>0</v>
      </c>
      <c r="I384" s="1" t="s">
        <v>24</v>
      </c>
      <c r="J384" s="1" t="str">
        <f>VLOOKUP(B:B,[1]Sheet1!$C:$AM,37,0)</f>
        <v>大学本科</v>
      </c>
      <c r="K384" s="1">
        <f t="shared" si="23"/>
        <v>1</v>
      </c>
      <c r="L384" s="1" t="s">
        <v>13</v>
      </c>
      <c r="M384" s="18">
        <v>42353</v>
      </c>
      <c r="N384" s="18">
        <f>VLOOKUP(B:B,[1]Sheet1!$C:$AS,43,0)</f>
        <v>42353</v>
      </c>
      <c r="O384" s="22">
        <f t="shared" si="24"/>
        <v>1</v>
      </c>
      <c r="P384" s="1" t="s">
        <v>37</v>
      </c>
      <c r="Q384" s="1" t="s">
        <v>67</v>
      </c>
    </row>
    <row r="385" spans="1:17" ht="16.5" hidden="1" customHeight="1">
      <c r="A385" s="6">
        <v>2332</v>
      </c>
      <c r="B385" s="1" t="s">
        <v>448</v>
      </c>
      <c r="C385" s="1" t="s">
        <v>8</v>
      </c>
      <c r="D385" s="1" t="s">
        <v>8</v>
      </c>
      <c r="E385" s="6">
        <f t="shared" si="21"/>
        <v>1</v>
      </c>
      <c r="F385" s="16">
        <v>32824</v>
      </c>
      <c r="G385" s="17" t="s">
        <v>2669</v>
      </c>
      <c r="H385" s="15">
        <f t="shared" si="22"/>
        <v>0</v>
      </c>
      <c r="I385" s="1" t="s">
        <v>24</v>
      </c>
      <c r="J385" s="1" t="str">
        <f>VLOOKUP(B:B,[1]Sheet1!$C:$AM,37,0)</f>
        <v>大学本科</v>
      </c>
      <c r="K385" s="1">
        <f t="shared" si="23"/>
        <v>1</v>
      </c>
      <c r="L385" s="1" t="s">
        <v>25</v>
      </c>
      <c r="M385" s="18">
        <v>42353</v>
      </c>
      <c r="N385" s="18">
        <f>VLOOKUP(B:B,[1]Sheet1!$C:$AS,43,0)</f>
        <v>42353</v>
      </c>
      <c r="O385" s="22">
        <f t="shared" si="24"/>
        <v>1</v>
      </c>
      <c r="P385" s="1" t="s">
        <v>28</v>
      </c>
      <c r="Q385" s="1" t="s">
        <v>67</v>
      </c>
    </row>
    <row r="386" spans="1:17" ht="16.5" hidden="1" customHeight="1">
      <c r="A386" s="6">
        <v>2335</v>
      </c>
      <c r="B386" s="1" t="s">
        <v>449</v>
      </c>
      <c r="C386" s="1" t="s">
        <v>8</v>
      </c>
      <c r="D386" s="1" t="s">
        <v>8</v>
      </c>
      <c r="E386" s="6">
        <f t="shared" si="21"/>
        <v>1</v>
      </c>
      <c r="F386" s="16">
        <v>31882</v>
      </c>
      <c r="G386" s="17" t="s">
        <v>2670</v>
      </c>
      <c r="H386" s="15">
        <f t="shared" si="22"/>
        <v>0</v>
      </c>
      <c r="I386" s="1" t="s">
        <v>24</v>
      </c>
      <c r="J386" s="1" t="str">
        <f>VLOOKUP(B:B,[1]Sheet1!$C:$AM,37,0)</f>
        <v>大学本科</v>
      </c>
      <c r="K386" s="1">
        <f t="shared" si="23"/>
        <v>1</v>
      </c>
      <c r="L386" s="1" t="s">
        <v>92</v>
      </c>
      <c r="M386" s="18">
        <v>42355</v>
      </c>
      <c r="N386" s="18">
        <f>VLOOKUP(B:B,[1]Sheet1!$C:$AS,43,0)</f>
        <v>42355</v>
      </c>
      <c r="O386" s="22">
        <f t="shared" si="24"/>
        <v>1</v>
      </c>
      <c r="P386" s="1" t="s">
        <v>43</v>
      </c>
      <c r="Q386" s="1" t="s">
        <v>46</v>
      </c>
    </row>
    <row r="387" spans="1:17" ht="16.5" hidden="1" customHeight="1">
      <c r="A387" s="6">
        <v>2336</v>
      </c>
      <c r="B387" s="1" t="s">
        <v>450</v>
      </c>
      <c r="C387" s="1" t="s">
        <v>8</v>
      </c>
      <c r="D387" s="1" t="s">
        <v>8</v>
      </c>
      <c r="E387" s="6">
        <f t="shared" si="21"/>
        <v>1</v>
      </c>
      <c r="F387" s="16">
        <v>34144</v>
      </c>
      <c r="G387" s="17" t="s">
        <v>2671</v>
      </c>
      <c r="H387" s="15">
        <f t="shared" si="22"/>
        <v>0</v>
      </c>
      <c r="I387" s="1" t="s">
        <v>58</v>
      </c>
      <c r="J387" s="1" t="str">
        <f>VLOOKUP(B:B,[1]Sheet1!$C:$AM,37,0)</f>
        <v>大学专科</v>
      </c>
      <c r="K387" s="1">
        <f t="shared" si="23"/>
        <v>1</v>
      </c>
      <c r="L387" s="1" t="s">
        <v>48</v>
      </c>
      <c r="M387" s="18">
        <v>42355</v>
      </c>
      <c r="N387" s="18">
        <f>VLOOKUP(B:B,[1]Sheet1!$C:$AS,43,0)</f>
        <v>42355</v>
      </c>
      <c r="O387" s="22">
        <f t="shared" si="24"/>
        <v>1</v>
      </c>
      <c r="P387" s="1" t="s">
        <v>109</v>
      </c>
      <c r="Q387" s="1" t="s">
        <v>76</v>
      </c>
    </row>
    <row r="388" spans="1:17" ht="16.5" hidden="1" customHeight="1">
      <c r="A388" s="6">
        <v>2337</v>
      </c>
      <c r="B388" s="1" t="s">
        <v>451</v>
      </c>
      <c r="C388" s="1" t="s">
        <v>8</v>
      </c>
      <c r="D388" s="1" t="s">
        <v>8</v>
      </c>
      <c r="E388" s="6">
        <f t="shared" ref="E388:E451" si="25">IF(C388=D388,1,0)</f>
        <v>1</v>
      </c>
      <c r="F388" s="16">
        <v>33851</v>
      </c>
      <c r="G388" s="17" t="s">
        <v>2672</v>
      </c>
      <c r="H388" s="15">
        <f t="shared" ref="H388:H451" si="26">F388-G388</f>
        <v>0</v>
      </c>
      <c r="I388" s="1" t="s">
        <v>24</v>
      </c>
      <c r="J388" s="1" t="str">
        <f>VLOOKUP(B:B,[1]Sheet1!$C:$AM,37,0)</f>
        <v>大学本科</v>
      </c>
      <c r="K388" s="1">
        <f t="shared" ref="K388:K451" si="27">IF(I388=J388,1,0)</f>
        <v>1</v>
      </c>
      <c r="L388" s="1" t="s">
        <v>48</v>
      </c>
      <c r="M388" s="18">
        <v>42355</v>
      </c>
      <c r="N388" s="18">
        <f>VLOOKUP(B:B,[1]Sheet1!$C:$AS,43,0)</f>
        <v>42355</v>
      </c>
      <c r="O388" s="22">
        <f t="shared" ref="O388:O451" si="28">IF(M388=N388,1,0)</f>
        <v>1</v>
      </c>
      <c r="P388" s="1" t="s">
        <v>14</v>
      </c>
      <c r="Q388" s="1" t="s">
        <v>67</v>
      </c>
    </row>
    <row r="389" spans="1:17" ht="16.5" hidden="1" customHeight="1">
      <c r="A389" s="6">
        <v>2340</v>
      </c>
      <c r="B389" s="1" t="s">
        <v>452</v>
      </c>
      <c r="C389" s="1" t="s">
        <v>8</v>
      </c>
      <c r="D389" s="1" t="s">
        <v>8</v>
      </c>
      <c r="E389" s="6">
        <f t="shared" si="25"/>
        <v>1</v>
      </c>
      <c r="F389" s="16">
        <v>32362</v>
      </c>
      <c r="G389" s="17" t="s">
        <v>2673</v>
      </c>
      <c r="H389" s="15">
        <f t="shared" si="26"/>
        <v>0</v>
      </c>
      <c r="I389" s="1" t="s">
        <v>24</v>
      </c>
      <c r="J389" s="1" t="str">
        <f>VLOOKUP(B:B,[1]Sheet1!$C:$AM,37,0)</f>
        <v>大学本科</v>
      </c>
      <c r="K389" s="1">
        <f t="shared" si="27"/>
        <v>1</v>
      </c>
      <c r="L389" s="1" t="s">
        <v>42</v>
      </c>
      <c r="M389" s="18">
        <v>42362</v>
      </c>
      <c r="N389" s="18">
        <f>VLOOKUP(B:B,[1]Sheet1!$C:$AS,43,0)</f>
        <v>42362</v>
      </c>
      <c r="O389" s="22">
        <f t="shared" si="28"/>
        <v>1</v>
      </c>
      <c r="P389" s="1" t="s">
        <v>43</v>
      </c>
      <c r="Q389" s="1" t="s">
        <v>46</v>
      </c>
    </row>
    <row r="390" spans="1:17" ht="16.5" hidden="1" customHeight="1">
      <c r="A390" s="6">
        <v>2341</v>
      </c>
      <c r="B390" s="1" t="s">
        <v>453</v>
      </c>
      <c r="C390" s="1" t="s">
        <v>23</v>
      </c>
      <c r="D390" s="1" t="s">
        <v>23</v>
      </c>
      <c r="E390" s="6">
        <f t="shared" si="25"/>
        <v>1</v>
      </c>
      <c r="F390" s="16">
        <v>32448</v>
      </c>
      <c r="G390" s="17" t="s">
        <v>2674</v>
      </c>
      <c r="H390" s="15">
        <f t="shared" si="26"/>
        <v>0</v>
      </c>
      <c r="I390" s="1" t="s">
        <v>24</v>
      </c>
      <c r="J390" s="1" t="str">
        <f>VLOOKUP(B:B,[1]Sheet1!$C:$AM,37,0)</f>
        <v>大学本科</v>
      </c>
      <c r="K390" s="1">
        <f t="shared" si="27"/>
        <v>1</v>
      </c>
      <c r="L390" s="1" t="s">
        <v>27</v>
      </c>
      <c r="M390" s="18">
        <v>42374</v>
      </c>
      <c r="N390" s="18">
        <f>VLOOKUP(B:B,[1]Sheet1!$C:$AS,43,0)</f>
        <v>42374</v>
      </c>
      <c r="O390" s="22">
        <f t="shared" si="28"/>
        <v>1</v>
      </c>
      <c r="P390" s="1" t="s">
        <v>109</v>
      </c>
      <c r="Q390" s="1" t="s">
        <v>67</v>
      </c>
    </row>
    <row r="391" spans="1:17" ht="16.5" hidden="1" customHeight="1">
      <c r="A391" s="6">
        <v>2345</v>
      </c>
      <c r="B391" s="1" t="s">
        <v>454</v>
      </c>
      <c r="C391" s="1" t="s">
        <v>8</v>
      </c>
      <c r="D391" s="1" t="s">
        <v>8</v>
      </c>
      <c r="E391" s="6">
        <f t="shared" si="25"/>
        <v>1</v>
      </c>
      <c r="F391" s="16">
        <v>33081</v>
      </c>
      <c r="G391" s="17" t="s">
        <v>2675</v>
      </c>
      <c r="H391" s="15">
        <f t="shared" si="26"/>
        <v>0</v>
      </c>
      <c r="I391" s="1" t="s">
        <v>9</v>
      </c>
      <c r="J391" s="1" t="str">
        <f>VLOOKUP(B:B,[1]Sheet1!$C:$AM,37,0)</f>
        <v>硕士研究生</v>
      </c>
      <c r="K391" s="1">
        <f t="shared" si="27"/>
        <v>1</v>
      </c>
      <c r="L391" s="1" t="s">
        <v>48</v>
      </c>
      <c r="M391" s="18">
        <v>42374</v>
      </c>
      <c r="N391" s="18">
        <f>VLOOKUP(B:B,[1]Sheet1!$C:$AS,43,0)</f>
        <v>42374</v>
      </c>
      <c r="O391" s="22">
        <f t="shared" si="28"/>
        <v>1</v>
      </c>
      <c r="P391" s="1" t="s">
        <v>28</v>
      </c>
      <c r="Q391" s="1" t="s">
        <v>67</v>
      </c>
    </row>
    <row r="392" spans="1:17" ht="16.5" hidden="1" customHeight="1">
      <c r="A392" s="6">
        <v>2353</v>
      </c>
      <c r="B392" s="1" t="s">
        <v>455</v>
      </c>
      <c r="C392" s="1" t="s">
        <v>23</v>
      </c>
      <c r="D392" s="1" t="s">
        <v>23</v>
      </c>
      <c r="E392" s="6">
        <f t="shared" si="25"/>
        <v>1</v>
      </c>
      <c r="F392" s="16">
        <v>30013</v>
      </c>
      <c r="G392" s="17" t="s">
        <v>2676</v>
      </c>
      <c r="H392" s="15">
        <f t="shared" si="26"/>
        <v>0</v>
      </c>
      <c r="I392" s="1" t="s">
        <v>24</v>
      </c>
      <c r="J392" s="1" t="str">
        <f>VLOOKUP(B:B,[1]Sheet1!$C:$AM,37,0)</f>
        <v>大学本科</v>
      </c>
      <c r="K392" s="1">
        <f t="shared" si="27"/>
        <v>1</v>
      </c>
      <c r="L392" s="1" t="s">
        <v>42</v>
      </c>
      <c r="M392" s="18">
        <v>42390</v>
      </c>
      <c r="N392" s="18">
        <f>VLOOKUP(B:B,[1]Sheet1!$C:$AS,43,0)</f>
        <v>42390</v>
      </c>
      <c r="O392" s="22">
        <f t="shared" si="28"/>
        <v>1</v>
      </c>
      <c r="P392" s="1" t="s">
        <v>28</v>
      </c>
      <c r="Q392" s="1" t="s">
        <v>46</v>
      </c>
    </row>
    <row r="393" spans="1:17" ht="16.5" hidden="1" customHeight="1">
      <c r="A393" s="6">
        <v>2371</v>
      </c>
      <c r="B393" s="1" t="s">
        <v>456</v>
      </c>
      <c r="C393" s="1" t="s">
        <v>8</v>
      </c>
      <c r="D393" s="1" t="s">
        <v>8</v>
      </c>
      <c r="E393" s="6">
        <f t="shared" si="25"/>
        <v>1</v>
      </c>
      <c r="F393" s="16">
        <v>30111</v>
      </c>
      <c r="G393" s="17" t="s">
        <v>2677</v>
      </c>
      <c r="H393" s="15">
        <f t="shared" si="26"/>
        <v>0</v>
      </c>
      <c r="I393" s="1" t="s">
        <v>9</v>
      </c>
      <c r="J393" s="1" t="str">
        <f>VLOOKUP(B:B,[1]Sheet1!$C:$AM,37,0)</f>
        <v>硕士研究生</v>
      </c>
      <c r="K393" s="1">
        <f t="shared" si="27"/>
        <v>1</v>
      </c>
      <c r="L393" s="1" t="s">
        <v>13</v>
      </c>
      <c r="M393" s="18">
        <v>42437</v>
      </c>
      <c r="N393" s="18">
        <f>VLOOKUP(B:B,[1]Sheet1!$C:$AS,43,0)</f>
        <v>42437</v>
      </c>
      <c r="O393" s="22">
        <f t="shared" si="28"/>
        <v>1</v>
      </c>
      <c r="P393" s="1" t="s">
        <v>14</v>
      </c>
      <c r="Q393" s="1" t="s">
        <v>46</v>
      </c>
    </row>
    <row r="394" spans="1:17" ht="16.5" hidden="1" customHeight="1">
      <c r="A394" s="6">
        <v>2378</v>
      </c>
      <c r="B394" s="1" t="s">
        <v>457</v>
      </c>
      <c r="C394" s="1" t="s">
        <v>8</v>
      </c>
      <c r="D394" s="1" t="s">
        <v>8</v>
      </c>
      <c r="E394" s="6">
        <f t="shared" si="25"/>
        <v>1</v>
      </c>
      <c r="F394" s="16">
        <v>31994</v>
      </c>
      <c r="G394" s="17" t="s">
        <v>2678</v>
      </c>
      <c r="H394" s="15">
        <f t="shared" si="26"/>
        <v>0</v>
      </c>
      <c r="I394" s="1" t="s">
        <v>58</v>
      </c>
      <c r="J394" s="1" t="str">
        <f>VLOOKUP(B:B,[1]Sheet1!$C:$AM,37,0)</f>
        <v>大学专科</v>
      </c>
      <c r="K394" s="1">
        <f t="shared" si="27"/>
        <v>1</v>
      </c>
      <c r="L394" s="1" t="s">
        <v>27</v>
      </c>
      <c r="M394" s="18">
        <v>42439</v>
      </c>
      <c r="N394" s="18">
        <f>VLOOKUP(B:B,[1]Sheet1!$C:$AS,43,0)</f>
        <v>42439</v>
      </c>
      <c r="O394" s="22">
        <f t="shared" si="28"/>
        <v>1</v>
      </c>
      <c r="P394" s="1" t="s">
        <v>28</v>
      </c>
      <c r="Q394" s="1" t="s">
        <v>29</v>
      </c>
    </row>
    <row r="395" spans="1:17" ht="16.5" hidden="1" customHeight="1">
      <c r="A395" s="6">
        <v>2379</v>
      </c>
      <c r="B395" s="1" t="s">
        <v>458</v>
      </c>
      <c r="C395" s="1" t="s">
        <v>8</v>
      </c>
      <c r="D395" s="1" t="s">
        <v>8</v>
      </c>
      <c r="E395" s="6">
        <f t="shared" si="25"/>
        <v>1</v>
      </c>
      <c r="F395" s="16">
        <v>34373</v>
      </c>
      <c r="G395" s="17" t="s">
        <v>2679</v>
      </c>
      <c r="H395" s="15">
        <f t="shared" si="26"/>
        <v>0</v>
      </c>
      <c r="I395" s="1" t="s">
        <v>24</v>
      </c>
      <c r="J395" s="1" t="str">
        <f>VLOOKUP(B:B,[1]Sheet1!$C:$AM,37,0)</f>
        <v>大学本科</v>
      </c>
      <c r="K395" s="1">
        <f t="shared" si="27"/>
        <v>1</v>
      </c>
      <c r="L395" s="1" t="s">
        <v>42</v>
      </c>
      <c r="M395" s="18">
        <v>42439</v>
      </c>
      <c r="N395" s="18">
        <f>VLOOKUP(B:B,[1]Sheet1!$C:$AS,43,0)</f>
        <v>42439</v>
      </c>
      <c r="O395" s="22">
        <f t="shared" si="28"/>
        <v>1</v>
      </c>
      <c r="P395" s="1" t="s">
        <v>43</v>
      </c>
      <c r="Q395" s="1" t="s">
        <v>67</v>
      </c>
    </row>
    <row r="396" spans="1:17" ht="16.5" hidden="1" customHeight="1">
      <c r="A396" s="6">
        <v>2386</v>
      </c>
      <c r="B396" s="1" t="s">
        <v>459</v>
      </c>
      <c r="C396" s="1" t="s">
        <v>23</v>
      </c>
      <c r="D396" s="1" t="s">
        <v>23</v>
      </c>
      <c r="E396" s="6">
        <f t="shared" si="25"/>
        <v>1</v>
      </c>
      <c r="F396" s="16">
        <v>32536</v>
      </c>
      <c r="G396" s="17" t="s">
        <v>2680</v>
      </c>
      <c r="H396" s="15">
        <f t="shared" si="26"/>
        <v>0</v>
      </c>
      <c r="I396" s="1" t="s">
        <v>24</v>
      </c>
      <c r="J396" s="1" t="str">
        <f>VLOOKUP(B:B,[1]Sheet1!$C:$AM,37,0)</f>
        <v>大学本科</v>
      </c>
      <c r="K396" s="1">
        <f t="shared" si="27"/>
        <v>1</v>
      </c>
      <c r="L396" s="1" t="s">
        <v>13</v>
      </c>
      <c r="M396" s="18">
        <v>42446</v>
      </c>
      <c r="N396" s="18">
        <f>VLOOKUP(B:B,[1]Sheet1!$C:$AS,43,0)</f>
        <v>42446</v>
      </c>
      <c r="O396" s="22">
        <f t="shared" si="28"/>
        <v>1</v>
      </c>
      <c r="P396" s="1" t="s">
        <v>14</v>
      </c>
      <c r="Q396" s="1" t="s">
        <v>67</v>
      </c>
    </row>
    <row r="397" spans="1:17" ht="16.5" hidden="1" customHeight="1">
      <c r="A397" s="6">
        <v>2394</v>
      </c>
      <c r="B397" s="1" t="s">
        <v>460</v>
      </c>
      <c r="C397" s="1" t="s">
        <v>8</v>
      </c>
      <c r="D397" s="1" t="s">
        <v>8</v>
      </c>
      <c r="E397" s="6">
        <f t="shared" si="25"/>
        <v>1</v>
      </c>
      <c r="F397" s="16">
        <v>29313</v>
      </c>
      <c r="G397" s="17" t="s">
        <v>2681</v>
      </c>
      <c r="H397" s="15">
        <f t="shared" si="26"/>
        <v>0</v>
      </c>
      <c r="I397" s="1" t="s">
        <v>9</v>
      </c>
      <c r="J397" s="1" t="str">
        <f>VLOOKUP(B:B,[1]Sheet1!$C:$AM,37,0)</f>
        <v>硕士研究生</v>
      </c>
      <c r="K397" s="1">
        <f t="shared" si="27"/>
        <v>1</v>
      </c>
      <c r="L397" s="1" t="s">
        <v>62</v>
      </c>
      <c r="M397" s="18">
        <v>42451</v>
      </c>
      <c r="N397" s="18">
        <f>VLOOKUP(B:B,[1]Sheet1!$C:$AS,43,0)</f>
        <v>42451</v>
      </c>
      <c r="O397" s="22">
        <f t="shared" si="28"/>
        <v>1</v>
      </c>
      <c r="P397" s="1" t="s">
        <v>28</v>
      </c>
      <c r="Q397" s="1" t="s">
        <v>46</v>
      </c>
    </row>
    <row r="398" spans="1:17" ht="16.5" hidden="1" customHeight="1">
      <c r="A398" s="6">
        <v>2398</v>
      </c>
      <c r="B398" s="1" t="s">
        <v>461</v>
      </c>
      <c r="C398" s="1" t="s">
        <v>8</v>
      </c>
      <c r="D398" s="1" t="s">
        <v>8</v>
      </c>
      <c r="E398" s="6">
        <f t="shared" si="25"/>
        <v>1</v>
      </c>
      <c r="F398" s="16">
        <v>31562</v>
      </c>
      <c r="G398" s="17" t="s">
        <v>2682</v>
      </c>
      <c r="H398" s="15">
        <f t="shared" si="26"/>
        <v>0</v>
      </c>
      <c r="I398" s="1" t="s">
        <v>24</v>
      </c>
      <c r="J398" s="1" t="str">
        <f>VLOOKUP(B:B,[1]Sheet1!$C:$AM,37,0)</f>
        <v>大学本科</v>
      </c>
      <c r="K398" s="1">
        <f t="shared" si="27"/>
        <v>1</v>
      </c>
      <c r="L398" s="1" t="s">
        <v>42</v>
      </c>
      <c r="M398" s="18">
        <v>42451</v>
      </c>
      <c r="N398" s="18">
        <f>VLOOKUP(B:B,[1]Sheet1!$C:$AS,43,0)</f>
        <v>42451</v>
      </c>
      <c r="O398" s="22">
        <f t="shared" si="28"/>
        <v>1</v>
      </c>
      <c r="P398" s="1" t="s">
        <v>14</v>
      </c>
      <c r="Q398" s="1" t="s">
        <v>46</v>
      </c>
    </row>
    <row r="399" spans="1:17" ht="16.5" hidden="1" customHeight="1">
      <c r="A399" s="6">
        <v>2400</v>
      </c>
      <c r="B399" s="1" t="s">
        <v>462</v>
      </c>
      <c r="C399" s="1" t="s">
        <v>8</v>
      </c>
      <c r="D399" s="1" t="s">
        <v>8</v>
      </c>
      <c r="E399" s="6">
        <f t="shared" si="25"/>
        <v>1</v>
      </c>
      <c r="F399" s="16">
        <v>29926</v>
      </c>
      <c r="G399" s="17" t="s">
        <v>2683</v>
      </c>
      <c r="H399" s="15">
        <f t="shared" si="26"/>
        <v>0</v>
      </c>
      <c r="I399" s="1" t="s">
        <v>24</v>
      </c>
      <c r="J399" s="1" t="str">
        <f>VLOOKUP(B:B,[1]Sheet1!$C:$AM,37,0)</f>
        <v>大学本科</v>
      </c>
      <c r="K399" s="1">
        <f t="shared" si="27"/>
        <v>1</v>
      </c>
      <c r="L399" s="1" t="s">
        <v>13</v>
      </c>
      <c r="M399" s="18">
        <v>42451</v>
      </c>
      <c r="N399" s="18">
        <f>VLOOKUP(B:B,[1]Sheet1!$C:$AS,43,0)</f>
        <v>42451</v>
      </c>
      <c r="O399" s="22">
        <f t="shared" si="28"/>
        <v>1</v>
      </c>
      <c r="P399" s="1" t="s">
        <v>43</v>
      </c>
      <c r="Q399" s="1" t="s">
        <v>46</v>
      </c>
    </row>
    <row r="400" spans="1:17" ht="16.5" hidden="1" customHeight="1">
      <c r="A400" s="6">
        <v>2409</v>
      </c>
      <c r="B400" s="1" t="s">
        <v>463</v>
      </c>
      <c r="C400" s="1" t="s">
        <v>8</v>
      </c>
      <c r="D400" s="1" t="s">
        <v>8</v>
      </c>
      <c r="E400" s="6">
        <f t="shared" si="25"/>
        <v>1</v>
      </c>
      <c r="F400" s="16">
        <v>30483</v>
      </c>
      <c r="G400" s="17" t="s">
        <v>2684</v>
      </c>
      <c r="H400" s="15">
        <f t="shared" si="26"/>
        <v>0</v>
      </c>
      <c r="I400" s="1" t="s">
        <v>9</v>
      </c>
      <c r="J400" s="1" t="str">
        <f>VLOOKUP(B:B,[1]Sheet1!$C:$AM,37,0)</f>
        <v>硕士研究生</v>
      </c>
      <c r="K400" s="1">
        <f t="shared" si="27"/>
        <v>1</v>
      </c>
      <c r="L400" s="1" t="s">
        <v>25</v>
      </c>
      <c r="M400" s="18">
        <v>42458</v>
      </c>
      <c r="N400" s="18">
        <f>VLOOKUP(B:B,[1]Sheet1!$C:$AS,43,0)</f>
        <v>42458</v>
      </c>
      <c r="O400" s="22">
        <f t="shared" si="28"/>
        <v>1</v>
      </c>
      <c r="P400" s="1" t="s">
        <v>14</v>
      </c>
      <c r="Q400" s="1" t="s">
        <v>46</v>
      </c>
    </row>
    <row r="401" spans="1:19" ht="16.5" hidden="1" customHeight="1">
      <c r="A401" s="6">
        <v>2429</v>
      </c>
      <c r="B401" s="1" t="s">
        <v>464</v>
      </c>
      <c r="C401" s="1" t="s">
        <v>8</v>
      </c>
      <c r="D401" s="1" t="s">
        <v>8</v>
      </c>
      <c r="E401" s="6">
        <f t="shared" si="25"/>
        <v>1</v>
      </c>
      <c r="F401" s="16">
        <v>32674</v>
      </c>
      <c r="G401" s="17" t="s">
        <v>2685</v>
      </c>
      <c r="H401" s="15">
        <f t="shared" si="26"/>
        <v>0</v>
      </c>
      <c r="I401" s="1" t="s">
        <v>24</v>
      </c>
      <c r="J401" s="1" t="str">
        <f>VLOOKUP(B:B,[1]Sheet1!$C:$AM,37,0)</f>
        <v>大学本科</v>
      </c>
      <c r="K401" s="1">
        <f t="shared" si="27"/>
        <v>1</v>
      </c>
      <c r="L401" s="1" t="s">
        <v>54</v>
      </c>
      <c r="M401" s="18">
        <v>42465</v>
      </c>
      <c r="N401" s="18">
        <f>VLOOKUP(B:B,[1]Sheet1!$C:$AS,43,0)</f>
        <v>42465</v>
      </c>
      <c r="O401" s="22">
        <f t="shared" si="28"/>
        <v>1</v>
      </c>
      <c r="P401" s="1" t="s">
        <v>43</v>
      </c>
      <c r="Q401" s="1" t="s">
        <v>76</v>
      </c>
    </row>
    <row r="402" spans="1:19" ht="16.5" hidden="1" customHeight="1">
      <c r="A402" s="6">
        <v>2430</v>
      </c>
      <c r="B402" s="1" t="s">
        <v>465</v>
      </c>
      <c r="C402" s="1" t="s">
        <v>23</v>
      </c>
      <c r="D402" s="1" t="s">
        <v>23</v>
      </c>
      <c r="E402" s="6">
        <f t="shared" si="25"/>
        <v>1</v>
      </c>
      <c r="F402" s="16">
        <v>29017</v>
      </c>
      <c r="G402" s="17" t="s">
        <v>2686</v>
      </c>
      <c r="H402" s="15">
        <f t="shared" si="26"/>
        <v>0</v>
      </c>
      <c r="I402" s="1" t="s">
        <v>24</v>
      </c>
      <c r="J402" s="1" t="str">
        <f>VLOOKUP(B:B,[1]Sheet1!$C:$AM,37,0)</f>
        <v>大学本科</v>
      </c>
      <c r="K402" s="1">
        <f t="shared" si="27"/>
        <v>1</v>
      </c>
      <c r="L402" s="1" t="s">
        <v>107</v>
      </c>
      <c r="M402" s="18">
        <v>42465</v>
      </c>
      <c r="N402" s="18">
        <f>VLOOKUP(B:B,[1]Sheet1!$C:$AS,43,0)</f>
        <v>42465</v>
      </c>
      <c r="O402" s="22">
        <f t="shared" si="28"/>
        <v>1</v>
      </c>
      <c r="P402" s="1" t="s">
        <v>34</v>
      </c>
      <c r="Q402" s="1" t="s">
        <v>67</v>
      </c>
    </row>
    <row r="403" spans="1:19" ht="16.5" hidden="1" customHeight="1">
      <c r="A403" s="6">
        <v>2433</v>
      </c>
      <c r="B403" s="1" t="s">
        <v>3318</v>
      </c>
      <c r="C403" s="1" t="s">
        <v>8</v>
      </c>
      <c r="D403" s="1" t="s">
        <v>8</v>
      </c>
      <c r="E403" s="6">
        <f t="shared" si="25"/>
        <v>1</v>
      </c>
      <c r="F403" s="16">
        <v>29401</v>
      </c>
      <c r="G403" s="17" t="s">
        <v>2687</v>
      </c>
      <c r="H403" s="15">
        <f t="shared" si="26"/>
        <v>0</v>
      </c>
      <c r="I403" s="1" t="s">
        <v>9</v>
      </c>
      <c r="J403" s="1" t="str">
        <f>VLOOKUP(B:B,[1]Sheet1!$C:$AM,37,0)</f>
        <v>硕士研究生</v>
      </c>
      <c r="K403" s="1">
        <f t="shared" si="27"/>
        <v>1</v>
      </c>
      <c r="L403" s="1" t="s">
        <v>27</v>
      </c>
      <c r="M403" s="18">
        <v>42460</v>
      </c>
      <c r="N403" s="18">
        <f>VLOOKUP(B:B,[1]Sheet1!$C:$AS,43,0)</f>
        <v>42467</v>
      </c>
      <c r="O403" s="22">
        <f t="shared" si="28"/>
        <v>0</v>
      </c>
      <c r="P403" s="1" t="s">
        <v>14</v>
      </c>
      <c r="Q403" s="1" t="s">
        <v>15</v>
      </c>
      <c r="S403" s="1" t="str">
        <f>CONCATENATE("update dw_hr_employee_detail setentry_date='",N403,"' WHERE ID='",A403,"'; commit;")</f>
        <v>update dw_hr_employee_detail setentry_date='42467' WHERE ID='2433'; commit;</v>
      </c>
    </row>
    <row r="404" spans="1:19" ht="16.5" hidden="1" customHeight="1">
      <c r="A404" s="6">
        <v>2442</v>
      </c>
      <c r="B404" s="1" t="s">
        <v>466</v>
      </c>
      <c r="C404" s="1" t="s">
        <v>8</v>
      </c>
      <c r="D404" s="1" t="s">
        <v>8</v>
      </c>
      <c r="E404" s="6">
        <f t="shared" si="25"/>
        <v>1</v>
      </c>
      <c r="F404" s="16">
        <v>34701</v>
      </c>
      <c r="G404" s="17" t="s">
        <v>2688</v>
      </c>
      <c r="H404" s="15">
        <f t="shared" si="26"/>
        <v>0</v>
      </c>
      <c r="I404" s="1" t="s">
        <v>24</v>
      </c>
      <c r="J404" s="1" t="str">
        <f>VLOOKUP(B:B,[1]Sheet1!$C:$AM,37,0)</f>
        <v>大学本科</v>
      </c>
      <c r="K404" s="1">
        <f t="shared" si="27"/>
        <v>1</v>
      </c>
      <c r="L404" s="1" t="s">
        <v>64</v>
      </c>
      <c r="M404" s="18">
        <v>42472</v>
      </c>
      <c r="N404" s="18">
        <f>VLOOKUP(B:B,[1]Sheet1!$C:$AS,43,0)</f>
        <v>42472</v>
      </c>
      <c r="O404" s="22">
        <f t="shared" si="28"/>
        <v>1</v>
      </c>
      <c r="P404" s="1" t="s">
        <v>43</v>
      </c>
      <c r="Q404" s="1" t="s">
        <v>46</v>
      </c>
    </row>
    <row r="405" spans="1:19" ht="16.5" hidden="1" customHeight="1">
      <c r="A405" s="6">
        <v>2445</v>
      </c>
      <c r="B405" s="1" t="s">
        <v>467</v>
      </c>
      <c r="C405" s="1" t="s">
        <v>8</v>
      </c>
      <c r="D405" s="1" t="s">
        <v>8</v>
      </c>
      <c r="E405" s="6">
        <f t="shared" si="25"/>
        <v>1</v>
      </c>
      <c r="F405" s="16">
        <v>32739</v>
      </c>
      <c r="G405" s="17" t="s">
        <v>2689</v>
      </c>
      <c r="H405" s="15">
        <f t="shared" si="26"/>
        <v>0</v>
      </c>
      <c r="I405" s="1" t="s">
        <v>9</v>
      </c>
      <c r="J405" s="1" t="str">
        <f>VLOOKUP(B:B,[1]Sheet1!$C:$AM,37,0)</f>
        <v>硕士研究生</v>
      </c>
      <c r="K405" s="1">
        <f t="shared" si="27"/>
        <v>1</v>
      </c>
      <c r="L405" s="1" t="s">
        <v>10</v>
      </c>
      <c r="M405" s="18">
        <v>42472</v>
      </c>
      <c r="N405" s="18">
        <f>VLOOKUP(B:B,[1]Sheet1!$C:$AS,43,0)</f>
        <v>42472</v>
      </c>
      <c r="O405" s="22">
        <f t="shared" si="28"/>
        <v>1</v>
      </c>
      <c r="P405" s="1" t="s">
        <v>14</v>
      </c>
      <c r="Q405" s="1" t="s">
        <v>76</v>
      </c>
    </row>
    <row r="406" spans="1:19" ht="16.5" hidden="1" customHeight="1">
      <c r="A406" s="6">
        <v>2448</v>
      </c>
      <c r="B406" s="1" t="s">
        <v>468</v>
      </c>
      <c r="C406" s="1" t="s">
        <v>8</v>
      </c>
      <c r="D406" s="1" t="s">
        <v>8</v>
      </c>
      <c r="E406" s="6">
        <f t="shared" si="25"/>
        <v>1</v>
      </c>
      <c r="F406" s="16">
        <v>34409</v>
      </c>
      <c r="G406" s="17" t="s">
        <v>2690</v>
      </c>
      <c r="H406" s="15">
        <f t="shared" si="26"/>
        <v>0</v>
      </c>
      <c r="I406" s="1" t="s">
        <v>24</v>
      </c>
      <c r="J406" s="1" t="str">
        <f>VLOOKUP(B:B,[1]Sheet1!$C:$AM,37,0)</f>
        <v>大学本科</v>
      </c>
      <c r="K406" s="1">
        <f t="shared" si="27"/>
        <v>1</v>
      </c>
      <c r="L406" s="1" t="s">
        <v>98</v>
      </c>
      <c r="M406" s="18">
        <v>42472</v>
      </c>
      <c r="N406" s="18">
        <f>VLOOKUP(B:B,[1]Sheet1!$C:$AS,43,0)</f>
        <v>42472</v>
      </c>
      <c r="O406" s="22">
        <f t="shared" si="28"/>
        <v>1</v>
      </c>
      <c r="P406" s="1" t="s">
        <v>28</v>
      </c>
      <c r="Q406" s="1" t="s">
        <v>67</v>
      </c>
    </row>
    <row r="407" spans="1:19" ht="16.5" hidden="1" customHeight="1">
      <c r="A407" s="6">
        <v>2451</v>
      </c>
      <c r="B407" s="1" t="s">
        <v>469</v>
      </c>
      <c r="C407" s="1" t="s">
        <v>8</v>
      </c>
      <c r="D407" s="1" t="s">
        <v>8</v>
      </c>
      <c r="E407" s="6">
        <f t="shared" si="25"/>
        <v>1</v>
      </c>
      <c r="F407" s="16">
        <v>32284</v>
      </c>
      <c r="G407" s="17" t="s">
        <v>2691</v>
      </c>
      <c r="H407" s="15">
        <f t="shared" si="26"/>
        <v>0</v>
      </c>
      <c r="I407" s="1" t="s">
        <v>24</v>
      </c>
      <c r="J407" s="1" t="str">
        <f>VLOOKUP(B:B,[1]Sheet1!$C:$AM,37,0)</f>
        <v>大学本科</v>
      </c>
      <c r="K407" s="1">
        <f t="shared" si="27"/>
        <v>1</v>
      </c>
      <c r="L407" s="1" t="s">
        <v>10</v>
      </c>
      <c r="M407" s="18">
        <v>42474</v>
      </c>
      <c r="N407" s="18">
        <f>VLOOKUP(B:B,[1]Sheet1!$C:$AS,43,0)</f>
        <v>42474</v>
      </c>
      <c r="O407" s="22">
        <f t="shared" si="28"/>
        <v>1</v>
      </c>
      <c r="P407" s="1" t="s">
        <v>43</v>
      </c>
      <c r="Q407" s="1" t="s">
        <v>46</v>
      </c>
    </row>
    <row r="408" spans="1:19" ht="16.5" hidden="1" customHeight="1">
      <c r="A408" s="6">
        <v>2458</v>
      </c>
      <c r="B408" s="1" t="s">
        <v>470</v>
      </c>
      <c r="C408" s="1" t="s">
        <v>8</v>
      </c>
      <c r="D408" s="1" t="s">
        <v>8</v>
      </c>
      <c r="E408" s="6">
        <f t="shared" si="25"/>
        <v>1</v>
      </c>
      <c r="F408" s="16">
        <v>31441</v>
      </c>
      <c r="G408" s="17" t="s">
        <v>2692</v>
      </c>
      <c r="H408" s="15">
        <f t="shared" si="26"/>
        <v>0</v>
      </c>
      <c r="I408" s="1" t="s">
        <v>24</v>
      </c>
      <c r="J408" s="1" t="str">
        <f>VLOOKUP(B:B,[1]Sheet1!$C:$AM,37,0)</f>
        <v>大学本科</v>
      </c>
      <c r="K408" s="1">
        <f t="shared" si="27"/>
        <v>1</v>
      </c>
      <c r="L408" s="1" t="s">
        <v>13</v>
      </c>
      <c r="M408" s="18">
        <v>42479</v>
      </c>
      <c r="N408" s="18">
        <f>VLOOKUP(B:B,[1]Sheet1!$C:$AS,43,0)</f>
        <v>42479</v>
      </c>
      <c r="O408" s="22">
        <f t="shared" si="28"/>
        <v>1</v>
      </c>
      <c r="P408" s="1" t="s">
        <v>14</v>
      </c>
      <c r="Q408" s="1" t="s">
        <v>67</v>
      </c>
    </row>
    <row r="409" spans="1:19" ht="16.5" hidden="1" customHeight="1">
      <c r="A409" s="6">
        <v>2462</v>
      </c>
      <c r="B409" s="1" t="s">
        <v>471</v>
      </c>
      <c r="C409" s="1" t="s">
        <v>8</v>
      </c>
      <c r="D409" s="1" t="s">
        <v>8</v>
      </c>
      <c r="E409" s="6">
        <f t="shared" si="25"/>
        <v>1</v>
      </c>
      <c r="F409" s="16">
        <v>32510</v>
      </c>
      <c r="G409" s="17" t="s">
        <v>2628</v>
      </c>
      <c r="H409" s="15">
        <f t="shared" si="26"/>
        <v>0</v>
      </c>
      <c r="I409" s="1" t="s">
        <v>24</v>
      </c>
      <c r="J409" s="1" t="str">
        <f>VLOOKUP(B:B,[1]Sheet1!$C:$AM,37,0)</f>
        <v>大学本科</v>
      </c>
      <c r="K409" s="1">
        <f t="shared" si="27"/>
        <v>1</v>
      </c>
      <c r="L409" s="1" t="s">
        <v>64</v>
      </c>
      <c r="M409" s="18">
        <v>42481</v>
      </c>
      <c r="N409" s="18">
        <f>VLOOKUP(B:B,[1]Sheet1!$C:$AS,43,0)</f>
        <v>42481</v>
      </c>
      <c r="O409" s="22">
        <f t="shared" si="28"/>
        <v>1</v>
      </c>
      <c r="P409" s="1" t="s">
        <v>43</v>
      </c>
      <c r="Q409" s="1" t="s">
        <v>76</v>
      </c>
    </row>
    <row r="410" spans="1:19" ht="16.5" hidden="1" customHeight="1">
      <c r="A410" s="6">
        <v>2466</v>
      </c>
      <c r="B410" s="1" t="s">
        <v>472</v>
      </c>
      <c r="C410" s="1" t="s">
        <v>8</v>
      </c>
      <c r="D410" s="1" t="s">
        <v>8</v>
      </c>
      <c r="E410" s="6">
        <f t="shared" si="25"/>
        <v>1</v>
      </c>
      <c r="F410" s="16">
        <v>33380</v>
      </c>
      <c r="G410" s="17" t="s">
        <v>2693</v>
      </c>
      <c r="H410" s="15">
        <f t="shared" si="26"/>
        <v>0</v>
      </c>
      <c r="I410" s="1" t="s">
        <v>24</v>
      </c>
      <c r="J410" s="1" t="str">
        <f>VLOOKUP(B:B,[1]Sheet1!$C:$AM,37,0)</f>
        <v>大学本科</v>
      </c>
      <c r="K410" s="1">
        <f t="shared" si="27"/>
        <v>1</v>
      </c>
      <c r="L410" s="1" t="s">
        <v>36</v>
      </c>
      <c r="M410" s="18">
        <v>42481</v>
      </c>
      <c r="N410" s="18">
        <f>VLOOKUP(B:B,[1]Sheet1!$C:$AS,43,0)</f>
        <v>42481</v>
      </c>
      <c r="O410" s="22">
        <f t="shared" si="28"/>
        <v>1</v>
      </c>
      <c r="P410" s="1" t="s">
        <v>28</v>
      </c>
      <c r="Q410" s="1" t="s">
        <v>67</v>
      </c>
    </row>
    <row r="411" spans="1:19" ht="16.5" hidden="1" customHeight="1">
      <c r="A411" s="6">
        <v>2470</v>
      </c>
      <c r="B411" s="1" t="s">
        <v>473</v>
      </c>
      <c r="C411" s="1" t="s">
        <v>8</v>
      </c>
      <c r="D411" s="1" t="s">
        <v>8</v>
      </c>
      <c r="E411" s="6">
        <f t="shared" si="25"/>
        <v>1</v>
      </c>
      <c r="F411" s="16">
        <v>33631</v>
      </c>
      <c r="G411" s="17" t="s">
        <v>2694</v>
      </c>
      <c r="H411" s="15">
        <f t="shared" si="26"/>
        <v>0</v>
      </c>
      <c r="I411" s="1" t="s">
        <v>9</v>
      </c>
      <c r="J411" s="1" t="str">
        <f>VLOOKUP(B:B,[1]Sheet1!$C:$AM,37,0)</f>
        <v>硕士研究生</v>
      </c>
      <c r="K411" s="1">
        <f t="shared" si="27"/>
        <v>1</v>
      </c>
      <c r="L411" s="1" t="s">
        <v>10</v>
      </c>
      <c r="M411" s="18">
        <v>42481</v>
      </c>
      <c r="N411" s="18">
        <f>VLOOKUP(B:B,[1]Sheet1!$C:$AS,43,0)</f>
        <v>42481</v>
      </c>
      <c r="O411" s="22">
        <f t="shared" si="28"/>
        <v>1</v>
      </c>
      <c r="P411" s="1" t="s">
        <v>34</v>
      </c>
      <c r="Q411" s="1" t="s">
        <v>76</v>
      </c>
    </row>
    <row r="412" spans="1:19" ht="16.5" hidden="1" customHeight="1">
      <c r="A412" s="6">
        <v>2472</v>
      </c>
      <c r="B412" s="1" t="s">
        <v>474</v>
      </c>
      <c r="C412" s="1" t="s">
        <v>8</v>
      </c>
      <c r="D412" s="1" t="s">
        <v>8</v>
      </c>
      <c r="E412" s="6">
        <f t="shared" si="25"/>
        <v>1</v>
      </c>
      <c r="F412" s="16">
        <v>30519</v>
      </c>
      <c r="G412" s="17" t="s">
        <v>2695</v>
      </c>
      <c r="H412" s="15">
        <f t="shared" si="26"/>
        <v>0</v>
      </c>
      <c r="I412" s="1" t="s">
        <v>24</v>
      </c>
      <c r="J412" s="1" t="str">
        <f>VLOOKUP(B:B,[1]Sheet1!$C:$AM,37,0)</f>
        <v>大学本科</v>
      </c>
      <c r="K412" s="1">
        <f t="shared" si="27"/>
        <v>1</v>
      </c>
      <c r="L412" s="1" t="s">
        <v>10</v>
      </c>
      <c r="M412" s="18">
        <v>42486</v>
      </c>
      <c r="N412" s="18">
        <f>VLOOKUP(B:B,[1]Sheet1!$C:$AS,43,0)</f>
        <v>42486</v>
      </c>
      <c r="O412" s="22">
        <f t="shared" si="28"/>
        <v>1</v>
      </c>
      <c r="P412" s="1" t="s">
        <v>14</v>
      </c>
      <c r="Q412" s="1" t="s">
        <v>76</v>
      </c>
    </row>
    <row r="413" spans="1:19" ht="16.5" hidden="1" customHeight="1">
      <c r="A413" s="6">
        <v>2474</v>
      </c>
      <c r="B413" s="1" t="s">
        <v>475</v>
      </c>
      <c r="C413" s="1" t="s">
        <v>8</v>
      </c>
      <c r="D413" s="1" t="s">
        <v>8</v>
      </c>
      <c r="E413" s="6">
        <f t="shared" si="25"/>
        <v>1</v>
      </c>
      <c r="F413" s="16">
        <v>33719</v>
      </c>
      <c r="G413" s="17" t="s">
        <v>2696</v>
      </c>
      <c r="H413" s="15">
        <f t="shared" si="26"/>
        <v>0</v>
      </c>
      <c r="I413" s="1" t="s">
        <v>24</v>
      </c>
      <c r="J413" s="1" t="str">
        <f>VLOOKUP(B:B,[1]Sheet1!$C:$AM,37,0)</f>
        <v>大学本科</v>
      </c>
      <c r="K413" s="1">
        <f t="shared" si="27"/>
        <v>1</v>
      </c>
      <c r="L413" s="1" t="s">
        <v>25</v>
      </c>
      <c r="M413" s="18">
        <v>42486</v>
      </c>
      <c r="N413" s="18">
        <f>VLOOKUP(B:B,[1]Sheet1!$C:$AS,43,0)</f>
        <v>42486</v>
      </c>
      <c r="O413" s="22">
        <f t="shared" si="28"/>
        <v>1</v>
      </c>
      <c r="P413" s="1" t="s">
        <v>14</v>
      </c>
      <c r="Q413" s="1" t="s">
        <v>67</v>
      </c>
    </row>
    <row r="414" spans="1:19" ht="16.5" hidden="1" customHeight="1">
      <c r="A414" s="6">
        <v>2478</v>
      </c>
      <c r="B414" s="1" t="s">
        <v>476</v>
      </c>
      <c r="C414" s="1" t="s">
        <v>8</v>
      </c>
      <c r="D414" s="1" t="s">
        <v>8</v>
      </c>
      <c r="E414" s="6">
        <f t="shared" si="25"/>
        <v>1</v>
      </c>
      <c r="F414" s="16">
        <v>33629</v>
      </c>
      <c r="G414" s="17" t="s">
        <v>2697</v>
      </c>
      <c r="H414" s="15">
        <f t="shared" si="26"/>
        <v>0</v>
      </c>
      <c r="I414" s="1" t="s">
        <v>24</v>
      </c>
      <c r="J414" s="1" t="str">
        <f>VLOOKUP(B:B,[1]Sheet1!$C:$AM,37,0)</f>
        <v>大学本科</v>
      </c>
      <c r="K414" s="1">
        <f t="shared" si="27"/>
        <v>1</v>
      </c>
      <c r="L414" s="1" t="s">
        <v>205</v>
      </c>
      <c r="M414" s="18">
        <v>42486</v>
      </c>
      <c r="N414" s="18">
        <f>VLOOKUP(B:B,[1]Sheet1!$C:$AS,43,0)</f>
        <v>42486</v>
      </c>
      <c r="O414" s="22">
        <f t="shared" si="28"/>
        <v>1</v>
      </c>
      <c r="P414" s="1" t="s">
        <v>43</v>
      </c>
      <c r="Q414" s="1" t="s">
        <v>76</v>
      </c>
    </row>
    <row r="415" spans="1:19" ht="16.5" hidden="1" customHeight="1">
      <c r="A415" s="6">
        <v>2479</v>
      </c>
      <c r="B415" s="1" t="s">
        <v>477</v>
      </c>
      <c r="C415" s="1" t="s">
        <v>8</v>
      </c>
      <c r="D415" s="1" t="s">
        <v>8</v>
      </c>
      <c r="E415" s="6">
        <f t="shared" si="25"/>
        <v>1</v>
      </c>
      <c r="F415" s="16">
        <v>34082</v>
      </c>
      <c r="G415" s="17" t="s">
        <v>2698</v>
      </c>
      <c r="H415" s="15">
        <f t="shared" si="26"/>
        <v>0</v>
      </c>
      <c r="I415" s="1" t="s">
        <v>24</v>
      </c>
      <c r="J415" s="1" t="str">
        <f>VLOOKUP(B:B,[1]Sheet1!$C:$AM,37,0)</f>
        <v>大学本科</v>
      </c>
      <c r="K415" s="1">
        <f t="shared" si="27"/>
        <v>1</v>
      </c>
      <c r="L415" s="1" t="s">
        <v>62</v>
      </c>
      <c r="M415" s="18">
        <v>42486</v>
      </c>
      <c r="N415" s="18">
        <f>VLOOKUP(B:B,[1]Sheet1!$C:$AS,43,0)</f>
        <v>42486</v>
      </c>
      <c r="O415" s="22">
        <f t="shared" si="28"/>
        <v>1</v>
      </c>
      <c r="P415" s="1" t="s">
        <v>43</v>
      </c>
      <c r="Q415" s="1" t="s">
        <v>67</v>
      </c>
    </row>
    <row r="416" spans="1:19" ht="16.5" hidden="1" customHeight="1">
      <c r="A416" s="6">
        <v>2490</v>
      </c>
      <c r="B416" s="1" t="s">
        <v>478</v>
      </c>
      <c r="C416" s="1" t="s">
        <v>8</v>
      </c>
      <c r="D416" s="1" t="s">
        <v>8</v>
      </c>
      <c r="E416" s="6">
        <f t="shared" si="25"/>
        <v>1</v>
      </c>
      <c r="F416" s="16">
        <v>32363</v>
      </c>
      <c r="G416" s="17" t="s">
        <v>2586</v>
      </c>
      <c r="H416" s="15">
        <f t="shared" si="26"/>
        <v>0</v>
      </c>
      <c r="I416" s="1" t="s">
        <v>24</v>
      </c>
      <c r="J416" s="1" t="str">
        <f>VLOOKUP(B:B,[1]Sheet1!$C:$AM,37,0)</f>
        <v>大学本科</v>
      </c>
      <c r="K416" s="1">
        <f t="shared" si="27"/>
        <v>1</v>
      </c>
      <c r="L416" s="1" t="s">
        <v>10</v>
      </c>
      <c r="M416" s="18">
        <v>42488</v>
      </c>
      <c r="N416" s="18">
        <f>VLOOKUP(B:B,[1]Sheet1!$C:$AS,43,0)</f>
        <v>42488</v>
      </c>
      <c r="O416" s="22">
        <f t="shared" si="28"/>
        <v>1</v>
      </c>
      <c r="P416" s="1" t="s">
        <v>14</v>
      </c>
      <c r="Q416" s="1" t="s">
        <v>46</v>
      </c>
    </row>
    <row r="417" spans="1:17" ht="16.5" hidden="1" customHeight="1">
      <c r="A417" s="6">
        <v>2492</v>
      </c>
      <c r="B417" s="1" t="s">
        <v>479</v>
      </c>
      <c r="C417" s="1" t="s">
        <v>8</v>
      </c>
      <c r="D417" s="1" t="s">
        <v>8</v>
      </c>
      <c r="E417" s="6">
        <f t="shared" si="25"/>
        <v>1</v>
      </c>
      <c r="F417" s="16">
        <v>33045</v>
      </c>
      <c r="G417" s="17" t="s">
        <v>2699</v>
      </c>
      <c r="H417" s="15">
        <f t="shared" si="26"/>
        <v>0</v>
      </c>
      <c r="I417" s="1" t="s">
        <v>9</v>
      </c>
      <c r="J417" s="1" t="str">
        <f>VLOOKUP(B:B,[1]Sheet1!$C:$AM,37,0)</f>
        <v>硕士研究生</v>
      </c>
      <c r="K417" s="1">
        <f t="shared" si="27"/>
        <v>1</v>
      </c>
      <c r="L417" s="1" t="s">
        <v>62</v>
      </c>
      <c r="M417" s="18">
        <v>42495</v>
      </c>
      <c r="N417" s="18">
        <f>VLOOKUP(B:B,[1]Sheet1!$C:$AS,43,0)</f>
        <v>42495</v>
      </c>
      <c r="O417" s="22">
        <f t="shared" si="28"/>
        <v>1</v>
      </c>
      <c r="P417" s="1" t="s">
        <v>43</v>
      </c>
      <c r="Q417" s="1" t="s">
        <v>67</v>
      </c>
    </row>
    <row r="418" spans="1:17" ht="16.5" hidden="1" customHeight="1">
      <c r="A418" s="6">
        <v>2494</v>
      </c>
      <c r="B418" s="1" t="s">
        <v>480</v>
      </c>
      <c r="C418" s="1" t="s">
        <v>8</v>
      </c>
      <c r="D418" s="1" t="s">
        <v>8</v>
      </c>
      <c r="E418" s="6">
        <f t="shared" si="25"/>
        <v>1</v>
      </c>
      <c r="F418" s="16">
        <v>34152</v>
      </c>
      <c r="G418" s="17" t="s">
        <v>2700</v>
      </c>
      <c r="H418" s="15">
        <f t="shared" si="26"/>
        <v>0</v>
      </c>
      <c r="I418" s="1" t="s">
        <v>24</v>
      </c>
      <c r="J418" s="1" t="str">
        <f>VLOOKUP(B:B,[1]Sheet1!$C:$AM,37,0)</f>
        <v>大学本科</v>
      </c>
      <c r="K418" s="1">
        <f t="shared" si="27"/>
        <v>1</v>
      </c>
      <c r="L418" s="1" t="s">
        <v>36</v>
      </c>
      <c r="M418" s="18">
        <v>42495</v>
      </c>
      <c r="N418" s="18">
        <f>VLOOKUP(B:B,[1]Sheet1!$C:$AS,43,0)</f>
        <v>42495</v>
      </c>
      <c r="O418" s="22">
        <f t="shared" si="28"/>
        <v>1</v>
      </c>
      <c r="P418" s="1" t="s">
        <v>43</v>
      </c>
      <c r="Q418" s="1" t="s">
        <v>67</v>
      </c>
    </row>
    <row r="419" spans="1:17" ht="16.5" hidden="1" customHeight="1">
      <c r="A419" s="6">
        <v>2496</v>
      </c>
      <c r="B419" s="1" t="s">
        <v>481</v>
      </c>
      <c r="C419" s="1" t="s">
        <v>8</v>
      </c>
      <c r="D419" s="1" t="s">
        <v>8</v>
      </c>
      <c r="E419" s="6">
        <f t="shared" si="25"/>
        <v>1</v>
      </c>
      <c r="F419" s="16">
        <v>32274</v>
      </c>
      <c r="G419" s="17" t="s">
        <v>2701</v>
      </c>
      <c r="H419" s="15">
        <f t="shared" si="26"/>
        <v>0</v>
      </c>
      <c r="I419" s="1" t="s">
        <v>9</v>
      </c>
      <c r="J419" s="1" t="str">
        <f>VLOOKUP(B:B,[1]Sheet1!$C:$AM,37,0)</f>
        <v>硕士研究生</v>
      </c>
      <c r="K419" s="1">
        <f t="shared" si="27"/>
        <v>1</v>
      </c>
      <c r="L419" s="1" t="s">
        <v>27</v>
      </c>
      <c r="M419" s="18">
        <v>42495</v>
      </c>
      <c r="N419" s="18">
        <f>VLOOKUP(B:B,[1]Sheet1!$C:$AS,43,0)</f>
        <v>42495</v>
      </c>
      <c r="O419" s="22">
        <f t="shared" si="28"/>
        <v>1</v>
      </c>
      <c r="P419" s="1" t="s">
        <v>14</v>
      </c>
      <c r="Q419" s="1" t="s">
        <v>76</v>
      </c>
    </row>
    <row r="420" spans="1:17" ht="16.5" hidden="1" customHeight="1">
      <c r="A420" s="6">
        <v>2499</v>
      </c>
      <c r="B420" s="1" t="s">
        <v>482</v>
      </c>
      <c r="C420" s="1" t="s">
        <v>8</v>
      </c>
      <c r="D420" s="1" t="s">
        <v>8</v>
      </c>
      <c r="E420" s="6">
        <f t="shared" si="25"/>
        <v>1</v>
      </c>
      <c r="F420" s="16">
        <v>32980</v>
      </c>
      <c r="G420" s="17" t="s">
        <v>2590</v>
      </c>
      <c r="H420" s="15">
        <f t="shared" si="26"/>
        <v>0</v>
      </c>
      <c r="I420" s="1" t="s">
        <v>9</v>
      </c>
      <c r="J420" s="1" t="str">
        <f>VLOOKUP(B:B,[1]Sheet1!$C:$AM,37,0)</f>
        <v>硕士研究生</v>
      </c>
      <c r="K420" s="1">
        <f t="shared" si="27"/>
        <v>1</v>
      </c>
      <c r="L420" s="1" t="s">
        <v>149</v>
      </c>
      <c r="M420" s="18">
        <v>42495</v>
      </c>
      <c r="N420" s="18">
        <f>VLOOKUP(B:B,[1]Sheet1!$C:$AS,43,0)</f>
        <v>42495</v>
      </c>
      <c r="O420" s="22">
        <f t="shared" si="28"/>
        <v>1</v>
      </c>
      <c r="P420" s="1" t="s">
        <v>14</v>
      </c>
      <c r="Q420" s="1" t="s">
        <v>76</v>
      </c>
    </row>
    <row r="421" spans="1:17" ht="16.5" hidden="1" customHeight="1">
      <c r="A421" s="6">
        <v>2505</v>
      </c>
      <c r="B421" s="1" t="s">
        <v>483</v>
      </c>
      <c r="C421" s="1" t="s">
        <v>23</v>
      </c>
      <c r="D421" s="1" t="s">
        <v>23</v>
      </c>
      <c r="E421" s="6">
        <f t="shared" si="25"/>
        <v>1</v>
      </c>
      <c r="F421" s="16">
        <v>33825</v>
      </c>
      <c r="G421" s="17" t="s">
        <v>2702</v>
      </c>
      <c r="H421" s="15">
        <f t="shared" si="26"/>
        <v>0</v>
      </c>
      <c r="I421" s="1" t="s">
        <v>24</v>
      </c>
      <c r="J421" s="1" t="str">
        <f>VLOOKUP(B:B,[1]Sheet1!$C:$AM,37,0)</f>
        <v>大学本科</v>
      </c>
      <c r="K421" s="1">
        <f t="shared" si="27"/>
        <v>1</v>
      </c>
      <c r="L421" s="1" t="s">
        <v>33</v>
      </c>
      <c r="M421" s="18">
        <v>42495</v>
      </c>
      <c r="N421" s="18">
        <f>VLOOKUP(B:B,[1]Sheet1!$C:$AS,43,0)</f>
        <v>42495</v>
      </c>
      <c r="O421" s="22">
        <f t="shared" si="28"/>
        <v>1</v>
      </c>
      <c r="P421" s="1" t="s">
        <v>109</v>
      </c>
      <c r="Q421" s="1" t="s">
        <v>76</v>
      </c>
    </row>
    <row r="422" spans="1:17" ht="16.5" hidden="1" customHeight="1">
      <c r="A422" s="6">
        <v>2508</v>
      </c>
      <c r="B422" s="1" t="s">
        <v>484</v>
      </c>
      <c r="C422" s="1" t="s">
        <v>8</v>
      </c>
      <c r="D422" s="1" t="s">
        <v>8</v>
      </c>
      <c r="E422" s="6">
        <f t="shared" si="25"/>
        <v>1</v>
      </c>
      <c r="F422" s="16">
        <v>30323</v>
      </c>
      <c r="G422" s="17" t="s">
        <v>2703</v>
      </c>
      <c r="H422" s="15">
        <f t="shared" si="26"/>
        <v>0</v>
      </c>
      <c r="I422" s="1" t="s">
        <v>58</v>
      </c>
      <c r="J422" s="1" t="str">
        <f>VLOOKUP(B:B,[1]Sheet1!$C:$AM,37,0)</f>
        <v>大学专科</v>
      </c>
      <c r="K422" s="1">
        <f t="shared" si="27"/>
        <v>1</v>
      </c>
      <c r="L422" s="1" t="s">
        <v>92</v>
      </c>
      <c r="M422" s="18">
        <v>42495</v>
      </c>
      <c r="N422" s="18">
        <f>VLOOKUP(B:B,[1]Sheet1!$C:$AS,43,0)</f>
        <v>42495</v>
      </c>
      <c r="O422" s="22">
        <f t="shared" si="28"/>
        <v>1</v>
      </c>
      <c r="P422" s="1" t="s">
        <v>43</v>
      </c>
      <c r="Q422" s="1" t="s">
        <v>46</v>
      </c>
    </row>
    <row r="423" spans="1:17" ht="16.5" hidden="1" customHeight="1">
      <c r="A423" s="6">
        <v>2512</v>
      </c>
      <c r="B423" s="1" t="s">
        <v>485</v>
      </c>
      <c r="C423" s="1" t="s">
        <v>8</v>
      </c>
      <c r="D423" s="1" t="s">
        <v>8</v>
      </c>
      <c r="E423" s="6">
        <f t="shared" si="25"/>
        <v>1</v>
      </c>
      <c r="F423" s="16">
        <v>32434</v>
      </c>
      <c r="G423" s="17" t="s">
        <v>2704</v>
      </c>
      <c r="H423" s="15">
        <f t="shared" si="26"/>
        <v>0</v>
      </c>
      <c r="I423" s="1" t="s">
        <v>24</v>
      </c>
      <c r="J423" s="1" t="str">
        <f>VLOOKUP(B:B,[1]Sheet1!$C:$AM,37,0)</f>
        <v>大学本科</v>
      </c>
      <c r="K423" s="1">
        <f t="shared" si="27"/>
        <v>1</v>
      </c>
      <c r="L423" s="1" t="s">
        <v>27</v>
      </c>
      <c r="M423" s="18">
        <v>42495</v>
      </c>
      <c r="N423" s="18">
        <f>VLOOKUP(B:B,[1]Sheet1!$C:$AS,43,0)</f>
        <v>42495</v>
      </c>
      <c r="O423" s="22">
        <f t="shared" si="28"/>
        <v>1</v>
      </c>
      <c r="P423" s="1" t="s">
        <v>37</v>
      </c>
      <c r="Q423" s="1" t="s">
        <v>46</v>
      </c>
    </row>
    <row r="424" spans="1:17" ht="16.5" hidden="1" customHeight="1">
      <c r="A424" s="6">
        <v>2515</v>
      </c>
      <c r="B424" s="1" t="s">
        <v>486</v>
      </c>
      <c r="C424" s="1" t="s">
        <v>8</v>
      </c>
      <c r="D424" s="1" t="s">
        <v>8</v>
      </c>
      <c r="E424" s="6">
        <f t="shared" si="25"/>
        <v>1</v>
      </c>
      <c r="F424" s="16">
        <v>32941</v>
      </c>
      <c r="G424" s="17" t="s">
        <v>2705</v>
      </c>
      <c r="H424" s="15">
        <f t="shared" si="26"/>
        <v>0</v>
      </c>
      <c r="I424" s="1" t="s">
        <v>24</v>
      </c>
      <c r="J424" s="1" t="str">
        <f>VLOOKUP(B:B,[1]Sheet1!$C:$AM,37,0)</f>
        <v>大学本科</v>
      </c>
      <c r="K424" s="1">
        <f t="shared" si="27"/>
        <v>1</v>
      </c>
      <c r="L424" s="1" t="s">
        <v>54</v>
      </c>
      <c r="M424" s="18">
        <v>42500</v>
      </c>
      <c r="N424" s="18">
        <f>VLOOKUP(B:B,[1]Sheet1!$C:$AS,43,0)</f>
        <v>42500</v>
      </c>
      <c r="O424" s="22">
        <f t="shared" si="28"/>
        <v>1</v>
      </c>
      <c r="P424" s="1" t="s">
        <v>14</v>
      </c>
      <c r="Q424" s="1" t="s">
        <v>67</v>
      </c>
    </row>
    <row r="425" spans="1:17" ht="16.5" hidden="1" customHeight="1">
      <c r="A425" s="6">
        <v>2519</v>
      </c>
      <c r="B425" s="1" t="s">
        <v>487</v>
      </c>
      <c r="C425" s="1" t="s">
        <v>8</v>
      </c>
      <c r="D425" s="1" t="s">
        <v>8</v>
      </c>
      <c r="E425" s="6">
        <f t="shared" si="25"/>
        <v>1</v>
      </c>
      <c r="F425" s="16">
        <v>31717</v>
      </c>
      <c r="G425" s="17" t="s">
        <v>2706</v>
      </c>
      <c r="H425" s="15">
        <f t="shared" si="26"/>
        <v>0</v>
      </c>
      <c r="I425" s="1" t="s">
        <v>24</v>
      </c>
      <c r="J425" s="1" t="str">
        <f>VLOOKUP(B:B,[1]Sheet1!$C:$AM,37,0)</f>
        <v>大学本科</v>
      </c>
      <c r="K425" s="1">
        <f t="shared" si="27"/>
        <v>1</v>
      </c>
      <c r="L425" s="1" t="s">
        <v>10</v>
      </c>
      <c r="M425" s="18">
        <v>42500</v>
      </c>
      <c r="N425" s="18">
        <f>VLOOKUP(B:B,[1]Sheet1!$C:$AS,43,0)</f>
        <v>42500</v>
      </c>
      <c r="O425" s="22">
        <f t="shared" si="28"/>
        <v>1</v>
      </c>
      <c r="P425" s="1" t="s">
        <v>28</v>
      </c>
      <c r="Q425" s="1" t="s">
        <v>46</v>
      </c>
    </row>
    <row r="426" spans="1:17" ht="16.5" hidden="1" customHeight="1">
      <c r="A426" s="6">
        <v>2521</v>
      </c>
      <c r="B426" s="1" t="s">
        <v>488</v>
      </c>
      <c r="C426" s="1" t="s">
        <v>23</v>
      </c>
      <c r="D426" s="1" t="s">
        <v>23</v>
      </c>
      <c r="E426" s="6">
        <f t="shared" si="25"/>
        <v>1</v>
      </c>
      <c r="F426" s="16">
        <v>34354</v>
      </c>
      <c r="G426" s="17" t="s">
        <v>2707</v>
      </c>
      <c r="H426" s="15">
        <f t="shared" si="26"/>
        <v>0</v>
      </c>
      <c r="I426" s="1" t="s">
        <v>24</v>
      </c>
      <c r="J426" s="1" t="str">
        <f>VLOOKUP(B:B,[1]Sheet1!$C:$AM,37,0)</f>
        <v>大学本科</v>
      </c>
      <c r="K426" s="1">
        <f t="shared" si="27"/>
        <v>1</v>
      </c>
      <c r="L426" s="1" t="s">
        <v>13</v>
      </c>
      <c r="M426" s="18">
        <v>42500</v>
      </c>
      <c r="N426" s="18">
        <f>VLOOKUP(B:B,[1]Sheet1!$C:$AS,43,0)</f>
        <v>42500</v>
      </c>
      <c r="O426" s="22">
        <f t="shared" si="28"/>
        <v>1</v>
      </c>
      <c r="P426" s="1" t="s">
        <v>28</v>
      </c>
      <c r="Q426" s="1" t="s">
        <v>76</v>
      </c>
    </row>
    <row r="427" spans="1:17" ht="16.5" hidden="1" customHeight="1">
      <c r="A427" s="6">
        <v>2525</v>
      </c>
      <c r="B427" s="1" t="s">
        <v>489</v>
      </c>
      <c r="C427" s="1" t="s">
        <v>8</v>
      </c>
      <c r="D427" s="1" t="s">
        <v>8</v>
      </c>
      <c r="E427" s="6">
        <f t="shared" si="25"/>
        <v>1</v>
      </c>
      <c r="F427" s="16">
        <v>31583</v>
      </c>
      <c r="G427" s="17" t="s">
        <v>2708</v>
      </c>
      <c r="H427" s="15">
        <f t="shared" si="26"/>
        <v>0</v>
      </c>
      <c r="I427" s="1" t="s">
        <v>24</v>
      </c>
      <c r="J427" s="1" t="str">
        <f>VLOOKUP(B:B,[1]Sheet1!$C:$AM,37,0)</f>
        <v>大学本科</v>
      </c>
      <c r="K427" s="1">
        <f t="shared" si="27"/>
        <v>1</v>
      </c>
      <c r="L427" s="1" t="s">
        <v>36</v>
      </c>
      <c r="M427" s="18">
        <v>42502</v>
      </c>
      <c r="N427" s="18">
        <f>VLOOKUP(B:B,[1]Sheet1!$C:$AS,43,0)</f>
        <v>42502</v>
      </c>
      <c r="O427" s="22">
        <f t="shared" si="28"/>
        <v>1</v>
      </c>
      <c r="P427" s="1" t="s">
        <v>43</v>
      </c>
      <c r="Q427" s="1" t="s">
        <v>76</v>
      </c>
    </row>
    <row r="428" spans="1:17" ht="16.5" hidden="1" customHeight="1">
      <c r="A428" s="6">
        <v>2526</v>
      </c>
      <c r="B428" s="1" t="s">
        <v>490</v>
      </c>
      <c r="C428" s="1" t="s">
        <v>8</v>
      </c>
      <c r="D428" s="1" t="s">
        <v>8</v>
      </c>
      <c r="E428" s="6">
        <f t="shared" si="25"/>
        <v>1</v>
      </c>
      <c r="F428" s="16">
        <v>31107</v>
      </c>
      <c r="G428" s="17" t="s">
        <v>2709</v>
      </c>
      <c r="H428" s="15">
        <f t="shared" si="26"/>
        <v>0</v>
      </c>
      <c r="I428" s="1" t="s">
        <v>24</v>
      </c>
      <c r="J428" s="1" t="str">
        <f>VLOOKUP(B:B,[1]Sheet1!$C:$AM,37,0)</f>
        <v>大学本科</v>
      </c>
      <c r="K428" s="1">
        <f t="shared" si="27"/>
        <v>1</v>
      </c>
      <c r="L428" s="1" t="s">
        <v>48</v>
      </c>
      <c r="M428" s="18">
        <v>42502</v>
      </c>
      <c r="N428" s="18">
        <f>VLOOKUP(B:B,[1]Sheet1!$C:$AS,43,0)</f>
        <v>42502</v>
      </c>
      <c r="O428" s="22">
        <f t="shared" si="28"/>
        <v>1</v>
      </c>
      <c r="P428" s="1" t="s">
        <v>28</v>
      </c>
      <c r="Q428" s="1" t="s">
        <v>29</v>
      </c>
    </row>
    <row r="429" spans="1:17" ht="16.5" hidden="1" customHeight="1">
      <c r="A429" s="6">
        <v>2530</v>
      </c>
      <c r="B429" s="1" t="s">
        <v>491</v>
      </c>
      <c r="C429" s="1" t="s">
        <v>8</v>
      </c>
      <c r="D429" s="1" t="s">
        <v>8</v>
      </c>
      <c r="E429" s="6">
        <f t="shared" si="25"/>
        <v>1</v>
      </c>
      <c r="F429" s="16">
        <v>32773</v>
      </c>
      <c r="G429" s="17" t="s">
        <v>2710</v>
      </c>
      <c r="H429" s="15">
        <f t="shared" si="26"/>
        <v>0</v>
      </c>
      <c r="I429" s="1" t="s">
        <v>24</v>
      </c>
      <c r="J429" s="1" t="str">
        <f>VLOOKUP(B:B,[1]Sheet1!$C:$AM,37,0)</f>
        <v>大学本科</v>
      </c>
      <c r="K429" s="1">
        <f t="shared" si="27"/>
        <v>1</v>
      </c>
      <c r="L429" s="1" t="s">
        <v>62</v>
      </c>
      <c r="M429" s="18">
        <v>42502</v>
      </c>
      <c r="N429" s="18">
        <f>VLOOKUP(B:B,[1]Sheet1!$C:$AS,43,0)</f>
        <v>42502</v>
      </c>
      <c r="O429" s="22">
        <f t="shared" si="28"/>
        <v>1</v>
      </c>
      <c r="P429" s="1" t="s">
        <v>34</v>
      </c>
      <c r="Q429" s="1" t="s">
        <v>46</v>
      </c>
    </row>
    <row r="430" spans="1:17" ht="16.5" hidden="1" customHeight="1">
      <c r="A430" s="6">
        <v>2531</v>
      </c>
      <c r="B430" s="1" t="s">
        <v>492</v>
      </c>
      <c r="C430" s="1" t="s">
        <v>8</v>
      </c>
      <c r="D430" s="1" t="s">
        <v>8</v>
      </c>
      <c r="E430" s="6">
        <f t="shared" si="25"/>
        <v>1</v>
      </c>
      <c r="F430" s="16">
        <v>32451</v>
      </c>
      <c r="G430" s="17" t="s">
        <v>2711</v>
      </c>
      <c r="H430" s="15">
        <f t="shared" si="26"/>
        <v>0</v>
      </c>
      <c r="I430" s="1" t="s">
        <v>24</v>
      </c>
      <c r="J430" s="1" t="str">
        <f>VLOOKUP(B:B,[1]Sheet1!$C:$AM,37,0)</f>
        <v>大学本科</v>
      </c>
      <c r="K430" s="1">
        <f t="shared" si="27"/>
        <v>1</v>
      </c>
      <c r="L430" s="1" t="s">
        <v>25</v>
      </c>
      <c r="M430" s="18">
        <v>42502</v>
      </c>
      <c r="N430" s="18">
        <f>VLOOKUP(B:B,[1]Sheet1!$C:$AS,43,0)</f>
        <v>42502</v>
      </c>
      <c r="O430" s="22">
        <f t="shared" si="28"/>
        <v>1</v>
      </c>
      <c r="P430" s="1" t="s">
        <v>43</v>
      </c>
      <c r="Q430" s="1" t="s">
        <v>76</v>
      </c>
    </row>
    <row r="431" spans="1:17" ht="16.5" hidden="1" customHeight="1">
      <c r="A431" s="6">
        <v>2536</v>
      </c>
      <c r="B431" s="1" t="s">
        <v>493</v>
      </c>
      <c r="C431" s="1" t="s">
        <v>8</v>
      </c>
      <c r="D431" s="1" t="s">
        <v>8</v>
      </c>
      <c r="E431" s="6">
        <f t="shared" si="25"/>
        <v>1</v>
      </c>
      <c r="F431" s="16">
        <v>32642</v>
      </c>
      <c r="G431" s="17" t="s">
        <v>2712</v>
      </c>
      <c r="H431" s="15">
        <f t="shared" si="26"/>
        <v>0</v>
      </c>
      <c r="I431" s="1" t="s">
        <v>24</v>
      </c>
      <c r="J431" s="1" t="str">
        <f>VLOOKUP(B:B,[1]Sheet1!$C:$AM,37,0)</f>
        <v>大学本科</v>
      </c>
      <c r="K431" s="1">
        <f t="shared" si="27"/>
        <v>1</v>
      </c>
      <c r="L431" s="1" t="s">
        <v>27</v>
      </c>
      <c r="M431" s="18">
        <v>42502</v>
      </c>
      <c r="N431" s="18">
        <f>VLOOKUP(B:B,[1]Sheet1!$C:$AS,43,0)</f>
        <v>42502</v>
      </c>
      <c r="O431" s="22">
        <f t="shared" si="28"/>
        <v>1</v>
      </c>
      <c r="P431" s="1" t="s">
        <v>37</v>
      </c>
      <c r="Q431" s="1" t="s">
        <v>67</v>
      </c>
    </row>
    <row r="432" spans="1:17" ht="16.5" hidden="1" customHeight="1">
      <c r="A432" s="6">
        <v>2539</v>
      </c>
      <c r="B432" s="1" t="s">
        <v>494</v>
      </c>
      <c r="C432" s="1" t="s">
        <v>8</v>
      </c>
      <c r="D432" s="1" t="s">
        <v>8</v>
      </c>
      <c r="E432" s="6">
        <f t="shared" si="25"/>
        <v>1</v>
      </c>
      <c r="F432" s="16">
        <v>34684</v>
      </c>
      <c r="G432" s="17" t="s">
        <v>2713</v>
      </c>
      <c r="H432" s="15">
        <f t="shared" si="26"/>
        <v>0</v>
      </c>
      <c r="I432" s="1" t="s">
        <v>24</v>
      </c>
      <c r="J432" s="1" t="str">
        <f>VLOOKUP(B:B,[1]Sheet1!$C:$AM,37,0)</f>
        <v>大学本科</v>
      </c>
      <c r="K432" s="1">
        <f t="shared" si="27"/>
        <v>1</v>
      </c>
      <c r="L432" s="1" t="s">
        <v>149</v>
      </c>
      <c r="M432" s="18">
        <v>42507</v>
      </c>
      <c r="N432" s="18">
        <f>VLOOKUP(B:B,[1]Sheet1!$C:$AS,43,0)</f>
        <v>42507</v>
      </c>
      <c r="O432" s="22">
        <f t="shared" si="28"/>
        <v>1</v>
      </c>
      <c r="P432" s="1" t="s">
        <v>43</v>
      </c>
      <c r="Q432" s="1" t="s">
        <v>76</v>
      </c>
    </row>
    <row r="433" spans="1:17" ht="16.5" hidden="1" customHeight="1">
      <c r="A433" s="6">
        <v>2541</v>
      </c>
      <c r="B433" s="1" t="s">
        <v>495</v>
      </c>
      <c r="C433" s="1" t="s">
        <v>8</v>
      </c>
      <c r="D433" s="1" t="s">
        <v>8</v>
      </c>
      <c r="E433" s="6">
        <f t="shared" si="25"/>
        <v>1</v>
      </c>
      <c r="F433" s="16">
        <v>30990</v>
      </c>
      <c r="G433" s="17" t="s">
        <v>2714</v>
      </c>
      <c r="H433" s="15">
        <f t="shared" si="26"/>
        <v>0</v>
      </c>
      <c r="I433" s="1" t="s">
        <v>24</v>
      </c>
      <c r="J433" s="1" t="str">
        <f>VLOOKUP(B:B,[1]Sheet1!$C:$AM,37,0)</f>
        <v>大学本科</v>
      </c>
      <c r="K433" s="1">
        <f t="shared" si="27"/>
        <v>1</v>
      </c>
      <c r="L433" s="1" t="s">
        <v>10</v>
      </c>
      <c r="M433" s="18">
        <v>42509</v>
      </c>
      <c r="N433" s="18">
        <f>VLOOKUP(B:B,[1]Sheet1!$C:$AS,43,0)</f>
        <v>42509</v>
      </c>
      <c r="O433" s="22">
        <f t="shared" si="28"/>
        <v>1</v>
      </c>
      <c r="P433" s="1" t="s">
        <v>28</v>
      </c>
      <c r="Q433" s="1" t="s">
        <v>46</v>
      </c>
    </row>
    <row r="434" spans="1:17" ht="16.5" hidden="1" customHeight="1">
      <c r="A434" s="6">
        <v>2547</v>
      </c>
      <c r="B434" s="1" t="s">
        <v>496</v>
      </c>
      <c r="C434" s="1" t="s">
        <v>8</v>
      </c>
      <c r="D434" s="1" t="s">
        <v>8</v>
      </c>
      <c r="E434" s="6">
        <f t="shared" si="25"/>
        <v>1</v>
      </c>
      <c r="F434" s="16">
        <v>33520</v>
      </c>
      <c r="G434" s="17" t="s">
        <v>2567</v>
      </c>
      <c r="H434" s="15">
        <f t="shared" si="26"/>
        <v>0</v>
      </c>
      <c r="I434" s="1" t="s">
        <v>24</v>
      </c>
      <c r="J434" s="1" t="str">
        <f>VLOOKUP(B:B,[1]Sheet1!$C:$AM,37,0)</f>
        <v>大学本科</v>
      </c>
      <c r="K434" s="1">
        <f t="shared" si="27"/>
        <v>1</v>
      </c>
      <c r="L434" s="1" t="s">
        <v>13</v>
      </c>
      <c r="M434" s="18">
        <v>42514</v>
      </c>
      <c r="N434" s="18">
        <f>VLOOKUP(B:B,[1]Sheet1!$C:$AS,43,0)</f>
        <v>42514</v>
      </c>
      <c r="O434" s="22">
        <f t="shared" si="28"/>
        <v>1</v>
      </c>
      <c r="P434" s="1" t="s">
        <v>34</v>
      </c>
      <c r="Q434" s="1" t="s">
        <v>76</v>
      </c>
    </row>
    <row r="435" spans="1:17" ht="16.5" hidden="1" customHeight="1">
      <c r="A435" s="6">
        <v>2549</v>
      </c>
      <c r="B435" s="1" t="s">
        <v>497</v>
      </c>
      <c r="C435" s="1" t="s">
        <v>8</v>
      </c>
      <c r="D435" s="1" t="s">
        <v>8</v>
      </c>
      <c r="E435" s="6">
        <f t="shared" si="25"/>
        <v>1</v>
      </c>
      <c r="F435" s="16">
        <v>30711</v>
      </c>
      <c r="G435" s="17" t="s">
        <v>2715</v>
      </c>
      <c r="H435" s="15">
        <f t="shared" si="26"/>
        <v>0</v>
      </c>
      <c r="I435" s="1" t="s">
        <v>24</v>
      </c>
      <c r="J435" s="1" t="str">
        <f>VLOOKUP(B:B,[1]Sheet1!$C:$AM,37,0)</f>
        <v>大学本科</v>
      </c>
      <c r="K435" s="1">
        <f t="shared" si="27"/>
        <v>1</v>
      </c>
      <c r="L435" s="1" t="s">
        <v>27</v>
      </c>
      <c r="M435" s="18">
        <v>42514</v>
      </c>
      <c r="N435" s="18">
        <f>VLOOKUP(B:B,[1]Sheet1!$C:$AS,43,0)</f>
        <v>42514</v>
      </c>
      <c r="O435" s="22">
        <f t="shared" si="28"/>
        <v>1</v>
      </c>
      <c r="P435" s="1" t="s">
        <v>28</v>
      </c>
      <c r="Q435" s="1" t="s">
        <v>46</v>
      </c>
    </row>
    <row r="436" spans="1:17" ht="16.5" hidden="1" customHeight="1">
      <c r="A436" s="6">
        <v>2550</v>
      </c>
      <c r="B436" s="1" t="s">
        <v>498</v>
      </c>
      <c r="C436" s="1" t="s">
        <v>8</v>
      </c>
      <c r="D436" s="1" t="s">
        <v>8</v>
      </c>
      <c r="E436" s="6">
        <f t="shared" si="25"/>
        <v>1</v>
      </c>
      <c r="F436" s="16">
        <v>31725</v>
      </c>
      <c r="G436" s="17" t="s">
        <v>2716</v>
      </c>
      <c r="H436" s="15">
        <f t="shared" si="26"/>
        <v>0</v>
      </c>
      <c r="I436" s="1" t="s">
        <v>24</v>
      </c>
      <c r="J436" s="1" t="str">
        <f>VLOOKUP(B:B,[1]Sheet1!$C:$AM,37,0)</f>
        <v>大学本科</v>
      </c>
      <c r="K436" s="1">
        <f t="shared" si="27"/>
        <v>1</v>
      </c>
      <c r="L436" s="1" t="s">
        <v>10</v>
      </c>
      <c r="M436" s="18">
        <v>42514</v>
      </c>
      <c r="N436" s="18">
        <f>VLOOKUP(B:B,[1]Sheet1!$C:$AS,43,0)</f>
        <v>42514</v>
      </c>
      <c r="O436" s="22">
        <f t="shared" si="28"/>
        <v>1</v>
      </c>
      <c r="P436" s="1" t="s">
        <v>14</v>
      </c>
      <c r="Q436" s="1" t="s">
        <v>46</v>
      </c>
    </row>
    <row r="437" spans="1:17" ht="16.5" hidden="1" customHeight="1">
      <c r="A437" s="6">
        <v>2551</v>
      </c>
      <c r="B437" s="1" t="s">
        <v>499</v>
      </c>
      <c r="C437" s="1" t="s">
        <v>8</v>
      </c>
      <c r="D437" s="1" t="s">
        <v>8</v>
      </c>
      <c r="E437" s="6">
        <f t="shared" si="25"/>
        <v>1</v>
      </c>
      <c r="F437" s="16">
        <v>32409</v>
      </c>
      <c r="G437" s="17" t="s">
        <v>2717</v>
      </c>
      <c r="H437" s="15">
        <f t="shared" si="26"/>
        <v>0</v>
      </c>
      <c r="I437" s="1" t="s">
        <v>24</v>
      </c>
      <c r="J437" s="1" t="str">
        <f>VLOOKUP(B:B,[1]Sheet1!$C:$AM,37,0)</f>
        <v>大学本科</v>
      </c>
      <c r="K437" s="1">
        <f t="shared" si="27"/>
        <v>1</v>
      </c>
      <c r="L437" s="1" t="s">
        <v>10</v>
      </c>
      <c r="M437" s="18">
        <v>42514</v>
      </c>
      <c r="N437" s="18">
        <f>VLOOKUP(B:B,[1]Sheet1!$C:$AS,43,0)</f>
        <v>42514</v>
      </c>
      <c r="O437" s="22">
        <f t="shared" si="28"/>
        <v>1</v>
      </c>
      <c r="P437" s="1" t="s">
        <v>14</v>
      </c>
      <c r="Q437" s="1" t="s">
        <v>67</v>
      </c>
    </row>
    <row r="438" spans="1:17" ht="16.5" hidden="1" customHeight="1">
      <c r="A438" s="6">
        <v>2556</v>
      </c>
      <c r="B438" s="1" t="s">
        <v>500</v>
      </c>
      <c r="C438" s="1" t="s">
        <v>8</v>
      </c>
      <c r="D438" s="1" t="s">
        <v>8</v>
      </c>
      <c r="E438" s="6">
        <f t="shared" si="25"/>
        <v>1</v>
      </c>
      <c r="F438" s="16">
        <v>30700</v>
      </c>
      <c r="G438" s="17" t="s">
        <v>2718</v>
      </c>
      <c r="H438" s="15">
        <f t="shared" si="26"/>
        <v>0</v>
      </c>
      <c r="I438" s="1" t="s">
        <v>24</v>
      </c>
      <c r="J438" s="1" t="str">
        <f>VLOOKUP(B:B,[1]Sheet1!$C:$AM,37,0)</f>
        <v>大学本科</v>
      </c>
      <c r="K438" s="1">
        <f t="shared" si="27"/>
        <v>1</v>
      </c>
      <c r="L438" s="1" t="s">
        <v>10</v>
      </c>
      <c r="M438" s="18">
        <v>42516</v>
      </c>
      <c r="N438" s="18">
        <f>VLOOKUP(B:B,[1]Sheet1!$C:$AS,43,0)</f>
        <v>42516</v>
      </c>
      <c r="O438" s="22">
        <f t="shared" si="28"/>
        <v>1</v>
      </c>
      <c r="P438" s="1" t="s">
        <v>14</v>
      </c>
      <c r="Q438" s="1" t="s">
        <v>46</v>
      </c>
    </row>
    <row r="439" spans="1:17" ht="16.5" hidden="1" customHeight="1">
      <c r="A439" s="6">
        <v>2562</v>
      </c>
      <c r="B439" s="1" t="s">
        <v>501</v>
      </c>
      <c r="C439" s="1" t="s">
        <v>8</v>
      </c>
      <c r="D439" s="1" t="s">
        <v>8</v>
      </c>
      <c r="E439" s="6">
        <f t="shared" si="25"/>
        <v>1</v>
      </c>
      <c r="F439" s="16">
        <v>34075</v>
      </c>
      <c r="G439" s="17" t="s">
        <v>2719</v>
      </c>
      <c r="H439" s="15">
        <f t="shared" si="26"/>
        <v>0</v>
      </c>
      <c r="I439" s="1" t="s">
        <v>24</v>
      </c>
      <c r="J439" s="1" t="str">
        <f>VLOOKUP(B:B,[1]Sheet1!$C:$AM,37,0)</f>
        <v>大学本科</v>
      </c>
      <c r="K439" s="1">
        <f t="shared" si="27"/>
        <v>1</v>
      </c>
      <c r="L439" s="1" t="s">
        <v>42</v>
      </c>
      <c r="M439" s="18">
        <v>42516</v>
      </c>
      <c r="N439" s="18">
        <f>VLOOKUP(B:B,[1]Sheet1!$C:$AS,43,0)</f>
        <v>42516</v>
      </c>
      <c r="O439" s="22">
        <f t="shared" si="28"/>
        <v>1</v>
      </c>
      <c r="P439" s="1" t="s">
        <v>43</v>
      </c>
      <c r="Q439" s="1" t="s">
        <v>76</v>
      </c>
    </row>
    <row r="440" spans="1:17" ht="16.5" hidden="1" customHeight="1">
      <c r="A440" s="6">
        <v>2563</v>
      </c>
      <c r="B440" s="1" t="s">
        <v>502</v>
      </c>
      <c r="C440" s="1" t="s">
        <v>8</v>
      </c>
      <c r="D440" s="1" t="s">
        <v>8</v>
      </c>
      <c r="E440" s="6">
        <f t="shared" si="25"/>
        <v>1</v>
      </c>
      <c r="F440" s="16">
        <v>33418</v>
      </c>
      <c r="G440" s="17" t="s">
        <v>2720</v>
      </c>
      <c r="H440" s="15">
        <f t="shared" si="26"/>
        <v>0</v>
      </c>
      <c r="I440" s="1" t="s">
        <v>9</v>
      </c>
      <c r="J440" s="1" t="str">
        <f>VLOOKUP(B:B,[1]Sheet1!$C:$AM,37,0)</f>
        <v>硕士研究生</v>
      </c>
      <c r="K440" s="1">
        <f t="shared" si="27"/>
        <v>1</v>
      </c>
      <c r="L440" s="1" t="s">
        <v>10</v>
      </c>
      <c r="M440" s="18">
        <v>42516</v>
      </c>
      <c r="N440" s="18">
        <f>VLOOKUP(B:B,[1]Sheet1!$C:$AS,43,0)</f>
        <v>42516</v>
      </c>
      <c r="O440" s="22">
        <f t="shared" si="28"/>
        <v>1</v>
      </c>
      <c r="P440" s="1" t="s">
        <v>28</v>
      </c>
      <c r="Q440" s="1" t="s">
        <v>46</v>
      </c>
    </row>
    <row r="441" spans="1:17" ht="16.5" hidden="1" customHeight="1">
      <c r="A441" s="6">
        <v>2565</v>
      </c>
      <c r="B441" s="1" t="s">
        <v>503</v>
      </c>
      <c r="C441" s="1" t="s">
        <v>23</v>
      </c>
      <c r="D441" s="1" t="s">
        <v>23</v>
      </c>
      <c r="E441" s="6">
        <f t="shared" si="25"/>
        <v>1</v>
      </c>
      <c r="F441" s="16">
        <v>34459</v>
      </c>
      <c r="G441" s="17" t="s">
        <v>2721</v>
      </c>
      <c r="H441" s="15">
        <f t="shared" si="26"/>
        <v>0</v>
      </c>
      <c r="I441" s="1" t="s">
        <v>24</v>
      </c>
      <c r="J441" s="1" t="str">
        <f>VLOOKUP(B:B,[1]Sheet1!$C:$AM,37,0)</f>
        <v>大学本科</v>
      </c>
      <c r="K441" s="1">
        <f t="shared" si="27"/>
        <v>1</v>
      </c>
      <c r="L441" s="1" t="s">
        <v>10</v>
      </c>
      <c r="M441" s="18">
        <v>42516</v>
      </c>
      <c r="N441" s="18">
        <f>VLOOKUP(B:B,[1]Sheet1!$C:$AS,43,0)</f>
        <v>42516</v>
      </c>
      <c r="O441" s="22">
        <f t="shared" si="28"/>
        <v>1</v>
      </c>
      <c r="P441" s="1" t="s">
        <v>14</v>
      </c>
      <c r="Q441" s="1" t="s">
        <v>76</v>
      </c>
    </row>
    <row r="442" spans="1:17" ht="16.5" hidden="1" customHeight="1">
      <c r="A442" s="6">
        <v>2566</v>
      </c>
      <c r="B442" s="1" t="s">
        <v>504</v>
      </c>
      <c r="C442" s="1" t="s">
        <v>8</v>
      </c>
      <c r="D442" s="1" t="s">
        <v>8</v>
      </c>
      <c r="E442" s="6">
        <f t="shared" si="25"/>
        <v>1</v>
      </c>
      <c r="F442" s="16">
        <v>34520</v>
      </c>
      <c r="G442" s="17" t="s">
        <v>2722</v>
      </c>
      <c r="H442" s="15">
        <f t="shared" si="26"/>
        <v>0</v>
      </c>
      <c r="I442" s="1" t="s">
        <v>24</v>
      </c>
      <c r="J442" s="1" t="str">
        <f>VLOOKUP(B:B,[1]Sheet1!$C:$AM,37,0)</f>
        <v>大学本科</v>
      </c>
      <c r="K442" s="1">
        <f t="shared" si="27"/>
        <v>1</v>
      </c>
      <c r="L442" s="1" t="s">
        <v>42</v>
      </c>
      <c r="M442" s="18">
        <v>42516</v>
      </c>
      <c r="N442" s="18">
        <f>VLOOKUP(B:B,[1]Sheet1!$C:$AS,43,0)</f>
        <v>42516</v>
      </c>
      <c r="O442" s="22">
        <f t="shared" si="28"/>
        <v>1</v>
      </c>
      <c r="P442" s="1" t="s">
        <v>37</v>
      </c>
      <c r="Q442" s="1" t="s">
        <v>67</v>
      </c>
    </row>
    <row r="443" spans="1:17" ht="16.5" hidden="1" customHeight="1">
      <c r="A443" s="6">
        <v>2572</v>
      </c>
      <c r="B443" s="1" t="s">
        <v>505</v>
      </c>
      <c r="C443" s="1" t="s">
        <v>8</v>
      </c>
      <c r="D443" s="1" t="s">
        <v>8</v>
      </c>
      <c r="E443" s="6">
        <f t="shared" si="25"/>
        <v>1</v>
      </c>
      <c r="F443" s="16">
        <v>32502</v>
      </c>
      <c r="G443" s="17" t="s">
        <v>2723</v>
      </c>
      <c r="H443" s="15">
        <f t="shared" si="26"/>
        <v>0</v>
      </c>
      <c r="I443" s="1" t="s">
        <v>24</v>
      </c>
      <c r="J443" s="1" t="str">
        <f>VLOOKUP(B:B,[1]Sheet1!$C:$AM,37,0)</f>
        <v>大学本科</v>
      </c>
      <c r="K443" s="1">
        <f t="shared" si="27"/>
        <v>1</v>
      </c>
      <c r="L443" s="1" t="s">
        <v>64</v>
      </c>
      <c r="M443" s="18">
        <v>42521</v>
      </c>
      <c r="N443" s="18">
        <f>VLOOKUP(B:B,[1]Sheet1!$C:$AS,43,0)</f>
        <v>42521</v>
      </c>
      <c r="O443" s="22">
        <f t="shared" si="28"/>
        <v>1</v>
      </c>
      <c r="P443" s="1" t="s">
        <v>28</v>
      </c>
      <c r="Q443" s="1" t="s">
        <v>410</v>
      </c>
    </row>
    <row r="444" spans="1:17" ht="16.5" hidden="1" customHeight="1">
      <c r="A444" s="6">
        <v>2584</v>
      </c>
      <c r="B444" s="1" t="s">
        <v>506</v>
      </c>
      <c r="C444" s="1" t="s">
        <v>23</v>
      </c>
      <c r="D444" s="1" t="s">
        <v>23</v>
      </c>
      <c r="E444" s="6">
        <f t="shared" si="25"/>
        <v>1</v>
      </c>
      <c r="F444" s="16">
        <v>33179</v>
      </c>
      <c r="G444" s="17" t="s">
        <v>2724</v>
      </c>
      <c r="H444" s="15">
        <f t="shared" si="26"/>
        <v>0</v>
      </c>
      <c r="I444" s="1" t="s">
        <v>24</v>
      </c>
      <c r="J444" s="1" t="str">
        <f>VLOOKUP(B:B,[1]Sheet1!$C:$AM,37,0)</f>
        <v>大学本科</v>
      </c>
      <c r="K444" s="1">
        <f t="shared" si="27"/>
        <v>1</v>
      </c>
      <c r="L444" s="1" t="s">
        <v>27</v>
      </c>
      <c r="M444" s="18">
        <v>42523</v>
      </c>
      <c r="N444" s="18">
        <f>VLOOKUP(B:B,[1]Sheet1!$C:$AS,43,0)</f>
        <v>42523</v>
      </c>
      <c r="O444" s="22">
        <f t="shared" si="28"/>
        <v>1</v>
      </c>
      <c r="P444" s="1" t="s">
        <v>34</v>
      </c>
      <c r="Q444" s="1" t="s">
        <v>76</v>
      </c>
    </row>
    <row r="445" spans="1:17" ht="16.5" hidden="1" customHeight="1">
      <c r="A445" s="6">
        <v>2601</v>
      </c>
      <c r="B445" s="1" t="s">
        <v>507</v>
      </c>
      <c r="C445" s="1" t="s">
        <v>8</v>
      </c>
      <c r="D445" s="1" t="s">
        <v>8</v>
      </c>
      <c r="E445" s="6">
        <f t="shared" si="25"/>
        <v>1</v>
      </c>
      <c r="F445" s="16">
        <v>32556</v>
      </c>
      <c r="G445" s="17" t="s">
        <v>2725</v>
      </c>
      <c r="H445" s="15">
        <f t="shared" si="26"/>
        <v>0</v>
      </c>
      <c r="I445" s="1" t="s">
        <v>24</v>
      </c>
      <c r="J445" s="1" t="str">
        <f>VLOOKUP(B:B,[1]Sheet1!$C:$AM,37,0)</f>
        <v>大学本科</v>
      </c>
      <c r="K445" s="1">
        <f t="shared" si="27"/>
        <v>1</v>
      </c>
      <c r="L445" s="1" t="s">
        <v>62</v>
      </c>
      <c r="M445" s="18">
        <v>42535</v>
      </c>
      <c r="N445" s="18">
        <f>VLOOKUP(B:B,[1]Sheet1!$C:$AS,43,0)</f>
        <v>42535</v>
      </c>
      <c r="O445" s="22">
        <f t="shared" si="28"/>
        <v>1</v>
      </c>
      <c r="P445" s="1" t="s">
        <v>37</v>
      </c>
      <c r="Q445" s="1" t="s">
        <v>46</v>
      </c>
    </row>
    <row r="446" spans="1:17" ht="16.5" hidden="1" customHeight="1">
      <c r="A446" s="6">
        <v>2607</v>
      </c>
      <c r="B446" s="1" t="s">
        <v>508</v>
      </c>
      <c r="C446" s="1" t="s">
        <v>23</v>
      </c>
      <c r="D446" s="1" t="s">
        <v>23</v>
      </c>
      <c r="E446" s="6">
        <f t="shared" si="25"/>
        <v>1</v>
      </c>
      <c r="F446" s="16">
        <v>33012</v>
      </c>
      <c r="G446" s="17" t="s">
        <v>2726</v>
      </c>
      <c r="H446" s="15">
        <f t="shared" si="26"/>
        <v>0</v>
      </c>
      <c r="I446" s="1" t="s">
        <v>9</v>
      </c>
      <c r="J446" s="1" t="str">
        <f>VLOOKUP(B:B,[1]Sheet1!$C:$AM,37,0)</f>
        <v>硕士研究生</v>
      </c>
      <c r="K446" s="1">
        <f t="shared" si="27"/>
        <v>1</v>
      </c>
      <c r="L446" s="1" t="s">
        <v>27</v>
      </c>
      <c r="M446" s="18">
        <v>42535</v>
      </c>
      <c r="N446" s="18">
        <f>VLOOKUP(B:B,[1]Sheet1!$C:$AS,43,0)</f>
        <v>42535</v>
      </c>
      <c r="O446" s="22">
        <f t="shared" si="28"/>
        <v>1</v>
      </c>
      <c r="P446" s="1" t="s">
        <v>28</v>
      </c>
      <c r="Q446" s="1" t="s">
        <v>76</v>
      </c>
    </row>
    <row r="447" spans="1:17" ht="16.5" hidden="1" customHeight="1">
      <c r="A447" s="6">
        <v>2616</v>
      </c>
      <c r="B447" s="1" t="s">
        <v>509</v>
      </c>
      <c r="C447" s="1" t="s">
        <v>8</v>
      </c>
      <c r="D447" s="1" t="s">
        <v>8</v>
      </c>
      <c r="E447" s="6">
        <f t="shared" si="25"/>
        <v>1</v>
      </c>
      <c r="F447" s="16">
        <v>32608</v>
      </c>
      <c r="G447" s="17" t="s">
        <v>2727</v>
      </c>
      <c r="H447" s="15">
        <f t="shared" si="26"/>
        <v>0</v>
      </c>
      <c r="I447" s="1" t="s">
        <v>24</v>
      </c>
      <c r="J447" s="1" t="str">
        <f>VLOOKUP(B:B,[1]Sheet1!$C:$AM,37,0)</f>
        <v>大学本科</v>
      </c>
      <c r="K447" s="1">
        <f t="shared" si="27"/>
        <v>1</v>
      </c>
      <c r="L447" s="1" t="s">
        <v>48</v>
      </c>
      <c r="M447" s="18">
        <v>42537</v>
      </c>
      <c r="N447" s="18">
        <f>VLOOKUP(B:B,[1]Sheet1!$C:$AS,43,0)</f>
        <v>42537</v>
      </c>
      <c r="O447" s="22">
        <f t="shared" si="28"/>
        <v>1</v>
      </c>
      <c r="P447" s="1" t="s">
        <v>14</v>
      </c>
      <c r="Q447" s="1" t="s">
        <v>46</v>
      </c>
    </row>
    <row r="448" spans="1:17" ht="16.5" hidden="1" customHeight="1">
      <c r="A448" s="6">
        <v>2617</v>
      </c>
      <c r="B448" s="1" t="s">
        <v>510</v>
      </c>
      <c r="C448" s="1" t="s">
        <v>8</v>
      </c>
      <c r="D448" s="1" t="s">
        <v>8</v>
      </c>
      <c r="E448" s="6">
        <f t="shared" si="25"/>
        <v>1</v>
      </c>
      <c r="F448" s="16">
        <v>34536</v>
      </c>
      <c r="G448" s="17" t="s">
        <v>2728</v>
      </c>
      <c r="H448" s="15">
        <f t="shared" si="26"/>
        <v>0</v>
      </c>
      <c r="I448" s="1" t="s">
        <v>24</v>
      </c>
      <c r="J448" s="1" t="str">
        <f>VLOOKUP(B:B,[1]Sheet1!$C:$AM,37,0)</f>
        <v>大学本科</v>
      </c>
      <c r="K448" s="1">
        <f t="shared" si="27"/>
        <v>1</v>
      </c>
      <c r="L448" s="1" t="s">
        <v>13</v>
      </c>
      <c r="M448" s="18">
        <v>42537</v>
      </c>
      <c r="N448" s="18">
        <f>VLOOKUP(B:B,[1]Sheet1!$C:$AS,43,0)</f>
        <v>42537</v>
      </c>
      <c r="O448" s="22">
        <f t="shared" si="28"/>
        <v>1</v>
      </c>
      <c r="P448" s="1" t="s">
        <v>28</v>
      </c>
      <c r="Q448" s="1" t="s">
        <v>76</v>
      </c>
    </row>
    <row r="449" spans="1:17" ht="16.5" hidden="1" customHeight="1">
      <c r="A449" s="6">
        <v>2622</v>
      </c>
      <c r="B449" s="1" t="s">
        <v>511</v>
      </c>
      <c r="C449" s="1" t="s">
        <v>8</v>
      </c>
      <c r="D449" s="1" t="s">
        <v>8</v>
      </c>
      <c r="E449" s="6">
        <f t="shared" si="25"/>
        <v>1</v>
      </c>
      <c r="F449" s="16">
        <v>29979</v>
      </c>
      <c r="G449" s="17" t="s">
        <v>2729</v>
      </c>
      <c r="H449" s="15">
        <f t="shared" si="26"/>
        <v>0</v>
      </c>
      <c r="I449" s="1" t="s">
        <v>24</v>
      </c>
      <c r="J449" s="1" t="str">
        <f>VLOOKUP(B:B,[1]Sheet1!$C:$AM,37,0)</f>
        <v>大学本科</v>
      </c>
      <c r="K449" s="1">
        <f t="shared" si="27"/>
        <v>1</v>
      </c>
      <c r="L449" s="1" t="s">
        <v>13</v>
      </c>
      <c r="M449" s="18">
        <v>42542</v>
      </c>
      <c r="N449" s="18">
        <f>VLOOKUP(B:B,[1]Sheet1!$C:$AS,43,0)</f>
        <v>42542</v>
      </c>
      <c r="O449" s="22">
        <f t="shared" si="28"/>
        <v>1</v>
      </c>
      <c r="P449" s="1" t="s">
        <v>28</v>
      </c>
      <c r="Q449" s="1" t="s">
        <v>46</v>
      </c>
    </row>
    <row r="450" spans="1:17" ht="16.5" hidden="1" customHeight="1">
      <c r="A450" s="6">
        <v>2623</v>
      </c>
      <c r="B450" s="1" t="s">
        <v>512</v>
      </c>
      <c r="C450" s="1" t="s">
        <v>8</v>
      </c>
      <c r="D450" s="1" t="s">
        <v>8</v>
      </c>
      <c r="E450" s="6">
        <f t="shared" si="25"/>
        <v>1</v>
      </c>
      <c r="F450" s="16">
        <v>30691</v>
      </c>
      <c r="G450" s="17" t="s">
        <v>2730</v>
      </c>
      <c r="H450" s="15">
        <f t="shared" si="26"/>
        <v>1</v>
      </c>
      <c r="I450" s="1" t="s">
        <v>24</v>
      </c>
      <c r="J450" s="1" t="str">
        <f>VLOOKUP(B:B,[1]Sheet1!$C:$AM,37,0)</f>
        <v>大学本科</v>
      </c>
      <c r="K450" s="1">
        <f t="shared" si="27"/>
        <v>1</v>
      </c>
      <c r="L450" s="1" t="s">
        <v>27</v>
      </c>
      <c r="M450" s="18">
        <v>42542</v>
      </c>
      <c r="N450" s="18">
        <f>VLOOKUP(B:B,[1]Sheet1!$C:$AS,43,0)</f>
        <v>42542</v>
      </c>
      <c r="O450" s="22">
        <f t="shared" si="28"/>
        <v>1</v>
      </c>
      <c r="P450" s="1" t="s">
        <v>14</v>
      </c>
      <c r="Q450" s="1" t="s">
        <v>46</v>
      </c>
    </row>
    <row r="451" spans="1:17" ht="16.5" hidden="1" customHeight="1">
      <c r="A451" s="6">
        <v>2624</v>
      </c>
      <c r="B451" s="1" t="s">
        <v>513</v>
      </c>
      <c r="C451" s="1" t="s">
        <v>8</v>
      </c>
      <c r="D451" s="1" t="s">
        <v>8</v>
      </c>
      <c r="E451" s="6">
        <f t="shared" si="25"/>
        <v>1</v>
      </c>
      <c r="F451" s="16">
        <v>32405</v>
      </c>
      <c r="G451" s="17" t="s">
        <v>2731</v>
      </c>
      <c r="H451" s="15">
        <f t="shared" si="26"/>
        <v>0</v>
      </c>
      <c r="I451" s="1" t="s">
        <v>24</v>
      </c>
      <c r="J451" s="1" t="str">
        <f>VLOOKUP(B:B,[1]Sheet1!$C:$AM,37,0)</f>
        <v>大学本科</v>
      </c>
      <c r="K451" s="1">
        <f t="shared" si="27"/>
        <v>1</v>
      </c>
      <c r="L451" s="1" t="s">
        <v>10</v>
      </c>
      <c r="M451" s="18">
        <v>42542</v>
      </c>
      <c r="N451" s="18">
        <f>VLOOKUP(B:B,[1]Sheet1!$C:$AS,43,0)</f>
        <v>42542</v>
      </c>
      <c r="O451" s="22">
        <f t="shared" si="28"/>
        <v>1</v>
      </c>
      <c r="P451" s="1" t="s">
        <v>43</v>
      </c>
      <c r="Q451" s="1" t="s">
        <v>46</v>
      </c>
    </row>
    <row r="452" spans="1:17" ht="16.5" hidden="1" customHeight="1">
      <c r="A452" s="6">
        <v>2627</v>
      </c>
      <c r="B452" s="1" t="s">
        <v>514</v>
      </c>
      <c r="C452" s="1" t="s">
        <v>8</v>
      </c>
      <c r="D452" s="1" t="s">
        <v>8</v>
      </c>
      <c r="E452" s="6">
        <f t="shared" ref="E452:E515" si="29">IF(C452=D452,1,0)</f>
        <v>1</v>
      </c>
      <c r="F452" s="16">
        <v>34182</v>
      </c>
      <c r="G452" s="17" t="s">
        <v>2732</v>
      </c>
      <c r="H452" s="15">
        <f t="shared" ref="H452:H515" si="30">F452-G452</f>
        <v>0</v>
      </c>
      <c r="I452" s="1" t="s">
        <v>24</v>
      </c>
      <c r="J452" s="1" t="str">
        <f>VLOOKUP(B:B,[1]Sheet1!$C:$AM,37,0)</f>
        <v>大学本科</v>
      </c>
      <c r="K452" s="1">
        <f t="shared" ref="K452:K515" si="31">IF(I452=J452,1,0)</f>
        <v>1</v>
      </c>
      <c r="L452" s="1" t="s">
        <v>10</v>
      </c>
      <c r="M452" s="18">
        <v>42542</v>
      </c>
      <c r="N452" s="18">
        <f>VLOOKUP(B:B,[1]Sheet1!$C:$AS,43,0)</f>
        <v>42542</v>
      </c>
      <c r="O452" s="22">
        <f t="shared" ref="O452:O515" si="32">IF(M452=N452,1,0)</f>
        <v>1</v>
      </c>
      <c r="Q452" s="1" t="s">
        <v>410</v>
      </c>
    </row>
    <row r="453" spans="1:17" ht="16.5" hidden="1" customHeight="1">
      <c r="A453" s="6">
        <v>2629</v>
      </c>
      <c r="B453" s="1" t="s">
        <v>515</v>
      </c>
      <c r="C453" s="1" t="s">
        <v>8</v>
      </c>
      <c r="D453" s="1" t="s">
        <v>8</v>
      </c>
      <c r="E453" s="6">
        <f t="shared" si="29"/>
        <v>1</v>
      </c>
      <c r="F453" s="16">
        <v>31974</v>
      </c>
      <c r="G453" s="17" t="s">
        <v>2733</v>
      </c>
      <c r="H453" s="15">
        <f t="shared" si="30"/>
        <v>0</v>
      </c>
      <c r="I453" s="1" t="s">
        <v>24</v>
      </c>
      <c r="J453" s="1" t="str">
        <f>VLOOKUP(B:B,[1]Sheet1!$C:$AM,37,0)</f>
        <v>大学本科</v>
      </c>
      <c r="K453" s="1">
        <f t="shared" si="31"/>
        <v>1</v>
      </c>
      <c r="L453" s="1" t="s">
        <v>13</v>
      </c>
      <c r="M453" s="18">
        <v>42542</v>
      </c>
      <c r="N453" s="18">
        <f>VLOOKUP(B:B,[1]Sheet1!$C:$AS,43,0)</f>
        <v>42542</v>
      </c>
      <c r="O453" s="22">
        <f t="shared" si="32"/>
        <v>1</v>
      </c>
      <c r="P453" s="1" t="s">
        <v>37</v>
      </c>
      <c r="Q453" s="1" t="s">
        <v>76</v>
      </c>
    </row>
    <row r="454" spans="1:17" ht="16.5" hidden="1" customHeight="1">
      <c r="A454" s="6">
        <v>2641</v>
      </c>
      <c r="B454" s="1" t="s">
        <v>516</v>
      </c>
      <c r="C454" s="1" t="s">
        <v>8</v>
      </c>
      <c r="D454" s="1" t="s">
        <v>8</v>
      </c>
      <c r="E454" s="6">
        <f t="shared" si="29"/>
        <v>1</v>
      </c>
      <c r="F454" s="16">
        <v>34392</v>
      </c>
      <c r="G454" s="17" t="s">
        <v>2734</v>
      </c>
      <c r="H454" s="15">
        <f t="shared" si="30"/>
        <v>0</v>
      </c>
      <c r="I454" s="1" t="s">
        <v>24</v>
      </c>
      <c r="J454" s="1" t="str">
        <f>VLOOKUP(B:B,[1]Sheet1!$C:$AM,37,0)</f>
        <v>大学本科</v>
      </c>
      <c r="K454" s="1">
        <f t="shared" si="31"/>
        <v>1</v>
      </c>
      <c r="L454" s="1" t="s">
        <v>48</v>
      </c>
      <c r="M454" s="18">
        <v>42549</v>
      </c>
      <c r="N454" s="18">
        <f>VLOOKUP(B:B,[1]Sheet1!$C:$AS,43,0)</f>
        <v>42549</v>
      </c>
      <c r="O454" s="22">
        <f t="shared" si="32"/>
        <v>1</v>
      </c>
      <c r="P454" s="1" t="s">
        <v>28</v>
      </c>
      <c r="Q454" s="1" t="s">
        <v>76</v>
      </c>
    </row>
    <row r="455" spans="1:17" ht="16.5" hidden="1" customHeight="1">
      <c r="A455" s="6">
        <v>2645</v>
      </c>
      <c r="B455" s="1" t="s">
        <v>517</v>
      </c>
      <c r="C455" s="1" t="s">
        <v>8</v>
      </c>
      <c r="D455" s="1" t="s">
        <v>8</v>
      </c>
      <c r="E455" s="6">
        <f t="shared" si="29"/>
        <v>1</v>
      </c>
      <c r="F455" s="16">
        <v>33295</v>
      </c>
      <c r="G455" s="17" t="s">
        <v>2735</v>
      </c>
      <c r="H455" s="15">
        <f t="shared" si="30"/>
        <v>0</v>
      </c>
      <c r="I455" s="1" t="s">
        <v>24</v>
      </c>
      <c r="J455" s="1" t="str">
        <f>VLOOKUP(B:B,[1]Sheet1!$C:$AM,37,0)</f>
        <v>大学本科</v>
      </c>
      <c r="K455" s="1">
        <f t="shared" si="31"/>
        <v>1</v>
      </c>
      <c r="L455" s="1" t="s">
        <v>62</v>
      </c>
      <c r="M455" s="18">
        <v>42549</v>
      </c>
      <c r="N455" s="18">
        <f>VLOOKUP(B:B,[1]Sheet1!$C:$AS,43,0)</f>
        <v>42549</v>
      </c>
      <c r="O455" s="22">
        <f t="shared" si="32"/>
        <v>1</v>
      </c>
      <c r="P455" s="1" t="s">
        <v>43</v>
      </c>
      <c r="Q455" s="1" t="s">
        <v>76</v>
      </c>
    </row>
    <row r="456" spans="1:17" ht="16.5" hidden="1" customHeight="1">
      <c r="A456" s="6">
        <v>2650</v>
      </c>
      <c r="B456" s="1" t="s">
        <v>518</v>
      </c>
      <c r="C456" s="1" t="s">
        <v>8</v>
      </c>
      <c r="D456" s="1" t="s">
        <v>8</v>
      </c>
      <c r="E456" s="6">
        <f t="shared" si="29"/>
        <v>1</v>
      </c>
      <c r="F456" s="16">
        <v>33970</v>
      </c>
      <c r="G456" s="17" t="s">
        <v>2736</v>
      </c>
      <c r="H456" s="15">
        <f t="shared" si="30"/>
        <v>0</v>
      </c>
      <c r="I456" s="1" t="s">
        <v>24</v>
      </c>
      <c r="J456" s="1" t="str">
        <f>VLOOKUP(B:B,[1]Sheet1!$C:$AM,37,0)</f>
        <v>大学本科</v>
      </c>
      <c r="K456" s="1">
        <f t="shared" si="31"/>
        <v>1</v>
      </c>
      <c r="L456" s="1" t="s">
        <v>27</v>
      </c>
      <c r="M456" s="18">
        <v>42551</v>
      </c>
      <c r="N456" s="18">
        <f>VLOOKUP(B:B,[1]Sheet1!$C:$AS,43,0)</f>
        <v>42551</v>
      </c>
      <c r="O456" s="22">
        <f t="shared" si="32"/>
        <v>1</v>
      </c>
      <c r="P456" s="1" t="s">
        <v>28</v>
      </c>
      <c r="Q456" s="1" t="s">
        <v>67</v>
      </c>
    </row>
    <row r="457" spans="1:17" ht="16.5" hidden="1" customHeight="1">
      <c r="A457" s="6">
        <v>2656</v>
      </c>
      <c r="B457" s="1" t="s">
        <v>519</v>
      </c>
      <c r="C457" s="1" t="s">
        <v>23</v>
      </c>
      <c r="D457" s="1" t="s">
        <v>23</v>
      </c>
      <c r="E457" s="6">
        <f t="shared" si="29"/>
        <v>1</v>
      </c>
      <c r="F457" s="16">
        <v>33224</v>
      </c>
      <c r="G457" s="17" t="s">
        <v>2737</v>
      </c>
      <c r="H457" s="15">
        <f t="shared" si="30"/>
        <v>0</v>
      </c>
      <c r="I457" s="1" t="s">
        <v>9</v>
      </c>
      <c r="J457" s="1" t="str">
        <f>VLOOKUP(B:B,[1]Sheet1!$C:$AM,37,0)</f>
        <v>硕士研究生</v>
      </c>
      <c r="K457" s="1">
        <f t="shared" si="31"/>
        <v>1</v>
      </c>
      <c r="L457" s="1" t="s">
        <v>21</v>
      </c>
      <c r="M457" s="18">
        <v>42551</v>
      </c>
      <c r="N457" s="18">
        <f>VLOOKUP(B:B,[1]Sheet1!$C:$AS,43,0)</f>
        <v>42551</v>
      </c>
      <c r="O457" s="22">
        <f t="shared" si="32"/>
        <v>1</v>
      </c>
      <c r="P457" s="1" t="s">
        <v>14</v>
      </c>
      <c r="Q457" s="1" t="s">
        <v>76</v>
      </c>
    </row>
    <row r="458" spans="1:17" ht="16.5" hidden="1" customHeight="1">
      <c r="A458" s="6">
        <v>2660</v>
      </c>
      <c r="B458" s="1" t="s">
        <v>520</v>
      </c>
      <c r="C458" s="1" t="s">
        <v>8</v>
      </c>
      <c r="D458" s="1" t="s">
        <v>8</v>
      </c>
      <c r="E458" s="6">
        <f t="shared" si="29"/>
        <v>1</v>
      </c>
      <c r="F458" s="16">
        <v>33217</v>
      </c>
      <c r="G458" s="17" t="s">
        <v>2738</v>
      </c>
      <c r="H458" s="15">
        <f t="shared" si="30"/>
        <v>0</v>
      </c>
      <c r="I458" s="1" t="s">
        <v>9</v>
      </c>
      <c r="J458" s="1" t="str">
        <f>VLOOKUP(B:B,[1]Sheet1!$C:$AM,37,0)</f>
        <v>硕士研究生</v>
      </c>
      <c r="K458" s="1">
        <f t="shared" si="31"/>
        <v>1</v>
      </c>
      <c r="L458" s="1" t="s">
        <v>62</v>
      </c>
      <c r="M458" s="18">
        <v>42551</v>
      </c>
      <c r="N458" s="18">
        <f>VLOOKUP(B:B,[1]Sheet1!$C:$AS,43,0)</f>
        <v>42551</v>
      </c>
      <c r="O458" s="22">
        <f t="shared" si="32"/>
        <v>1</v>
      </c>
      <c r="P458" s="1" t="s">
        <v>14</v>
      </c>
      <c r="Q458" s="1" t="s">
        <v>67</v>
      </c>
    </row>
    <row r="459" spans="1:17" ht="16.5" hidden="1" customHeight="1">
      <c r="A459" s="6">
        <v>2665</v>
      </c>
      <c r="B459" s="1" t="s">
        <v>521</v>
      </c>
      <c r="C459" s="1" t="s">
        <v>8</v>
      </c>
      <c r="D459" s="1" t="s">
        <v>8</v>
      </c>
      <c r="E459" s="6">
        <f t="shared" si="29"/>
        <v>1</v>
      </c>
      <c r="F459" s="16">
        <v>30277</v>
      </c>
      <c r="G459" s="17" t="s">
        <v>2739</v>
      </c>
      <c r="H459" s="15">
        <f t="shared" si="30"/>
        <v>0</v>
      </c>
      <c r="I459" s="1" t="s">
        <v>9</v>
      </c>
      <c r="J459" s="1" t="str">
        <f>VLOOKUP(B:B,[1]Sheet1!$C:$AM,37,0)</f>
        <v>硕士研究生</v>
      </c>
      <c r="K459" s="1">
        <f t="shared" si="31"/>
        <v>1</v>
      </c>
      <c r="L459" s="1" t="s">
        <v>13</v>
      </c>
      <c r="M459" s="18">
        <v>42556</v>
      </c>
      <c r="N459" s="18">
        <f>VLOOKUP(B:B,[1]Sheet1!$C:$AS,43,0)</f>
        <v>42556</v>
      </c>
      <c r="O459" s="22">
        <f t="shared" si="32"/>
        <v>1</v>
      </c>
      <c r="P459" s="1" t="s">
        <v>28</v>
      </c>
      <c r="Q459" s="1" t="s">
        <v>67</v>
      </c>
    </row>
    <row r="460" spans="1:17" ht="16.5" hidden="1" customHeight="1">
      <c r="A460" s="6">
        <v>2666</v>
      </c>
      <c r="B460" s="1" t="s">
        <v>522</v>
      </c>
      <c r="C460" s="1" t="s">
        <v>8</v>
      </c>
      <c r="D460" s="1" t="s">
        <v>8</v>
      </c>
      <c r="E460" s="6">
        <f t="shared" si="29"/>
        <v>1</v>
      </c>
      <c r="F460" s="16">
        <v>31367</v>
      </c>
      <c r="G460" s="17" t="s">
        <v>2740</v>
      </c>
      <c r="H460" s="15">
        <f t="shared" si="30"/>
        <v>0</v>
      </c>
      <c r="I460" s="1" t="s">
        <v>24</v>
      </c>
      <c r="J460" s="1" t="str">
        <f>VLOOKUP(B:B,[1]Sheet1!$C:$AM,37,0)</f>
        <v>大学本科</v>
      </c>
      <c r="K460" s="1">
        <f t="shared" si="31"/>
        <v>1</v>
      </c>
      <c r="L460" s="1" t="s">
        <v>27</v>
      </c>
      <c r="M460" s="18">
        <v>42556</v>
      </c>
      <c r="N460" s="18">
        <f>VLOOKUP(B:B,[1]Sheet1!$C:$AS,43,0)</f>
        <v>42556</v>
      </c>
      <c r="O460" s="22">
        <f t="shared" si="32"/>
        <v>1</v>
      </c>
      <c r="P460" s="1" t="s">
        <v>14</v>
      </c>
      <c r="Q460" s="1" t="s">
        <v>46</v>
      </c>
    </row>
    <row r="461" spans="1:17" ht="16.5" hidden="1" customHeight="1">
      <c r="A461" s="6">
        <v>2669</v>
      </c>
      <c r="B461" s="1" t="s">
        <v>523</v>
      </c>
      <c r="C461" s="1" t="s">
        <v>8</v>
      </c>
      <c r="D461" s="1" t="s">
        <v>8</v>
      </c>
      <c r="E461" s="6">
        <f t="shared" si="29"/>
        <v>1</v>
      </c>
      <c r="F461" s="16">
        <v>33879</v>
      </c>
      <c r="G461" s="17" t="s">
        <v>2741</v>
      </c>
      <c r="H461" s="15">
        <f t="shared" si="30"/>
        <v>0</v>
      </c>
      <c r="I461" s="1" t="s">
        <v>24</v>
      </c>
      <c r="J461" s="1" t="str">
        <f>VLOOKUP(B:B,[1]Sheet1!$C:$AM,37,0)</f>
        <v>大学本科</v>
      </c>
      <c r="K461" s="1">
        <f t="shared" si="31"/>
        <v>1</v>
      </c>
      <c r="L461" s="1" t="s">
        <v>27</v>
      </c>
      <c r="M461" s="18">
        <v>42556</v>
      </c>
      <c r="N461" s="18">
        <f>VLOOKUP(B:B,[1]Sheet1!$C:$AS,43,0)</f>
        <v>42556</v>
      </c>
      <c r="O461" s="22">
        <f t="shared" si="32"/>
        <v>1</v>
      </c>
      <c r="P461" s="1" t="s">
        <v>14</v>
      </c>
      <c r="Q461" s="1" t="s">
        <v>67</v>
      </c>
    </row>
    <row r="462" spans="1:17" ht="16.5" hidden="1" customHeight="1">
      <c r="A462" s="6">
        <v>2671</v>
      </c>
      <c r="B462" s="1" t="s">
        <v>524</v>
      </c>
      <c r="C462" s="1" t="s">
        <v>8</v>
      </c>
      <c r="D462" s="1" t="s">
        <v>8</v>
      </c>
      <c r="E462" s="6">
        <f t="shared" si="29"/>
        <v>1</v>
      </c>
      <c r="F462" s="16">
        <v>34322</v>
      </c>
      <c r="G462" s="17" t="s">
        <v>2742</v>
      </c>
      <c r="H462" s="15">
        <f t="shared" si="30"/>
        <v>0</v>
      </c>
      <c r="I462" s="1" t="s">
        <v>24</v>
      </c>
      <c r="J462" s="1" t="str">
        <f>VLOOKUP(B:B,[1]Sheet1!$C:$AM,37,0)</f>
        <v>大学本科</v>
      </c>
      <c r="K462" s="1">
        <f t="shared" si="31"/>
        <v>1</v>
      </c>
      <c r="L462" s="1" t="s">
        <v>10</v>
      </c>
      <c r="M462" s="18">
        <v>42556</v>
      </c>
      <c r="N462" s="18">
        <f>VLOOKUP(B:B,[1]Sheet1!$C:$AS,43,0)</f>
        <v>42556</v>
      </c>
      <c r="O462" s="22">
        <f t="shared" si="32"/>
        <v>1</v>
      </c>
      <c r="P462" s="1" t="s">
        <v>43</v>
      </c>
      <c r="Q462" s="1" t="s">
        <v>46</v>
      </c>
    </row>
    <row r="463" spans="1:17" ht="16.5" hidden="1" customHeight="1">
      <c r="A463" s="6">
        <v>2676</v>
      </c>
      <c r="B463" s="1" t="s">
        <v>525</v>
      </c>
      <c r="C463" s="1" t="s">
        <v>8</v>
      </c>
      <c r="D463" s="1" t="s">
        <v>8</v>
      </c>
      <c r="E463" s="6">
        <f t="shared" si="29"/>
        <v>1</v>
      </c>
      <c r="F463" s="16">
        <v>33981</v>
      </c>
      <c r="G463" s="17" t="s">
        <v>2743</v>
      </c>
      <c r="H463" s="15">
        <f t="shared" si="30"/>
        <v>0</v>
      </c>
      <c r="I463" s="1" t="s">
        <v>24</v>
      </c>
      <c r="J463" s="1" t="str">
        <f>VLOOKUP(B:B,[1]Sheet1!$C:$AM,37,0)</f>
        <v>大学本科</v>
      </c>
      <c r="K463" s="1">
        <f t="shared" si="31"/>
        <v>1</v>
      </c>
      <c r="L463" s="1" t="s">
        <v>62</v>
      </c>
      <c r="M463" s="18">
        <v>42558</v>
      </c>
      <c r="N463" s="18">
        <f>VLOOKUP(B:B,[1]Sheet1!$C:$AS,43,0)</f>
        <v>42558</v>
      </c>
      <c r="O463" s="22">
        <f t="shared" si="32"/>
        <v>1</v>
      </c>
      <c r="P463" s="1" t="s">
        <v>14</v>
      </c>
      <c r="Q463" s="1" t="s">
        <v>76</v>
      </c>
    </row>
    <row r="464" spans="1:17" ht="16.5" hidden="1" customHeight="1">
      <c r="A464" s="6">
        <v>2678</v>
      </c>
      <c r="B464" s="1" t="s">
        <v>526</v>
      </c>
      <c r="C464" s="1" t="s">
        <v>8</v>
      </c>
      <c r="D464" s="1" t="s">
        <v>8</v>
      </c>
      <c r="E464" s="6">
        <f t="shared" si="29"/>
        <v>1</v>
      </c>
      <c r="F464" s="16">
        <v>31690</v>
      </c>
      <c r="G464" s="17" t="s">
        <v>2744</v>
      </c>
      <c r="H464" s="15">
        <f t="shared" si="30"/>
        <v>0</v>
      </c>
      <c r="I464" s="1" t="s">
        <v>9</v>
      </c>
      <c r="J464" s="1" t="str">
        <f>VLOOKUP(B:B,[1]Sheet1!$C:$AM,37,0)</f>
        <v>硕士研究生</v>
      </c>
      <c r="K464" s="1">
        <f t="shared" si="31"/>
        <v>1</v>
      </c>
      <c r="L464" s="1" t="s">
        <v>27</v>
      </c>
      <c r="M464" s="18">
        <v>42558</v>
      </c>
      <c r="N464" s="18">
        <f>VLOOKUP(B:B,[1]Sheet1!$C:$AS,43,0)</f>
        <v>42558</v>
      </c>
      <c r="O464" s="22">
        <f t="shared" si="32"/>
        <v>1</v>
      </c>
      <c r="P464" s="1" t="s">
        <v>37</v>
      </c>
      <c r="Q464" s="1" t="s">
        <v>46</v>
      </c>
    </row>
    <row r="465" spans="1:17" ht="16.5" hidden="1" customHeight="1">
      <c r="A465" s="6">
        <v>2682</v>
      </c>
      <c r="B465" s="1" t="s">
        <v>527</v>
      </c>
      <c r="C465" s="1" t="s">
        <v>8</v>
      </c>
      <c r="D465" s="1" t="s">
        <v>8</v>
      </c>
      <c r="E465" s="6">
        <f t="shared" si="29"/>
        <v>1</v>
      </c>
      <c r="F465" s="16">
        <v>31553</v>
      </c>
      <c r="G465" s="17" t="s">
        <v>2745</v>
      </c>
      <c r="H465" s="15">
        <f t="shared" si="30"/>
        <v>0</v>
      </c>
      <c r="I465" s="1" t="s">
        <v>9</v>
      </c>
      <c r="J465" s="1" t="str">
        <f>VLOOKUP(B:B,[1]Sheet1!$C:$AM,37,0)</f>
        <v>硕士研究生</v>
      </c>
      <c r="K465" s="1">
        <f t="shared" si="31"/>
        <v>1</v>
      </c>
      <c r="L465" s="1" t="s">
        <v>62</v>
      </c>
      <c r="M465" s="18">
        <v>42558</v>
      </c>
      <c r="N465" s="18">
        <f>VLOOKUP(B:B,[1]Sheet1!$C:$AS,43,0)</f>
        <v>42558</v>
      </c>
      <c r="O465" s="22">
        <f t="shared" si="32"/>
        <v>1</v>
      </c>
      <c r="P465" s="1" t="s">
        <v>14</v>
      </c>
      <c r="Q465" s="1" t="s">
        <v>67</v>
      </c>
    </row>
    <row r="466" spans="1:17" ht="16.5" hidden="1" customHeight="1">
      <c r="A466" s="6">
        <v>2687</v>
      </c>
      <c r="B466" s="1" t="s">
        <v>528</v>
      </c>
      <c r="C466" s="1" t="s">
        <v>8</v>
      </c>
      <c r="D466" s="1" t="s">
        <v>8</v>
      </c>
      <c r="E466" s="6">
        <f t="shared" si="29"/>
        <v>1</v>
      </c>
      <c r="F466" s="16">
        <v>34537</v>
      </c>
      <c r="G466" s="17" t="s">
        <v>2746</v>
      </c>
      <c r="H466" s="15">
        <f t="shared" si="30"/>
        <v>0</v>
      </c>
      <c r="I466" s="1" t="s">
        <v>24</v>
      </c>
      <c r="J466" s="1" t="str">
        <f>VLOOKUP(B:B,[1]Sheet1!$C:$AM,37,0)</f>
        <v>大学本科</v>
      </c>
      <c r="K466" s="1">
        <f t="shared" si="31"/>
        <v>1</v>
      </c>
      <c r="L466" s="1" t="s">
        <v>13</v>
      </c>
      <c r="M466" s="18">
        <v>42563</v>
      </c>
      <c r="N466" s="18">
        <f>VLOOKUP(B:B,[1]Sheet1!$C:$AS,43,0)</f>
        <v>42563</v>
      </c>
      <c r="O466" s="22">
        <f t="shared" si="32"/>
        <v>1</v>
      </c>
      <c r="P466" s="1" t="s">
        <v>28</v>
      </c>
      <c r="Q466" s="1" t="s">
        <v>76</v>
      </c>
    </row>
    <row r="467" spans="1:17" ht="16.5" hidden="1" customHeight="1">
      <c r="A467" s="6">
        <v>2688</v>
      </c>
      <c r="B467" s="1" t="s">
        <v>529</v>
      </c>
      <c r="C467" s="1" t="s">
        <v>8</v>
      </c>
      <c r="D467" s="1" t="s">
        <v>8</v>
      </c>
      <c r="E467" s="6">
        <f t="shared" si="29"/>
        <v>1</v>
      </c>
      <c r="F467" s="16">
        <v>33795</v>
      </c>
      <c r="G467" s="17" t="s">
        <v>2747</v>
      </c>
      <c r="H467" s="15">
        <f t="shared" si="30"/>
        <v>0</v>
      </c>
      <c r="I467" s="1" t="s">
        <v>24</v>
      </c>
      <c r="J467" s="1" t="str">
        <f>VLOOKUP(B:B,[1]Sheet1!$C:$AM,37,0)</f>
        <v>大学本科</v>
      </c>
      <c r="K467" s="1">
        <f t="shared" si="31"/>
        <v>1</v>
      </c>
      <c r="L467" s="1" t="s">
        <v>128</v>
      </c>
      <c r="M467" s="18">
        <v>42563</v>
      </c>
      <c r="N467" s="18">
        <f>VLOOKUP(B:B,[1]Sheet1!$C:$AS,43,0)</f>
        <v>42563</v>
      </c>
      <c r="O467" s="22">
        <f t="shared" si="32"/>
        <v>1</v>
      </c>
      <c r="Q467" s="1" t="s">
        <v>67</v>
      </c>
    </row>
    <row r="468" spans="1:17" ht="16.5" hidden="1" customHeight="1">
      <c r="A468" s="6">
        <v>2692</v>
      </c>
      <c r="B468" s="1" t="s">
        <v>530</v>
      </c>
      <c r="C468" s="1" t="s">
        <v>8</v>
      </c>
      <c r="D468" s="1" t="s">
        <v>8</v>
      </c>
      <c r="E468" s="6">
        <f t="shared" si="29"/>
        <v>1</v>
      </c>
      <c r="F468" s="16">
        <v>33187</v>
      </c>
      <c r="G468" s="17" t="s">
        <v>2748</v>
      </c>
      <c r="H468" s="15">
        <f t="shared" si="30"/>
        <v>0</v>
      </c>
      <c r="I468" s="1" t="s">
        <v>24</v>
      </c>
      <c r="J468" s="1" t="str">
        <f>VLOOKUP(B:B,[1]Sheet1!$C:$AM,37,0)</f>
        <v>大学本科</v>
      </c>
      <c r="K468" s="1">
        <f t="shared" si="31"/>
        <v>1</v>
      </c>
      <c r="L468" s="1" t="s">
        <v>13</v>
      </c>
      <c r="M468" s="18">
        <v>42565</v>
      </c>
      <c r="N468" s="18">
        <f>VLOOKUP(B:B,[1]Sheet1!$C:$AS,43,0)</f>
        <v>42565</v>
      </c>
      <c r="O468" s="22">
        <f t="shared" si="32"/>
        <v>1</v>
      </c>
      <c r="P468" s="1" t="s">
        <v>14</v>
      </c>
      <c r="Q468" s="1" t="s">
        <v>76</v>
      </c>
    </row>
    <row r="469" spans="1:17" ht="16.5" hidden="1" customHeight="1">
      <c r="A469" s="6">
        <v>2695</v>
      </c>
      <c r="B469" s="1" t="s">
        <v>531</v>
      </c>
      <c r="C469" s="1" t="s">
        <v>8</v>
      </c>
      <c r="D469" s="1" t="s">
        <v>8</v>
      </c>
      <c r="E469" s="6">
        <f t="shared" si="29"/>
        <v>1</v>
      </c>
      <c r="F469" s="16">
        <v>30707</v>
      </c>
      <c r="G469" s="17" t="s">
        <v>2749</v>
      </c>
      <c r="H469" s="15">
        <f t="shared" si="30"/>
        <v>0</v>
      </c>
      <c r="I469" s="1" t="s">
        <v>24</v>
      </c>
      <c r="J469" s="1" t="str">
        <f>VLOOKUP(B:B,[1]Sheet1!$C:$AM,37,0)</f>
        <v>大学本科</v>
      </c>
      <c r="K469" s="1">
        <f t="shared" si="31"/>
        <v>1</v>
      </c>
      <c r="L469" s="1" t="s">
        <v>27</v>
      </c>
      <c r="M469" s="18">
        <v>42565</v>
      </c>
      <c r="N469" s="18">
        <f>VLOOKUP(B:B,[1]Sheet1!$C:$AS,43,0)</f>
        <v>42565</v>
      </c>
      <c r="O469" s="22">
        <f t="shared" si="32"/>
        <v>1</v>
      </c>
      <c r="P469" s="1" t="s">
        <v>28</v>
      </c>
      <c r="Q469" s="1" t="s">
        <v>30</v>
      </c>
    </row>
    <row r="470" spans="1:17" ht="16.5" hidden="1" customHeight="1">
      <c r="A470" s="6">
        <v>2699</v>
      </c>
      <c r="B470" s="1" t="s">
        <v>532</v>
      </c>
      <c r="C470" s="1" t="s">
        <v>8</v>
      </c>
      <c r="D470" s="1" t="s">
        <v>8</v>
      </c>
      <c r="E470" s="6">
        <f t="shared" si="29"/>
        <v>1</v>
      </c>
      <c r="F470" s="16">
        <v>31782</v>
      </c>
      <c r="G470" s="17" t="s">
        <v>2750</v>
      </c>
      <c r="H470" s="15">
        <f t="shared" si="30"/>
        <v>0</v>
      </c>
      <c r="I470" s="1" t="s">
        <v>24</v>
      </c>
      <c r="J470" s="1" t="str">
        <f>VLOOKUP(B:B,[1]Sheet1!$C:$AM,37,0)</f>
        <v>大学本科</v>
      </c>
      <c r="K470" s="1">
        <f t="shared" si="31"/>
        <v>1</v>
      </c>
      <c r="L470" s="1" t="s">
        <v>33</v>
      </c>
      <c r="M470" s="18">
        <v>42570</v>
      </c>
      <c r="N470" s="18">
        <f>VLOOKUP(B:B,[1]Sheet1!$C:$AS,43,0)</f>
        <v>42570</v>
      </c>
      <c r="O470" s="22">
        <f t="shared" si="32"/>
        <v>1</v>
      </c>
      <c r="P470" s="1" t="s">
        <v>37</v>
      </c>
      <c r="Q470" s="1" t="s">
        <v>46</v>
      </c>
    </row>
    <row r="471" spans="1:17" ht="16.5" hidden="1" customHeight="1">
      <c r="A471" s="6">
        <v>2703</v>
      </c>
      <c r="B471" s="1" t="s">
        <v>533</v>
      </c>
      <c r="C471" s="1" t="s">
        <v>8</v>
      </c>
      <c r="D471" s="1" t="s">
        <v>8</v>
      </c>
      <c r="E471" s="6">
        <f t="shared" si="29"/>
        <v>1</v>
      </c>
      <c r="F471" s="16">
        <v>32074</v>
      </c>
      <c r="G471" s="17" t="s">
        <v>2751</v>
      </c>
      <c r="H471" s="15">
        <f t="shared" si="30"/>
        <v>0</v>
      </c>
      <c r="I471" s="1" t="s">
        <v>24</v>
      </c>
      <c r="J471" s="1" t="str">
        <f>VLOOKUP(B:B,[1]Sheet1!$C:$AM,37,0)</f>
        <v>大学本科</v>
      </c>
      <c r="K471" s="1">
        <f t="shared" si="31"/>
        <v>1</v>
      </c>
      <c r="L471" s="1" t="s">
        <v>284</v>
      </c>
      <c r="M471" s="18">
        <v>42572</v>
      </c>
      <c r="N471" s="18">
        <f>VLOOKUP(B:B,[1]Sheet1!$C:$AS,43,0)</f>
        <v>42572</v>
      </c>
      <c r="O471" s="22">
        <f t="shared" si="32"/>
        <v>1</v>
      </c>
      <c r="P471" s="1" t="s">
        <v>43</v>
      </c>
      <c r="Q471" s="1" t="s">
        <v>46</v>
      </c>
    </row>
    <row r="472" spans="1:17" ht="16.5" hidden="1" customHeight="1">
      <c r="A472" s="6">
        <v>2705</v>
      </c>
      <c r="B472" s="1" t="s">
        <v>534</v>
      </c>
      <c r="C472" s="1" t="s">
        <v>8</v>
      </c>
      <c r="D472" s="1" t="s">
        <v>8</v>
      </c>
      <c r="E472" s="6">
        <f t="shared" si="29"/>
        <v>1</v>
      </c>
      <c r="F472" s="16">
        <v>32248</v>
      </c>
      <c r="G472" s="17" t="s">
        <v>2752</v>
      </c>
      <c r="H472" s="15">
        <f t="shared" si="30"/>
        <v>0</v>
      </c>
      <c r="I472" s="1" t="s">
        <v>9</v>
      </c>
      <c r="J472" s="1" t="str">
        <f>VLOOKUP(B:B,[1]Sheet1!$C:$AM,37,0)</f>
        <v>硕士研究生</v>
      </c>
      <c r="K472" s="1">
        <f t="shared" si="31"/>
        <v>1</v>
      </c>
      <c r="L472" s="1" t="s">
        <v>27</v>
      </c>
      <c r="M472" s="18">
        <v>42572</v>
      </c>
      <c r="N472" s="18">
        <f>VLOOKUP(B:B,[1]Sheet1!$C:$AS,43,0)</f>
        <v>42572</v>
      </c>
      <c r="O472" s="22">
        <f t="shared" si="32"/>
        <v>1</v>
      </c>
      <c r="P472" s="1" t="s">
        <v>14</v>
      </c>
      <c r="Q472" s="1" t="s">
        <v>67</v>
      </c>
    </row>
    <row r="473" spans="1:17" ht="16.5" hidden="1" customHeight="1">
      <c r="A473" s="6">
        <v>2724</v>
      </c>
      <c r="B473" s="1" t="s">
        <v>535</v>
      </c>
      <c r="C473" s="1" t="s">
        <v>8</v>
      </c>
      <c r="D473" s="1" t="s">
        <v>8</v>
      </c>
      <c r="E473" s="6">
        <f t="shared" si="29"/>
        <v>1</v>
      </c>
      <c r="F473" s="16">
        <v>32158</v>
      </c>
      <c r="G473" s="17" t="s">
        <v>2753</v>
      </c>
      <c r="H473" s="15">
        <f t="shared" si="30"/>
        <v>0</v>
      </c>
      <c r="I473" s="1" t="s">
        <v>24</v>
      </c>
      <c r="J473" s="1" t="str">
        <f>VLOOKUP(B:B,[1]Sheet1!$C:$AM,37,0)</f>
        <v>大学本科</v>
      </c>
      <c r="K473" s="1">
        <f t="shared" si="31"/>
        <v>1</v>
      </c>
      <c r="L473" s="1" t="s">
        <v>149</v>
      </c>
      <c r="M473" s="18">
        <v>42579</v>
      </c>
      <c r="N473" s="18">
        <f>VLOOKUP(B:B,[1]Sheet1!$C:$AS,43,0)</f>
        <v>42579</v>
      </c>
      <c r="O473" s="22">
        <f t="shared" si="32"/>
        <v>1</v>
      </c>
      <c r="P473" s="1" t="s">
        <v>28</v>
      </c>
      <c r="Q473" s="1" t="s">
        <v>46</v>
      </c>
    </row>
    <row r="474" spans="1:17" ht="16.5" hidden="1" customHeight="1">
      <c r="A474" s="6">
        <v>2728</v>
      </c>
      <c r="B474" s="1" t="s">
        <v>536</v>
      </c>
      <c r="C474" s="1" t="s">
        <v>8</v>
      </c>
      <c r="D474" s="1" t="s">
        <v>8</v>
      </c>
      <c r="E474" s="6">
        <f t="shared" si="29"/>
        <v>1</v>
      </c>
      <c r="F474" s="16">
        <v>33809</v>
      </c>
      <c r="G474" s="17" t="s">
        <v>2754</v>
      </c>
      <c r="H474" s="15">
        <f t="shared" si="30"/>
        <v>0</v>
      </c>
      <c r="I474" s="1" t="s">
        <v>24</v>
      </c>
      <c r="J474" s="1" t="str">
        <f>VLOOKUP(B:B,[1]Sheet1!$C:$AM,37,0)</f>
        <v>大学本科</v>
      </c>
      <c r="K474" s="1">
        <f t="shared" si="31"/>
        <v>1</v>
      </c>
      <c r="L474" s="1" t="s">
        <v>27</v>
      </c>
      <c r="M474" s="18">
        <v>42584</v>
      </c>
      <c r="N474" s="18">
        <f>VLOOKUP(B:B,[1]Sheet1!$C:$AS,43,0)</f>
        <v>42584</v>
      </c>
      <c r="O474" s="22">
        <f t="shared" si="32"/>
        <v>1</v>
      </c>
      <c r="P474" s="1" t="s">
        <v>14</v>
      </c>
      <c r="Q474" s="1" t="s">
        <v>67</v>
      </c>
    </row>
    <row r="475" spans="1:17" ht="16.5" hidden="1" customHeight="1">
      <c r="A475" s="6">
        <v>2731</v>
      </c>
      <c r="B475" s="1" t="s">
        <v>537</v>
      </c>
      <c r="C475" s="1" t="s">
        <v>8</v>
      </c>
      <c r="D475" s="1" t="s">
        <v>8</v>
      </c>
      <c r="E475" s="6">
        <f t="shared" si="29"/>
        <v>1</v>
      </c>
      <c r="F475" s="16">
        <v>30514</v>
      </c>
      <c r="G475" s="17" t="s">
        <v>2755</v>
      </c>
      <c r="H475" s="15">
        <f t="shared" si="30"/>
        <v>0</v>
      </c>
      <c r="I475" s="1" t="s">
        <v>24</v>
      </c>
      <c r="J475" s="1" t="str">
        <f>VLOOKUP(B:B,[1]Sheet1!$C:$AM,37,0)</f>
        <v>大学本科</v>
      </c>
      <c r="K475" s="1">
        <f t="shared" si="31"/>
        <v>1</v>
      </c>
      <c r="L475" s="1" t="s">
        <v>21</v>
      </c>
      <c r="M475" s="18">
        <v>42586</v>
      </c>
      <c r="N475" s="18">
        <f>VLOOKUP(B:B,[1]Sheet1!$C:$AS,43,0)</f>
        <v>42586</v>
      </c>
      <c r="O475" s="22">
        <f t="shared" si="32"/>
        <v>1</v>
      </c>
      <c r="P475" s="1" t="s">
        <v>28</v>
      </c>
      <c r="Q475" s="1" t="s">
        <v>46</v>
      </c>
    </row>
    <row r="476" spans="1:17" ht="16.5" hidden="1" customHeight="1">
      <c r="A476" s="6">
        <v>2735</v>
      </c>
      <c r="B476" s="1" t="s">
        <v>538</v>
      </c>
      <c r="C476" s="1" t="s">
        <v>8</v>
      </c>
      <c r="D476" s="1" t="s">
        <v>8</v>
      </c>
      <c r="E476" s="6">
        <f t="shared" si="29"/>
        <v>1</v>
      </c>
      <c r="F476" s="16">
        <v>33994</v>
      </c>
      <c r="G476" s="17" t="s">
        <v>2756</v>
      </c>
      <c r="H476" s="15">
        <f t="shared" si="30"/>
        <v>0</v>
      </c>
      <c r="I476" s="1" t="s">
        <v>24</v>
      </c>
      <c r="J476" s="1" t="str">
        <f>VLOOKUP(B:B,[1]Sheet1!$C:$AM,37,0)</f>
        <v>大学本科</v>
      </c>
      <c r="K476" s="1">
        <f t="shared" si="31"/>
        <v>1</v>
      </c>
      <c r="L476" s="1" t="s">
        <v>25</v>
      </c>
      <c r="M476" s="18">
        <v>42591</v>
      </c>
      <c r="N476" s="18">
        <f>VLOOKUP(B:B,[1]Sheet1!$C:$AS,43,0)</f>
        <v>42591</v>
      </c>
      <c r="O476" s="22">
        <f t="shared" si="32"/>
        <v>1</v>
      </c>
      <c r="P476" s="1" t="s">
        <v>28</v>
      </c>
      <c r="Q476" s="1" t="s">
        <v>67</v>
      </c>
    </row>
    <row r="477" spans="1:17" ht="16.5" hidden="1" customHeight="1">
      <c r="A477" s="6">
        <v>2746</v>
      </c>
      <c r="B477" s="1" t="s">
        <v>539</v>
      </c>
      <c r="C477" s="1" t="s">
        <v>8</v>
      </c>
      <c r="D477" s="1" t="s">
        <v>8</v>
      </c>
      <c r="E477" s="6">
        <f t="shared" si="29"/>
        <v>1</v>
      </c>
      <c r="F477" s="16">
        <v>32429</v>
      </c>
      <c r="G477" s="17" t="s">
        <v>2757</v>
      </c>
      <c r="H477" s="15">
        <f t="shared" si="30"/>
        <v>0</v>
      </c>
      <c r="I477" s="1" t="s">
        <v>24</v>
      </c>
      <c r="J477" s="1" t="str">
        <f>VLOOKUP(B:B,[1]Sheet1!$C:$AM,37,0)</f>
        <v>大学本科</v>
      </c>
      <c r="K477" s="1">
        <f t="shared" si="31"/>
        <v>1</v>
      </c>
      <c r="L477" s="1" t="s">
        <v>27</v>
      </c>
      <c r="M477" s="18">
        <v>42600</v>
      </c>
      <c r="N477" s="18">
        <f>VLOOKUP(B:B,[1]Sheet1!$C:$AS,43,0)</f>
        <v>42600</v>
      </c>
      <c r="O477" s="22">
        <f t="shared" si="32"/>
        <v>1</v>
      </c>
      <c r="P477" s="1" t="s">
        <v>28</v>
      </c>
      <c r="Q477" s="1" t="s">
        <v>76</v>
      </c>
    </row>
    <row r="478" spans="1:17" ht="16.5" hidden="1" customHeight="1">
      <c r="A478" s="6">
        <v>2752</v>
      </c>
      <c r="B478" s="1" t="s">
        <v>540</v>
      </c>
      <c r="C478" s="1" t="s">
        <v>8</v>
      </c>
      <c r="D478" s="1" t="s">
        <v>8</v>
      </c>
      <c r="E478" s="6">
        <f t="shared" si="29"/>
        <v>1</v>
      </c>
      <c r="F478" s="16">
        <v>32190</v>
      </c>
      <c r="G478" s="17" t="s">
        <v>2758</v>
      </c>
      <c r="H478" s="15">
        <f t="shared" si="30"/>
        <v>0</v>
      </c>
      <c r="I478" s="1" t="s">
        <v>24</v>
      </c>
      <c r="J478" s="1" t="str">
        <f>VLOOKUP(B:B,[1]Sheet1!$C:$AM,37,0)</f>
        <v>大学本科</v>
      </c>
      <c r="K478" s="1">
        <f t="shared" si="31"/>
        <v>1</v>
      </c>
      <c r="L478" s="1" t="s">
        <v>27</v>
      </c>
      <c r="M478" s="18">
        <v>42605</v>
      </c>
      <c r="N478" s="18">
        <f>VLOOKUP(B:B,[1]Sheet1!$C:$AS,43,0)</f>
        <v>42605</v>
      </c>
      <c r="O478" s="22">
        <f t="shared" si="32"/>
        <v>1</v>
      </c>
      <c r="P478" s="1" t="s">
        <v>28</v>
      </c>
      <c r="Q478" s="1" t="s">
        <v>46</v>
      </c>
    </row>
    <row r="479" spans="1:17" ht="16.5" hidden="1" customHeight="1">
      <c r="A479" s="6">
        <v>2762</v>
      </c>
      <c r="B479" s="1" t="s">
        <v>541</v>
      </c>
      <c r="C479" s="1" t="s">
        <v>8</v>
      </c>
      <c r="D479" s="1" t="s">
        <v>8</v>
      </c>
      <c r="E479" s="6">
        <f t="shared" si="29"/>
        <v>1</v>
      </c>
      <c r="F479" s="16">
        <v>33045</v>
      </c>
      <c r="G479" s="17" t="s">
        <v>2699</v>
      </c>
      <c r="H479" s="15">
        <f t="shared" si="30"/>
        <v>0</v>
      </c>
      <c r="I479" s="1" t="s">
        <v>24</v>
      </c>
      <c r="J479" s="1" t="str">
        <f>VLOOKUP(B:B,[1]Sheet1!$C:$AM,37,0)</f>
        <v>大学本科</v>
      </c>
      <c r="K479" s="1">
        <f t="shared" si="31"/>
        <v>1</v>
      </c>
      <c r="L479" s="1" t="s">
        <v>42</v>
      </c>
      <c r="M479" s="18">
        <v>42607</v>
      </c>
      <c r="N479" s="18">
        <f>VLOOKUP(B:B,[1]Sheet1!$C:$AS,43,0)</f>
        <v>42607</v>
      </c>
      <c r="O479" s="22">
        <f t="shared" si="32"/>
        <v>1</v>
      </c>
      <c r="P479" s="1" t="s">
        <v>37</v>
      </c>
      <c r="Q479" s="1" t="s">
        <v>46</v>
      </c>
    </row>
    <row r="480" spans="1:17" ht="16.5" hidden="1" customHeight="1">
      <c r="A480" s="6">
        <v>2780</v>
      </c>
      <c r="B480" s="1" t="s">
        <v>542</v>
      </c>
      <c r="C480" s="1" t="s">
        <v>23</v>
      </c>
      <c r="D480" s="1" t="s">
        <v>23</v>
      </c>
      <c r="E480" s="6">
        <f t="shared" si="29"/>
        <v>1</v>
      </c>
      <c r="F480" s="16">
        <v>31405</v>
      </c>
      <c r="G480" s="17" t="s">
        <v>2759</v>
      </c>
      <c r="H480" s="15">
        <f t="shared" si="30"/>
        <v>0</v>
      </c>
      <c r="I480" s="1" t="s">
        <v>9</v>
      </c>
      <c r="J480" s="1" t="str">
        <f>VLOOKUP(B:B,[1]Sheet1!$C:$AM,37,0)</f>
        <v>硕士研究生</v>
      </c>
      <c r="K480" s="1">
        <f t="shared" si="31"/>
        <v>1</v>
      </c>
      <c r="L480" s="1" t="s">
        <v>136</v>
      </c>
      <c r="M480" s="18">
        <v>42614</v>
      </c>
      <c r="N480" s="18">
        <f>VLOOKUP(B:B,[1]Sheet1!$C:$AS,43,0)</f>
        <v>42614</v>
      </c>
      <c r="O480" s="22">
        <f t="shared" si="32"/>
        <v>1</v>
      </c>
      <c r="P480" s="1" t="s">
        <v>37</v>
      </c>
      <c r="Q480" s="1" t="s">
        <v>29</v>
      </c>
    </row>
    <row r="481" spans="1:19" ht="16.5" hidden="1" customHeight="1">
      <c r="A481" s="6">
        <v>2781</v>
      </c>
      <c r="B481" s="1" t="s">
        <v>543</v>
      </c>
      <c r="C481" s="1" t="s">
        <v>23</v>
      </c>
      <c r="D481" s="1" t="s">
        <v>23</v>
      </c>
      <c r="E481" s="6">
        <f t="shared" si="29"/>
        <v>1</v>
      </c>
      <c r="F481" s="16">
        <v>33087</v>
      </c>
      <c r="G481" s="17" t="s">
        <v>2760</v>
      </c>
      <c r="H481" s="15">
        <f t="shared" si="30"/>
        <v>0</v>
      </c>
      <c r="I481" s="1" t="s">
        <v>9</v>
      </c>
      <c r="J481" s="1" t="str">
        <f>VLOOKUP(B:B,[1]Sheet1!$C:$AM,37,0)</f>
        <v>硕士研究生</v>
      </c>
      <c r="K481" s="1">
        <f t="shared" si="31"/>
        <v>1</v>
      </c>
      <c r="L481" s="1" t="s">
        <v>13</v>
      </c>
      <c r="M481" s="18">
        <v>42619</v>
      </c>
      <c r="N481" s="18">
        <f>VLOOKUP(B:B,[1]Sheet1!$C:$AS,43,0)</f>
        <v>42619</v>
      </c>
      <c r="O481" s="22">
        <f t="shared" si="32"/>
        <v>1</v>
      </c>
      <c r="P481" s="1" t="s">
        <v>109</v>
      </c>
      <c r="Q481" s="1" t="s">
        <v>76</v>
      </c>
    </row>
    <row r="482" spans="1:19" ht="16.5" hidden="1" customHeight="1">
      <c r="A482" s="6">
        <v>2784</v>
      </c>
      <c r="B482" s="1" t="s">
        <v>544</v>
      </c>
      <c r="C482" s="1" t="s">
        <v>8</v>
      </c>
      <c r="D482" s="1" t="s">
        <v>8</v>
      </c>
      <c r="E482" s="6">
        <f t="shared" si="29"/>
        <v>1</v>
      </c>
      <c r="F482" s="16">
        <v>31341</v>
      </c>
      <c r="G482" s="17" t="s">
        <v>2761</v>
      </c>
      <c r="H482" s="15">
        <f t="shared" si="30"/>
        <v>0</v>
      </c>
      <c r="I482" s="1" t="s">
        <v>24</v>
      </c>
      <c r="J482" s="1" t="str">
        <f>VLOOKUP(B:B,[1]Sheet1!$C:$AM,37,0)</f>
        <v>大学本科</v>
      </c>
      <c r="K482" s="1">
        <f t="shared" si="31"/>
        <v>1</v>
      </c>
      <c r="L482" s="1" t="s">
        <v>128</v>
      </c>
      <c r="M482" s="18">
        <v>42619</v>
      </c>
      <c r="N482" s="18">
        <f>VLOOKUP(B:B,[1]Sheet1!$C:$AS,43,0)</f>
        <v>42619</v>
      </c>
      <c r="O482" s="22">
        <f t="shared" si="32"/>
        <v>1</v>
      </c>
      <c r="P482" s="1" t="s">
        <v>43</v>
      </c>
      <c r="Q482" s="1" t="s">
        <v>67</v>
      </c>
    </row>
    <row r="483" spans="1:19" ht="16.5" hidden="1" customHeight="1">
      <c r="A483" s="6">
        <v>2787</v>
      </c>
      <c r="B483" s="1" t="s">
        <v>545</v>
      </c>
      <c r="C483" s="1" t="s">
        <v>8</v>
      </c>
      <c r="D483" s="1" t="s">
        <v>8</v>
      </c>
      <c r="E483" s="6">
        <f t="shared" si="29"/>
        <v>1</v>
      </c>
      <c r="F483" s="16">
        <v>30956</v>
      </c>
      <c r="G483" s="17" t="s">
        <v>2762</v>
      </c>
      <c r="H483" s="15">
        <f t="shared" si="30"/>
        <v>0</v>
      </c>
      <c r="I483" s="1" t="s">
        <v>9</v>
      </c>
      <c r="J483" s="1" t="str">
        <f>VLOOKUP(B:B,[1]Sheet1!$C:$AM,37,0)</f>
        <v>硕士研究生</v>
      </c>
      <c r="K483" s="1">
        <f t="shared" si="31"/>
        <v>1</v>
      </c>
      <c r="L483" s="1" t="s">
        <v>13</v>
      </c>
      <c r="M483" s="18">
        <v>42619</v>
      </c>
      <c r="N483" s="18">
        <f>VLOOKUP(B:B,[1]Sheet1!$C:$AS,43,0)</f>
        <v>42619</v>
      </c>
      <c r="O483" s="22">
        <f t="shared" si="32"/>
        <v>1</v>
      </c>
      <c r="P483" s="1" t="s">
        <v>28</v>
      </c>
      <c r="Q483" s="1" t="s">
        <v>46</v>
      </c>
    </row>
    <row r="484" spans="1:19" ht="16.5" hidden="1" customHeight="1">
      <c r="A484" s="6">
        <v>2794</v>
      </c>
      <c r="B484" s="1" t="s">
        <v>546</v>
      </c>
      <c r="C484" s="1" t="s">
        <v>8</v>
      </c>
      <c r="D484" s="1" t="s">
        <v>8</v>
      </c>
      <c r="E484" s="6">
        <f t="shared" si="29"/>
        <v>1</v>
      </c>
      <c r="F484" s="16">
        <v>32200</v>
      </c>
      <c r="G484" s="17" t="s">
        <v>2763</v>
      </c>
      <c r="H484" s="15">
        <f t="shared" si="30"/>
        <v>0</v>
      </c>
      <c r="I484" s="1" t="s">
        <v>24</v>
      </c>
      <c r="J484" s="1" t="str">
        <f>VLOOKUP(B:B,[1]Sheet1!$C:$AM,37,0)</f>
        <v>大学本科</v>
      </c>
      <c r="K484" s="1">
        <f t="shared" si="31"/>
        <v>1</v>
      </c>
      <c r="L484" s="1" t="s">
        <v>27</v>
      </c>
      <c r="M484" s="18">
        <v>42626</v>
      </c>
      <c r="N484" s="18">
        <f>VLOOKUP(B:B,[1]Sheet1!$C:$AS,43,0)</f>
        <v>42626</v>
      </c>
      <c r="O484" s="22">
        <f t="shared" si="32"/>
        <v>1</v>
      </c>
      <c r="P484" s="1" t="s">
        <v>43</v>
      </c>
      <c r="Q484" s="1" t="s">
        <v>29</v>
      </c>
    </row>
    <row r="485" spans="1:19" ht="16.5" hidden="1" customHeight="1">
      <c r="A485" s="6">
        <v>2795</v>
      </c>
      <c r="B485" s="1" t="s">
        <v>547</v>
      </c>
      <c r="C485" s="1" t="s">
        <v>8</v>
      </c>
      <c r="D485" s="1" t="s">
        <v>8</v>
      </c>
      <c r="E485" s="6">
        <f t="shared" si="29"/>
        <v>1</v>
      </c>
      <c r="F485" s="16">
        <v>32558</v>
      </c>
      <c r="G485" s="17" t="s">
        <v>2764</v>
      </c>
      <c r="H485" s="15">
        <f t="shared" si="30"/>
        <v>0</v>
      </c>
      <c r="I485" s="1" t="s">
        <v>9</v>
      </c>
      <c r="J485" s="1" t="str">
        <f>VLOOKUP(B:B,[1]Sheet1!$C:$AM,37,0)</f>
        <v>硕士研究生</v>
      </c>
      <c r="K485" s="1">
        <f t="shared" si="31"/>
        <v>1</v>
      </c>
      <c r="L485" s="1" t="s">
        <v>10</v>
      </c>
      <c r="M485" s="18">
        <v>42626</v>
      </c>
      <c r="N485" s="18">
        <f>VLOOKUP(B:B,[1]Sheet1!$C:$AS,43,0)</f>
        <v>42626</v>
      </c>
      <c r="O485" s="22">
        <f t="shared" si="32"/>
        <v>1</v>
      </c>
      <c r="P485" s="1" t="s">
        <v>43</v>
      </c>
      <c r="Q485" s="1" t="s">
        <v>67</v>
      </c>
    </row>
    <row r="486" spans="1:19" ht="16.5" hidden="1" customHeight="1">
      <c r="A486" s="6">
        <v>2803</v>
      </c>
      <c r="B486" s="1" t="s">
        <v>548</v>
      </c>
      <c r="C486" s="1" t="s">
        <v>23</v>
      </c>
      <c r="D486" s="1" t="s">
        <v>23</v>
      </c>
      <c r="E486" s="6">
        <f t="shared" si="29"/>
        <v>1</v>
      </c>
      <c r="F486" s="16">
        <v>30635</v>
      </c>
      <c r="G486" s="17" t="s">
        <v>2765</v>
      </c>
      <c r="H486" s="15">
        <f t="shared" si="30"/>
        <v>0</v>
      </c>
      <c r="I486" s="1" t="s">
        <v>24</v>
      </c>
      <c r="J486" s="1" t="str">
        <f>VLOOKUP(B:B,[1]Sheet1!$C:$AM,37,0)</f>
        <v>大学本科</v>
      </c>
      <c r="K486" s="1">
        <f t="shared" si="31"/>
        <v>1</v>
      </c>
      <c r="L486" s="1" t="s">
        <v>10</v>
      </c>
      <c r="M486" s="18">
        <v>42633</v>
      </c>
      <c r="N486" s="18">
        <f>VLOOKUP(B:B,[1]Sheet1!$C:$AS,43,0)</f>
        <v>42633</v>
      </c>
      <c r="O486" s="22">
        <f t="shared" si="32"/>
        <v>1</v>
      </c>
      <c r="P486" s="1" t="s">
        <v>14</v>
      </c>
      <c r="Q486" s="1" t="s">
        <v>76</v>
      </c>
    </row>
    <row r="487" spans="1:19" ht="16.5" hidden="1" customHeight="1">
      <c r="A487" s="6">
        <v>2808</v>
      </c>
      <c r="B487" s="1" t="s">
        <v>549</v>
      </c>
      <c r="C487" s="1" t="s">
        <v>8</v>
      </c>
      <c r="D487" s="1" t="s">
        <v>8</v>
      </c>
      <c r="E487" s="6">
        <f t="shared" si="29"/>
        <v>1</v>
      </c>
      <c r="F487" s="16">
        <v>27657</v>
      </c>
      <c r="G487" s="17" t="s">
        <v>2766</v>
      </c>
      <c r="H487" s="15">
        <f t="shared" si="30"/>
        <v>0</v>
      </c>
      <c r="I487" s="1" t="s">
        <v>9</v>
      </c>
      <c r="J487" s="1" t="str">
        <f>VLOOKUP(B:B,[1]Sheet1!$C:$AM,37,0)</f>
        <v>硕士研究生</v>
      </c>
      <c r="K487" s="1">
        <f t="shared" si="31"/>
        <v>1</v>
      </c>
      <c r="L487" s="1" t="s">
        <v>13</v>
      </c>
      <c r="M487" s="18">
        <v>42640</v>
      </c>
      <c r="N487" s="18">
        <f>VLOOKUP(B:B,[1]Sheet1!$C:$AS,43,0)</f>
        <v>42640</v>
      </c>
      <c r="O487" s="22">
        <f t="shared" si="32"/>
        <v>1</v>
      </c>
      <c r="P487" s="1" t="s">
        <v>43</v>
      </c>
      <c r="Q487" s="1" t="s">
        <v>29</v>
      </c>
    </row>
    <row r="488" spans="1:19" ht="16.5" hidden="1" customHeight="1">
      <c r="A488" s="6">
        <v>2815</v>
      </c>
      <c r="B488" s="1" t="s">
        <v>550</v>
      </c>
      <c r="C488" s="1" t="s">
        <v>8</v>
      </c>
      <c r="D488" s="1" t="s">
        <v>8</v>
      </c>
      <c r="E488" s="6">
        <f t="shared" si="29"/>
        <v>1</v>
      </c>
      <c r="F488" s="16">
        <v>30846</v>
      </c>
      <c r="G488" s="17" t="s">
        <v>2767</v>
      </c>
      <c r="H488" s="15">
        <f t="shared" si="30"/>
        <v>0</v>
      </c>
      <c r="I488" s="1" t="s">
        <v>24</v>
      </c>
      <c r="J488" s="1" t="str">
        <f>VLOOKUP(B:B,[1]Sheet1!$C:$AM,37,0)</f>
        <v>大学本科</v>
      </c>
      <c r="K488" s="1">
        <f t="shared" si="31"/>
        <v>1</v>
      </c>
      <c r="L488" s="1" t="s">
        <v>136</v>
      </c>
      <c r="M488" s="18">
        <v>42640</v>
      </c>
      <c r="N488" s="18">
        <f>VLOOKUP(B:B,[1]Sheet1!$C:$AS,43,0)</f>
        <v>42640</v>
      </c>
      <c r="O488" s="22">
        <f t="shared" si="32"/>
        <v>1</v>
      </c>
      <c r="P488" s="1" t="s">
        <v>37</v>
      </c>
      <c r="Q488" s="1" t="s">
        <v>46</v>
      </c>
    </row>
    <row r="489" spans="1:19" ht="16.5" hidden="1" customHeight="1">
      <c r="A489" s="6">
        <v>2818</v>
      </c>
      <c r="B489" s="1" t="s">
        <v>551</v>
      </c>
      <c r="C489" s="1" t="s">
        <v>8</v>
      </c>
      <c r="D489" s="1" t="s">
        <v>8</v>
      </c>
      <c r="E489" s="6">
        <f t="shared" si="29"/>
        <v>1</v>
      </c>
      <c r="F489" s="16">
        <v>29699</v>
      </c>
      <c r="G489" s="17" t="s">
        <v>2768</v>
      </c>
      <c r="H489" s="15">
        <f t="shared" si="30"/>
        <v>0</v>
      </c>
      <c r="I489" s="1" t="s">
        <v>24</v>
      </c>
      <c r="J489" s="1" t="str">
        <f>VLOOKUP(B:B,[1]Sheet1!$C:$AM,37,0)</f>
        <v>大学本科</v>
      </c>
      <c r="K489" s="1">
        <f t="shared" si="31"/>
        <v>1</v>
      </c>
      <c r="L489" s="1" t="s">
        <v>13</v>
      </c>
      <c r="M489" s="18">
        <v>42642</v>
      </c>
      <c r="N489" s="18">
        <f>VLOOKUP(B:B,[1]Sheet1!$C:$AS,43,0)</f>
        <v>42642</v>
      </c>
      <c r="O489" s="22">
        <f t="shared" si="32"/>
        <v>1</v>
      </c>
      <c r="P489" s="1" t="s">
        <v>14</v>
      </c>
      <c r="Q489" s="1" t="s">
        <v>46</v>
      </c>
    </row>
    <row r="490" spans="1:19" ht="16.5" hidden="1" customHeight="1">
      <c r="A490" s="6">
        <v>2829</v>
      </c>
      <c r="B490" s="1" t="s">
        <v>552</v>
      </c>
      <c r="C490" s="1" t="s">
        <v>8</v>
      </c>
      <c r="D490" s="1" t="s">
        <v>8</v>
      </c>
      <c r="E490" s="6">
        <f t="shared" si="29"/>
        <v>1</v>
      </c>
      <c r="F490" s="16">
        <v>34562</v>
      </c>
      <c r="G490" s="17" t="s">
        <v>2769</v>
      </c>
      <c r="H490" s="15">
        <f t="shared" si="30"/>
        <v>0</v>
      </c>
      <c r="I490" s="1" t="s">
        <v>24</v>
      </c>
      <c r="J490" s="1" t="str">
        <f>VLOOKUP(B:B,[1]Sheet1!$C:$AM,37,0)</f>
        <v>大学本科</v>
      </c>
      <c r="K490" s="1">
        <f t="shared" si="31"/>
        <v>1</v>
      </c>
      <c r="L490" s="1" t="s">
        <v>17</v>
      </c>
      <c r="M490" s="18">
        <v>42654</v>
      </c>
      <c r="N490" s="18">
        <f>VLOOKUP(B:B,[1]Sheet1!$C:$AS,43,0)</f>
        <v>42654</v>
      </c>
      <c r="O490" s="22">
        <f t="shared" si="32"/>
        <v>1</v>
      </c>
      <c r="P490" s="1" t="s">
        <v>28</v>
      </c>
      <c r="Q490" s="1" t="s">
        <v>67</v>
      </c>
    </row>
    <row r="491" spans="1:19" ht="16.5" hidden="1" customHeight="1">
      <c r="A491" s="6">
        <v>2835</v>
      </c>
      <c r="B491" s="1" t="s">
        <v>553</v>
      </c>
      <c r="C491" s="1" t="s">
        <v>8</v>
      </c>
      <c r="D491" s="1" t="s">
        <v>8</v>
      </c>
      <c r="E491" s="6">
        <f t="shared" si="29"/>
        <v>1</v>
      </c>
      <c r="F491" s="16">
        <v>33804</v>
      </c>
      <c r="G491" s="17" t="s">
        <v>2770</v>
      </c>
      <c r="H491" s="15">
        <f t="shared" si="30"/>
        <v>0</v>
      </c>
      <c r="I491" s="1" t="s">
        <v>24</v>
      </c>
      <c r="J491" s="1" t="str">
        <f>VLOOKUP(B:B,[1]Sheet1!$C:$AM,37,0)</f>
        <v>大学本科</v>
      </c>
      <c r="K491" s="1">
        <f t="shared" si="31"/>
        <v>1</v>
      </c>
      <c r="L491" s="1" t="s">
        <v>48</v>
      </c>
      <c r="M491" s="18">
        <v>42654</v>
      </c>
      <c r="N491" s="18">
        <f>VLOOKUP(B:B,[1]Sheet1!$C:$AS,43,0)</f>
        <v>42654</v>
      </c>
      <c r="O491" s="22">
        <f t="shared" si="32"/>
        <v>1</v>
      </c>
      <c r="P491" s="1" t="s">
        <v>43</v>
      </c>
      <c r="Q491" s="1" t="s">
        <v>76</v>
      </c>
    </row>
    <row r="492" spans="1:19" ht="16.5" hidden="1" customHeight="1">
      <c r="A492" s="6">
        <v>2837</v>
      </c>
      <c r="B492" s="1" t="s">
        <v>554</v>
      </c>
      <c r="C492" s="1" t="s">
        <v>8</v>
      </c>
      <c r="D492" s="1" t="s">
        <v>8</v>
      </c>
      <c r="E492" s="6">
        <f t="shared" si="29"/>
        <v>1</v>
      </c>
      <c r="F492" s="16">
        <v>32404</v>
      </c>
      <c r="G492" s="17" t="s">
        <v>2771</v>
      </c>
      <c r="H492" s="15">
        <f t="shared" si="30"/>
        <v>0</v>
      </c>
      <c r="I492" s="1" t="s">
        <v>24</v>
      </c>
      <c r="J492" s="1" t="str">
        <f>VLOOKUP(B:B,[1]Sheet1!$C:$AM,37,0)</f>
        <v>大学本科</v>
      </c>
      <c r="K492" s="1">
        <f t="shared" si="31"/>
        <v>1</v>
      </c>
      <c r="L492" s="1" t="s">
        <v>27</v>
      </c>
      <c r="M492" s="18">
        <v>42654</v>
      </c>
      <c r="N492" s="18">
        <f>VLOOKUP(B:B,[1]Sheet1!$C:$AS,43,0)</f>
        <v>42654</v>
      </c>
      <c r="O492" s="22">
        <f t="shared" si="32"/>
        <v>1</v>
      </c>
      <c r="P492" s="1" t="s">
        <v>28</v>
      </c>
      <c r="Q492" s="1" t="s">
        <v>46</v>
      </c>
    </row>
    <row r="493" spans="1:19" ht="16.5" hidden="1" customHeight="1">
      <c r="A493" s="6">
        <v>2838</v>
      </c>
      <c r="B493" s="1" t="s">
        <v>555</v>
      </c>
      <c r="C493" s="1" t="s">
        <v>8</v>
      </c>
      <c r="D493" s="1" t="s">
        <v>8</v>
      </c>
      <c r="E493" s="6">
        <f t="shared" si="29"/>
        <v>1</v>
      </c>
      <c r="F493" s="16">
        <v>32234</v>
      </c>
      <c r="G493" s="17" t="s">
        <v>2772</v>
      </c>
      <c r="H493" s="15">
        <f t="shared" si="30"/>
        <v>0</v>
      </c>
      <c r="I493" s="1" t="s">
        <v>24</v>
      </c>
      <c r="J493" s="1" t="str">
        <f>VLOOKUP(B:B,[1]Sheet1!$C:$AM,37,0)</f>
        <v>大学本科</v>
      </c>
      <c r="K493" s="1">
        <f t="shared" si="31"/>
        <v>1</v>
      </c>
      <c r="L493" s="1" t="s">
        <v>13</v>
      </c>
      <c r="M493" s="18">
        <v>42656</v>
      </c>
      <c r="N493" s="18">
        <f>VLOOKUP(B:B,[1]Sheet1!$C:$AS,43,0)</f>
        <v>42656</v>
      </c>
      <c r="O493" s="22">
        <f t="shared" si="32"/>
        <v>1</v>
      </c>
      <c r="P493" s="1" t="s">
        <v>37</v>
      </c>
      <c r="Q493" s="1" t="s">
        <v>46</v>
      </c>
    </row>
    <row r="494" spans="1:19" ht="16.5" hidden="1" customHeight="1">
      <c r="A494" s="6">
        <v>2839</v>
      </c>
      <c r="B494" s="1" t="s">
        <v>556</v>
      </c>
      <c r="C494" s="1" t="s">
        <v>8</v>
      </c>
      <c r="D494" s="1" t="s">
        <v>8</v>
      </c>
      <c r="E494" s="6">
        <f t="shared" si="29"/>
        <v>1</v>
      </c>
      <c r="F494" s="16">
        <v>30393</v>
      </c>
      <c r="G494" s="17" t="s">
        <v>2773</v>
      </c>
      <c r="H494" s="15">
        <f t="shared" si="30"/>
        <v>0</v>
      </c>
      <c r="I494" s="1" t="s">
        <v>24</v>
      </c>
      <c r="J494" s="1" t="str">
        <f>VLOOKUP(B:B,[1]Sheet1!$C:$AM,37,0)</f>
        <v>大学本科</v>
      </c>
      <c r="K494" s="1">
        <f t="shared" si="31"/>
        <v>1</v>
      </c>
      <c r="L494" s="1" t="s">
        <v>25</v>
      </c>
      <c r="M494" s="18">
        <v>42656</v>
      </c>
      <c r="N494" s="18">
        <f>VLOOKUP(B:B,[1]Sheet1!$C:$AS,43,0)</f>
        <v>42656</v>
      </c>
      <c r="O494" s="22">
        <f t="shared" si="32"/>
        <v>1</v>
      </c>
      <c r="P494" s="1" t="s">
        <v>28</v>
      </c>
      <c r="Q494" s="1" t="s">
        <v>46</v>
      </c>
    </row>
    <row r="495" spans="1:19" ht="16.5" hidden="1" customHeight="1">
      <c r="A495" s="6">
        <v>2843</v>
      </c>
      <c r="B495" s="1" t="s">
        <v>557</v>
      </c>
      <c r="C495" s="1" t="s">
        <v>8</v>
      </c>
      <c r="D495" s="1" t="s">
        <v>8</v>
      </c>
      <c r="E495" s="6">
        <f t="shared" si="29"/>
        <v>1</v>
      </c>
      <c r="F495" s="16">
        <v>29883</v>
      </c>
      <c r="G495" s="17" t="s">
        <v>2774</v>
      </c>
      <c r="H495" s="15">
        <f t="shared" si="30"/>
        <v>0</v>
      </c>
      <c r="I495" s="1" t="s">
        <v>24</v>
      </c>
      <c r="J495" s="1" t="str">
        <f>VLOOKUP(B:B,[1]Sheet1!$C:$AM,37,0)</f>
        <v>大学本科</v>
      </c>
      <c r="K495" s="1">
        <f t="shared" si="31"/>
        <v>1</v>
      </c>
      <c r="L495" s="1" t="s">
        <v>62</v>
      </c>
      <c r="M495" s="18">
        <v>42718</v>
      </c>
      <c r="N495" s="18">
        <f>VLOOKUP(B:B,[1]Sheet1!$C:$AS,43,0)</f>
        <v>42661</v>
      </c>
      <c r="O495" s="22">
        <f t="shared" si="32"/>
        <v>0</v>
      </c>
      <c r="P495" s="1" t="s">
        <v>43</v>
      </c>
      <c r="Q495" s="1" t="s">
        <v>76</v>
      </c>
      <c r="S495" s="1" t="str">
        <f>CONCATENATE("update dw_hr_employee_detail setentry_date='",N495,"' WHERE ID='",A495,"'; commit;")</f>
        <v>update dw_hr_employee_detail setentry_date='42661' WHERE ID='2843'; commit;</v>
      </c>
    </row>
    <row r="496" spans="1:19" ht="16.5" hidden="1" customHeight="1">
      <c r="A496" s="6">
        <v>2845</v>
      </c>
      <c r="B496" s="1" t="s">
        <v>558</v>
      </c>
      <c r="C496" s="1" t="s">
        <v>8</v>
      </c>
      <c r="D496" s="1" t="s">
        <v>8</v>
      </c>
      <c r="E496" s="6">
        <f t="shared" si="29"/>
        <v>1</v>
      </c>
      <c r="F496" s="16">
        <v>33966</v>
      </c>
      <c r="G496" s="17" t="s">
        <v>2775</v>
      </c>
      <c r="H496" s="15">
        <f t="shared" si="30"/>
        <v>0</v>
      </c>
      <c r="I496" s="1" t="s">
        <v>9</v>
      </c>
      <c r="J496" s="1" t="str">
        <f>VLOOKUP(B:B,[1]Sheet1!$C:$AM,37,0)</f>
        <v>硕士研究生</v>
      </c>
      <c r="K496" s="1">
        <f t="shared" si="31"/>
        <v>1</v>
      </c>
      <c r="L496" s="1" t="s">
        <v>10</v>
      </c>
      <c r="M496" s="18">
        <v>42663</v>
      </c>
      <c r="N496" s="18">
        <f>VLOOKUP(B:B,[1]Sheet1!$C:$AS,43,0)</f>
        <v>42663</v>
      </c>
      <c r="O496" s="22">
        <f t="shared" si="32"/>
        <v>1</v>
      </c>
      <c r="P496" s="1" t="s">
        <v>14</v>
      </c>
      <c r="Q496" s="1" t="s">
        <v>76</v>
      </c>
    </row>
    <row r="497" spans="1:17" ht="16.5" hidden="1" customHeight="1">
      <c r="A497" s="6">
        <v>2850</v>
      </c>
      <c r="B497" s="1" t="s">
        <v>559</v>
      </c>
      <c r="C497" s="1" t="s">
        <v>8</v>
      </c>
      <c r="D497" s="1" t="s">
        <v>8</v>
      </c>
      <c r="E497" s="6">
        <f t="shared" si="29"/>
        <v>1</v>
      </c>
      <c r="F497" s="16">
        <v>29522</v>
      </c>
      <c r="G497" s="17" t="s">
        <v>2776</v>
      </c>
      <c r="H497" s="15">
        <f t="shared" si="30"/>
        <v>0</v>
      </c>
      <c r="I497" s="1" t="s">
        <v>9</v>
      </c>
      <c r="J497" s="1" t="str">
        <f>VLOOKUP(B:B,[1]Sheet1!$C:$AM,37,0)</f>
        <v>硕士研究生</v>
      </c>
      <c r="K497" s="1">
        <f t="shared" si="31"/>
        <v>1</v>
      </c>
      <c r="L497" s="1" t="s">
        <v>13</v>
      </c>
      <c r="M497" s="18">
        <v>42668</v>
      </c>
      <c r="N497" s="18">
        <f>VLOOKUP(B:B,[1]Sheet1!$C:$AS,43,0)</f>
        <v>42668</v>
      </c>
      <c r="O497" s="22">
        <f t="shared" si="32"/>
        <v>1</v>
      </c>
      <c r="P497" s="1" t="s">
        <v>28</v>
      </c>
      <c r="Q497" s="1" t="s">
        <v>67</v>
      </c>
    </row>
    <row r="498" spans="1:17" ht="16.5" hidden="1" customHeight="1">
      <c r="A498" s="6">
        <v>2852</v>
      </c>
      <c r="B498" s="1" t="s">
        <v>560</v>
      </c>
      <c r="C498" s="1" t="s">
        <v>8</v>
      </c>
      <c r="D498" s="1" t="s">
        <v>8</v>
      </c>
      <c r="E498" s="6">
        <f t="shared" si="29"/>
        <v>1</v>
      </c>
      <c r="F498" s="16">
        <v>30358</v>
      </c>
      <c r="G498" s="17" t="s">
        <v>2529</v>
      </c>
      <c r="H498" s="15">
        <f t="shared" si="30"/>
        <v>0</v>
      </c>
      <c r="I498" s="1" t="s">
        <v>24</v>
      </c>
      <c r="J498" s="1" t="str">
        <f>VLOOKUP(B:B,[1]Sheet1!$C:$AM,37,0)</f>
        <v>大学本科</v>
      </c>
      <c r="K498" s="1">
        <f t="shared" si="31"/>
        <v>1</v>
      </c>
      <c r="L498" s="1" t="s">
        <v>13</v>
      </c>
      <c r="M498" s="18">
        <v>42668</v>
      </c>
      <c r="N498" s="18">
        <f>VLOOKUP(B:B,[1]Sheet1!$C:$AS,43,0)</f>
        <v>42668</v>
      </c>
      <c r="O498" s="22">
        <f t="shared" si="32"/>
        <v>1</v>
      </c>
      <c r="P498" s="1" t="s">
        <v>28</v>
      </c>
      <c r="Q498" s="1" t="s">
        <v>46</v>
      </c>
    </row>
    <row r="499" spans="1:17" ht="16.5" hidden="1" customHeight="1">
      <c r="A499" s="6">
        <v>2861</v>
      </c>
      <c r="B499" s="1" t="s">
        <v>561</v>
      </c>
      <c r="C499" s="1" t="s">
        <v>8</v>
      </c>
      <c r="D499" s="1" t="s">
        <v>8</v>
      </c>
      <c r="E499" s="6">
        <f t="shared" si="29"/>
        <v>1</v>
      </c>
      <c r="F499" s="16">
        <v>31829</v>
      </c>
      <c r="G499" s="17" t="s">
        <v>2444</v>
      </c>
      <c r="H499" s="15">
        <f t="shared" si="30"/>
        <v>0</v>
      </c>
      <c r="I499" s="1" t="s">
        <v>24</v>
      </c>
      <c r="J499" s="1" t="str">
        <f>VLOOKUP(B:B,[1]Sheet1!$C:$AM,37,0)</f>
        <v>大学本科</v>
      </c>
      <c r="K499" s="1">
        <f t="shared" si="31"/>
        <v>1</v>
      </c>
      <c r="L499" s="1" t="s">
        <v>62</v>
      </c>
      <c r="M499" s="18">
        <v>42677</v>
      </c>
      <c r="N499" s="18">
        <f>VLOOKUP(B:B,[1]Sheet1!$C:$AS,43,0)</f>
        <v>42677</v>
      </c>
      <c r="O499" s="22">
        <f t="shared" si="32"/>
        <v>1</v>
      </c>
      <c r="P499" s="1" t="s">
        <v>43</v>
      </c>
      <c r="Q499" s="1" t="s">
        <v>76</v>
      </c>
    </row>
    <row r="500" spans="1:17" ht="16.5" hidden="1" customHeight="1">
      <c r="A500" s="6">
        <v>2865</v>
      </c>
      <c r="B500" s="1" t="s">
        <v>562</v>
      </c>
      <c r="C500" s="1" t="s">
        <v>8</v>
      </c>
      <c r="D500" s="1" t="s">
        <v>8</v>
      </c>
      <c r="E500" s="6">
        <f t="shared" si="29"/>
        <v>1</v>
      </c>
      <c r="F500" s="16">
        <v>31640</v>
      </c>
      <c r="G500" s="17" t="s">
        <v>2777</v>
      </c>
      <c r="H500" s="15">
        <f t="shared" si="30"/>
        <v>0</v>
      </c>
      <c r="I500" s="1" t="s">
        <v>9</v>
      </c>
      <c r="J500" s="1" t="str">
        <f>VLOOKUP(B:B,[1]Sheet1!$C:$AM,37,0)</f>
        <v>硕士研究生</v>
      </c>
      <c r="K500" s="1">
        <f t="shared" si="31"/>
        <v>1</v>
      </c>
      <c r="L500" s="1" t="s">
        <v>98</v>
      </c>
      <c r="M500" s="18">
        <v>42682</v>
      </c>
      <c r="N500" s="18">
        <f>VLOOKUP(B:B,[1]Sheet1!$C:$AS,43,0)</f>
        <v>42682</v>
      </c>
      <c r="O500" s="22">
        <f t="shared" si="32"/>
        <v>1</v>
      </c>
      <c r="P500" s="1" t="s">
        <v>28</v>
      </c>
      <c r="Q500" s="1" t="s">
        <v>30</v>
      </c>
    </row>
    <row r="501" spans="1:17" ht="16.5" hidden="1" customHeight="1">
      <c r="A501" s="6">
        <v>2867</v>
      </c>
      <c r="B501" s="1" t="s">
        <v>563</v>
      </c>
      <c r="C501" s="1" t="s">
        <v>8</v>
      </c>
      <c r="D501" s="1" t="s">
        <v>8</v>
      </c>
      <c r="E501" s="6">
        <f t="shared" si="29"/>
        <v>1</v>
      </c>
      <c r="F501" s="16">
        <v>33152</v>
      </c>
      <c r="G501" s="17" t="s">
        <v>2778</v>
      </c>
      <c r="H501" s="15">
        <f t="shared" si="30"/>
        <v>0</v>
      </c>
      <c r="I501" s="1" t="s">
        <v>24</v>
      </c>
      <c r="J501" s="1" t="str">
        <f>VLOOKUP(B:B,[1]Sheet1!$C:$AM,37,0)</f>
        <v>大学本科</v>
      </c>
      <c r="K501" s="1">
        <f t="shared" si="31"/>
        <v>1</v>
      </c>
      <c r="L501" s="1" t="s">
        <v>107</v>
      </c>
      <c r="M501" s="18">
        <v>42682</v>
      </c>
      <c r="N501" s="18">
        <f>VLOOKUP(B:B,[1]Sheet1!$C:$AS,43,0)</f>
        <v>42682</v>
      </c>
      <c r="O501" s="22">
        <f t="shared" si="32"/>
        <v>1</v>
      </c>
      <c r="P501" s="1" t="s">
        <v>43</v>
      </c>
      <c r="Q501" s="1" t="s">
        <v>76</v>
      </c>
    </row>
    <row r="502" spans="1:17" ht="16.5" hidden="1" customHeight="1">
      <c r="A502" s="6">
        <v>2869</v>
      </c>
      <c r="B502" s="1" t="s">
        <v>564</v>
      </c>
      <c r="C502" s="1" t="s">
        <v>8</v>
      </c>
      <c r="D502" s="1" t="s">
        <v>8</v>
      </c>
      <c r="E502" s="6">
        <f t="shared" si="29"/>
        <v>1</v>
      </c>
      <c r="F502" s="16">
        <v>34291</v>
      </c>
      <c r="G502" s="17" t="s">
        <v>2779</v>
      </c>
      <c r="H502" s="15">
        <f t="shared" si="30"/>
        <v>0</v>
      </c>
      <c r="I502" s="1" t="s">
        <v>24</v>
      </c>
      <c r="J502" s="1" t="str">
        <f>VLOOKUP(B:B,[1]Sheet1!$C:$AM,37,0)</f>
        <v>大学本科</v>
      </c>
      <c r="K502" s="1">
        <f t="shared" si="31"/>
        <v>1</v>
      </c>
      <c r="L502" s="1" t="s">
        <v>10</v>
      </c>
      <c r="M502" s="18">
        <v>42682</v>
      </c>
      <c r="N502" s="18">
        <f>VLOOKUP(B:B,[1]Sheet1!$C:$AS,43,0)</f>
        <v>42682</v>
      </c>
      <c r="O502" s="22">
        <f t="shared" si="32"/>
        <v>1</v>
      </c>
      <c r="P502" s="1" t="s">
        <v>37</v>
      </c>
      <c r="Q502" s="1" t="s">
        <v>76</v>
      </c>
    </row>
    <row r="503" spans="1:17" ht="16.5" hidden="1" customHeight="1">
      <c r="A503" s="6">
        <v>2873</v>
      </c>
      <c r="B503" s="1" t="s">
        <v>565</v>
      </c>
      <c r="C503" s="1" t="s">
        <v>8</v>
      </c>
      <c r="D503" s="1" t="s">
        <v>8</v>
      </c>
      <c r="E503" s="6">
        <f t="shared" si="29"/>
        <v>1</v>
      </c>
      <c r="F503" s="16">
        <v>29820</v>
      </c>
      <c r="G503" s="17" t="s">
        <v>2780</v>
      </c>
      <c r="H503" s="15">
        <f t="shared" si="30"/>
        <v>0</v>
      </c>
      <c r="I503" s="1" t="s">
        <v>24</v>
      </c>
      <c r="J503" s="1" t="str">
        <f>VLOOKUP(B:B,[1]Sheet1!$C:$AM,37,0)</f>
        <v>大学本科</v>
      </c>
      <c r="K503" s="1">
        <f t="shared" si="31"/>
        <v>1</v>
      </c>
      <c r="L503" s="1" t="s">
        <v>98</v>
      </c>
      <c r="M503" s="18">
        <v>42684</v>
      </c>
      <c r="N503" s="18">
        <f>VLOOKUP(B:B,[1]Sheet1!$C:$AS,43,0)</f>
        <v>42684</v>
      </c>
      <c r="O503" s="22">
        <f t="shared" si="32"/>
        <v>1</v>
      </c>
      <c r="P503" s="1" t="s">
        <v>43</v>
      </c>
      <c r="Q503" s="1" t="s">
        <v>46</v>
      </c>
    </row>
    <row r="504" spans="1:17" ht="16.5" hidden="1" customHeight="1">
      <c r="A504" s="6">
        <v>2874</v>
      </c>
      <c r="B504" s="1" t="s">
        <v>566</v>
      </c>
      <c r="C504" s="1" t="s">
        <v>8</v>
      </c>
      <c r="D504" s="1" t="s">
        <v>8</v>
      </c>
      <c r="E504" s="6">
        <f t="shared" si="29"/>
        <v>1</v>
      </c>
      <c r="F504" s="16">
        <v>32898</v>
      </c>
      <c r="G504" s="17" t="s">
        <v>2781</v>
      </c>
      <c r="H504" s="15">
        <f t="shared" si="30"/>
        <v>0</v>
      </c>
      <c r="I504" s="1" t="s">
        <v>9</v>
      </c>
      <c r="J504" s="1" t="str">
        <f>VLOOKUP(B:B,[1]Sheet1!$C:$AM,37,0)</f>
        <v>硕士研究生</v>
      </c>
      <c r="K504" s="1">
        <f t="shared" si="31"/>
        <v>1</v>
      </c>
      <c r="L504" s="1" t="s">
        <v>64</v>
      </c>
      <c r="M504" s="18">
        <v>42684</v>
      </c>
      <c r="N504" s="18">
        <f>VLOOKUP(B:B,[1]Sheet1!$C:$AS,43,0)</f>
        <v>42684</v>
      </c>
      <c r="O504" s="22">
        <f t="shared" si="32"/>
        <v>1</v>
      </c>
      <c r="P504" s="1" t="s">
        <v>37</v>
      </c>
      <c r="Q504" s="1" t="s">
        <v>67</v>
      </c>
    </row>
    <row r="505" spans="1:17" ht="16.5" hidden="1" customHeight="1">
      <c r="A505" s="6">
        <v>2883</v>
      </c>
      <c r="B505" s="1" t="s">
        <v>567</v>
      </c>
      <c r="C505" s="1" t="s">
        <v>8</v>
      </c>
      <c r="D505" s="1" t="s">
        <v>8</v>
      </c>
      <c r="E505" s="6">
        <f t="shared" si="29"/>
        <v>1</v>
      </c>
      <c r="F505" s="16">
        <v>31990</v>
      </c>
      <c r="G505" s="17" t="s">
        <v>2782</v>
      </c>
      <c r="H505" s="15">
        <f t="shared" si="30"/>
        <v>0</v>
      </c>
      <c r="I505" s="1" t="s">
        <v>24</v>
      </c>
      <c r="J505" s="1" t="str">
        <f>VLOOKUP(B:B,[1]Sheet1!$C:$AM,37,0)</f>
        <v>大学本科</v>
      </c>
      <c r="K505" s="1">
        <f t="shared" si="31"/>
        <v>1</v>
      </c>
      <c r="L505" s="1" t="s">
        <v>10</v>
      </c>
      <c r="M505" s="18">
        <v>42696</v>
      </c>
      <c r="N505" s="18">
        <f>VLOOKUP(B:B,[1]Sheet1!$C:$AS,43,0)</f>
        <v>42696</v>
      </c>
      <c r="O505" s="22">
        <f t="shared" si="32"/>
        <v>1</v>
      </c>
      <c r="P505" s="1" t="s">
        <v>14</v>
      </c>
      <c r="Q505" s="1" t="s">
        <v>67</v>
      </c>
    </row>
    <row r="506" spans="1:17" ht="16.5" hidden="1" customHeight="1">
      <c r="A506" s="6">
        <v>2893</v>
      </c>
      <c r="B506" s="1" t="s">
        <v>568</v>
      </c>
      <c r="C506" s="1" t="s">
        <v>8</v>
      </c>
      <c r="D506" s="1" t="s">
        <v>8</v>
      </c>
      <c r="E506" s="6">
        <f t="shared" si="29"/>
        <v>1</v>
      </c>
      <c r="F506" s="16">
        <v>32017</v>
      </c>
      <c r="G506" s="17" t="s">
        <v>2783</v>
      </c>
      <c r="H506" s="15">
        <f t="shared" si="30"/>
        <v>0</v>
      </c>
      <c r="I506" s="1" t="s">
        <v>24</v>
      </c>
      <c r="J506" s="1" t="str">
        <f>VLOOKUP(B:B,[1]Sheet1!$C:$AM,37,0)</f>
        <v>大学本科</v>
      </c>
      <c r="K506" s="1">
        <f t="shared" si="31"/>
        <v>1</v>
      </c>
      <c r="L506" s="1" t="s">
        <v>10</v>
      </c>
      <c r="M506" s="18">
        <v>42705</v>
      </c>
      <c r="N506" s="18">
        <f>VLOOKUP(B:B,[1]Sheet1!$C:$AS,43,0)</f>
        <v>42705</v>
      </c>
      <c r="O506" s="22">
        <f t="shared" si="32"/>
        <v>1</v>
      </c>
      <c r="P506" s="1" t="s">
        <v>14</v>
      </c>
      <c r="Q506" s="1" t="s">
        <v>67</v>
      </c>
    </row>
    <row r="507" spans="1:17" ht="16.5" hidden="1" customHeight="1">
      <c r="A507" s="6">
        <v>2894</v>
      </c>
      <c r="B507" s="1" t="s">
        <v>569</v>
      </c>
      <c r="C507" s="1" t="s">
        <v>8</v>
      </c>
      <c r="D507" s="1" t="s">
        <v>8</v>
      </c>
      <c r="E507" s="6">
        <f t="shared" si="29"/>
        <v>1</v>
      </c>
      <c r="F507" s="16">
        <v>31729</v>
      </c>
      <c r="G507" s="17" t="s">
        <v>2784</v>
      </c>
      <c r="H507" s="15">
        <f t="shared" si="30"/>
        <v>0</v>
      </c>
      <c r="I507" s="1" t="s">
        <v>24</v>
      </c>
      <c r="J507" s="1" t="str">
        <f>VLOOKUP(B:B,[1]Sheet1!$C:$AM,37,0)</f>
        <v>大学本科</v>
      </c>
      <c r="K507" s="1">
        <f t="shared" si="31"/>
        <v>1</v>
      </c>
      <c r="L507" s="1" t="s">
        <v>284</v>
      </c>
      <c r="M507" s="18">
        <v>42710</v>
      </c>
      <c r="N507" s="18">
        <f>VLOOKUP(B:B,[1]Sheet1!$C:$AS,43,0)</f>
        <v>42710</v>
      </c>
      <c r="O507" s="22">
        <f t="shared" si="32"/>
        <v>1</v>
      </c>
      <c r="P507" s="1" t="s">
        <v>43</v>
      </c>
      <c r="Q507" s="1" t="s">
        <v>67</v>
      </c>
    </row>
    <row r="508" spans="1:17" ht="16.5" hidden="1" customHeight="1">
      <c r="A508" s="6">
        <v>2895</v>
      </c>
      <c r="B508" s="1" t="s">
        <v>570</v>
      </c>
      <c r="C508" s="1" t="s">
        <v>8</v>
      </c>
      <c r="D508" s="1" t="s">
        <v>8</v>
      </c>
      <c r="E508" s="6">
        <f t="shared" si="29"/>
        <v>1</v>
      </c>
      <c r="F508" s="16">
        <v>33593</v>
      </c>
      <c r="G508" s="17" t="s">
        <v>2785</v>
      </c>
      <c r="H508" s="15">
        <f t="shared" si="30"/>
        <v>0</v>
      </c>
      <c r="I508" s="1" t="s">
        <v>24</v>
      </c>
      <c r="J508" s="1" t="str">
        <f>VLOOKUP(B:B,[1]Sheet1!$C:$AM,37,0)</f>
        <v>大学本科</v>
      </c>
      <c r="K508" s="1">
        <f t="shared" si="31"/>
        <v>1</v>
      </c>
      <c r="L508" s="1" t="s">
        <v>62</v>
      </c>
      <c r="M508" s="18">
        <v>42710</v>
      </c>
      <c r="N508" s="18">
        <f>VLOOKUP(B:B,[1]Sheet1!$C:$AS,43,0)</f>
        <v>42710</v>
      </c>
      <c r="O508" s="22">
        <f t="shared" si="32"/>
        <v>1</v>
      </c>
      <c r="P508" s="1" t="s">
        <v>14</v>
      </c>
      <c r="Q508" s="1" t="s">
        <v>67</v>
      </c>
    </row>
    <row r="509" spans="1:17" ht="16.5" hidden="1" customHeight="1">
      <c r="A509" s="6">
        <v>2925</v>
      </c>
      <c r="B509" s="1" t="s">
        <v>571</v>
      </c>
      <c r="C509" s="1" t="s">
        <v>8</v>
      </c>
      <c r="D509" s="1" t="s">
        <v>8</v>
      </c>
      <c r="E509" s="6">
        <f t="shared" si="29"/>
        <v>1</v>
      </c>
      <c r="F509" s="16">
        <v>30836</v>
      </c>
      <c r="G509" s="17" t="s">
        <v>2786</v>
      </c>
      <c r="H509" s="15">
        <f t="shared" si="30"/>
        <v>0</v>
      </c>
      <c r="I509" s="1" t="s">
        <v>9</v>
      </c>
      <c r="J509" s="1" t="str">
        <f>VLOOKUP(B:B,[1]Sheet1!$C:$AM,37,0)</f>
        <v>硕士研究生</v>
      </c>
      <c r="K509" s="1">
        <f t="shared" si="31"/>
        <v>1</v>
      </c>
      <c r="L509" s="1" t="s">
        <v>13</v>
      </c>
      <c r="M509" s="18">
        <v>42738</v>
      </c>
      <c r="N509" s="18">
        <f>VLOOKUP(B:B,[1]Sheet1!$C:$AS,43,0)</f>
        <v>42738</v>
      </c>
      <c r="O509" s="22">
        <f t="shared" si="32"/>
        <v>1</v>
      </c>
      <c r="P509" s="1" t="s">
        <v>37</v>
      </c>
      <c r="Q509" s="1" t="s">
        <v>67</v>
      </c>
    </row>
    <row r="510" spans="1:17" ht="16.5" hidden="1" customHeight="1">
      <c r="A510" s="6">
        <v>2930</v>
      </c>
      <c r="B510" s="1" t="s">
        <v>572</v>
      </c>
      <c r="C510" s="1" t="s">
        <v>8</v>
      </c>
      <c r="D510" s="1" t="s">
        <v>8</v>
      </c>
      <c r="E510" s="6">
        <f t="shared" si="29"/>
        <v>1</v>
      </c>
      <c r="F510" s="16">
        <v>33273</v>
      </c>
      <c r="G510" s="17" t="s">
        <v>2787</v>
      </c>
      <c r="H510" s="15">
        <f t="shared" si="30"/>
        <v>0</v>
      </c>
      <c r="I510" s="1" t="s">
        <v>24</v>
      </c>
      <c r="J510" s="1" t="str">
        <f>VLOOKUP(B:B,[1]Sheet1!$C:$AM,37,0)</f>
        <v>大学本科</v>
      </c>
      <c r="K510" s="1">
        <f t="shared" si="31"/>
        <v>1</v>
      </c>
      <c r="L510" s="1" t="s">
        <v>36</v>
      </c>
      <c r="M510" s="18">
        <v>42745</v>
      </c>
      <c r="N510" s="18">
        <f>VLOOKUP(B:B,[1]Sheet1!$C:$AS,43,0)</f>
        <v>42745</v>
      </c>
      <c r="O510" s="22">
        <f t="shared" si="32"/>
        <v>1</v>
      </c>
      <c r="P510" s="1" t="s">
        <v>28</v>
      </c>
      <c r="Q510" s="1" t="s">
        <v>46</v>
      </c>
    </row>
    <row r="511" spans="1:17" ht="16.5" hidden="1" customHeight="1">
      <c r="A511" s="6">
        <v>2933</v>
      </c>
      <c r="B511" s="1" t="s">
        <v>573</v>
      </c>
      <c r="C511" s="1" t="s">
        <v>8</v>
      </c>
      <c r="D511" s="1" t="s">
        <v>8</v>
      </c>
      <c r="E511" s="6">
        <f t="shared" si="29"/>
        <v>1</v>
      </c>
      <c r="F511" s="16">
        <v>32045</v>
      </c>
      <c r="G511" s="17" t="s">
        <v>2788</v>
      </c>
      <c r="H511" s="15">
        <f t="shared" si="30"/>
        <v>0</v>
      </c>
      <c r="I511" s="1" t="s">
        <v>24</v>
      </c>
      <c r="J511" s="1" t="str">
        <f>VLOOKUP(B:B,[1]Sheet1!$C:$AM,37,0)</f>
        <v>大学本科</v>
      </c>
      <c r="K511" s="1">
        <f t="shared" si="31"/>
        <v>1</v>
      </c>
      <c r="L511" s="1" t="s">
        <v>48</v>
      </c>
      <c r="M511" s="18">
        <v>42796</v>
      </c>
      <c r="N511" s="18">
        <f>VLOOKUP(B:B,[1]Sheet1!$C:$AS,43,0)</f>
        <v>42796</v>
      </c>
      <c r="O511" s="22">
        <f t="shared" si="32"/>
        <v>1</v>
      </c>
      <c r="P511" s="1" t="s">
        <v>14</v>
      </c>
      <c r="Q511" s="1" t="s">
        <v>76</v>
      </c>
    </row>
    <row r="512" spans="1:17" ht="16.5" hidden="1" customHeight="1">
      <c r="A512" s="6">
        <v>2935</v>
      </c>
      <c r="B512" s="1" t="s">
        <v>574</v>
      </c>
      <c r="C512" s="1" t="s">
        <v>8</v>
      </c>
      <c r="D512" s="1" t="s">
        <v>8</v>
      </c>
      <c r="E512" s="6">
        <f t="shared" si="29"/>
        <v>1</v>
      </c>
      <c r="F512" s="16">
        <v>32539</v>
      </c>
      <c r="G512" s="17" t="s">
        <v>2789</v>
      </c>
      <c r="H512" s="15">
        <f t="shared" si="30"/>
        <v>0</v>
      </c>
      <c r="I512" s="1" t="s">
        <v>24</v>
      </c>
      <c r="J512" s="1" t="str">
        <f>VLOOKUP(B:B,[1]Sheet1!$C:$AM,37,0)</f>
        <v>大学本科</v>
      </c>
      <c r="K512" s="1">
        <f t="shared" si="31"/>
        <v>1</v>
      </c>
      <c r="L512" s="1" t="s">
        <v>48</v>
      </c>
      <c r="M512" s="18">
        <v>42801</v>
      </c>
      <c r="N512" s="18">
        <f>VLOOKUP(B:B,[1]Sheet1!$C:$AS,43,0)</f>
        <v>42801</v>
      </c>
      <c r="O512" s="22">
        <f t="shared" si="32"/>
        <v>1</v>
      </c>
      <c r="P512" s="1" t="s">
        <v>28</v>
      </c>
      <c r="Q512" s="1" t="s">
        <v>76</v>
      </c>
    </row>
    <row r="513" spans="1:17" ht="16.5" hidden="1" customHeight="1">
      <c r="A513" s="6">
        <v>2944</v>
      </c>
      <c r="B513" s="1" t="s">
        <v>575</v>
      </c>
      <c r="C513" s="1" t="s">
        <v>8</v>
      </c>
      <c r="D513" s="1" t="s">
        <v>8</v>
      </c>
      <c r="E513" s="6">
        <f t="shared" si="29"/>
        <v>1</v>
      </c>
      <c r="F513" s="16">
        <v>33490</v>
      </c>
      <c r="G513" s="17" t="s">
        <v>2790</v>
      </c>
      <c r="H513" s="15">
        <f t="shared" si="30"/>
        <v>0</v>
      </c>
      <c r="I513" s="1" t="s">
        <v>24</v>
      </c>
      <c r="J513" s="1" t="str">
        <f>VLOOKUP(B:B,[1]Sheet1!$C:$AM,37,0)</f>
        <v>大学本科</v>
      </c>
      <c r="K513" s="1">
        <f t="shared" si="31"/>
        <v>1</v>
      </c>
      <c r="L513" s="1" t="s">
        <v>62</v>
      </c>
      <c r="M513" s="18">
        <v>42810</v>
      </c>
      <c r="N513" s="18">
        <f>VLOOKUP(B:B,[1]Sheet1!$C:$AS,43,0)</f>
        <v>42810</v>
      </c>
      <c r="O513" s="22">
        <f t="shared" si="32"/>
        <v>1</v>
      </c>
      <c r="P513" s="1" t="s">
        <v>28</v>
      </c>
      <c r="Q513" s="1" t="s">
        <v>76</v>
      </c>
    </row>
    <row r="514" spans="1:17" ht="16.5" hidden="1" customHeight="1">
      <c r="A514" s="6">
        <v>2947</v>
      </c>
      <c r="B514" s="1" t="s">
        <v>576</v>
      </c>
      <c r="C514" s="1" t="s">
        <v>8</v>
      </c>
      <c r="D514" s="1" t="s">
        <v>8</v>
      </c>
      <c r="E514" s="6">
        <f t="shared" si="29"/>
        <v>1</v>
      </c>
      <c r="F514" s="16">
        <v>33110</v>
      </c>
      <c r="G514" s="17" t="s">
        <v>2791</v>
      </c>
      <c r="H514" s="15">
        <f t="shared" si="30"/>
        <v>0</v>
      </c>
      <c r="I514" s="1" t="s">
        <v>24</v>
      </c>
      <c r="J514" s="1" t="str">
        <f>VLOOKUP(B:B,[1]Sheet1!$C:$AM,37,0)</f>
        <v>大学本科</v>
      </c>
      <c r="K514" s="1">
        <f t="shared" si="31"/>
        <v>1</v>
      </c>
      <c r="L514" s="1" t="s">
        <v>27</v>
      </c>
      <c r="M514" s="18">
        <v>42822</v>
      </c>
      <c r="N514" s="18">
        <f>VLOOKUP(B:B,[1]Sheet1!$C:$AS,43,0)</f>
        <v>42822</v>
      </c>
      <c r="O514" s="22">
        <f t="shared" si="32"/>
        <v>1</v>
      </c>
      <c r="P514" s="1" t="s">
        <v>14</v>
      </c>
      <c r="Q514" s="1" t="s">
        <v>76</v>
      </c>
    </row>
    <row r="515" spans="1:17" ht="16.5" hidden="1" customHeight="1">
      <c r="A515" s="6">
        <v>2952</v>
      </c>
      <c r="B515" s="1" t="s">
        <v>577</v>
      </c>
      <c r="C515" s="1" t="s">
        <v>8</v>
      </c>
      <c r="D515" s="1" t="s">
        <v>8</v>
      </c>
      <c r="E515" s="6">
        <f t="shared" si="29"/>
        <v>1</v>
      </c>
      <c r="F515" s="16">
        <v>31389</v>
      </c>
      <c r="G515" s="17" t="s">
        <v>2616</v>
      </c>
      <c r="H515" s="15">
        <f t="shared" si="30"/>
        <v>0</v>
      </c>
      <c r="I515" s="1" t="s">
        <v>9</v>
      </c>
      <c r="J515" s="1" t="str">
        <f>VLOOKUP(B:B,[1]Sheet1!$C:$AM,37,0)</f>
        <v>硕士研究生</v>
      </c>
      <c r="K515" s="1">
        <f t="shared" si="31"/>
        <v>1</v>
      </c>
      <c r="L515" s="1" t="s">
        <v>13</v>
      </c>
      <c r="M515" s="18">
        <v>42824</v>
      </c>
      <c r="N515" s="18">
        <f>VLOOKUP(B:B,[1]Sheet1!$C:$AS,43,0)</f>
        <v>42824</v>
      </c>
      <c r="O515" s="22">
        <f t="shared" si="32"/>
        <v>1</v>
      </c>
      <c r="P515" s="1" t="s">
        <v>28</v>
      </c>
      <c r="Q515" s="1" t="s">
        <v>46</v>
      </c>
    </row>
    <row r="516" spans="1:17" ht="16.5" hidden="1" customHeight="1">
      <c r="A516" s="6">
        <v>2964</v>
      </c>
      <c r="B516" s="1" t="s">
        <v>578</v>
      </c>
      <c r="C516" s="1" t="s">
        <v>8</v>
      </c>
      <c r="D516" s="1" t="s">
        <v>8</v>
      </c>
      <c r="E516" s="6">
        <f t="shared" ref="E516:E579" si="33">IF(C516=D516,1,0)</f>
        <v>1</v>
      </c>
      <c r="F516" s="16">
        <v>32353</v>
      </c>
      <c r="G516" s="17" t="s">
        <v>2792</v>
      </c>
      <c r="H516" s="15">
        <f t="shared" ref="H516:H579" si="34">F516-G516</f>
        <v>0</v>
      </c>
      <c r="I516" s="1" t="s">
        <v>24</v>
      </c>
      <c r="J516" s="1" t="str">
        <f>VLOOKUP(B:B,[1]Sheet1!$C:$AM,37,0)</f>
        <v>大学本科</v>
      </c>
      <c r="K516" s="1">
        <f t="shared" ref="K516:K579" si="35">IF(I516=J516,1,0)</f>
        <v>1</v>
      </c>
      <c r="L516" s="1" t="s">
        <v>10</v>
      </c>
      <c r="M516" s="18">
        <v>42831</v>
      </c>
      <c r="N516" s="18">
        <f>VLOOKUP(B:B,[1]Sheet1!$C:$AS,43,0)</f>
        <v>42831</v>
      </c>
      <c r="O516" s="22">
        <f t="shared" ref="O516:O579" si="36">IF(M516=N516,1,0)</f>
        <v>1</v>
      </c>
      <c r="P516" s="1" t="s">
        <v>14</v>
      </c>
      <c r="Q516" s="1" t="s">
        <v>76</v>
      </c>
    </row>
    <row r="517" spans="1:17" ht="16.5" hidden="1" customHeight="1">
      <c r="A517" s="6">
        <v>2965</v>
      </c>
      <c r="B517" s="1" t="s">
        <v>579</v>
      </c>
      <c r="C517" s="1" t="s">
        <v>8</v>
      </c>
      <c r="D517" s="1" t="s">
        <v>8</v>
      </c>
      <c r="E517" s="6">
        <f t="shared" si="33"/>
        <v>1</v>
      </c>
      <c r="F517" s="16">
        <v>32543</v>
      </c>
      <c r="G517" s="17" t="s">
        <v>2793</v>
      </c>
      <c r="H517" s="15">
        <f t="shared" si="34"/>
        <v>0</v>
      </c>
      <c r="I517" s="1" t="s">
        <v>24</v>
      </c>
      <c r="J517" s="1" t="str">
        <f>VLOOKUP(B:B,[1]Sheet1!$C:$AM,37,0)</f>
        <v>大学本科</v>
      </c>
      <c r="K517" s="1">
        <f t="shared" si="35"/>
        <v>1</v>
      </c>
      <c r="L517" s="1" t="s">
        <v>73</v>
      </c>
      <c r="M517" s="18">
        <v>42831</v>
      </c>
      <c r="N517" s="18">
        <f>VLOOKUP(B:B,[1]Sheet1!$C:$AS,43,0)</f>
        <v>42831</v>
      </c>
      <c r="O517" s="22">
        <f t="shared" si="36"/>
        <v>1</v>
      </c>
      <c r="P517" s="1" t="s">
        <v>14</v>
      </c>
      <c r="Q517" s="1" t="s">
        <v>67</v>
      </c>
    </row>
    <row r="518" spans="1:17" ht="16.5" hidden="1" customHeight="1">
      <c r="A518" s="6">
        <v>2966</v>
      </c>
      <c r="B518" s="1" t="s">
        <v>580</v>
      </c>
      <c r="C518" s="1" t="s">
        <v>23</v>
      </c>
      <c r="D518" s="1" t="s">
        <v>23</v>
      </c>
      <c r="E518" s="6">
        <f t="shared" si="33"/>
        <v>1</v>
      </c>
      <c r="F518" s="16">
        <v>33063</v>
      </c>
      <c r="G518" s="17" t="s">
        <v>2794</v>
      </c>
      <c r="H518" s="15">
        <f t="shared" si="34"/>
        <v>0</v>
      </c>
      <c r="I518" s="1" t="s">
        <v>24</v>
      </c>
      <c r="J518" s="1" t="str">
        <f>VLOOKUP(B:B,[1]Sheet1!$C:$AM,37,0)</f>
        <v>大学本科</v>
      </c>
      <c r="K518" s="1">
        <f t="shared" si="35"/>
        <v>1</v>
      </c>
      <c r="L518" s="1" t="s">
        <v>36</v>
      </c>
      <c r="M518" s="18">
        <v>42831</v>
      </c>
      <c r="N518" s="18">
        <f>VLOOKUP(B:B,[1]Sheet1!$C:$AS,43,0)</f>
        <v>42831</v>
      </c>
      <c r="O518" s="22">
        <f t="shared" si="36"/>
        <v>1</v>
      </c>
      <c r="Q518" s="1" t="s">
        <v>76</v>
      </c>
    </row>
    <row r="519" spans="1:17" ht="16.5" hidden="1" customHeight="1">
      <c r="A519" s="6">
        <v>2967</v>
      </c>
      <c r="B519" s="1" t="s">
        <v>581</v>
      </c>
      <c r="C519" s="1" t="s">
        <v>8</v>
      </c>
      <c r="D519" s="1" t="s">
        <v>8</v>
      </c>
      <c r="E519" s="6">
        <f t="shared" si="33"/>
        <v>1</v>
      </c>
      <c r="F519" s="16">
        <v>34677</v>
      </c>
      <c r="G519" s="17" t="s">
        <v>2795</v>
      </c>
      <c r="H519" s="15">
        <f t="shared" si="34"/>
        <v>0</v>
      </c>
      <c r="I519" s="1" t="s">
        <v>24</v>
      </c>
      <c r="J519" s="1" t="str">
        <f>VLOOKUP(B:B,[1]Sheet1!$C:$AM,37,0)</f>
        <v>大学本科</v>
      </c>
      <c r="K519" s="1">
        <f t="shared" si="35"/>
        <v>1</v>
      </c>
      <c r="L519" s="1" t="s">
        <v>98</v>
      </c>
      <c r="M519" s="18">
        <v>42831</v>
      </c>
      <c r="N519" s="18">
        <f>VLOOKUP(B:B,[1]Sheet1!$C:$AS,43,0)</f>
        <v>42831</v>
      </c>
      <c r="O519" s="22">
        <f t="shared" si="36"/>
        <v>1</v>
      </c>
      <c r="P519" s="1" t="s">
        <v>37</v>
      </c>
      <c r="Q519" s="1" t="s">
        <v>67</v>
      </c>
    </row>
    <row r="520" spans="1:17" ht="16.5" hidden="1" customHeight="1">
      <c r="A520" s="6">
        <v>2972</v>
      </c>
      <c r="B520" s="1" t="s">
        <v>582</v>
      </c>
      <c r="C520" s="1" t="s">
        <v>8</v>
      </c>
      <c r="D520" s="1" t="s">
        <v>8</v>
      </c>
      <c r="E520" s="6">
        <f t="shared" si="33"/>
        <v>1</v>
      </c>
      <c r="F520" s="16">
        <v>32842</v>
      </c>
      <c r="G520" s="17" t="s">
        <v>2796</v>
      </c>
      <c r="H520" s="15">
        <f t="shared" si="34"/>
        <v>0</v>
      </c>
      <c r="I520" s="1" t="s">
        <v>24</v>
      </c>
      <c r="J520" s="1" t="str">
        <f>VLOOKUP(B:B,[1]Sheet1!$C:$AM,37,0)</f>
        <v>大学本科</v>
      </c>
      <c r="K520" s="1">
        <f t="shared" si="35"/>
        <v>1</v>
      </c>
      <c r="L520" s="1" t="s">
        <v>10</v>
      </c>
      <c r="M520" s="18">
        <v>42836</v>
      </c>
      <c r="N520" s="18">
        <f>VLOOKUP(B:B,[1]Sheet1!$C:$AS,43,0)</f>
        <v>42836</v>
      </c>
      <c r="O520" s="22">
        <f t="shared" si="36"/>
        <v>1</v>
      </c>
      <c r="P520" s="1" t="s">
        <v>14</v>
      </c>
      <c r="Q520" s="1" t="s">
        <v>76</v>
      </c>
    </row>
    <row r="521" spans="1:17" ht="16.5" hidden="1" customHeight="1">
      <c r="A521" s="6">
        <v>2983</v>
      </c>
      <c r="B521" s="1" t="s">
        <v>583</v>
      </c>
      <c r="C521" s="1" t="s">
        <v>8</v>
      </c>
      <c r="D521" s="1" t="s">
        <v>8</v>
      </c>
      <c r="E521" s="6">
        <f t="shared" si="33"/>
        <v>1</v>
      </c>
      <c r="F521" s="16">
        <v>33455</v>
      </c>
      <c r="G521" s="17" t="s">
        <v>2797</v>
      </c>
      <c r="H521" s="15">
        <f t="shared" si="34"/>
        <v>0</v>
      </c>
      <c r="I521" s="1" t="s">
        <v>24</v>
      </c>
      <c r="J521" s="1" t="str">
        <f>VLOOKUP(B:B,[1]Sheet1!$C:$AM,37,0)</f>
        <v>大学本科</v>
      </c>
      <c r="K521" s="1">
        <f t="shared" si="35"/>
        <v>1</v>
      </c>
      <c r="L521" s="1" t="s">
        <v>27</v>
      </c>
      <c r="M521" s="18">
        <v>42836</v>
      </c>
      <c r="N521" s="18">
        <f>VLOOKUP(B:B,[1]Sheet1!$C:$AS,43,0)</f>
        <v>42836</v>
      </c>
      <c r="O521" s="22">
        <f t="shared" si="36"/>
        <v>1</v>
      </c>
      <c r="P521" s="1" t="s">
        <v>14</v>
      </c>
      <c r="Q521" s="1" t="s">
        <v>67</v>
      </c>
    </row>
    <row r="522" spans="1:17" ht="16.5" hidden="1" customHeight="1">
      <c r="A522" s="6">
        <v>2985</v>
      </c>
      <c r="B522" s="1" t="s">
        <v>584</v>
      </c>
      <c r="C522" s="1" t="s">
        <v>8</v>
      </c>
      <c r="D522" s="1" t="s">
        <v>8</v>
      </c>
      <c r="E522" s="6">
        <f t="shared" si="33"/>
        <v>1</v>
      </c>
      <c r="F522" s="16">
        <v>31222</v>
      </c>
      <c r="G522" s="17" t="s">
        <v>2798</v>
      </c>
      <c r="H522" s="15">
        <f t="shared" si="34"/>
        <v>0</v>
      </c>
      <c r="I522" s="1" t="s">
        <v>24</v>
      </c>
      <c r="J522" s="1" t="str">
        <f>VLOOKUP(B:B,[1]Sheet1!$C:$AM,37,0)</f>
        <v>大学本科</v>
      </c>
      <c r="K522" s="1">
        <f t="shared" si="35"/>
        <v>1</v>
      </c>
      <c r="L522" s="1" t="s">
        <v>13</v>
      </c>
      <c r="M522" s="18">
        <v>42836</v>
      </c>
      <c r="N522" s="18">
        <f>VLOOKUP(B:B,[1]Sheet1!$C:$AS,43,0)</f>
        <v>42836</v>
      </c>
      <c r="O522" s="22">
        <f t="shared" si="36"/>
        <v>1</v>
      </c>
      <c r="P522" s="1" t="s">
        <v>28</v>
      </c>
      <c r="Q522" s="1" t="s">
        <v>29</v>
      </c>
    </row>
    <row r="523" spans="1:17" ht="16.5" hidden="1" customHeight="1">
      <c r="A523" s="6">
        <v>2988</v>
      </c>
      <c r="B523" s="1" t="s">
        <v>585</v>
      </c>
      <c r="C523" s="1" t="s">
        <v>8</v>
      </c>
      <c r="D523" s="1" t="s">
        <v>8</v>
      </c>
      <c r="E523" s="6">
        <f t="shared" si="33"/>
        <v>1</v>
      </c>
      <c r="F523" s="16">
        <v>34535</v>
      </c>
      <c r="G523" s="17" t="s">
        <v>2799</v>
      </c>
      <c r="H523" s="15">
        <f t="shared" si="34"/>
        <v>0</v>
      </c>
      <c r="I523" s="1" t="s">
        <v>24</v>
      </c>
      <c r="J523" s="1" t="str">
        <f>VLOOKUP(B:B,[1]Sheet1!$C:$AM,37,0)</f>
        <v>大学本科</v>
      </c>
      <c r="K523" s="1">
        <f t="shared" si="35"/>
        <v>1</v>
      </c>
      <c r="L523" s="1" t="s">
        <v>10</v>
      </c>
      <c r="M523" s="18">
        <v>42838</v>
      </c>
      <c r="N523" s="18">
        <f>VLOOKUP(B:B,[1]Sheet1!$C:$AS,43,0)</f>
        <v>42838</v>
      </c>
      <c r="O523" s="22">
        <f t="shared" si="36"/>
        <v>1</v>
      </c>
      <c r="P523" s="1" t="s">
        <v>14</v>
      </c>
      <c r="Q523" s="1" t="s">
        <v>76</v>
      </c>
    </row>
    <row r="524" spans="1:17" ht="16.5" hidden="1" customHeight="1">
      <c r="A524" s="6">
        <v>2990</v>
      </c>
      <c r="B524" s="1" t="s">
        <v>586</v>
      </c>
      <c r="C524" s="1" t="s">
        <v>8</v>
      </c>
      <c r="D524" s="1" t="s">
        <v>8</v>
      </c>
      <c r="E524" s="6">
        <f t="shared" si="33"/>
        <v>1</v>
      </c>
      <c r="F524" s="16">
        <v>33491</v>
      </c>
      <c r="G524" s="17" t="s">
        <v>2800</v>
      </c>
      <c r="H524" s="15">
        <f t="shared" si="34"/>
        <v>0</v>
      </c>
      <c r="I524" s="1" t="s">
        <v>9</v>
      </c>
      <c r="J524" s="1" t="str">
        <f>VLOOKUP(B:B,[1]Sheet1!$C:$AM,37,0)</f>
        <v>硕士研究生</v>
      </c>
      <c r="K524" s="1">
        <f t="shared" si="35"/>
        <v>1</v>
      </c>
      <c r="L524" s="1" t="s">
        <v>149</v>
      </c>
      <c r="M524" s="18">
        <v>42838</v>
      </c>
      <c r="N524" s="18">
        <f>VLOOKUP(B:B,[1]Sheet1!$C:$AS,43,0)</f>
        <v>42838</v>
      </c>
      <c r="O524" s="22">
        <f t="shared" si="36"/>
        <v>1</v>
      </c>
      <c r="P524" s="1" t="s">
        <v>28</v>
      </c>
      <c r="Q524" s="1" t="s">
        <v>76</v>
      </c>
    </row>
    <row r="525" spans="1:17" ht="16.5" hidden="1" customHeight="1">
      <c r="A525" s="6">
        <v>2992</v>
      </c>
      <c r="B525" s="1" t="s">
        <v>587</v>
      </c>
      <c r="C525" s="1" t="s">
        <v>23</v>
      </c>
      <c r="D525" s="1" t="s">
        <v>23</v>
      </c>
      <c r="E525" s="6">
        <f t="shared" si="33"/>
        <v>1</v>
      </c>
      <c r="F525" s="16">
        <v>31483</v>
      </c>
      <c r="G525" s="17" t="s">
        <v>2801</v>
      </c>
      <c r="H525" s="15">
        <f t="shared" si="34"/>
        <v>0</v>
      </c>
      <c r="I525" s="1" t="s">
        <v>9</v>
      </c>
      <c r="J525" s="1" t="str">
        <f>VLOOKUP(B:B,[1]Sheet1!$C:$AM,37,0)</f>
        <v>硕士研究生</v>
      </c>
      <c r="K525" s="1">
        <f t="shared" si="35"/>
        <v>1</v>
      </c>
      <c r="L525" s="1" t="s">
        <v>62</v>
      </c>
      <c r="M525" s="18">
        <v>42838</v>
      </c>
      <c r="N525" s="18">
        <f>VLOOKUP(B:B,[1]Sheet1!$C:$AS,43,0)</f>
        <v>42838</v>
      </c>
      <c r="O525" s="22">
        <f t="shared" si="36"/>
        <v>1</v>
      </c>
      <c r="P525" s="1" t="s">
        <v>37</v>
      </c>
      <c r="Q525" s="1" t="s">
        <v>29</v>
      </c>
    </row>
    <row r="526" spans="1:17" ht="16.5" hidden="1" customHeight="1">
      <c r="A526" s="6">
        <v>2994</v>
      </c>
      <c r="B526" s="1" t="s">
        <v>3310</v>
      </c>
      <c r="C526" s="1" t="s">
        <v>8</v>
      </c>
      <c r="D526" s="1" t="s">
        <v>8</v>
      </c>
      <c r="E526" s="6">
        <f t="shared" si="33"/>
        <v>1</v>
      </c>
      <c r="F526" s="16">
        <v>34436</v>
      </c>
      <c r="G526" s="17" t="s">
        <v>2802</v>
      </c>
      <c r="H526" s="15">
        <f t="shared" si="34"/>
        <v>0</v>
      </c>
      <c r="I526" s="1" t="s">
        <v>24</v>
      </c>
      <c r="J526" s="1" t="str">
        <f>VLOOKUP(B:B,[1]Sheet1!$C:$AM,37,0)</f>
        <v>大学本科</v>
      </c>
      <c r="K526" s="1">
        <f t="shared" si="35"/>
        <v>1</v>
      </c>
      <c r="L526" s="1" t="s">
        <v>36</v>
      </c>
      <c r="M526" s="18">
        <v>42838</v>
      </c>
      <c r="N526" s="18">
        <f>VLOOKUP(B:B,[1]Sheet1!$C:$AS,43,0)</f>
        <v>42838</v>
      </c>
      <c r="O526" s="22">
        <f t="shared" si="36"/>
        <v>1</v>
      </c>
      <c r="P526" s="1" t="s">
        <v>44</v>
      </c>
      <c r="Q526" s="1" t="s">
        <v>76</v>
      </c>
    </row>
    <row r="527" spans="1:17" ht="16.5" hidden="1" customHeight="1">
      <c r="A527" s="6">
        <v>2998</v>
      </c>
      <c r="B527" s="1" t="s">
        <v>588</v>
      </c>
      <c r="C527" s="1" t="s">
        <v>8</v>
      </c>
      <c r="D527" s="1" t="s">
        <v>8</v>
      </c>
      <c r="E527" s="6">
        <f t="shared" si="33"/>
        <v>1</v>
      </c>
      <c r="F527" s="16">
        <v>32779</v>
      </c>
      <c r="G527" s="17" t="s">
        <v>2803</v>
      </c>
      <c r="H527" s="15">
        <f t="shared" si="34"/>
        <v>0</v>
      </c>
      <c r="I527" s="1" t="s">
        <v>9</v>
      </c>
      <c r="J527" s="1" t="str">
        <f>VLOOKUP(B:B,[1]Sheet1!$C:$AM,37,0)</f>
        <v>硕士研究生</v>
      </c>
      <c r="K527" s="1">
        <f t="shared" si="35"/>
        <v>1</v>
      </c>
      <c r="L527" s="1" t="s">
        <v>10</v>
      </c>
      <c r="M527" s="18">
        <v>42843</v>
      </c>
      <c r="N527" s="18">
        <f>VLOOKUP(B:B,[1]Sheet1!$C:$AS,43,0)</f>
        <v>42843</v>
      </c>
      <c r="O527" s="22">
        <f t="shared" si="36"/>
        <v>1</v>
      </c>
      <c r="P527" s="1" t="s">
        <v>14</v>
      </c>
      <c r="Q527" s="1" t="s">
        <v>410</v>
      </c>
    </row>
    <row r="528" spans="1:17" ht="16.5" hidden="1" customHeight="1">
      <c r="A528" s="6">
        <v>3002</v>
      </c>
      <c r="B528" s="1" t="s">
        <v>589</v>
      </c>
      <c r="C528" s="1" t="s">
        <v>8</v>
      </c>
      <c r="D528" s="1" t="s">
        <v>8</v>
      </c>
      <c r="E528" s="6">
        <f t="shared" si="33"/>
        <v>1</v>
      </c>
      <c r="F528" s="16">
        <v>34441</v>
      </c>
      <c r="G528" s="17" t="s">
        <v>2804</v>
      </c>
      <c r="H528" s="15">
        <f t="shared" si="34"/>
        <v>0</v>
      </c>
      <c r="I528" s="1" t="s">
        <v>24</v>
      </c>
      <c r="J528" s="1" t="str">
        <f>VLOOKUP(B:B,[1]Sheet1!$C:$AM,37,0)</f>
        <v>大学本科</v>
      </c>
      <c r="K528" s="1">
        <f t="shared" si="35"/>
        <v>1</v>
      </c>
      <c r="L528" s="1" t="s">
        <v>10</v>
      </c>
      <c r="M528" s="18">
        <v>42843</v>
      </c>
      <c r="N528" s="18">
        <f>VLOOKUP(B:B,[1]Sheet1!$C:$AS,43,0)</f>
        <v>42843</v>
      </c>
      <c r="O528" s="22">
        <f t="shared" si="36"/>
        <v>1</v>
      </c>
      <c r="P528" s="1" t="s">
        <v>14</v>
      </c>
      <c r="Q528" s="1" t="s">
        <v>76</v>
      </c>
    </row>
    <row r="529" spans="1:19" ht="16.5" hidden="1" customHeight="1">
      <c r="A529" s="6">
        <v>3018</v>
      </c>
      <c r="B529" s="1" t="s">
        <v>590</v>
      </c>
      <c r="C529" s="1" t="s">
        <v>23</v>
      </c>
      <c r="D529" s="1" t="s">
        <v>23</v>
      </c>
      <c r="E529" s="6">
        <f t="shared" si="33"/>
        <v>1</v>
      </c>
      <c r="F529" s="16">
        <v>33811</v>
      </c>
      <c r="G529" s="17" t="s">
        <v>2805</v>
      </c>
      <c r="H529" s="15">
        <f t="shared" si="34"/>
        <v>0</v>
      </c>
      <c r="I529" s="1" t="s">
        <v>24</v>
      </c>
      <c r="J529" s="1" t="str">
        <f>VLOOKUP(B:B,[1]Sheet1!$C:$AM,37,0)</f>
        <v>大学本科</v>
      </c>
      <c r="K529" s="1">
        <f t="shared" si="35"/>
        <v>1</v>
      </c>
      <c r="L529" s="1" t="s">
        <v>98</v>
      </c>
      <c r="M529" s="18">
        <v>42850</v>
      </c>
      <c r="N529" s="18">
        <f>VLOOKUP(B:B,[1]Sheet1!$C:$AS,43,0)</f>
        <v>42850</v>
      </c>
      <c r="O529" s="22">
        <f t="shared" si="36"/>
        <v>1</v>
      </c>
      <c r="P529" s="1" t="s">
        <v>14</v>
      </c>
      <c r="Q529" s="1" t="s">
        <v>67</v>
      </c>
    </row>
    <row r="530" spans="1:19" ht="16.5" hidden="1" customHeight="1">
      <c r="A530" s="6">
        <v>3021</v>
      </c>
      <c r="B530" s="1" t="s">
        <v>591</v>
      </c>
      <c r="C530" s="1" t="s">
        <v>8</v>
      </c>
      <c r="D530" s="1" t="s">
        <v>8</v>
      </c>
      <c r="E530" s="6">
        <f t="shared" si="33"/>
        <v>1</v>
      </c>
      <c r="F530" s="16">
        <v>33526</v>
      </c>
      <c r="G530" s="17" t="s">
        <v>2806</v>
      </c>
      <c r="H530" s="15">
        <f t="shared" si="34"/>
        <v>0</v>
      </c>
      <c r="I530" s="1" t="s">
        <v>24</v>
      </c>
      <c r="J530" s="1" t="str">
        <f>VLOOKUP(B:B,[1]Sheet1!$C:$AM,37,0)</f>
        <v>大学本科</v>
      </c>
      <c r="K530" s="1">
        <f t="shared" si="35"/>
        <v>1</v>
      </c>
      <c r="L530" s="1" t="s">
        <v>62</v>
      </c>
      <c r="M530" s="18">
        <v>42850</v>
      </c>
      <c r="N530" s="18">
        <f>VLOOKUP(B:B,[1]Sheet1!$C:$AS,43,0)</f>
        <v>42850</v>
      </c>
      <c r="O530" s="22">
        <f t="shared" si="36"/>
        <v>1</v>
      </c>
      <c r="P530" s="1" t="s">
        <v>14</v>
      </c>
      <c r="Q530" s="1" t="s">
        <v>76</v>
      </c>
    </row>
    <row r="531" spans="1:19" ht="16.5" hidden="1" customHeight="1">
      <c r="A531" s="6">
        <v>3026</v>
      </c>
      <c r="B531" s="1" t="s">
        <v>592</v>
      </c>
      <c r="C531" s="1" t="s">
        <v>8</v>
      </c>
      <c r="D531" s="1" t="s">
        <v>8</v>
      </c>
      <c r="E531" s="6">
        <f t="shared" si="33"/>
        <v>1</v>
      </c>
      <c r="F531" s="16">
        <v>32865</v>
      </c>
      <c r="G531" s="17" t="s">
        <v>2807</v>
      </c>
      <c r="H531" s="15">
        <f t="shared" si="34"/>
        <v>0</v>
      </c>
      <c r="I531" s="1" t="s">
        <v>24</v>
      </c>
      <c r="J531" s="1" t="str">
        <f>VLOOKUP(B:B,[1]Sheet1!$C:$AM,37,0)</f>
        <v>大学本科</v>
      </c>
      <c r="K531" s="1">
        <f t="shared" si="35"/>
        <v>1</v>
      </c>
      <c r="L531" s="1" t="s">
        <v>36</v>
      </c>
      <c r="M531" s="18">
        <v>42852</v>
      </c>
      <c r="N531" s="18">
        <f>VLOOKUP(B:B,[1]Sheet1!$C:$AS,43,0)</f>
        <v>42852</v>
      </c>
      <c r="O531" s="22">
        <f t="shared" si="36"/>
        <v>1</v>
      </c>
      <c r="P531" s="1" t="s">
        <v>28</v>
      </c>
      <c r="Q531" s="1" t="s">
        <v>76</v>
      </c>
    </row>
    <row r="532" spans="1:19" ht="16.5" hidden="1" customHeight="1">
      <c r="A532" s="6">
        <v>3028</v>
      </c>
      <c r="B532" s="1" t="s">
        <v>593</v>
      </c>
      <c r="C532" s="1" t="s">
        <v>8</v>
      </c>
      <c r="D532" s="1" t="s">
        <v>8</v>
      </c>
      <c r="E532" s="6">
        <f t="shared" si="33"/>
        <v>1</v>
      </c>
      <c r="F532" s="16">
        <v>33248</v>
      </c>
      <c r="G532" s="17" t="s">
        <v>2808</v>
      </c>
      <c r="H532" s="15">
        <f t="shared" si="34"/>
        <v>0</v>
      </c>
      <c r="I532" s="1" t="s">
        <v>24</v>
      </c>
      <c r="J532" s="1" t="str">
        <f>VLOOKUP(B:B,[1]Sheet1!$C:$AM,37,0)</f>
        <v>大学本科</v>
      </c>
      <c r="K532" s="1">
        <f t="shared" si="35"/>
        <v>1</v>
      </c>
      <c r="L532" s="1" t="s">
        <v>54</v>
      </c>
      <c r="M532" s="18">
        <v>42852</v>
      </c>
      <c r="N532" s="18">
        <f>VLOOKUP(B:B,[1]Sheet1!$C:$AS,43,0)</f>
        <v>42852</v>
      </c>
      <c r="O532" s="22">
        <f t="shared" si="36"/>
        <v>1</v>
      </c>
      <c r="P532" s="1" t="s">
        <v>28</v>
      </c>
      <c r="Q532" s="1" t="s">
        <v>46</v>
      </c>
    </row>
    <row r="533" spans="1:19" ht="16.5" hidden="1" customHeight="1">
      <c r="A533" s="6">
        <v>3031</v>
      </c>
      <c r="B533" s="1" t="s">
        <v>594</v>
      </c>
      <c r="C533" s="1" t="s">
        <v>8</v>
      </c>
      <c r="D533" s="1" t="s">
        <v>8</v>
      </c>
      <c r="E533" s="6">
        <f t="shared" si="33"/>
        <v>1</v>
      </c>
      <c r="F533" s="16">
        <v>33278</v>
      </c>
      <c r="G533" s="17" t="s">
        <v>2809</v>
      </c>
      <c r="H533" s="15">
        <f t="shared" si="34"/>
        <v>0</v>
      </c>
      <c r="I533" s="1" t="s">
        <v>24</v>
      </c>
      <c r="J533" s="1" t="str">
        <f>VLOOKUP(B:B,[1]Sheet1!$C:$AM,37,0)</f>
        <v>大学本科</v>
      </c>
      <c r="K533" s="1">
        <f t="shared" si="35"/>
        <v>1</v>
      </c>
      <c r="L533" s="1" t="s">
        <v>54</v>
      </c>
      <c r="M533" s="18">
        <v>42852</v>
      </c>
      <c r="N533" s="18">
        <f>VLOOKUP(B:B,[1]Sheet1!$C:$AS,43,0)</f>
        <v>42852</v>
      </c>
      <c r="O533" s="22">
        <f t="shared" si="36"/>
        <v>1</v>
      </c>
      <c r="P533" s="1" t="s">
        <v>14</v>
      </c>
      <c r="Q533" s="1" t="s">
        <v>76</v>
      </c>
    </row>
    <row r="534" spans="1:19" ht="16.5" hidden="1" customHeight="1">
      <c r="A534" s="6">
        <v>3037</v>
      </c>
      <c r="B534" s="1" t="s">
        <v>595</v>
      </c>
      <c r="C534" s="1" t="s">
        <v>8</v>
      </c>
      <c r="D534" s="1" t="s">
        <v>8</v>
      </c>
      <c r="E534" s="6">
        <f t="shared" si="33"/>
        <v>1</v>
      </c>
      <c r="F534" s="16">
        <v>34373</v>
      </c>
      <c r="G534" s="17" t="s">
        <v>2679</v>
      </c>
      <c r="H534" s="15">
        <f t="shared" si="34"/>
        <v>0</v>
      </c>
      <c r="I534" s="1" t="s">
        <v>24</v>
      </c>
      <c r="J534" s="1" t="str">
        <f>VLOOKUP(B:B,[1]Sheet1!$C:$AM,37,0)</f>
        <v>大学本科</v>
      </c>
      <c r="K534" s="1">
        <f t="shared" si="35"/>
        <v>1</v>
      </c>
      <c r="L534" s="1" t="s">
        <v>10</v>
      </c>
      <c r="M534" s="18">
        <v>42852</v>
      </c>
      <c r="N534" s="18">
        <f>VLOOKUP(B:B,[1]Sheet1!$C:$AS,43,0)</f>
        <v>42852</v>
      </c>
      <c r="O534" s="22">
        <f t="shared" si="36"/>
        <v>1</v>
      </c>
      <c r="P534" s="1" t="s">
        <v>14</v>
      </c>
      <c r="Q534" s="1" t="s">
        <v>76</v>
      </c>
    </row>
    <row r="535" spans="1:19" ht="16.5" hidden="1" customHeight="1">
      <c r="A535" s="6">
        <v>3041</v>
      </c>
      <c r="B535" s="1" t="s">
        <v>596</v>
      </c>
      <c r="C535" s="1" t="s">
        <v>8</v>
      </c>
      <c r="D535" s="1" t="s">
        <v>8</v>
      </c>
      <c r="E535" s="6">
        <f t="shared" si="33"/>
        <v>1</v>
      </c>
      <c r="F535" s="16">
        <v>33281</v>
      </c>
      <c r="G535" s="17" t="s">
        <v>2810</v>
      </c>
      <c r="H535" s="15">
        <f t="shared" si="34"/>
        <v>0</v>
      </c>
      <c r="I535" s="1" t="s">
        <v>24</v>
      </c>
      <c r="J535" s="1" t="str">
        <f>VLOOKUP(B:B,[1]Sheet1!$C:$AM,37,0)</f>
        <v>大学本科</v>
      </c>
      <c r="K535" s="1">
        <f t="shared" si="35"/>
        <v>1</v>
      </c>
      <c r="L535" s="1" t="s">
        <v>10</v>
      </c>
      <c r="M535" s="18">
        <v>42857</v>
      </c>
      <c r="N535" s="18">
        <f>VLOOKUP(B:B,[1]Sheet1!$C:$AS,43,0)</f>
        <v>42857</v>
      </c>
      <c r="O535" s="22">
        <f t="shared" si="36"/>
        <v>1</v>
      </c>
      <c r="P535" s="1" t="s">
        <v>14</v>
      </c>
      <c r="Q535" s="1" t="s">
        <v>76</v>
      </c>
    </row>
    <row r="536" spans="1:19" ht="16.5" hidden="1" customHeight="1">
      <c r="A536" s="6">
        <v>3050</v>
      </c>
      <c r="B536" s="1" t="s">
        <v>597</v>
      </c>
      <c r="C536" s="1" t="s">
        <v>8</v>
      </c>
      <c r="D536" s="1" t="s">
        <v>8</v>
      </c>
      <c r="E536" s="6">
        <f t="shared" si="33"/>
        <v>1</v>
      </c>
      <c r="F536" s="16">
        <v>34498</v>
      </c>
      <c r="G536" s="17" t="s">
        <v>2811</v>
      </c>
      <c r="H536" s="15">
        <f t="shared" si="34"/>
        <v>0</v>
      </c>
      <c r="I536" s="1" t="s">
        <v>24</v>
      </c>
      <c r="J536" s="1" t="str">
        <f>VLOOKUP(B:B,[1]Sheet1!$C:$AM,37,0)</f>
        <v>大学本科</v>
      </c>
      <c r="K536" s="1">
        <f t="shared" si="35"/>
        <v>1</v>
      </c>
      <c r="L536" s="1" t="s">
        <v>64</v>
      </c>
      <c r="M536" s="18">
        <v>42866</v>
      </c>
      <c r="N536" s="18">
        <f>VLOOKUP(B:B,[1]Sheet1!$C:$AS,43,0)</f>
        <v>42866</v>
      </c>
      <c r="O536" s="22">
        <f t="shared" si="36"/>
        <v>1</v>
      </c>
      <c r="P536" s="1" t="s">
        <v>37</v>
      </c>
      <c r="Q536" s="1" t="s">
        <v>76</v>
      </c>
    </row>
    <row r="537" spans="1:19" ht="16.5" hidden="1" customHeight="1">
      <c r="A537" s="6">
        <v>3053</v>
      </c>
      <c r="B537" s="1" t="s">
        <v>598</v>
      </c>
      <c r="C537" s="1" t="s">
        <v>8</v>
      </c>
      <c r="D537" s="1" t="s">
        <v>8</v>
      </c>
      <c r="E537" s="6">
        <f t="shared" si="33"/>
        <v>1</v>
      </c>
      <c r="F537" s="16">
        <v>32744</v>
      </c>
      <c r="G537" s="17" t="s">
        <v>2812</v>
      </c>
      <c r="H537" s="15">
        <f t="shared" si="34"/>
        <v>0</v>
      </c>
      <c r="I537" s="1" t="s">
        <v>24</v>
      </c>
      <c r="J537" s="1" t="str">
        <f>VLOOKUP(B:B,[1]Sheet1!$C:$AM,37,0)</f>
        <v>大学本科</v>
      </c>
      <c r="K537" s="1">
        <f t="shared" si="35"/>
        <v>1</v>
      </c>
      <c r="L537" s="1" t="s">
        <v>10</v>
      </c>
      <c r="M537" s="18">
        <v>42866</v>
      </c>
      <c r="N537" s="18">
        <f>VLOOKUP(B:B,[1]Sheet1!$C:$AS,43,0)</f>
        <v>42866</v>
      </c>
      <c r="O537" s="22">
        <f t="shared" si="36"/>
        <v>1</v>
      </c>
      <c r="P537" s="1" t="s">
        <v>14</v>
      </c>
      <c r="Q537" s="1" t="s">
        <v>76</v>
      </c>
    </row>
    <row r="538" spans="1:19" ht="16.5" hidden="1" customHeight="1">
      <c r="A538" s="6">
        <v>3057</v>
      </c>
      <c r="B538" s="1" t="s">
        <v>599</v>
      </c>
      <c r="C538" s="1" t="s">
        <v>8</v>
      </c>
      <c r="D538" s="1" t="s">
        <v>8</v>
      </c>
      <c r="E538" s="6">
        <f t="shared" si="33"/>
        <v>1</v>
      </c>
      <c r="F538" s="16">
        <v>33628</v>
      </c>
      <c r="G538" s="17" t="s">
        <v>2813</v>
      </c>
      <c r="H538" s="15">
        <f t="shared" si="34"/>
        <v>0</v>
      </c>
      <c r="I538" s="1" t="s">
        <v>24</v>
      </c>
      <c r="J538" s="1" t="str">
        <f>VLOOKUP(B:B,[1]Sheet1!$C:$AM,37,0)</f>
        <v>大学本科</v>
      </c>
      <c r="K538" s="1">
        <f t="shared" si="35"/>
        <v>1</v>
      </c>
      <c r="L538" s="1" t="s">
        <v>27</v>
      </c>
      <c r="M538" s="18">
        <v>42871</v>
      </c>
      <c r="N538" s="18">
        <f>VLOOKUP(B:B,[1]Sheet1!$C:$AS,43,0)</f>
        <v>42871</v>
      </c>
      <c r="O538" s="22">
        <f t="shared" si="36"/>
        <v>1</v>
      </c>
      <c r="P538" s="1" t="s">
        <v>14</v>
      </c>
      <c r="Q538" s="1" t="s">
        <v>67</v>
      </c>
    </row>
    <row r="539" spans="1:19" ht="16.5" hidden="1" customHeight="1">
      <c r="A539" s="6">
        <v>3058</v>
      </c>
      <c r="B539" s="1" t="s">
        <v>600</v>
      </c>
      <c r="C539" s="1" t="s">
        <v>8</v>
      </c>
      <c r="D539" s="1" t="s">
        <v>8</v>
      </c>
      <c r="E539" s="6">
        <f t="shared" si="33"/>
        <v>1</v>
      </c>
      <c r="F539" s="16">
        <v>32473</v>
      </c>
      <c r="G539" s="17" t="s">
        <v>2814</v>
      </c>
      <c r="H539" s="15">
        <f t="shared" si="34"/>
        <v>0</v>
      </c>
      <c r="I539" s="1" t="s">
        <v>9</v>
      </c>
      <c r="J539" s="1" t="str">
        <f>VLOOKUP(B:B,[1]Sheet1!$C:$AM,37,0)</f>
        <v>硕士研究生</v>
      </c>
      <c r="K539" s="1">
        <f t="shared" si="35"/>
        <v>1</v>
      </c>
      <c r="L539" s="1" t="s">
        <v>356</v>
      </c>
      <c r="M539" s="18">
        <v>42871</v>
      </c>
      <c r="N539" s="18">
        <f>VLOOKUP(B:B,[1]Sheet1!$C:$AS,43,0)</f>
        <v>42871</v>
      </c>
      <c r="O539" s="22">
        <f t="shared" si="36"/>
        <v>1</v>
      </c>
      <c r="P539" s="1" t="s">
        <v>28</v>
      </c>
      <c r="Q539" s="1" t="s">
        <v>67</v>
      </c>
    </row>
    <row r="540" spans="1:19" ht="16.5" hidden="1" customHeight="1">
      <c r="A540" s="6">
        <v>3063</v>
      </c>
      <c r="B540" s="1" t="s">
        <v>601</v>
      </c>
      <c r="C540" s="1" t="s">
        <v>8</v>
      </c>
      <c r="D540" s="1" t="s">
        <v>8</v>
      </c>
      <c r="E540" s="6">
        <f t="shared" si="33"/>
        <v>1</v>
      </c>
      <c r="F540" s="16">
        <v>33894</v>
      </c>
      <c r="G540" s="17" t="s">
        <v>2815</v>
      </c>
      <c r="H540" s="15">
        <f t="shared" si="34"/>
        <v>0</v>
      </c>
      <c r="I540" s="1" t="s">
        <v>24</v>
      </c>
      <c r="J540" s="1" t="str">
        <f>VLOOKUP(B:B,[1]Sheet1!$C:$AM,37,0)</f>
        <v>大学本科</v>
      </c>
      <c r="K540" s="1">
        <f t="shared" si="35"/>
        <v>1</v>
      </c>
      <c r="L540" s="1" t="s">
        <v>27</v>
      </c>
      <c r="M540" s="18">
        <v>42873</v>
      </c>
      <c r="N540" s="18">
        <f>VLOOKUP(B:B,[1]Sheet1!$C:$AS,43,0)</f>
        <v>42873</v>
      </c>
      <c r="O540" s="22">
        <f t="shared" si="36"/>
        <v>1</v>
      </c>
      <c r="P540" s="1" t="s">
        <v>109</v>
      </c>
      <c r="Q540" s="1" t="s">
        <v>76</v>
      </c>
    </row>
    <row r="541" spans="1:19" ht="16.5" hidden="1" customHeight="1">
      <c r="A541" s="6">
        <v>3066</v>
      </c>
      <c r="B541" s="1" t="s">
        <v>602</v>
      </c>
      <c r="C541" s="1" t="s">
        <v>8</v>
      </c>
      <c r="D541" s="1" t="s">
        <v>8</v>
      </c>
      <c r="E541" s="6">
        <f t="shared" si="33"/>
        <v>1</v>
      </c>
      <c r="F541" s="16">
        <v>34205</v>
      </c>
      <c r="G541" s="17" t="s">
        <v>2816</v>
      </c>
      <c r="H541" s="15">
        <f t="shared" si="34"/>
        <v>0</v>
      </c>
      <c r="I541" s="1" t="s">
        <v>24</v>
      </c>
      <c r="J541" s="1" t="str">
        <f>VLOOKUP(B:B,[1]Sheet1!$C:$AM,37,0)</f>
        <v>大学本科</v>
      </c>
      <c r="K541" s="1">
        <f t="shared" si="35"/>
        <v>1</v>
      </c>
      <c r="L541" s="1" t="s">
        <v>10</v>
      </c>
      <c r="M541" s="18">
        <v>42873</v>
      </c>
      <c r="N541" s="18">
        <f>VLOOKUP(B:B,[1]Sheet1!$C:$AS,43,0)</f>
        <v>42873</v>
      </c>
      <c r="O541" s="22">
        <f t="shared" si="36"/>
        <v>1</v>
      </c>
      <c r="Q541" s="1" t="s">
        <v>76</v>
      </c>
    </row>
    <row r="542" spans="1:19" ht="16.5" hidden="1" customHeight="1">
      <c r="A542" s="6">
        <v>3067</v>
      </c>
      <c r="B542" s="1" t="s">
        <v>603</v>
      </c>
      <c r="C542" s="1" t="s">
        <v>8</v>
      </c>
      <c r="D542" s="1" t="s">
        <v>8</v>
      </c>
      <c r="E542" s="6">
        <f t="shared" si="33"/>
        <v>1</v>
      </c>
      <c r="F542" s="16">
        <v>32844</v>
      </c>
      <c r="G542" s="17" t="s">
        <v>2817</v>
      </c>
      <c r="H542" s="15">
        <f t="shared" si="34"/>
        <v>0</v>
      </c>
      <c r="I542" s="1" t="s">
        <v>24</v>
      </c>
      <c r="J542" s="1" t="str">
        <f>VLOOKUP(B:B,[1]Sheet1!$C:$AM,37,0)</f>
        <v>大学本科</v>
      </c>
      <c r="K542" s="1">
        <f t="shared" si="35"/>
        <v>1</v>
      </c>
      <c r="L542" s="1" t="s">
        <v>10</v>
      </c>
      <c r="M542" s="18">
        <v>42873</v>
      </c>
      <c r="N542" s="18">
        <f>VLOOKUP(B:B,[1]Sheet1!$C:$AS,43,0)</f>
        <v>42878</v>
      </c>
      <c r="O542" s="22">
        <f t="shared" si="36"/>
        <v>0</v>
      </c>
      <c r="P542" s="1" t="s">
        <v>14</v>
      </c>
      <c r="Q542" s="1" t="s">
        <v>67</v>
      </c>
      <c r="S542" s="1" t="str">
        <f>CONCATENATE("update dw_hr_employee_detail setentry_date='",N542,"' WHERE ID='",A542,"'; commit;")</f>
        <v>update dw_hr_employee_detail setentry_date='42878' WHERE ID='3067'; commit;</v>
      </c>
    </row>
    <row r="543" spans="1:19" ht="16.5" hidden="1" customHeight="1">
      <c r="A543" s="6">
        <v>3075</v>
      </c>
      <c r="B543" s="1" t="s">
        <v>604</v>
      </c>
      <c r="C543" s="1" t="s">
        <v>8</v>
      </c>
      <c r="D543" s="1" t="s">
        <v>8</v>
      </c>
      <c r="E543" s="6">
        <f t="shared" si="33"/>
        <v>1</v>
      </c>
      <c r="F543" s="16">
        <v>30419</v>
      </c>
      <c r="G543" s="17" t="s">
        <v>2818</v>
      </c>
      <c r="H543" s="15">
        <f t="shared" si="34"/>
        <v>0</v>
      </c>
      <c r="I543" s="1" t="s">
        <v>24</v>
      </c>
      <c r="J543" s="1" t="str">
        <f>VLOOKUP(B:B,[1]Sheet1!$C:$AM,37,0)</f>
        <v>大学本科</v>
      </c>
      <c r="K543" s="1">
        <f t="shared" si="35"/>
        <v>1</v>
      </c>
      <c r="L543" s="1" t="s">
        <v>10</v>
      </c>
      <c r="M543" s="18">
        <v>42878</v>
      </c>
      <c r="N543" s="18">
        <f>VLOOKUP(B:B,[1]Sheet1!$C:$AS,43,0)</f>
        <v>42878</v>
      </c>
      <c r="O543" s="22">
        <f t="shared" si="36"/>
        <v>1</v>
      </c>
      <c r="P543" s="1" t="s">
        <v>43</v>
      </c>
      <c r="Q543" s="1" t="s">
        <v>46</v>
      </c>
    </row>
    <row r="544" spans="1:19" ht="16.5" hidden="1" customHeight="1">
      <c r="A544" s="6">
        <v>3082</v>
      </c>
      <c r="B544" s="1" t="s">
        <v>605</v>
      </c>
      <c r="C544" s="1" t="s">
        <v>8</v>
      </c>
      <c r="D544" s="1" t="s">
        <v>8</v>
      </c>
      <c r="E544" s="6">
        <f t="shared" si="33"/>
        <v>1</v>
      </c>
      <c r="F544" s="16">
        <v>33662</v>
      </c>
      <c r="G544" s="17" t="s">
        <v>2819</v>
      </c>
      <c r="H544" s="15">
        <f t="shared" si="34"/>
        <v>0</v>
      </c>
      <c r="I544" s="1" t="s">
        <v>24</v>
      </c>
      <c r="J544" s="1" t="str">
        <f>VLOOKUP(B:B,[1]Sheet1!$C:$AM,37,0)</f>
        <v>大学本科</v>
      </c>
      <c r="K544" s="1">
        <f t="shared" si="35"/>
        <v>1</v>
      </c>
      <c r="L544" s="1" t="s">
        <v>92</v>
      </c>
      <c r="M544" s="18">
        <v>42880</v>
      </c>
      <c r="N544" s="18">
        <f>VLOOKUP(B:B,[1]Sheet1!$C:$AS,43,0)</f>
        <v>42880</v>
      </c>
      <c r="O544" s="22">
        <f t="shared" si="36"/>
        <v>1</v>
      </c>
      <c r="P544" s="1" t="s">
        <v>14</v>
      </c>
      <c r="Q544" s="1" t="s">
        <v>76</v>
      </c>
    </row>
    <row r="545" spans="1:17" ht="16.5" hidden="1" customHeight="1">
      <c r="A545" s="6">
        <v>3085</v>
      </c>
      <c r="B545" s="1" t="s">
        <v>606</v>
      </c>
      <c r="C545" s="1" t="s">
        <v>8</v>
      </c>
      <c r="D545" s="1" t="s">
        <v>8</v>
      </c>
      <c r="E545" s="6">
        <f t="shared" si="33"/>
        <v>1</v>
      </c>
      <c r="F545" s="16">
        <v>33358</v>
      </c>
      <c r="G545" s="17" t="s">
        <v>2820</v>
      </c>
      <c r="H545" s="15">
        <f t="shared" si="34"/>
        <v>0</v>
      </c>
      <c r="I545" s="1" t="s">
        <v>9</v>
      </c>
      <c r="J545" s="1" t="str">
        <f>VLOOKUP(B:B,[1]Sheet1!$C:$AM,37,0)</f>
        <v>硕士研究生</v>
      </c>
      <c r="K545" s="1">
        <f t="shared" si="35"/>
        <v>1</v>
      </c>
      <c r="L545" s="1" t="s">
        <v>66</v>
      </c>
      <c r="M545" s="18">
        <v>42880</v>
      </c>
      <c r="N545" s="18">
        <f>VLOOKUP(B:B,[1]Sheet1!$C:$AS,43,0)</f>
        <v>42880</v>
      </c>
      <c r="O545" s="22">
        <f t="shared" si="36"/>
        <v>1</v>
      </c>
      <c r="P545" s="1" t="s">
        <v>43</v>
      </c>
      <c r="Q545" s="1" t="s">
        <v>76</v>
      </c>
    </row>
    <row r="546" spans="1:17" ht="16.5" hidden="1" customHeight="1">
      <c r="A546" s="6">
        <v>3086</v>
      </c>
      <c r="B546" s="1" t="s">
        <v>607</v>
      </c>
      <c r="C546" s="1" t="s">
        <v>8</v>
      </c>
      <c r="D546" s="1" t="s">
        <v>8</v>
      </c>
      <c r="E546" s="6">
        <f t="shared" si="33"/>
        <v>1</v>
      </c>
      <c r="F546" s="16">
        <v>33751</v>
      </c>
      <c r="G546" s="17" t="s">
        <v>2821</v>
      </c>
      <c r="H546" s="15">
        <f t="shared" si="34"/>
        <v>0</v>
      </c>
      <c r="I546" s="1" t="s">
        <v>24</v>
      </c>
      <c r="J546" s="1" t="str">
        <f>VLOOKUP(B:B,[1]Sheet1!$C:$AM,37,0)</f>
        <v>大学本科</v>
      </c>
      <c r="K546" s="1">
        <f t="shared" si="35"/>
        <v>1</v>
      </c>
      <c r="L546" s="1" t="s">
        <v>92</v>
      </c>
      <c r="M546" s="18">
        <v>42880</v>
      </c>
      <c r="N546" s="18">
        <f>VLOOKUP(B:B,[1]Sheet1!$C:$AS,43,0)</f>
        <v>42880</v>
      </c>
      <c r="O546" s="22">
        <f t="shared" si="36"/>
        <v>1</v>
      </c>
      <c r="P546" s="1" t="s">
        <v>37</v>
      </c>
      <c r="Q546" s="1" t="s">
        <v>46</v>
      </c>
    </row>
    <row r="547" spans="1:17" ht="16.5" hidden="1" customHeight="1">
      <c r="A547" s="6">
        <v>3090</v>
      </c>
      <c r="B547" s="1" t="s">
        <v>608</v>
      </c>
      <c r="C547" s="1" t="s">
        <v>8</v>
      </c>
      <c r="D547" s="1" t="s">
        <v>8</v>
      </c>
      <c r="E547" s="6">
        <f t="shared" si="33"/>
        <v>1</v>
      </c>
      <c r="F547" s="16">
        <v>33147</v>
      </c>
      <c r="G547" s="17" t="s">
        <v>2822</v>
      </c>
      <c r="H547" s="15">
        <f t="shared" si="34"/>
        <v>0</v>
      </c>
      <c r="I547" s="1" t="s">
        <v>9</v>
      </c>
      <c r="J547" s="1" t="str">
        <f>VLOOKUP(B:B,[1]Sheet1!$C:$AM,37,0)</f>
        <v>硕士研究生</v>
      </c>
      <c r="K547" s="1">
        <f t="shared" si="35"/>
        <v>1</v>
      </c>
      <c r="L547" s="1" t="s">
        <v>10</v>
      </c>
      <c r="M547" s="18">
        <v>42887</v>
      </c>
      <c r="N547" s="18">
        <f>VLOOKUP(B:B,[1]Sheet1!$C:$AS,43,0)</f>
        <v>42887</v>
      </c>
      <c r="O547" s="22">
        <f t="shared" si="36"/>
        <v>1</v>
      </c>
      <c r="P547" s="1" t="s">
        <v>14</v>
      </c>
      <c r="Q547" s="1" t="s">
        <v>76</v>
      </c>
    </row>
    <row r="548" spans="1:17" ht="16.5" hidden="1" customHeight="1">
      <c r="A548" s="6">
        <v>3093</v>
      </c>
      <c r="B548" s="1" t="s">
        <v>609</v>
      </c>
      <c r="C548" s="1" t="s">
        <v>8</v>
      </c>
      <c r="D548" s="1" t="s">
        <v>8</v>
      </c>
      <c r="E548" s="6">
        <f t="shared" si="33"/>
        <v>1</v>
      </c>
      <c r="F548" s="16">
        <v>32248</v>
      </c>
      <c r="G548" s="17" t="s">
        <v>2752</v>
      </c>
      <c r="H548" s="15">
        <f t="shared" si="34"/>
        <v>0</v>
      </c>
      <c r="I548" s="1" t="s">
        <v>9</v>
      </c>
      <c r="J548" s="1" t="str">
        <f>VLOOKUP(B:B,[1]Sheet1!$C:$AM,37,0)</f>
        <v>硕士研究生</v>
      </c>
      <c r="K548" s="1">
        <f t="shared" si="35"/>
        <v>1</v>
      </c>
      <c r="L548" s="1" t="s">
        <v>64</v>
      </c>
      <c r="M548" s="18">
        <v>42887</v>
      </c>
      <c r="N548" s="18">
        <f>VLOOKUP(B:B,[1]Sheet1!$C:$AS,43,0)</f>
        <v>42887</v>
      </c>
      <c r="O548" s="22">
        <f t="shared" si="36"/>
        <v>1</v>
      </c>
      <c r="P548" s="1" t="s">
        <v>14</v>
      </c>
      <c r="Q548" s="1" t="s">
        <v>67</v>
      </c>
    </row>
    <row r="549" spans="1:17" ht="16.5" hidden="1" customHeight="1">
      <c r="A549" s="6">
        <v>3096</v>
      </c>
      <c r="B549" s="1" t="s">
        <v>610</v>
      </c>
      <c r="C549" s="1" t="s">
        <v>8</v>
      </c>
      <c r="D549" s="1" t="s">
        <v>8</v>
      </c>
      <c r="E549" s="6">
        <f t="shared" si="33"/>
        <v>1</v>
      </c>
      <c r="F549" s="16">
        <v>31799</v>
      </c>
      <c r="G549" s="17" t="s">
        <v>2522</v>
      </c>
      <c r="H549" s="15">
        <f t="shared" si="34"/>
        <v>0</v>
      </c>
      <c r="I549" s="1" t="s">
        <v>24</v>
      </c>
      <c r="J549" s="1" t="str">
        <f>VLOOKUP(B:B,[1]Sheet1!$C:$AM,37,0)</f>
        <v>大学本科</v>
      </c>
      <c r="K549" s="1">
        <f t="shared" si="35"/>
        <v>1</v>
      </c>
      <c r="L549" s="1" t="s">
        <v>48</v>
      </c>
      <c r="M549" s="18">
        <v>42887</v>
      </c>
      <c r="N549" s="18">
        <f>VLOOKUP(B:B,[1]Sheet1!$C:$AS,43,0)</f>
        <v>42887</v>
      </c>
      <c r="O549" s="22">
        <f t="shared" si="36"/>
        <v>1</v>
      </c>
      <c r="P549" s="1" t="s">
        <v>43</v>
      </c>
      <c r="Q549" s="1" t="s">
        <v>46</v>
      </c>
    </row>
    <row r="550" spans="1:17" ht="16.5" hidden="1" customHeight="1">
      <c r="A550" s="6">
        <v>3097</v>
      </c>
      <c r="B550" s="1" t="s">
        <v>611</v>
      </c>
      <c r="C550" s="1" t="s">
        <v>8</v>
      </c>
      <c r="D550" s="1" t="s">
        <v>8</v>
      </c>
      <c r="E550" s="6">
        <f t="shared" si="33"/>
        <v>1</v>
      </c>
      <c r="F550" s="16">
        <v>31682</v>
      </c>
      <c r="G550" s="17" t="s">
        <v>2823</v>
      </c>
      <c r="H550" s="15">
        <f t="shared" si="34"/>
        <v>0</v>
      </c>
      <c r="I550" s="1" t="s">
        <v>9</v>
      </c>
      <c r="J550" s="1" t="str">
        <f>VLOOKUP(B:B,[1]Sheet1!$C:$AM,37,0)</f>
        <v>硕士研究生</v>
      </c>
      <c r="K550" s="1">
        <f t="shared" si="35"/>
        <v>1</v>
      </c>
      <c r="L550" s="1" t="s">
        <v>10</v>
      </c>
      <c r="M550" s="18">
        <v>42892</v>
      </c>
      <c r="N550" s="18">
        <f>VLOOKUP(B:B,[1]Sheet1!$C:$AS,43,0)</f>
        <v>42892</v>
      </c>
      <c r="O550" s="22">
        <f t="shared" si="36"/>
        <v>1</v>
      </c>
      <c r="P550" s="1" t="s">
        <v>14</v>
      </c>
      <c r="Q550" s="1" t="s">
        <v>67</v>
      </c>
    </row>
    <row r="551" spans="1:17" ht="16.5" hidden="1" customHeight="1">
      <c r="A551" s="6">
        <v>3098</v>
      </c>
      <c r="B551" s="1" t="s">
        <v>612</v>
      </c>
      <c r="C551" s="1" t="s">
        <v>8</v>
      </c>
      <c r="D551" s="1" t="s">
        <v>8</v>
      </c>
      <c r="E551" s="6">
        <f t="shared" si="33"/>
        <v>1</v>
      </c>
      <c r="F551" s="16">
        <v>33090</v>
      </c>
      <c r="G551" s="17" t="s">
        <v>2824</v>
      </c>
      <c r="H551" s="15">
        <f t="shared" si="34"/>
        <v>0</v>
      </c>
      <c r="I551" s="1" t="s">
        <v>24</v>
      </c>
      <c r="J551" s="1" t="str">
        <f>VLOOKUP(B:B,[1]Sheet1!$C:$AM,37,0)</f>
        <v>大学本科</v>
      </c>
      <c r="K551" s="1">
        <f t="shared" si="35"/>
        <v>1</v>
      </c>
      <c r="L551" s="1" t="s">
        <v>62</v>
      </c>
      <c r="M551" s="18">
        <v>42892</v>
      </c>
      <c r="N551" s="18">
        <f>VLOOKUP(B:B,[1]Sheet1!$C:$AS,43,0)</f>
        <v>42892</v>
      </c>
      <c r="O551" s="22">
        <f t="shared" si="36"/>
        <v>1</v>
      </c>
      <c r="P551" s="1" t="s">
        <v>43</v>
      </c>
      <c r="Q551" s="1" t="s">
        <v>46</v>
      </c>
    </row>
    <row r="552" spans="1:17" ht="16.5" hidden="1" customHeight="1">
      <c r="A552" s="6">
        <v>3103</v>
      </c>
      <c r="B552" s="1" t="s">
        <v>613</v>
      </c>
      <c r="C552" s="1" t="s">
        <v>8</v>
      </c>
      <c r="D552" s="1" t="s">
        <v>8</v>
      </c>
      <c r="E552" s="6">
        <f t="shared" si="33"/>
        <v>1</v>
      </c>
      <c r="F552" s="16">
        <v>33026</v>
      </c>
      <c r="G552" s="17" t="s">
        <v>2825</v>
      </c>
      <c r="H552" s="15">
        <f t="shared" si="34"/>
        <v>0</v>
      </c>
      <c r="I552" s="1" t="s">
        <v>24</v>
      </c>
      <c r="J552" s="1" t="str">
        <f>VLOOKUP(B:B,[1]Sheet1!$C:$AM,37,0)</f>
        <v>大学本科</v>
      </c>
      <c r="K552" s="1">
        <f t="shared" si="35"/>
        <v>1</v>
      </c>
      <c r="L552" s="1" t="s">
        <v>10</v>
      </c>
      <c r="M552" s="18">
        <v>42894</v>
      </c>
      <c r="N552" s="18">
        <f>VLOOKUP(B:B,[1]Sheet1!$C:$AS,43,0)</f>
        <v>42894</v>
      </c>
      <c r="O552" s="22">
        <f t="shared" si="36"/>
        <v>1</v>
      </c>
      <c r="P552" s="1" t="s">
        <v>14</v>
      </c>
      <c r="Q552" s="1" t="s">
        <v>76</v>
      </c>
    </row>
    <row r="553" spans="1:17" ht="16.5" hidden="1" customHeight="1">
      <c r="A553" s="6">
        <v>3105</v>
      </c>
      <c r="B553" s="1" t="s">
        <v>614</v>
      </c>
      <c r="C553" s="1" t="s">
        <v>8</v>
      </c>
      <c r="D553" s="1" t="s">
        <v>8</v>
      </c>
      <c r="E553" s="6">
        <f t="shared" si="33"/>
        <v>1</v>
      </c>
      <c r="F553" s="16">
        <v>32926</v>
      </c>
      <c r="G553" s="17" t="s">
        <v>2826</v>
      </c>
      <c r="H553" s="15">
        <f t="shared" si="34"/>
        <v>0</v>
      </c>
      <c r="I553" s="1" t="s">
        <v>24</v>
      </c>
      <c r="J553" s="1" t="str">
        <f>VLOOKUP(B:B,[1]Sheet1!$C:$AM,37,0)</f>
        <v>大学本科</v>
      </c>
      <c r="K553" s="1">
        <f t="shared" si="35"/>
        <v>1</v>
      </c>
      <c r="L553" s="1" t="s">
        <v>48</v>
      </c>
      <c r="M553" s="18">
        <v>42894</v>
      </c>
      <c r="N553" s="18">
        <f>VLOOKUP(B:B,[1]Sheet1!$C:$AS,43,0)</f>
        <v>42894</v>
      </c>
      <c r="O553" s="22">
        <f t="shared" si="36"/>
        <v>1</v>
      </c>
      <c r="P553" s="1" t="s">
        <v>43</v>
      </c>
      <c r="Q553" s="1" t="s">
        <v>29</v>
      </c>
    </row>
    <row r="554" spans="1:17" ht="16.5" hidden="1" customHeight="1">
      <c r="A554" s="6">
        <v>3110</v>
      </c>
      <c r="B554" s="1" t="s">
        <v>615</v>
      </c>
      <c r="C554" s="1" t="s">
        <v>8</v>
      </c>
      <c r="D554" s="1" t="s">
        <v>8</v>
      </c>
      <c r="E554" s="6">
        <f t="shared" si="33"/>
        <v>1</v>
      </c>
      <c r="F554" s="16">
        <v>33348</v>
      </c>
      <c r="G554" s="17" t="s">
        <v>2827</v>
      </c>
      <c r="H554" s="15">
        <f t="shared" si="34"/>
        <v>0</v>
      </c>
      <c r="I554" s="1" t="s">
        <v>24</v>
      </c>
      <c r="J554" s="1" t="str">
        <f>VLOOKUP(B:B,[1]Sheet1!$C:$AM,37,0)</f>
        <v>大学本科</v>
      </c>
      <c r="K554" s="1">
        <f t="shared" si="35"/>
        <v>1</v>
      </c>
      <c r="L554" s="1" t="s">
        <v>42</v>
      </c>
      <c r="M554" s="18">
        <v>42899</v>
      </c>
      <c r="N554" s="18">
        <f>VLOOKUP(B:B,[1]Sheet1!$C:$AS,43,0)</f>
        <v>42899</v>
      </c>
      <c r="O554" s="22">
        <f t="shared" si="36"/>
        <v>1</v>
      </c>
      <c r="P554" s="1" t="s">
        <v>34</v>
      </c>
      <c r="Q554" s="1" t="s">
        <v>76</v>
      </c>
    </row>
    <row r="555" spans="1:17" ht="16.5" hidden="1" customHeight="1">
      <c r="A555" s="6">
        <v>3111</v>
      </c>
      <c r="B555" s="1" t="s">
        <v>616</v>
      </c>
      <c r="C555" s="1" t="s">
        <v>8</v>
      </c>
      <c r="D555" s="1" t="s">
        <v>8</v>
      </c>
      <c r="E555" s="6">
        <f t="shared" si="33"/>
        <v>1</v>
      </c>
      <c r="F555" s="16">
        <v>29439</v>
      </c>
      <c r="G555" s="17" t="s">
        <v>2828</v>
      </c>
      <c r="H555" s="15">
        <f t="shared" si="34"/>
        <v>0</v>
      </c>
      <c r="I555" s="1" t="s">
        <v>24</v>
      </c>
      <c r="J555" s="1" t="str">
        <f>VLOOKUP(B:B,[1]Sheet1!$C:$AM,37,0)</f>
        <v>大学本科</v>
      </c>
      <c r="K555" s="1">
        <f t="shared" si="35"/>
        <v>1</v>
      </c>
      <c r="L555" s="1" t="s">
        <v>27</v>
      </c>
      <c r="M555" s="18">
        <v>42899</v>
      </c>
      <c r="N555" s="18">
        <f>VLOOKUP(B:B,[1]Sheet1!$C:$AS,43,0)</f>
        <v>42899</v>
      </c>
      <c r="O555" s="22">
        <f t="shared" si="36"/>
        <v>1</v>
      </c>
      <c r="P555" s="1" t="s">
        <v>28</v>
      </c>
      <c r="Q555" s="1" t="s">
        <v>46</v>
      </c>
    </row>
    <row r="556" spans="1:17" ht="16.5" hidden="1" customHeight="1">
      <c r="A556" s="6">
        <v>3116</v>
      </c>
      <c r="B556" s="1" t="s">
        <v>617</v>
      </c>
      <c r="C556" s="1" t="s">
        <v>8</v>
      </c>
      <c r="D556" s="1" t="s">
        <v>8</v>
      </c>
      <c r="E556" s="6">
        <f t="shared" si="33"/>
        <v>1</v>
      </c>
      <c r="F556" s="16">
        <v>33526</v>
      </c>
      <c r="G556" s="17" t="s">
        <v>2806</v>
      </c>
      <c r="H556" s="15">
        <f t="shared" si="34"/>
        <v>0</v>
      </c>
      <c r="I556" s="1" t="s">
        <v>24</v>
      </c>
      <c r="J556" s="1" t="str">
        <f>VLOOKUP(B:B,[1]Sheet1!$C:$AM,37,0)</f>
        <v>大学本科</v>
      </c>
      <c r="K556" s="1">
        <f t="shared" si="35"/>
        <v>1</v>
      </c>
      <c r="L556" s="1" t="s">
        <v>64</v>
      </c>
      <c r="M556" s="18">
        <v>42901</v>
      </c>
      <c r="N556" s="18">
        <f>VLOOKUP(B:B,[1]Sheet1!$C:$AS,43,0)</f>
        <v>42901</v>
      </c>
      <c r="O556" s="22">
        <f t="shared" si="36"/>
        <v>1</v>
      </c>
      <c r="P556" s="1" t="s">
        <v>43</v>
      </c>
      <c r="Q556" s="1" t="s">
        <v>67</v>
      </c>
    </row>
    <row r="557" spans="1:17" ht="16.5" hidden="1" customHeight="1">
      <c r="A557" s="6">
        <v>3118</v>
      </c>
      <c r="B557" s="1" t="s">
        <v>618</v>
      </c>
      <c r="C557" s="1" t="s">
        <v>8</v>
      </c>
      <c r="D557" s="1" t="s">
        <v>8</v>
      </c>
      <c r="E557" s="6">
        <f t="shared" si="33"/>
        <v>1</v>
      </c>
      <c r="F557" s="16">
        <v>32066</v>
      </c>
      <c r="G557" s="17" t="s">
        <v>2829</v>
      </c>
      <c r="H557" s="15">
        <f t="shared" si="34"/>
        <v>0</v>
      </c>
      <c r="I557" s="1" t="s">
        <v>24</v>
      </c>
      <c r="J557" s="1" t="str">
        <f>VLOOKUP(B:B,[1]Sheet1!$C:$AM,37,0)</f>
        <v>大学本科</v>
      </c>
      <c r="K557" s="1">
        <f t="shared" si="35"/>
        <v>1</v>
      </c>
      <c r="L557" s="1" t="s">
        <v>10</v>
      </c>
      <c r="M557" s="18">
        <v>42901</v>
      </c>
      <c r="N557" s="18">
        <f>VLOOKUP(B:B,[1]Sheet1!$C:$AS,43,0)</f>
        <v>42901</v>
      </c>
      <c r="O557" s="22">
        <f t="shared" si="36"/>
        <v>1</v>
      </c>
      <c r="P557" s="1" t="s">
        <v>14</v>
      </c>
      <c r="Q557" s="1" t="s">
        <v>76</v>
      </c>
    </row>
    <row r="558" spans="1:17" ht="16.5" hidden="1" customHeight="1">
      <c r="A558" s="6">
        <v>3120</v>
      </c>
      <c r="B558" s="1" t="s">
        <v>619</v>
      </c>
      <c r="C558" s="1" t="s">
        <v>8</v>
      </c>
      <c r="D558" s="1" t="s">
        <v>8</v>
      </c>
      <c r="E558" s="6">
        <f t="shared" si="33"/>
        <v>1</v>
      </c>
      <c r="F558" s="16">
        <v>33361</v>
      </c>
      <c r="G558" s="17" t="s">
        <v>2830</v>
      </c>
      <c r="H558" s="15">
        <f t="shared" si="34"/>
        <v>0</v>
      </c>
      <c r="I558" s="1" t="s">
        <v>24</v>
      </c>
      <c r="J558" s="1" t="str">
        <f>VLOOKUP(B:B,[1]Sheet1!$C:$AM,37,0)</f>
        <v>大学本科</v>
      </c>
      <c r="K558" s="1">
        <f t="shared" si="35"/>
        <v>1</v>
      </c>
      <c r="L558" s="1" t="s">
        <v>62</v>
      </c>
      <c r="M558" s="18">
        <v>42901</v>
      </c>
      <c r="N558" s="18">
        <f>VLOOKUP(B:B,[1]Sheet1!$C:$AS,43,0)</f>
        <v>42901</v>
      </c>
      <c r="O558" s="22">
        <f t="shared" si="36"/>
        <v>1</v>
      </c>
      <c r="P558" s="1" t="s">
        <v>43</v>
      </c>
      <c r="Q558" s="1" t="s">
        <v>46</v>
      </c>
    </row>
    <row r="559" spans="1:17" ht="16.5" hidden="1" customHeight="1">
      <c r="A559" s="6">
        <v>3121</v>
      </c>
      <c r="B559" s="1" t="s">
        <v>620</v>
      </c>
      <c r="C559" s="1" t="s">
        <v>8</v>
      </c>
      <c r="D559" s="1" t="s">
        <v>8</v>
      </c>
      <c r="E559" s="6">
        <f t="shared" si="33"/>
        <v>1</v>
      </c>
      <c r="F559" s="16">
        <v>33445</v>
      </c>
      <c r="G559" s="17" t="s">
        <v>2831</v>
      </c>
      <c r="H559" s="15">
        <f t="shared" si="34"/>
        <v>0</v>
      </c>
      <c r="I559" s="1" t="s">
        <v>24</v>
      </c>
      <c r="J559" s="1" t="str">
        <f>VLOOKUP(B:B,[1]Sheet1!$C:$AM,37,0)</f>
        <v>大学本科</v>
      </c>
      <c r="K559" s="1">
        <f t="shared" si="35"/>
        <v>1</v>
      </c>
      <c r="L559" s="1" t="s">
        <v>10</v>
      </c>
      <c r="M559" s="18">
        <v>42901</v>
      </c>
      <c r="N559" s="18">
        <f>VLOOKUP(B:B,[1]Sheet1!$C:$AS,43,0)</f>
        <v>42901</v>
      </c>
      <c r="O559" s="22">
        <f t="shared" si="36"/>
        <v>1</v>
      </c>
      <c r="P559" s="1" t="s">
        <v>14</v>
      </c>
      <c r="Q559" s="1" t="s">
        <v>76</v>
      </c>
    </row>
    <row r="560" spans="1:17" ht="16.5" hidden="1" customHeight="1">
      <c r="A560" s="6">
        <v>3131</v>
      </c>
      <c r="B560" s="1" t="s">
        <v>621</v>
      </c>
      <c r="C560" s="1" t="s">
        <v>23</v>
      </c>
      <c r="D560" s="1" t="s">
        <v>23</v>
      </c>
      <c r="E560" s="6">
        <f t="shared" si="33"/>
        <v>1</v>
      </c>
      <c r="F560" s="16">
        <v>34053</v>
      </c>
      <c r="G560" s="17" t="s">
        <v>2832</v>
      </c>
      <c r="H560" s="15">
        <f t="shared" si="34"/>
        <v>0</v>
      </c>
      <c r="I560" s="1" t="s">
        <v>9</v>
      </c>
      <c r="J560" s="1" t="str">
        <f>VLOOKUP(B:B,[1]Sheet1!$C:$AM,37,0)</f>
        <v>硕士研究生</v>
      </c>
      <c r="K560" s="1">
        <f t="shared" si="35"/>
        <v>1</v>
      </c>
      <c r="L560" s="1" t="s">
        <v>42</v>
      </c>
      <c r="M560" s="18">
        <v>42906</v>
      </c>
      <c r="N560" s="18">
        <f>VLOOKUP(B:B,[1]Sheet1!$C:$AS,43,0)</f>
        <v>42906</v>
      </c>
      <c r="O560" s="22">
        <f t="shared" si="36"/>
        <v>1</v>
      </c>
      <c r="P560" s="1" t="s">
        <v>14</v>
      </c>
      <c r="Q560" s="1" t="s">
        <v>76</v>
      </c>
    </row>
    <row r="561" spans="1:19" ht="16.5" hidden="1" customHeight="1">
      <c r="A561" s="6">
        <v>3137</v>
      </c>
      <c r="B561" s="1" t="s">
        <v>622</v>
      </c>
      <c r="C561" s="1" t="s">
        <v>8</v>
      </c>
      <c r="D561" s="1" t="s">
        <v>8</v>
      </c>
      <c r="E561" s="6">
        <f t="shared" si="33"/>
        <v>1</v>
      </c>
      <c r="F561" s="16">
        <v>33770</v>
      </c>
      <c r="G561" s="17" t="s">
        <v>2833</v>
      </c>
      <c r="H561" s="15">
        <f t="shared" si="34"/>
        <v>0</v>
      </c>
      <c r="I561" s="1" t="s">
        <v>24</v>
      </c>
      <c r="J561" s="1" t="str">
        <f>VLOOKUP(B:B,[1]Sheet1!$C:$AM,37,0)</f>
        <v>大学本科</v>
      </c>
      <c r="K561" s="1">
        <f t="shared" si="35"/>
        <v>1</v>
      </c>
      <c r="L561" s="1" t="s">
        <v>64</v>
      </c>
      <c r="M561" s="18">
        <v>42906</v>
      </c>
      <c r="N561" s="18">
        <f>VLOOKUP(B:B,[1]Sheet1!$C:$AS,43,0)</f>
        <v>42906</v>
      </c>
      <c r="O561" s="22">
        <f t="shared" si="36"/>
        <v>1</v>
      </c>
      <c r="P561" s="1" t="s">
        <v>14</v>
      </c>
      <c r="Q561" s="1" t="s">
        <v>67</v>
      </c>
    </row>
    <row r="562" spans="1:19" ht="16.5" hidden="1" customHeight="1">
      <c r="A562" s="6">
        <v>3142</v>
      </c>
      <c r="B562" s="1" t="s">
        <v>623</v>
      </c>
      <c r="C562" s="1" t="s">
        <v>8</v>
      </c>
      <c r="D562" s="1" t="s">
        <v>8</v>
      </c>
      <c r="E562" s="6">
        <f t="shared" si="33"/>
        <v>1</v>
      </c>
      <c r="F562" s="16">
        <v>34185</v>
      </c>
      <c r="G562" s="17" t="s">
        <v>2834</v>
      </c>
      <c r="H562" s="15">
        <f t="shared" si="34"/>
        <v>0</v>
      </c>
      <c r="I562" s="1" t="s">
        <v>24</v>
      </c>
      <c r="J562" s="1" t="str">
        <f>VLOOKUP(B:B,[1]Sheet1!$C:$AM,37,0)</f>
        <v>大学本科</v>
      </c>
      <c r="K562" s="1">
        <f t="shared" si="35"/>
        <v>1</v>
      </c>
      <c r="L562" s="1" t="s">
        <v>10</v>
      </c>
      <c r="M562" s="18">
        <v>42908</v>
      </c>
      <c r="N562" s="18">
        <f>VLOOKUP(B:B,[1]Sheet1!$C:$AS,43,0)</f>
        <v>42908</v>
      </c>
      <c r="O562" s="22">
        <f t="shared" si="36"/>
        <v>1</v>
      </c>
      <c r="P562" s="1" t="s">
        <v>14</v>
      </c>
      <c r="Q562" s="1" t="s">
        <v>76</v>
      </c>
    </row>
    <row r="563" spans="1:19" ht="16.5" hidden="1" customHeight="1">
      <c r="A563" s="6">
        <v>3149</v>
      </c>
      <c r="B563" s="1" t="s">
        <v>624</v>
      </c>
      <c r="C563" s="1" t="s">
        <v>8</v>
      </c>
      <c r="D563" s="1" t="s">
        <v>8</v>
      </c>
      <c r="E563" s="6">
        <f t="shared" si="33"/>
        <v>1</v>
      </c>
      <c r="F563" s="16">
        <v>31671</v>
      </c>
      <c r="G563" s="17" t="s">
        <v>2440</v>
      </c>
      <c r="H563" s="15">
        <f t="shared" si="34"/>
        <v>0</v>
      </c>
      <c r="I563" s="1" t="s">
        <v>24</v>
      </c>
      <c r="J563" s="1" t="str">
        <f>VLOOKUP(B:B,[1]Sheet1!$C:$AM,37,0)</f>
        <v>大学本科</v>
      </c>
      <c r="K563" s="1">
        <f t="shared" si="35"/>
        <v>1</v>
      </c>
      <c r="L563" s="1" t="s">
        <v>10</v>
      </c>
      <c r="M563" s="18">
        <v>42913</v>
      </c>
      <c r="N563" s="18">
        <f>VLOOKUP(B:B,[1]Sheet1!$C:$AS,43,0)</f>
        <v>42913</v>
      </c>
      <c r="O563" s="22">
        <f t="shared" si="36"/>
        <v>1</v>
      </c>
      <c r="P563" s="1" t="s">
        <v>14</v>
      </c>
      <c r="Q563" s="1" t="s">
        <v>67</v>
      </c>
    </row>
    <row r="564" spans="1:19" ht="16.5" hidden="1" customHeight="1">
      <c r="A564" s="6">
        <v>3151</v>
      </c>
      <c r="B564" s="1" t="s">
        <v>625</v>
      </c>
      <c r="C564" s="1" t="s">
        <v>8</v>
      </c>
      <c r="D564" s="1" t="s">
        <v>8</v>
      </c>
      <c r="E564" s="6">
        <f t="shared" si="33"/>
        <v>1</v>
      </c>
      <c r="F564" s="16">
        <v>34717</v>
      </c>
      <c r="G564" s="17" t="s">
        <v>2835</v>
      </c>
      <c r="H564" s="15">
        <f t="shared" si="34"/>
        <v>0</v>
      </c>
      <c r="I564" s="1" t="s">
        <v>24</v>
      </c>
      <c r="J564" s="1" t="str">
        <f>VLOOKUP(B:B,[1]Sheet1!$C:$AM,37,0)</f>
        <v>大学本科</v>
      </c>
      <c r="K564" s="1">
        <f t="shared" si="35"/>
        <v>1</v>
      </c>
      <c r="L564" s="1" t="s">
        <v>107</v>
      </c>
      <c r="M564" s="18">
        <v>42913</v>
      </c>
      <c r="N564" s="18">
        <f>VLOOKUP(B:B,[1]Sheet1!$C:$AS,43,0)</f>
        <v>42913</v>
      </c>
      <c r="O564" s="22">
        <f t="shared" si="36"/>
        <v>1</v>
      </c>
      <c r="P564" s="1" t="s">
        <v>14</v>
      </c>
      <c r="Q564" s="1" t="s">
        <v>76</v>
      </c>
    </row>
    <row r="565" spans="1:19" ht="16.5" hidden="1" customHeight="1">
      <c r="A565" s="6">
        <v>3180</v>
      </c>
      <c r="B565" s="1" t="s">
        <v>626</v>
      </c>
      <c r="C565" s="1" t="s">
        <v>8</v>
      </c>
      <c r="D565" s="1" t="s">
        <v>8</v>
      </c>
      <c r="E565" s="6">
        <f t="shared" si="33"/>
        <v>1</v>
      </c>
      <c r="F565" s="16">
        <v>32435</v>
      </c>
      <c r="G565" s="17" t="s">
        <v>2836</v>
      </c>
      <c r="H565" s="15">
        <f t="shared" si="34"/>
        <v>0</v>
      </c>
      <c r="I565" s="1" t="s">
        <v>9</v>
      </c>
      <c r="J565" s="1" t="str">
        <f>VLOOKUP(B:B,[1]Sheet1!$C:$AM,37,0)</f>
        <v>硕士研究生</v>
      </c>
      <c r="K565" s="1">
        <f t="shared" si="35"/>
        <v>1</v>
      </c>
      <c r="L565" s="1" t="s">
        <v>10</v>
      </c>
      <c r="M565" s="18">
        <v>42915</v>
      </c>
      <c r="N565" s="18">
        <f>VLOOKUP(B:B,[1]Sheet1!$C:$AS,43,0)</f>
        <v>42915</v>
      </c>
      <c r="O565" s="22">
        <f t="shared" si="36"/>
        <v>1</v>
      </c>
      <c r="P565" s="1" t="s">
        <v>14</v>
      </c>
      <c r="Q565" s="1" t="s">
        <v>67</v>
      </c>
    </row>
    <row r="566" spans="1:19" ht="16.5" hidden="1" customHeight="1">
      <c r="A566" s="6">
        <v>3182</v>
      </c>
      <c r="B566" s="1" t="s">
        <v>627</v>
      </c>
      <c r="C566" s="1" t="s">
        <v>8</v>
      </c>
      <c r="D566" s="1" t="s">
        <v>8</v>
      </c>
      <c r="E566" s="6">
        <f t="shared" si="33"/>
        <v>1</v>
      </c>
      <c r="F566" s="16">
        <v>34465</v>
      </c>
      <c r="G566" s="17" t="s">
        <v>2837</v>
      </c>
      <c r="H566" s="15">
        <f t="shared" si="34"/>
        <v>0</v>
      </c>
      <c r="I566" s="1" t="s">
        <v>24</v>
      </c>
      <c r="J566" s="1" t="str">
        <f>VLOOKUP(B:B,[1]Sheet1!$C:$AM,37,0)</f>
        <v>大学本科</v>
      </c>
      <c r="K566" s="1">
        <f t="shared" si="35"/>
        <v>1</v>
      </c>
      <c r="L566" s="1" t="s">
        <v>27</v>
      </c>
      <c r="M566" s="18">
        <v>42915</v>
      </c>
      <c r="N566" s="18">
        <f>VLOOKUP(B:B,[1]Sheet1!$C:$AS,43,0)</f>
        <v>42915</v>
      </c>
      <c r="O566" s="22">
        <f t="shared" si="36"/>
        <v>1</v>
      </c>
      <c r="P566" s="1" t="s">
        <v>109</v>
      </c>
      <c r="Q566" s="1" t="s">
        <v>67</v>
      </c>
    </row>
    <row r="567" spans="1:19" ht="16.5" hidden="1" customHeight="1">
      <c r="A567" s="6">
        <v>3187</v>
      </c>
      <c r="B567" s="1" t="s">
        <v>628</v>
      </c>
      <c r="C567" s="1" t="s">
        <v>8</v>
      </c>
      <c r="D567" s="1" t="s">
        <v>8</v>
      </c>
      <c r="E567" s="6">
        <f t="shared" si="33"/>
        <v>1</v>
      </c>
      <c r="F567" s="16">
        <v>32959</v>
      </c>
      <c r="G567" s="17" t="s">
        <v>2838</v>
      </c>
      <c r="H567" s="15">
        <f t="shared" si="34"/>
        <v>0</v>
      </c>
      <c r="I567" s="1" t="s">
        <v>24</v>
      </c>
      <c r="J567" s="1" t="str">
        <f>VLOOKUP(B:B,[1]Sheet1!$C:$AM,37,0)</f>
        <v>大学本科</v>
      </c>
      <c r="K567" s="1">
        <f t="shared" si="35"/>
        <v>1</v>
      </c>
      <c r="L567" s="1" t="s">
        <v>10</v>
      </c>
      <c r="M567" s="18">
        <v>42915</v>
      </c>
      <c r="N567" s="18">
        <f>VLOOKUP(B:B,[1]Sheet1!$C:$AS,43,0)</f>
        <v>42915</v>
      </c>
      <c r="O567" s="22">
        <f t="shared" si="36"/>
        <v>1</v>
      </c>
      <c r="P567" s="1" t="s">
        <v>14</v>
      </c>
      <c r="Q567" s="1" t="s">
        <v>76</v>
      </c>
    </row>
    <row r="568" spans="1:19" ht="16.5" hidden="1" customHeight="1">
      <c r="A568" s="6">
        <v>3189</v>
      </c>
      <c r="B568" s="1" t="s">
        <v>629</v>
      </c>
      <c r="C568" s="1" t="s">
        <v>23</v>
      </c>
      <c r="D568" s="1" t="s">
        <v>23</v>
      </c>
      <c r="E568" s="6">
        <f t="shared" si="33"/>
        <v>1</v>
      </c>
      <c r="F568" s="16">
        <v>33855</v>
      </c>
      <c r="G568" s="17" t="s">
        <v>2839</v>
      </c>
      <c r="H568" s="15">
        <f t="shared" si="34"/>
        <v>0</v>
      </c>
      <c r="I568" s="1" t="s">
        <v>24</v>
      </c>
      <c r="J568" s="1" t="str">
        <f>VLOOKUP(B:B,[1]Sheet1!$C:$AM,37,0)</f>
        <v>大学本科</v>
      </c>
      <c r="K568" s="1">
        <f t="shared" si="35"/>
        <v>1</v>
      </c>
      <c r="L568" s="1" t="s">
        <v>10</v>
      </c>
      <c r="M568" s="18">
        <v>42915</v>
      </c>
      <c r="N568" s="18">
        <f>VLOOKUP(B:B,[1]Sheet1!$C:$AS,43,0)</f>
        <v>42915</v>
      </c>
      <c r="O568" s="22">
        <f t="shared" si="36"/>
        <v>1</v>
      </c>
      <c r="P568" s="1" t="s">
        <v>14</v>
      </c>
      <c r="Q568" s="1" t="s">
        <v>76</v>
      </c>
    </row>
    <row r="569" spans="1:19" ht="16.5" hidden="1" customHeight="1">
      <c r="A569" s="6">
        <v>3194</v>
      </c>
      <c r="B569" s="1" t="s">
        <v>630</v>
      </c>
      <c r="C569" s="1" t="s">
        <v>8</v>
      </c>
      <c r="D569" s="1" t="s">
        <v>8</v>
      </c>
      <c r="E569" s="6">
        <f t="shared" si="33"/>
        <v>1</v>
      </c>
      <c r="F569" s="16">
        <v>29847</v>
      </c>
      <c r="G569" s="17" t="s">
        <v>2840</v>
      </c>
      <c r="H569" s="15">
        <f t="shared" si="34"/>
        <v>0</v>
      </c>
      <c r="I569" s="1" t="s">
        <v>9</v>
      </c>
      <c r="J569" s="1" t="str">
        <f>VLOOKUP(B:B,[1]Sheet1!$C:$AM,37,0)</f>
        <v>硕士研究生</v>
      </c>
      <c r="K569" s="1">
        <f t="shared" si="35"/>
        <v>1</v>
      </c>
      <c r="L569" s="1" t="s">
        <v>21</v>
      </c>
      <c r="M569" s="18">
        <v>42915</v>
      </c>
      <c r="N569" s="18">
        <f>VLOOKUP(B:B,[1]Sheet1!$C:$AS,43,0)</f>
        <v>42915</v>
      </c>
      <c r="O569" s="22">
        <f t="shared" si="36"/>
        <v>1</v>
      </c>
      <c r="P569" s="1" t="s">
        <v>34</v>
      </c>
      <c r="Q569" s="1" t="s">
        <v>30</v>
      </c>
    </row>
    <row r="570" spans="1:19" ht="16.5" hidden="1" customHeight="1">
      <c r="A570" s="6">
        <v>3201</v>
      </c>
      <c r="B570" s="1" t="s">
        <v>631</v>
      </c>
      <c r="C570" s="1" t="s">
        <v>8</v>
      </c>
      <c r="D570" s="1" t="s">
        <v>8</v>
      </c>
      <c r="E570" s="6">
        <f t="shared" si="33"/>
        <v>1</v>
      </c>
      <c r="F570" s="16">
        <v>32942</v>
      </c>
      <c r="G570" s="17" t="s">
        <v>2841</v>
      </c>
      <c r="H570" s="15">
        <f t="shared" si="34"/>
        <v>0</v>
      </c>
      <c r="I570" s="1" t="s">
        <v>24</v>
      </c>
      <c r="J570" s="1" t="str">
        <f>VLOOKUP(B:B,[1]Sheet1!$C:$AM,37,0)</f>
        <v>大学本科</v>
      </c>
      <c r="K570" s="1">
        <f t="shared" si="35"/>
        <v>1</v>
      </c>
      <c r="L570" s="1" t="s">
        <v>25</v>
      </c>
      <c r="M570" s="18">
        <v>42920</v>
      </c>
      <c r="N570" s="18">
        <f>VLOOKUP(B:B,[1]Sheet1!$C:$AS,43,0)</f>
        <v>42920</v>
      </c>
      <c r="O570" s="22">
        <f t="shared" si="36"/>
        <v>1</v>
      </c>
      <c r="P570" s="1" t="s">
        <v>14</v>
      </c>
      <c r="Q570" s="1" t="s">
        <v>67</v>
      </c>
    </row>
    <row r="571" spans="1:19" ht="16.5" hidden="1" customHeight="1">
      <c r="A571" s="6">
        <v>3202</v>
      </c>
      <c r="B571" s="1" t="s">
        <v>632</v>
      </c>
      <c r="C571" s="1" t="s">
        <v>8</v>
      </c>
      <c r="D571" s="1" t="s">
        <v>8</v>
      </c>
      <c r="E571" s="6">
        <f t="shared" si="33"/>
        <v>1</v>
      </c>
      <c r="F571" s="16">
        <v>33214</v>
      </c>
      <c r="G571" s="17" t="s">
        <v>2842</v>
      </c>
      <c r="H571" s="15">
        <f t="shared" si="34"/>
        <v>0</v>
      </c>
      <c r="I571" s="1" t="s">
        <v>24</v>
      </c>
      <c r="J571" s="1" t="str">
        <f>VLOOKUP(B:B,[1]Sheet1!$C:$AM,37,0)</f>
        <v>大学本科</v>
      </c>
      <c r="K571" s="1">
        <f t="shared" si="35"/>
        <v>1</v>
      </c>
      <c r="L571" s="1" t="s">
        <v>284</v>
      </c>
      <c r="M571" s="18">
        <v>42920</v>
      </c>
      <c r="N571" s="18">
        <f>VLOOKUP(B:B,[1]Sheet1!$C:$AS,43,0)</f>
        <v>42920</v>
      </c>
      <c r="O571" s="22">
        <f t="shared" si="36"/>
        <v>1</v>
      </c>
      <c r="P571" s="1" t="s">
        <v>43</v>
      </c>
      <c r="Q571" s="1" t="s">
        <v>67</v>
      </c>
    </row>
    <row r="572" spans="1:19" ht="16.5" hidden="1" customHeight="1">
      <c r="A572" s="6">
        <v>3203</v>
      </c>
      <c r="B572" s="1" t="s">
        <v>633</v>
      </c>
      <c r="C572" s="1" t="s">
        <v>8</v>
      </c>
      <c r="D572" s="1" t="s">
        <v>8</v>
      </c>
      <c r="E572" s="6">
        <f t="shared" si="33"/>
        <v>1</v>
      </c>
      <c r="F572" s="16">
        <v>33631</v>
      </c>
      <c r="G572" s="17" t="s">
        <v>2694</v>
      </c>
      <c r="H572" s="15">
        <f t="shared" si="34"/>
        <v>0</v>
      </c>
      <c r="I572" s="1" t="s">
        <v>24</v>
      </c>
      <c r="J572" s="1" t="str">
        <f>VLOOKUP(B:B,[1]Sheet1!$C:$AM,37,0)</f>
        <v>大学本科</v>
      </c>
      <c r="K572" s="1">
        <f t="shared" si="35"/>
        <v>1</v>
      </c>
      <c r="L572" s="1" t="s">
        <v>27</v>
      </c>
      <c r="M572" s="18">
        <v>42920</v>
      </c>
      <c r="N572" s="18">
        <f>VLOOKUP(B:B,[1]Sheet1!$C:$AS,43,0)</f>
        <v>42920</v>
      </c>
      <c r="O572" s="22">
        <f t="shared" si="36"/>
        <v>1</v>
      </c>
      <c r="Q572" s="1" t="s">
        <v>76</v>
      </c>
    </row>
    <row r="573" spans="1:19" ht="16.5" hidden="1" customHeight="1">
      <c r="A573" s="6">
        <v>3209</v>
      </c>
      <c r="B573" s="1" t="s">
        <v>634</v>
      </c>
      <c r="C573" s="1" t="s">
        <v>23</v>
      </c>
      <c r="D573" s="1" t="s">
        <v>23</v>
      </c>
      <c r="E573" s="6">
        <f t="shared" si="33"/>
        <v>1</v>
      </c>
      <c r="F573" s="16">
        <v>34046</v>
      </c>
      <c r="G573" s="17" t="s">
        <v>2843</v>
      </c>
      <c r="H573" s="15">
        <f t="shared" si="34"/>
        <v>0</v>
      </c>
      <c r="I573" s="1" t="s">
        <v>9</v>
      </c>
      <c r="J573" s="1" t="str">
        <f>VLOOKUP(B:B,[1]Sheet1!$C:$AM,37,0)</f>
        <v>硕士研究生</v>
      </c>
      <c r="K573" s="1">
        <f t="shared" si="35"/>
        <v>1</v>
      </c>
      <c r="L573" s="1" t="s">
        <v>42</v>
      </c>
      <c r="M573" s="18">
        <v>42922</v>
      </c>
      <c r="N573" s="18">
        <f>VLOOKUP(B:B,[1]Sheet1!$C:$AS,43,0)</f>
        <v>42922</v>
      </c>
      <c r="O573" s="22">
        <f t="shared" si="36"/>
        <v>1</v>
      </c>
      <c r="P573" s="1" t="s">
        <v>34</v>
      </c>
      <c r="Q573" s="1" t="s">
        <v>76</v>
      </c>
    </row>
    <row r="574" spans="1:19" ht="16.5" hidden="1" customHeight="1">
      <c r="A574" s="6">
        <v>3210</v>
      </c>
      <c r="B574" s="1" t="s">
        <v>635</v>
      </c>
      <c r="C574" s="1" t="s">
        <v>8</v>
      </c>
      <c r="D574" s="1" t="s">
        <v>8</v>
      </c>
      <c r="E574" s="6">
        <f t="shared" si="33"/>
        <v>1</v>
      </c>
      <c r="F574" s="16">
        <v>32408</v>
      </c>
      <c r="G574" s="17" t="s">
        <v>2844</v>
      </c>
      <c r="H574" s="15">
        <f t="shared" si="34"/>
        <v>0</v>
      </c>
      <c r="I574" s="1" t="s">
        <v>24</v>
      </c>
      <c r="J574" s="1" t="str">
        <f>VLOOKUP(B:B,[1]Sheet1!$C:$AM,37,0)</f>
        <v>大学本科</v>
      </c>
      <c r="K574" s="1">
        <f t="shared" si="35"/>
        <v>1</v>
      </c>
      <c r="L574" s="1" t="s">
        <v>54</v>
      </c>
      <c r="M574" s="18">
        <v>42927</v>
      </c>
      <c r="N574" s="18">
        <f>VLOOKUP(B:B,[1]Sheet1!$C:$AS,43,0)</f>
        <v>42927</v>
      </c>
      <c r="O574" s="22">
        <f t="shared" si="36"/>
        <v>1</v>
      </c>
      <c r="P574" s="1" t="s">
        <v>43</v>
      </c>
      <c r="Q574" s="1" t="s">
        <v>29</v>
      </c>
    </row>
    <row r="575" spans="1:19" ht="16.5" hidden="1" customHeight="1">
      <c r="A575" s="6">
        <v>3215</v>
      </c>
      <c r="B575" s="1" t="s">
        <v>636</v>
      </c>
      <c r="C575" s="1" t="s">
        <v>8</v>
      </c>
      <c r="D575" s="1" t="s">
        <v>8</v>
      </c>
      <c r="E575" s="6">
        <f t="shared" si="33"/>
        <v>1</v>
      </c>
      <c r="F575" s="16">
        <v>32332</v>
      </c>
      <c r="G575" s="17" t="s">
        <v>2845</v>
      </c>
      <c r="H575" s="15">
        <f t="shared" si="34"/>
        <v>0</v>
      </c>
      <c r="I575" s="1" t="s">
        <v>24</v>
      </c>
      <c r="J575" s="1" t="str">
        <f>VLOOKUP(B:B,[1]Sheet1!$C:$AM,37,0)</f>
        <v>大学本科</v>
      </c>
      <c r="K575" s="1">
        <f t="shared" si="35"/>
        <v>1</v>
      </c>
      <c r="L575" s="1" t="s">
        <v>62</v>
      </c>
      <c r="M575" s="18">
        <v>42927</v>
      </c>
      <c r="N575" s="18">
        <f>VLOOKUP(B:B,[1]Sheet1!$C:$AS,43,0)</f>
        <v>42927</v>
      </c>
      <c r="O575" s="22">
        <f t="shared" si="36"/>
        <v>1</v>
      </c>
      <c r="P575" s="1" t="s">
        <v>43</v>
      </c>
      <c r="Q575" s="1" t="s">
        <v>76</v>
      </c>
    </row>
    <row r="576" spans="1:19" ht="16.5" hidden="1" customHeight="1">
      <c r="A576" s="6">
        <v>3217</v>
      </c>
      <c r="B576" s="1" t="s">
        <v>3307</v>
      </c>
      <c r="C576" s="1" t="s">
        <v>23</v>
      </c>
      <c r="D576" s="1" t="s">
        <v>23</v>
      </c>
      <c r="E576" s="6">
        <f t="shared" si="33"/>
        <v>1</v>
      </c>
      <c r="F576" s="16">
        <v>34550</v>
      </c>
      <c r="G576" s="17" t="s">
        <v>2846</v>
      </c>
      <c r="H576" s="15">
        <f t="shared" si="34"/>
        <v>0</v>
      </c>
      <c r="I576" s="1" t="s">
        <v>637</v>
      </c>
      <c r="J576" s="1" t="str">
        <f>VLOOKUP(B:B,[1]Sheet1!$C:$AM,37,0)</f>
        <v>硕士研究生</v>
      </c>
      <c r="K576" s="6">
        <f t="shared" si="35"/>
        <v>0</v>
      </c>
      <c r="L576" s="1" t="s">
        <v>13</v>
      </c>
      <c r="M576" s="18">
        <v>42927</v>
      </c>
      <c r="N576" s="18">
        <f>VLOOKUP(B:B,[1]Sheet1!$C:$AS,43,0)</f>
        <v>42927</v>
      </c>
      <c r="O576" s="22">
        <f t="shared" si="36"/>
        <v>1</v>
      </c>
      <c r="P576" s="1" t="s">
        <v>43</v>
      </c>
      <c r="Q576" s="1" t="s">
        <v>67</v>
      </c>
      <c r="S576" s="1" t="str">
        <f>CONCATENATE("update dw_hr_employee_detail set education='",J576,"' WHERE ID='",A576,"'; commit;")</f>
        <v>update dw_hr_employee_detail set education='硕士研究生' WHERE ID='3217'; commit;</v>
      </c>
    </row>
    <row r="577" spans="1:17" ht="16.5" hidden="1" customHeight="1">
      <c r="A577" s="6">
        <v>3225</v>
      </c>
      <c r="B577" s="1" t="s">
        <v>638</v>
      </c>
      <c r="C577" s="1" t="s">
        <v>23</v>
      </c>
      <c r="D577" s="1" t="s">
        <v>23</v>
      </c>
      <c r="E577" s="6">
        <f t="shared" si="33"/>
        <v>1</v>
      </c>
      <c r="F577" s="16">
        <v>33505</v>
      </c>
      <c r="G577" s="17" t="s">
        <v>2847</v>
      </c>
      <c r="H577" s="15">
        <f t="shared" si="34"/>
        <v>0</v>
      </c>
      <c r="I577" s="1" t="s">
        <v>24</v>
      </c>
      <c r="J577" s="1" t="str">
        <f>VLOOKUP(B:B,[1]Sheet1!$C:$AM,37,0)</f>
        <v>大学本科</v>
      </c>
      <c r="K577" s="1">
        <f t="shared" si="35"/>
        <v>1</v>
      </c>
      <c r="L577" s="1" t="s">
        <v>149</v>
      </c>
      <c r="M577" s="18">
        <v>42934</v>
      </c>
      <c r="N577" s="18">
        <f>VLOOKUP(B:B,[1]Sheet1!$C:$AS,43,0)</f>
        <v>42934</v>
      </c>
      <c r="O577" s="22">
        <f t="shared" si="36"/>
        <v>1</v>
      </c>
      <c r="P577" s="1" t="s">
        <v>14</v>
      </c>
      <c r="Q577" s="1" t="s">
        <v>76</v>
      </c>
    </row>
    <row r="578" spans="1:17" ht="16.5" hidden="1" customHeight="1">
      <c r="A578" s="6">
        <v>3228</v>
      </c>
      <c r="B578" s="1" t="s">
        <v>639</v>
      </c>
      <c r="C578" s="1" t="s">
        <v>8</v>
      </c>
      <c r="D578" s="1" t="s">
        <v>8</v>
      </c>
      <c r="E578" s="6">
        <f t="shared" si="33"/>
        <v>1</v>
      </c>
      <c r="F578" s="16">
        <v>33543</v>
      </c>
      <c r="G578" s="17" t="s">
        <v>2848</v>
      </c>
      <c r="H578" s="15">
        <f t="shared" si="34"/>
        <v>0</v>
      </c>
      <c r="I578" s="1" t="s">
        <v>24</v>
      </c>
      <c r="J578" s="1" t="str">
        <f>VLOOKUP(B:B,[1]Sheet1!$C:$AM,37,0)</f>
        <v>大学本科</v>
      </c>
      <c r="K578" s="1">
        <f t="shared" si="35"/>
        <v>1</v>
      </c>
      <c r="L578" s="1" t="s">
        <v>64</v>
      </c>
      <c r="M578" s="18">
        <v>42934</v>
      </c>
      <c r="N578" s="18">
        <f>VLOOKUP(B:B,[1]Sheet1!$C:$AS,43,0)</f>
        <v>42934</v>
      </c>
      <c r="O578" s="22">
        <f t="shared" si="36"/>
        <v>1</v>
      </c>
      <c r="P578" s="1" t="s">
        <v>14</v>
      </c>
      <c r="Q578" s="1" t="s">
        <v>76</v>
      </c>
    </row>
    <row r="579" spans="1:17" ht="16.5" hidden="1" customHeight="1">
      <c r="A579" s="6">
        <v>3234</v>
      </c>
      <c r="B579" s="1" t="s">
        <v>640</v>
      </c>
      <c r="C579" s="1" t="s">
        <v>8</v>
      </c>
      <c r="D579" s="1" t="s">
        <v>8</v>
      </c>
      <c r="E579" s="6">
        <f t="shared" si="33"/>
        <v>1</v>
      </c>
      <c r="F579" s="16">
        <v>33289</v>
      </c>
      <c r="G579" s="17" t="s">
        <v>2849</v>
      </c>
      <c r="H579" s="15">
        <f t="shared" si="34"/>
        <v>0</v>
      </c>
      <c r="I579" s="1" t="s">
        <v>24</v>
      </c>
      <c r="J579" s="1" t="str">
        <f>VLOOKUP(B:B,[1]Sheet1!$C:$AM,37,0)</f>
        <v>大学本科</v>
      </c>
      <c r="K579" s="1">
        <f t="shared" si="35"/>
        <v>1</v>
      </c>
      <c r="L579" s="1" t="s">
        <v>33</v>
      </c>
      <c r="M579" s="18">
        <v>42934</v>
      </c>
      <c r="N579" s="18">
        <f>VLOOKUP(B:B,[1]Sheet1!$C:$AS,43,0)</f>
        <v>42934</v>
      </c>
      <c r="O579" s="22">
        <f t="shared" si="36"/>
        <v>1</v>
      </c>
      <c r="P579" s="1" t="s">
        <v>28</v>
      </c>
      <c r="Q579" s="1" t="s">
        <v>46</v>
      </c>
    </row>
    <row r="580" spans="1:17" ht="16.5" hidden="1" customHeight="1">
      <c r="A580" s="6">
        <v>3240</v>
      </c>
      <c r="B580" s="1" t="s">
        <v>641</v>
      </c>
      <c r="C580" s="1" t="s">
        <v>8</v>
      </c>
      <c r="D580" s="1" t="s">
        <v>8</v>
      </c>
      <c r="E580" s="6">
        <f t="shared" ref="E580:E643" si="37">IF(C580=D580,1,0)</f>
        <v>1</v>
      </c>
      <c r="F580" s="16">
        <v>33917</v>
      </c>
      <c r="G580" s="17" t="s">
        <v>2850</v>
      </c>
      <c r="H580" s="15">
        <f t="shared" ref="H580:H643" si="38">F580-G580</f>
        <v>0</v>
      </c>
      <c r="I580" s="1" t="s">
        <v>24</v>
      </c>
      <c r="J580" s="1" t="str">
        <f>VLOOKUP(B:B,[1]Sheet1!$C:$AM,37,0)</f>
        <v>大学本科</v>
      </c>
      <c r="K580" s="1">
        <f t="shared" ref="K580:K643" si="39">IF(I580=J580,1,0)</f>
        <v>1</v>
      </c>
      <c r="L580" s="1" t="s">
        <v>40</v>
      </c>
      <c r="M580" s="18">
        <v>42936</v>
      </c>
      <c r="N580" s="18">
        <f>VLOOKUP(B:B,[1]Sheet1!$C:$AS,43,0)</f>
        <v>42936</v>
      </c>
      <c r="O580" s="22">
        <f t="shared" ref="O580:O643" si="40">IF(M580=N580,1,0)</f>
        <v>1</v>
      </c>
      <c r="P580" s="1" t="s">
        <v>28</v>
      </c>
      <c r="Q580" s="1" t="s">
        <v>67</v>
      </c>
    </row>
    <row r="581" spans="1:17" ht="16.5" hidden="1" customHeight="1">
      <c r="A581" s="6">
        <v>3247</v>
      </c>
      <c r="B581" s="1" t="s">
        <v>642</v>
      </c>
      <c r="C581" s="1" t="s">
        <v>8</v>
      </c>
      <c r="D581" s="1" t="s">
        <v>8</v>
      </c>
      <c r="E581" s="6">
        <f t="shared" si="37"/>
        <v>1</v>
      </c>
      <c r="F581" s="16">
        <v>30835</v>
      </c>
      <c r="G581" s="17" t="s">
        <v>2851</v>
      </c>
      <c r="H581" s="15">
        <f t="shared" si="38"/>
        <v>0</v>
      </c>
      <c r="I581" s="1" t="s">
        <v>53</v>
      </c>
      <c r="J581" s="1" t="str">
        <f>VLOOKUP(B:B,[1]Sheet1!$C:$AM,37,0)</f>
        <v>博士研究生</v>
      </c>
      <c r="K581" s="1">
        <f t="shared" si="39"/>
        <v>1</v>
      </c>
      <c r="L581" s="1" t="s">
        <v>36</v>
      </c>
      <c r="M581" s="18">
        <v>42941</v>
      </c>
      <c r="N581" s="18">
        <f>VLOOKUP(B:B,[1]Sheet1!$C:$AS,43,0)</f>
        <v>42941</v>
      </c>
      <c r="O581" s="22">
        <f t="shared" si="40"/>
        <v>1</v>
      </c>
      <c r="P581" s="1" t="s">
        <v>14</v>
      </c>
      <c r="Q581" s="1" t="s">
        <v>38</v>
      </c>
    </row>
    <row r="582" spans="1:17" ht="16.5" hidden="1" customHeight="1">
      <c r="A582" s="6">
        <v>3249</v>
      </c>
      <c r="B582" s="1" t="s">
        <v>643</v>
      </c>
      <c r="C582" s="1" t="s">
        <v>8</v>
      </c>
      <c r="D582" s="1" t="s">
        <v>8</v>
      </c>
      <c r="E582" s="6">
        <f t="shared" si="37"/>
        <v>1</v>
      </c>
      <c r="F582" s="16">
        <v>34737</v>
      </c>
      <c r="G582" s="17" t="s">
        <v>2852</v>
      </c>
      <c r="H582" s="15">
        <f t="shared" si="38"/>
        <v>0</v>
      </c>
      <c r="I582" s="1" t="s">
        <v>24</v>
      </c>
      <c r="J582" s="1" t="str">
        <f>VLOOKUP(B:B,[1]Sheet1!$C:$AM,37,0)</f>
        <v>大学本科</v>
      </c>
      <c r="K582" s="1">
        <f t="shared" si="39"/>
        <v>1</v>
      </c>
      <c r="L582" s="1" t="s">
        <v>136</v>
      </c>
      <c r="M582" s="18">
        <v>42941</v>
      </c>
      <c r="N582" s="18">
        <f>VLOOKUP(B:B,[1]Sheet1!$C:$AS,43,0)</f>
        <v>42941</v>
      </c>
      <c r="O582" s="22">
        <f t="shared" si="40"/>
        <v>1</v>
      </c>
      <c r="P582" s="1" t="s">
        <v>43</v>
      </c>
      <c r="Q582" s="1" t="s">
        <v>410</v>
      </c>
    </row>
    <row r="583" spans="1:17" ht="16.5" hidden="1" customHeight="1">
      <c r="A583" s="6">
        <v>3253</v>
      </c>
      <c r="B583" s="1" t="s">
        <v>644</v>
      </c>
      <c r="C583" s="1" t="s">
        <v>8</v>
      </c>
      <c r="D583" s="1" t="s">
        <v>8</v>
      </c>
      <c r="E583" s="6">
        <f t="shared" si="37"/>
        <v>1</v>
      </c>
      <c r="F583" s="16">
        <v>29992</v>
      </c>
      <c r="G583" s="17" t="s">
        <v>2853</v>
      </c>
      <c r="H583" s="15">
        <f t="shared" si="38"/>
        <v>0</v>
      </c>
      <c r="I583" s="1" t="s">
        <v>24</v>
      </c>
      <c r="J583" s="1" t="str">
        <f>VLOOKUP(B:B,[1]Sheet1!$C:$AM,37,0)</f>
        <v>大学本科</v>
      </c>
      <c r="K583" s="1">
        <f t="shared" si="39"/>
        <v>1</v>
      </c>
      <c r="L583" s="1" t="s">
        <v>10</v>
      </c>
      <c r="M583" s="18">
        <v>42941</v>
      </c>
      <c r="N583" s="18">
        <f>VLOOKUP(B:B,[1]Sheet1!$C:$AS,43,0)</f>
        <v>42941</v>
      </c>
      <c r="O583" s="22">
        <f t="shared" si="40"/>
        <v>1</v>
      </c>
      <c r="P583" s="1" t="s">
        <v>28</v>
      </c>
      <c r="Q583" s="1" t="s">
        <v>67</v>
      </c>
    </row>
    <row r="584" spans="1:17" ht="16.5" hidden="1" customHeight="1">
      <c r="A584" s="6">
        <v>3258</v>
      </c>
      <c r="B584" s="1" t="s">
        <v>645</v>
      </c>
      <c r="C584" s="1" t="s">
        <v>8</v>
      </c>
      <c r="D584" s="1" t="s">
        <v>8</v>
      </c>
      <c r="E584" s="6">
        <f t="shared" si="37"/>
        <v>1</v>
      </c>
      <c r="F584" s="16">
        <v>33678</v>
      </c>
      <c r="G584" s="17" t="s">
        <v>2854</v>
      </c>
      <c r="H584" s="15">
        <f t="shared" si="38"/>
        <v>0</v>
      </c>
      <c r="I584" s="1" t="s">
        <v>24</v>
      </c>
      <c r="J584" s="1" t="str">
        <f>VLOOKUP(B:B,[1]Sheet1!$C:$AM,37,0)</f>
        <v>大学本科</v>
      </c>
      <c r="K584" s="1">
        <f t="shared" si="39"/>
        <v>1</v>
      </c>
      <c r="L584" s="1" t="s">
        <v>10</v>
      </c>
      <c r="M584" s="18">
        <v>42941</v>
      </c>
      <c r="N584" s="18">
        <f>VLOOKUP(B:B,[1]Sheet1!$C:$AS,43,0)</f>
        <v>42941</v>
      </c>
      <c r="O584" s="22">
        <f t="shared" si="40"/>
        <v>1</v>
      </c>
      <c r="P584" s="1" t="s">
        <v>28</v>
      </c>
      <c r="Q584" s="1" t="s">
        <v>67</v>
      </c>
    </row>
    <row r="585" spans="1:17" ht="16.5" hidden="1" customHeight="1">
      <c r="A585" s="6">
        <v>3260</v>
      </c>
      <c r="B585" s="1" t="s">
        <v>646</v>
      </c>
      <c r="C585" s="1" t="s">
        <v>8</v>
      </c>
      <c r="D585" s="1" t="s">
        <v>8</v>
      </c>
      <c r="E585" s="6">
        <f t="shared" si="37"/>
        <v>1</v>
      </c>
      <c r="F585" s="16">
        <v>33093</v>
      </c>
      <c r="G585" s="17" t="s">
        <v>2855</v>
      </c>
      <c r="H585" s="15">
        <f t="shared" si="38"/>
        <v>0</v>
      </c>
      <c r="I585" s="1" t="s">
        <v>24</v>
      </c>
      <c r="J585" s="1" t="str">
        <f>VLOOKUP(B:B,[1]Sheet1!$C:$AM,37,0)</f>
        <v>大学本科</v>
      </c>
      <c r="K585" s="1">
        <f t="shared" si="39"/>
        <v>1</v>
      </c>
      <c r="L585" s="1" t="s">
        <v>73</v>
      </c>
      <c r="M585" s="18">
        <v>42941</v>
      </c>
      <c r="N585" s="18">
        <f>VLOOKUP(B:B,[1]Sheet1!$C:$AS,43,0)</f>
        <v>42941</v>
      </c>
      <c r="O585" s="22">
        <f t="shared" si="40"/>
        <v>1</v>
      </c>
      <c r="P585" s="1" t="s">
        <v>28</v>
      </c>
      <c r="Q585" s="1" t="s">
        <v>67</v>
      </c>
    </row>
    <row r="586" spans="1:17" ht="16.5" hidden="1" customHeight="1">
      <c r="A586" s="6">
        <v>3262</v>
      </c>
      <c r="B586" s="1" t="s">
        <v>647</v>
      </c>
      <c r="C586" s="1" t="s">
        <v>8</v>
      </c>
      <c r="D586" s="1" t="s">
        <v>8</v>
      </c>
      <c r="E586" s="6">
        <f t="shared" si="37"/>
        <v>1</v>
      </c>
      <c r="F586" s="16">
        <v>32829</v>
      </c>
      <c r="G586" s="17" t="s">
        <v>2856</v>
      </c>
      <c r="H586" s="15">
        <f t="shared" si="38"/>
        <v>0</v>
      </c>
      <c r="I586" s="1" t="s">
        <v>24</v>
      </c>
      <c r="J586" s="1" t="str">
        <f>VLOOKUP(B:B,[1]Sheet1!$C:$AM,37,0)</f>
        <v>大学本科</v>
      </c>
      <c r="K586" s="1">
        <f t="shared" si="39"/>
        <v>1</v>
      </c>
      <c r="L586" s="1" t="s">
        <v>10</v>
      </c>
      <c r="M586" s="18">
        <v>42941</v>
      </c>
      <c r="N586" s="18">
        <f>VLOOKUP(B:B,[1]Sheet1!$C:$AS,43,0)</f>
        <v>42941</v>
      </c>
      <c r="O586" s="22">
        <f t="shared" si="40"/>
        <v>1</v>
      </c>
      <c r="P586" s="1" t="s">
        <v>14</v>
      </c>
      <c r="Q586" s="1" t="s">
        <v>76</v>
      </c>
    </row>
    <row r="587" spans="1:17" ht="16.5" hidden="1" customHeight="1">
      <c r="A587" s="6">
        <v>3264</v>
      </c>
      <c r="B587" s="1" t="s">
        <v>648</v>
      </c>
      <c r="C587" s="1" t="s">
        <v>8</v>
      </c>
      <c r="D587" s="1" t="s">
        <v>8</v>
      </c>
      <c r="E587" s="6">
        <f t="shared" si="37"/>
        <v>1</v>
      </c>
      <c r="F587" s="16">
        <v>32733</v>
      </c>
      <c r="G587" s="17" t="s">
        <v>2857</v>
      </c>
      <c r="H587" s="15">
        <f t="shared" si="38"/>
        <v>0</v>
      </c>
      <c r="I587" s="1" t="s">
        <v>24</v>
      </c>
      <c r="J587" s="1" t="str">
        <f>VLOOKUP(B:B,[1]Sheet1!$C:$AM,37,0)</f>
        <v>大学本科</v>
      </c>
      <c r="K587" s="1">
        <f t="shared" si="39"/>
        <v>1</v>
      </c>
      <c r="L587" s="1" t="s">
        <v>10</v>
      </c>
      <c r="M587" s="18">
        <v>42941</v>
      </c>
      <c r="N587" s="18">
        <f>VLOOKUP(B:B,[1]Sheet1!$C:$AS,43,0)</f>
        <v>42941</v>
      </c>
      <c r="O587" s="22">
        <f t="shared" si="40"/>
        <v>1</v>
      </c>
      <c r="P587" s="1" t="s">
        <v>14</v>
      </c>
      <c r="Q587" s="1" t="s">
        <v>46</v>
      </c>
    </row>
    <row r="588" spans="1:17" ht="16.5" hidden="1" customHeight="1">
      <c r="A588" s="6">
        <v>3266</v>
      </c>
      <c r="B588" s="1" t="s">
        <v>649</v>
      </c>
      <c r="C588" s="1" t="s">
        <v>8</v>
      </c>
      <c r="D588" s="1" t="s">
        <v>8</v>
      </c>
      <c r="E588" s="6">
        <f t="shared" si="37"/>
        <v>1</v>
      </c>
      <c r="F588" s="16">
        <v>32819</v>
      </c>
      <c r="G588" s="17" t="s">
        <v>2858</v>
      </c>
      <c r="H588" s="15">
        <f t="shared" si="38"/>
        <v>0</v>
      </c>
      <c r="I588" s="1" t="s">
        <v>24</v>
      </c>
      <c r="J588" s="1" t="str">
        <f>VLOOKUP(B:B,[1]Sheet1!$C:$AM,37,0)</f>
        <v>大学本科</v>
      </c>
      <c r="K588" s="1">
        <f t="shared" si="39"/>
        <v>1</v>
      </c>
      <c r="L588" s="1" t="s">
        <v>10</v>
      </c>
      <c r="M588" s="18">
        <v>42943</v>
      </c>
      <c r="N588" s="18">
        <f>VLOOKUP(B:B,[1]Sheet1!$C:$AS,43,0)</f>
        <v>42943</v>
      </c>
      <c r="O588" s="22">
        <f t="shared" si="40"/>
        <v>1</v>
      </c>
      <c r="P588" s="1" t="s">
        <v>14</v>
      </c>
      <c r="Q588" s="1" t="s">
        <v>76</v>
      </c>
    </row>
    <row r="589" spans="1:17" ht="16.5" hidden="1" customHeight="1">
      <c r="A589" s="6">
        <v>3272</v>
      </c>
      <c r="B589" s="1" t="s">
        <v>650</v>
      </c>
      <c r="C589" s="1" t="s">
        <v>23</v>
      </c>
      <c r="D589" s="1" t="s">
        <v>23</v>
      </c>
      <c r="E589" s="6">
        <f t="shared" si="37"/>
        <v>1</v>
      </c>
      <c r="F589" s="16">
        <v>32808</v>
      </c>
      <c r="G589" s="17" t="s">
        <v>2859</v>
      </c>
      <c r="H589" s="15">
        <f t="shared" si="38"/>
        <v>0</v>
      </c>
      <c r="I589" s="1" t="s">
        <v>24</v>
      </c>
      <c r="J589" s="1" t="str">
        <f>VLOOKUP(B:B,[1]Sheet1!$C:$AM,37,0)</f>
        <v>大学本科</v>
      </c>
      <c r="K589" s="1">
        <f t="shared" si="39"/>
        <v>1</v>
      </c>
      <c r="L589" s="1" t="s">
        <v>48</v>
      </c>
      <c r="M589" s="18">
        <v>42943</v>
      </c>
      <c r="N589" s="18">
        <f>VLOOKUP(B:B,[1]Sheet1!$C:$AS,43,0)</f>
        <v>42943</v>
      </c>
      <c r="O589" s="22">
        <f t="shared" si="40"/>
        <v>1</v>
      </c>
      <c r="P589" s="1" t="s">
        <v>109</v>
      </c>
      <c r="Q589" s="1" t="s">
        <v>76</v>
      </c>
    </row>
    <row r="590" spans="1:17" ht="16.5" hidden="1" customHeight="1">
      <c r="A590" s="6">
        <v>3274</v>
      </c>
      <c r="B590" s="1" t="s">
        <v>651</v>
      </c>
      <c r="C590" s="1" t="s">
        <v>8</v>
      </c>
      <c r="D590" s="1" t="s">
        <v>8</v>
      </c>
      <c r="E590" s="6">
        <f t="shared" si="37"/>
        <v>1</v>
      </c>
      <c r="F590" s="16">
        <v>33403</v>
      </c>
      <c r="G590" s="17" t="s">
        <v>2860</v>
      </c>
      <c r="H590" s="15">
        <f t="shared" si="38"/>
        <v>0</v>
      </c>
      <c r="I590" s="1" t="s">
        <v>24</v>
      </c>
      <c r="J590" s="1" t="str">
        <f>VLOOKUP(B:B,[1]Sheet1!$C:$AM,37,0)</f>
        <v>大学本科</v>
      </c>
      <c r="K590" s="1">
        <f t="shared" si="39"/>
        <v>1</v>
      </c>
      <c r="L590" s="1" t="s">
        <v>10</v>
      </c>
      <c r="M590" s="18">
        <v>42948</v>
      </c>
      <c r="N590" s="18">
        <f>VLOOKUP(B:B,[1]Sheet1!$C:$AS,43,0)</f>
        <v>42948</v>
      </c>
      <c r="O590" s="22">
        <f t="shared" si="40"/>
        <v>1</v>
      </c>
      <c r="P590" s="1" t="s">
        <v>14</v>
      </c>
      <c r="Q590" s="1" t="s">
        <v>76</v>
      </c>
    </row>
    <row r="591" spans="1:17" ht="16.5" hidden="1" customHeight="1">
      <c r="A591" s="6">
        <v>3277</v>
      </c>
      <c r="B591" s="1" t="s">
        <v>652</v>
      </c>
      <c r="C591" s="1" t="s">
        <v>8</v>
      </c>
      <c r="D591" s="1" t="s">
        <v>8</v>
      </c>
      <c r="E591" s="6">
        <f t="shared" si="37"/>
        <v>1</v>
      </c>
      <c r="F591" s="16">
        <v>31449</v>
      </c>
      <c r="G591" s="17" t="s">
        <v>2861</v>
      </c>
      <c r="H591" s="15">
        <f t="shared" si="38"/>
        <v>0</v>
      </c>
      <c r="I591" s="1" t="s">
        <v>24</v>
      </c>
      <c r="J591" s="1" t="str">
        <f>VLOOKUP(B:B,[1]Sheet1!$C:$AM,37,0)</f>
        <v>大学本科</v>
      </c>
      <c r="K591" s="1">
        <f t="shared" si="39"/>
        <v>1</v>
      </c>
      <c r="L591" s="1" t="s">
        <v>10</v>
      </c>
      <c r="M591" s="18">
        <v>42962</v>
      </c>
      <c r="N591" s="18">
        <f>VLOOKUP(B:B,[1]Sheet1!$C:$AS,43,0)</f>
        <v>42962</v>
      </c>
      <c r="O591" s="22">
        <f t="shared" si="40"/>
        <v>1</v>
      </c>
      <c r="P591" s="1" t="s">
        <v>14</v>
      </c>
      <c r="Q591" s="1" t="s">
        <v>67</v>
      </c>
    </row>
    <row r="592" spans="1:17" ht="16.5" hidden="1" customHeight="1">
      <c r="A592" s="6">
        <v>3278</v>
      </c>
      <c r="B592" s="1" t="s">
        <v>653</v>
      </c>
      <c r="C592" s="1" t="s">
        <v>8</v>
      </c>
      <c r="D592" s="1" t="s">
        <v>8</v>
      </c>
      <c r="E592" s="6">
        <f t="shared" si="37"/>
        <v>1</v>
      </c>
      <c r="F592" s="16">
        <v>33646</v>
      </c>
      <c r="G592" s="17" t="s">
        <v>2862</v>
      </c>
      <c r="H592" s="15">
        <f t="shared" si="38"/>
        <v>0</v>
      </c>
      <c r="I592" s="1" t="s">
        <v>24</v>
      </c>
      <c r="J592" s="1" t="str">
        <f>VLOOKUP(B:B,[1]Sheet1!$C:$AM,37,0)</f>
        <v>大学本科</v>
      </c>
      <c r="K592" s="1">
        <f t="shared" si="39"/>
        <v>1</v>
      </c>
      <c r="L592" s="1" t="s">
        <v>10</v>
      </c>
      <c r="M592" s="18">
        <v>42948</v>
      </c>
      <c r="N592" s="18">
        <f>VLOOKUP(B:B,[1]Sheet1!$C:$AS,43,0)</f>
        <v>42948</v>
      </c>
      <c r="O592" s="22">
        <f t="shared" si="40"/>
        <v>1</v>
      </c>
      <c r="P592" s="1" t="s">
        <v>14</v>
      </c>
      <c r="Q592" s="1" t="s">
        <v>67</v>
      </c>
    </row>
    <row r="593" spans="1:17" ht="16.5" hidden="1" customHeight="1">
      <c r="A593" s="6">
        <v>3279</v>
      </c>
      <c r="B593" s="1" t="s">
        <v>654</v>
      </c>
      <c r="C593" s="1" t="s">
        <v>8</v>
      </c>
      <c r="D593" s="1" t="s">
        <v>8</v>
      </c>
      <c r="E593" s="6">
        <f t="shared" si="37"/>
        <v>1</v>
      </c>
      <c r="F593" s="16">
        <v>33870</v>
      </c>
      <c r="G593" s="17" t="s">
        <v>2863</v>
      </c>
      <c r="H593" s="15">
        <f t="shared" si="38"/>
        <v>0</v>
      </c>
      <c r="I593" s="1" t="s">
        <v>24</v>
      </c>
      <c r="J593" s="1" t="str">
        <f>VLOOKUP(B:B,[1]Sheet1!$C:$AM,37,0)</f>
        <v>大学本科</v>
      </c>
      <c r="K593" s="1">
        <f t="shared" si="39"/>
        <v>1</v>
      </c>
      <c r="L593" s="1" t="s">
        <v>64</v>
      </c>
      <c r="M593" s="18">
        <v>42948</v>
      </c>
      <c r="N593" s="18">
        <f>VLOOKUP(B:B,[1]Sheet1!$C:$AS,43,0)</f>
        <v>42948</v>
      </c>
      <c r="O593" s="22">
        <f t="shared" si="40"/>
        <v>1</v>
      </c>
      <c r="P593" s="1" t="s">
        <v>14</v>
      </c>
      <c r="Q593" s="1" t="s">
        <v>67</v>
      </c>
    </row>
    <row r="594" spans="1:17" ht="16.5" hidden="1" customHeight="1">
      <c r="A594" s="6">
        <v>3280</v>
      </c>
      <c r="B594" s="1" t="s">
        <v>655</v>
      </c>
      <c r="C594" s="1" t="s">
        <v>8</v>
      </c>
      <c r="D594" s="1" t="s">
        <v>8</v>
      </c>
      <c r="E594" s="6">
        <f t="shared" si="37"/>
        <v>1</v>
      </c>
      <c r="F594" s="16">
        <v>30807</v>
      </c>
      <c r="G594" s="17" t="s">
        <v>2864</v>
      </c>
      <c r="H594" s="15">
        <f t="shared" si="38"/>
        <v>0</v>
      </c>
      <c r="I594" s="1" t="s">
        <v>24</v>
      </c>
      <c r="J594" s="1" t="str">
        <f>VLOOKUP(B:B,[1]Sheet1!$C:$AM,37,0)</f>
        <v>大学本科</v>
      </c>
      <c r="K594" s="1">
        <f t="shared" si="39"/>
        <v>1</v>
      </c>
      <c r="L594" s="1" t="s">
        <v>10</v>
      </c>
      <c r="M594" s="18">
        <v>42948</v>
      </c>
      <c r="N594" s="18">
        <f>VLOOKUP(B:B,[1]Sheet1!$C:$AS,43,0)</f>
        <v>42948</v>
      </c>
      <c r="O594" s="22">
        <f t="shared" si="40"/>
        <v>1</v>
      </c>
      <c r="P594" s="1" t="s">
        <v>43</v>
      </c>
      <c r="Q594" s="1" t="s">
        <v>76</v>
      </c>
    </row>
    <row r="595" spans="1:17" ht="16.5" hidden="1" customHeight="1">
      <c r="A595" s="6">
        <v>3281</v>
      </c>
      <c r="B595" s="1" t="s">
        <v>656</v>
      </c>
      <c r="C595" s="1" t="s">
        <v>8</v>
      </c>
      <c r="D595" s="1" t="s">
        <v>8</v>
      </c>
      <c r="E595" s="6">
        <f t="shared" si="37"/>
        <v>1</v>
      </c>
      <c r="F595" s="16">
        <v>32735</v>
      </c>
      <c r="G595" s="17" t="s">
        <v>2865</v>
      </c>
      <c r="H595" s="15">
        <f t="shared" si="38"/>
        <v>0</v>
      </c>
      <c r="I595" s="1" t="s">
        <v>24</v>
      </c>
      <c r="J595" s="1" t="str">
        <f>VLOOKUP(B:B,[1]Sheet1!$C:$AM,37,0)</f>
        <v>大学本科</v>
      </c>
      <c r="K595" s="1">
        <f t="shared" si="39"/>
        <v>1</v>
      </c>
      <c r="L595" s="1" t="s">
        <v>10</v>
      </c>
      <c r="M595" s="18">
        <v>42948</v>
      </c>
      <c r="N595" s="18">
        <f>VLOOKUP(B:B,[1]Sheet1!$C:$AS,43,0)</f>
        <v>42948</v>
      </c>
      <c r="O595" s="22">
        <f t="shared" si="40"/>
        <v>1</v>
      </c>
      <c r="P595" s="1" t="s">
        <v>14</v>
      </c>
      <c r="Q595" s="1" t="s">
        <v>67</v>
      </c>
    </row>
    <row r="596" spans="1:17" ht="16.5" hidden="1" customHeight="1">
      <c r="A596" s="6">
        <v>3287</v>
      </c>
      <c r="B596" s="1" t="s">
        <v>657</v>
      </c>
      <c r="C596" s="1" t="s">
        <v>8</v>
      </c>
      <c r="D596" s="1" t="s">
        <v>8</v>
      </c>
      <c r="E596" s="6">
        <f t="shared" si="37"/>
        <v>1</v>
      </c>
      <c r="F596" s="16">
        <v>33500</v>
      </c>
      <c r="G596" s="17" t="s">
        <v>2866</v>
      </c>
      <c r="H596" s="15">
        <f t="shared" si="38"/>
        <v>0</v>
      </c>
      <c r="I596" s="1" t="s">
        <v>24</v>
      </c>
      <c r="J596" s="1" t="str">
        <f>VLOOKUP(B:B,[1]Sheet1!$C:$AM,37,0)</f>
        <v>大学本科</v>
      </c>
      <c r="K596" s="1">
        <f t="shared" si="39"/>
        <v>1</v>
      </c>
      <c r="L596" s="1" t="s">
        <v>25</v>
      </c>
      <c r="M596" s="18">
        <v>42955</v>
      </c>
      <c r="N596" s="18">
        <f>VLOOKUP(B:B,[1]Sheet1!$C:$AS,43,0)</f>
        <v>42955</v>
      </c>
      <c r="O596" s="22">
        <f t="shared" si="40"/>
        <v>1</v>
      </c>
      <c r="P596" s="1" t="s">
        <v>44</v>
      </c>
      <c r="Q596" s="1" t="s">
        <v>76</v>
      </c>
    </row>
    <row r="597" spans="1:17" ht="16.5" hidden="1" customHeight="1">
      <c r="A597" s="6">
        <v>3288</v>
      </c>
      <c r="B597" s="1" t="s">
        <v>658</v>
      </c>
      <c r="C597" s="1" t="s">
        <v>23</v>
      </c>
      <c r="D597" s="1" t="s">
        <v>23</v>
      </c>
      <c r="E597" s="6">
        <f t="shared" si="37"/>
        <v>1</v>
      </c>
      <c r="F597" s="16">
        <v>34119</v>
      </c>
      <c r="G597" s="17" t="s">
        <v>2867</v>
      </c>
      <c r="H597" s="15">
        <f t="shared" si="38"/>
        <v>0</v>
      </c>
      <c r="I597" s="1" t="s">
        <v>24</v>
      </c>
      <c r="J597" s="1" t="str">
        <f>VLOOKUP(B:B,[1]Sheet1!$C:$AM,37,0)</f>
        <v>大学本科</v>
      </c>
      <c r="K597" s="1">
        <f t="shared" si="39"/>
        <v>1</v>
      </c>
      <c r="L597" s="1" t="s">
        <v>42</v>
      </c>
      <c r="M597" s="18">
        <v>42955</v>
      </c>
      <c r="N597" s="18">
        <f>VLOOKUP(B:B,[1]Sheet1!$C:$AS,43,0)</f>
        <v>42955</v>
      </c>
      <c r="O597" s="22">
        <f t="shared" si="40"/>
        <v>1</v>
      </c>
      <c r="P597" s="1" t="s">
        <v>34</v>
      </c>
      <c r="Q597" s="1" t="s">
        <v>76</v>
      </c>
    </row>
    <row r="598" spans="1:17" ht="16.5" hidden="1" customHeight="1">
      <c r="A598" s="6">
        <v>3290</v>
      </c>
      <c r="B598" s="1" t="s">
        <v>659</v>
      </c>
      <c r="C598" s="1" t="s">
        <v>8</v>
      </c>
      <c r="D598" s="1" t="s">
        <v>8</v>
      </c>
      <c r="E598" s="6">
        <f t="shared" si="37"/>
        <v>1</v>
      </c>
      <c r="F598" s="16">
        <v>32406</v>
      </c>
      <c r="G598" s="17" t="s">
        <v>2868</v>
      </c>
      <c r="H598" s="15">
        <f t="shared" si="38"/>
        <v>0</v>
      </c>
      <c r="I598" s="1" t="s">
        <v>24</v>
      </c>
      <c r="J598" s="1" t="str">
        <f>VLOOKUP(B:B,[1]Sheet1!$C:$AM,37,0)</f>
        <v>大学本科</v>
      </c>
      <c r="K598" s="1">
        <f t="shared" si="39"/>
        <v>1</v>
      </c>
      <c r="L598" s="1" t="s">
        <v>10</v>
      </c>
      <c r="M598" s="18">
        <v>42955</v>
      </c>
      <c r="N598" s="18">
        <f>VLOOKUP(B:B,[1]Sheet1!$C:$AS,43,0)</f>
        <v>42955</v>
      </c>
      <c r="O598" s="22">
        <f t="shared" si="40"/>
        <v>1</v>
      </c>
      <c r="P598" s="1" t="s">
        <v>14</v>
      </c>
      <c r="Q598" s="1" t="s">
        <v>67</v>
      </c>
    </row>
    <row r="599" spans="1:17" ht="16.5" hidden="1" customHeight="1">
      <c r="A599" s="6">
        <v>3291</v>
      </c>
      <c r="B599" s="1" t="s">
        <v>660</v>
      </c>
      <c r="C599" s="1" t="s">
        <v>8</v>
      </c>
      <c r="D599" s="1" t="s">
        <v>8</v>
      </c>
      <c r="E599" s="6">
        <f t="shared" si="37"/>
        <v>1</v>
      </c>
      <c r="F599" s="16">
        <v>32549</v>
      </c>
      <c r="G599" s="17" t="s">
        <v>2869</v>
      </c>
      <c r="H599" s="15">
        <f t="shared" si="38"/>
        <v>0</v>
      </c>
      <c r="I599" s="1" t="s">
        <v>24</v>
      </c>
      <c r="J599" s="1" t="str">
        <f>VLOOKUP(B:B,[1]Sheet1!$C:$AM,37,0)</f>
        <v>大学本科</v>
      </c>
      <c r="K599" s="1">
        <f t="shared" si="39"/>
        <v>1</v>
      </c>
      <c r="L599" s="1" t="s">
        <v>10</v>
      </c>
      <c r="M599" s="18">
        <v>42955</v>
      </c>
      <c r="N599" s="18">
        <f>VLOOKUP(B:B,[1]Sheet1!$C:$AS,43,0)</f>
        <v>42955</v>
      </c>
      <c r="O599" s="22">
        <f t="shared" si="40"/>
        <v>1</v>
      </c>
      <c r="P599" s="1" t="s">
        <v>14</v>
      </c>
      <c r="Q599" s="1" t="s">
        <v>67</v>
      </c>
    </row>
    <row r="600" spans="1:17" ht="16.5" hidden="1" customHeight="1">
      <c r="A600" s="6">
        <v>3293</v>
      </c>
      <c r="B600" s="1" t="s">
        <v>661</v>
      </c>
      <c r="C600" s="1" t="s">
        <v>8</v>
      </c>
      <c r="D600" s="1" t="s">
        <v>8</v>
      </c>
      <c r="E600" s="6">
        <f t="shared" si="37"/>
        <v>1</v>
      </c>
      <c r="F600" s="16">
        <v>31192</v>
      </c>
      <c r="G600" s="17" t="s">
        <v>2870</v>
      </c>
      <c r="H600" s="15">
        <f t="shared" si="38"/>
        <v>0</v>
      </c>
      <c r="I600" s="1" t="s">
        <v>24</v>
      </c>
      <c r="J600" s="1" t="str">
        <f>VLOOKUP(B:B,[1]Sheet1!$C:$AM,37,0)</f>
        <v>大学本科</v>
      </c>
      <c r="K600" s="1">
        <f t="shared" si="39"/>
        <v>1</v>
      </c>
      <c r="L600" s="1" t="s">
        <v>27</v>
      </c>
      <c r="M600" s="18">
        <v>42957</v>
      </c>
      <c r="N600" s="18">
        <f>VLOOKUP(B:B,[1]Sheet1!$C:$AS,43,0)</f>
        <v>42957</v>
      </c>
      <c r="O600" s="22">
        <f t="shared" si="40"/>
        <v>1</v>
      </c>
      <c r="P600" s="1" t="s">
        <v>14</v>
      </c>
      <c r="Q600" s="1" t="s">
        <v>76</v>
      </c>
    </row>
    <row r="601" spans="1:17" ht="16.5" hidden="1" customHeight="1">
      <c r="A601" s="6">
        <v>3294</v>
      </c>
      <c r="B601" s="1" t="s">
        <v>662</v>
      </c>
      <c r="C601" s="1" t="s">
        <v>8</v>
      </c>
      <c r="D601" s="1" t="s">
        <v>8</v>
      </c>
      <c r="E601" s="6">
        <f t="shared" si="37"/>
        <v>1</v>
      </c>
      <c r="F601" s="16">
        <v>29982</v>
      </c>
      <c r="G601" s="17" t="s">
        <v>2871</v>
      </c>
      <c r="H601" s="15">
        <f t="shared" si="38"/>
        <v>0</v>
      </c>
      <c r="I601" s="1" t="s">
        <v>9</v>
      </c>
      <c r="J601" s="1" t="str">
        <f>VLOOKUP(B:B,[1]Sheet1!$C:$AM,37,0)</f>
        <v>硕士研究生</v>
      </c>
      <c r="K601" s="1">
        <f t="shared" si="39"/>
        <v>1</v>
      </c>
      <c r="L601" s="1" t="s">
        <v>10</v>
      </c>
      <c r="M601" s="18">
        <v>42957</v>
      </c>
      <c r="N601" s="18">
        <f>VLOOKUP(B:B,[1]Sheet1!$C:$AS,43,0)</f>
        <v>42957</v>
      </c>
      <c r="O601" s="22">
        <f t="shared" si="40"/>
        <v>1</v>
      </c>
      <c r="P601" s="1" t="s">
        <v>14</v>
      </c>
      <c r="Q601" s="1" t="s">
        <v>76</v>
      </c>
    </row>
    <row r="602" spans="1:17" ht="16.5" hidden="1" customHeight="1">
      <c r="A602" s="6">
        <v>3297</v>
      </c>
      <c r="B602" s="1" t="s">
        <v>663</v>
      </c>
      <c r="C602" s="1" t="s">
        <v>8</v>
      </c>
      <c r="D602" s="1" t="s">
        <v>8</v>
      </c>
      <c r="E602" s="6">
        <f t="shared" si="37"/>
        <v>1</v>
      </c>
      <c r="F602" s="16">
        <v>33141</v>
      </c>
      <c r="G602" s="17" t="s">
        <v>2872</v>
      </c>
      <c r="H602" s="15">
        <f t="shared" si="38"/>
        <v>0</v>
      </c>
      <c r="I602" s="1" t="s">
        <v>24</v>
      </c>
      <c r="J602" s="1" t="str">
        <f>VLOOKUP(B:B,[1]Sheet1!$C:$AM,37,0)</f>
        <v>大学本科</v>
      </c>
      <c r="K602" s="1">
        <f t="shared" si="39"/>
        <v>1</v>
      </c>
      <c r="L602" s="1" t="s">
        <v>10</v>
      </c>
      <c r="M602" s="18">
        <v>42962</v>
      </c>
      <c r="N602" s="18">
        <f>VLOOKUP(B:B,[1]Sheet1!$C:$AS,43,0)</f>
        <v>42962</v>
      </c>
      <c r="O602" s="22">
        <f t="shared" si="40"/>
        <v>1</v>
      </c>
      <c r="P602" s="1" t="s">
        <v>14</v>
      </c>
      <c r="Q602" s="1" t="s">
        <v>67</v>
      </c>
    </row>
    <row r="603" spans="1:17" ht="16.5" hidden="1" customHeight="1">
      <c r="A603" s="6">
        <v>3300</v>
      </c>
      <c r="B603" s="1" t="s">
        <v>664</v>
      </c>
      <c r="C603" s="1" t="s">
        <v>8</v>
      </c>
      <c r="D603" s="1" t="s">
        <v>8</v>
      </c>
      <c r="E603" s="6">
        <f t="shared" si="37"/>
        <v>1</v>
      </c>
      <c r="F603" s="16">
        <v>29996</v>
      </c>
      <c r="G603" s="17" t="s">
        <v>2873</v>
      </c>
      <c r="H603" s="15">
        <f t="shared" si="38"/>
        <v>0</v>
      </c>
      <c r="I603" s="1" t="s">
        <v>9</v>
      </c>
      <c r="J603" s="1" t="str">
        <f>VLOOKUP(B:B,[1]Sheet1!$C:$AM,37,0)</f>
        <v>硕士研究生</v>
      </c>
      <c r="K603" s="1">
        <f t="shared" si="39"/>
        <v>1</v>
      </c>
      <c r="L603" s="1" t="s">
        <v>64</v>
      </c>
      <c r="M603" s="18">
        <v>42962</v>
      </c>
      <c r="N603" s="18">
        <f>VLOOKUP(B:B,[1]Sheet1!$C:$AS,43,0)</f>
        <v>42962</v>
      </c>
      <c r="O603" s="22">
        <f t="shared" si="40"/>
        <v>1</v>
      </c>
      <c r="P603" s="1" t="s">
        <v>14</v>
      </c>
      <c r="Q603" s="1" t="s">
        <v>30</v>
      </c>
    </row>
    <row r="604" spans="1:17" ht="16.5" hidden="1" customHeight="1">
      <c r="A604" s="6">
        <v>3302</v>
      </c>
      <c r="B604" s="1" t="s">
        <v>665</v>
      </c>
      <c r="C604" s="1" t="s">
        <v>8</v>
      </c>
      <c r="D604" s="1" t="s">
        <v>8</v>
      </c>
      <c r="E604" s="6">
        <f t="shared" si="37"/>
        <v>1</v>
      </c>
      <c r="F604" s="16">
        <v>33531</v>
      </c>
      <c r="G604" s="17" t="s">
        <v>2874</v>
      </c>
      <c r="H604" s="15">
        <f t="shared" si="38"/>
        <v>0</v>
      </c>
      <c r="I604" s="1" t="s">
        <v>24</v>
      </c>
      <c r="J604" s="1" t="str">
        <f>VLOOKUP(B:B,[1]Sheet1!$C:$AM,37,0)</f>
        <v>大学本科</v>
      </c>
      <c r="K604" s="1">
        <f t="shared" si="39"/>
        <v>1</v>
      </c>
      <c r="L604" s="1" t="s">
        <v>10</v>
      </c>
      <c r="M604" s="18">
        <v>42962</v>
      </c>
      <c r="N604" s="18">
        <f>VLOOKUP(B:B,[1]Sheet1!$C:$AS,43,0)</f>
        <v>42962</v>
      </c>
      <c r="O604" s="22">
        <f t="shared" si="40"/>
        <v>1</v>
      </c>
      <c r="P604" s="1" t="s">
        <v>14</v>
      </c>
      <c r="Q604" s="1" t="s">
        <v>76</v>
      </c>
    </row>
    <row r="605" spans="1:17" ht="16.5" hidden="1" customHeight="1">
      <c r="A605" s="6">
        <v>3303</v>
      </c>
      <c r="B605" s="1" t="s">
        <v>666</v>
      </c>
      <c r="C605" s="1" t="s">
        <v>8</v>
      </c>
      <c r="D605" s="1" t="s">
        <v>8</v>
      </c>
      <c r="E605" s="6">
        <f t="shared" si="37"/>
        <v>1</v>
      </c>
      <c r="F605" s="16">
        <v>32422</v>
      </c>
      <c r="G605" s="17" t="s">
        <v>2875</v>
      </c>
      <c r="H605" s="15">
        <f t="shared" si="38"/>
        <v>0</v>
      </c>
      <c r="I605" s="1" t="s">
        <v>24</v>
      </c>
      <c r="J605" s="1" t="str">
        <f>VLOOKUP(B:B,[1]Sheet1!$C:$AM,37,0)</f>
        <v>大学本科</v>
      </c>
      <c r="K605" s="1">
        <f t="shared" si="39"/>
        <v>1</v>
      </c>
      <c r="L605" s="1" t="s">
        <v>10</v>
      </c>
      <c r="M605" s="18">
        <v>42964</v>
      </c>
      <c r="N605" s="18">
        <f>VLOOKUP(B:B,[1]Sheet1!$C:$AS,43,0)</f>
        <v>42964</v>
      </c>
      <c r="O605" s="22">
        <f t="shared" si="40"/>
        <v>1</v>
      </c>
      <c r="P605" s="1" t="s">
        <v>43</v>
      </c>
      <c r="Q605" s="1" t="s">
        <v>46</v>
      </c>
    </row>
    <row r="606" spans="1:17" ht="16.5" hidden="1" customHeight="1">
      <c r="A606" s="6">
        <v>3306</v>
      </c>
      <c r="B606" s="1" t="s">
        <v>667</v>
      </c>
      <c r="C606" s="1" t="s">
        <v>8</v>
      </c>
      <c r="D606" s="1" t="s">
        <v>8</v>
      </c>
      <c r="E606" s="6">
        <f t="shared" si="37"/>
        <v>1</v>
      </c>
      <c r="F606" s="16">
        <v>33882</v>
      </c>
      <c r="G606" s="17" t="s">
        <v>2876</v>
      </c>
      <c r="H606" s="15">
        <f t="shared" si="38"/>
        <v>0</v>
      </c>
      <c r="I606" s="1" t="s">
        <v>24</v>
      </c>
      <c r="J606" s="1" t="str">
        <f>VLOOKUP(B:B,[1]Sheet1!$C:$AM,37,0)</f>
        <v>大学本科</v>
      </c>
      <c r="K606" s="1">
        <f t="shared" si="39"/>
        <v>1</v>
      </c>
      <c r="L606" s="1" t="s">
        <v>10</v>
      </c>
      <c r="M606" s="18">
        <v>42969</v>
      </c>
      <c r="N606" s="18">
        <f>VLOOKUP(B:B,[1]Sheet1!$C:$AS,43,0)</f>
        <v>42969</v>
      </c>
      <c r="O606" s="22">
        <f t="shared" si="40"/>
        <v>1</v>
      </c>
      <c r="P606" s="1" t="s">
        <v>14</v>
      </c>
      <c r="Q606" s="1" t="s">
        <v>76</v>
      </c>
    </row>
    <row r="607" spans="1:17" ht="16.5" hidden="1" customHeight="1">
      <c r="A607" s="6">
        <v>3307</v>
      </c>
      <c r="B607" s="1" t="s">
        <v>668</v>
      </c>
      <c r="C607" s="1" t="s">
        <v>8</v>
      </c>
      <c r="D607" s="1" t="s">
        <v>8</v>
      </c>
      <c r="E607" s="6">
        <f t="shared" si="37"/>
        <v>1</v>
      </c>
      <c r="F607" s="16">
        <v>31304</v>
      </c>
      <c r="G607" s="17" t="s">
        <v>2877</v>
      </c>
      <c r="H607" s="15">
        <f t="shared" si="38"/>
        <v>0</v>
      </c>
      <c r="I607" s="1" t="s">
        <v>24</v>
      </c>
      <c r="J607" s="1" t="str">
        <f>VLOOKUP(B:B,[1]Sheet1!$C:$AM,37,0)</f>
        <v>大学本科</v>
      </c>
      <c r="K607" s="1">
        <f t="shared" si="39"/>
        <v>1</v>
      </c>
      <c r="L607" s="1" t="s">
        <v>27</v>
      </c>
      <c r="M607" s="18">
        <v>42969</v>
      </c>
      <c r="N607" s="18">
        <f>VLOOKUP(B:B,[1]Sheet1!$C:$AS,43,0)</f>
        <v>42969</v>
      </c>
      <c r="O607" s="22">
        <f t="shared" si="40"/>
        <v>1</v>
      </c>
      <c r="P607" s="1" t="s">
        <v>109</v>
      </c>
      <c r="Q607" s="1" t="s">
        <v>67</v>
      </c>
    </row>
    <row r="608" spans="1:17" ht="16.5" hidden="1" customHeight="1">
      <c r="A608" s="6">
        <v>3312</v>
      </c>
      <c r="B608" s="1" t="s">
        <v>669</v>
      </c>
      <c r="C608" s="1" t="s">
        <v>8</v>
      </c>
      <c r="D608" s="1" t="s">
        <v>8</v>
      </c>
      <c r="E608" s="6">
        <f t="shared" si="37"/>
        <v>1</v>
      </c>
      <c r="F608" s="16">
        <v>33423</v>
      </c>
      <c r="G608" s="17" t="s">
        <v>2878</v>
      </c>
      <c r="H608" s="15">
        <f t="shared" si="38"/>
        <v>0</v>
      </c>
      <c r="I608" s="1" t="s">
        <v>9</v>
      </c>
      <c r="J608" s="1" t="str">
        <f>VLOOKUP(B:B,[1]Sheet1!$C:$AM,37,0)</f>
        <v>硕士研究生</v>
      </c>
      <c r="K608" s="1">
        <f t="shared" si="39"/>
        <v>1</v>
      </c>
      <c r="L608" s="1" t="s">
        <v>10</v>
      </c>
      <c r="M608" s="18">
        <v>42971</v>
      </c>
      <c r="N608" s="18">
        <f>VLOOKUP(B:B,[1]Sheet1!$C:$AS,43,0)</f>
        <v>42971</v>
      </c>
      <c r="O608" s="22">
        <f t="shared" si="40"/>
        <v>1</v>
      </c>
      <c r="P608" s="1" t="s">
        <v>14</v>
      </c>
      <c r="Q608" s="1" t="s">
        <v>76</v>
      </c>
    </row>
    <row r="609" spans="1:17" ht="16.5" hidden="1" customHeight="1">
      <c r="A609" s="6">
        <v>3316</v>
      </c>
      <c r="B609" s="1" t="s">
        <v>670</v>
      </c>
      <c r="C609" s="1" t="s">
        <v>8</v>
      </c>
      <c r="D609" s="1" t="s">
        <v>8</v>
      </c>
      <c r="E609" s="6">
        <f t="shared" si="37"/>
        <v>1</v>
      </c>
      <c r="F609" s="16">
        <v>34278</v>
      </c>
      <c r="G609" s="17" t="s">
        <v>2879</v>
      </c>
      <c r="H609" s="15">
        <f t="shared" si="38"/>
        <v>0</v>
      </c>
      <c r="I609" s="1" t="s">
        <v>24</v>
      </c>
      <c r="J609" s="1" t="str">
        <f>VLOOKUP(B:B,[1]Sheet1!$C:$AM,37,0)</f>
        <v>大学本科</v>
      </c>
      <c r="K609" s="1">
        <f t="shared" si="39"/>
        <v>1</v>
      </c>
      <c r="L609" s="1" t="s">
        <v>10</v>
      </c>
      <c r="M609" s="18">
        <v>42975</v>
      </c>
      <c r="N609" s="18">
        <f>VLOOKUP(B:B,[1]Sheet1!$C:$AS,43,0)</f>
        <v>42975</v>
      </c>
      <c r="O609" s="22">
        <f t="shared" si="40"/>
        <v>1</v>
      </c>
      <c r="P609" s="1" t="s">
        <v>14</v>
      </c>
      <c r="Q609" s="1" t="s">
        <v>76</v>
      </c>
    </row>
    <row r="610" spans="1:17" ht="16.5" hidden="1" customHeight="1">
      <c r="A610" s="6">
        <v>3318</v>
      </c>
      <c r="B610" s="1" t="s">
        <v>671</v>
      </c>
      <c r="C610" s="1" t="s">
        <v>8</v>
      </c>
      <c r="D610" s="1" t="s">
        <v>8</v>
      </c>
      <c r="E610" s="6">
        <f t="shared" si="37"/>
        <v>1</v>
      </c>
      <c r="F610" s="16">
        <v>30624</v>
      </c>
      <c r="G610" s="17" t="s">
        <v>2880</v>
      </c>
      <c r="H610" s="15">
        <f t="shared" si="38"/>
        <v>0</v>
      </c>
      <c r="I610" s="1" t="s">
        <v>24</v>
      </c>
      <c r="J610" s="1" t="str">
        <f>VLOOKUP(B:B,[1]Sheet1!$C:$AM,37,0)</f>
        <v>大学本科</v>
      </c>
      <c r="K610" s="1">
        <f t="shared" si="39"/>
        <v>1</v>
      </c>
      <c r="L610" s="1" t="s">
        <v>48</v>
      </c>
      <c r="M610" s="18">
        <v>42975</v>
      </c>
      <c r="N610" s="18">
        <f>VLOOKUP(B:B,[1]Sheet1!$C:$AS,43,0)</f>
        <v>42975</v>
      </c>
      <c r="O610" s="22">
        <f t="shared" si="40"/>
        <v>1</v>
      </c>
      <c r="P610" s="1" t="s">
        <v>37</v>
      </c>
      <c r="Q610" s="1" t="s">
        <v>46</v>
      </c>
    </row>
    <row r="611" spans="1:17" ht="16.5" hidden="1" customHeight="1">
      <c r="A611" s="6">
        <v>3319</v>
      </c>
      <c r="B611" s="1" t="s">
        <v>672</v>
      </c>
      <c r="C611" s="1" t="s">
        <v>23</v>
      </c>
      <c r="D611" s="1" t="s">
        <v>23</v>
      </c>
      <c r="E611" s="6">
        <f t="shared" si="37"/>
        <v>1</v>
      </c>
      <c r="F611" s="16">
        <v>31886</v>
      </c>
      <c r="G611" s="17" t="s">
        <v>2881</v>
      </c>
      <c r="H611" s="15">
        <f t="shared" si="38"/>
        <v>0</v>
      </c>
      <c r="I611" s="1" t="s">
        <v>24</v>
      </c>
      <c r="J611" s="1" t="str">
        <f>VLOOKUP(B:B,[1]Sheet1!$C:$AM,37,0)</f>
        <v>大学本科</v>
      </c>
      <c r="K611" s="1">
        <f t="shared" si="39"/>
        <v>1</v>
      </c>
      <c r="L611" s="1" t="s">
        <v>13</v>
      </c>
      <c r="M611" s="18">
        <v>42975</v>
      </c>
      <c r="N611" s="18">
        <f>VLOOKUP(B:B,[1]Sheet1!$C:$AS,43,0)</f>
        <v>42975</v>
      </c>
      <c r="O611" s="22">
        <f t="shared" si="40"/>
        <v>1</v>
      </c>
      <c r="P611" s="1" t="s">
        <v>34</v>
      </c>
      <c r="Q611" s="1" t="s">
        <v>76</v>
      </c>
    </row>
    <row r="612" spans="1:17" ht="16.5" hidden="1" customHeight="1">
      <c r="A612" s="6">
        <v>3320</v>
      </c>
      <c r="B612" s="1" t="s">
        <v>673</v>
      </c>
      <c r="C612" s="1" t="s">
        <v>8</v>
      </c>
      <c r="D612" s="1" t="s">
        <v>8</v>
      </c>
      <c r="E612" s="6">
        <f t="shared" si="37"/>
        <v>1</v>
      </c>
      <c r="F612" s="16">
        <v>32726</v>
      </c>
      <c r="G612" s="17" t="s">
        <v>2882</v>
      </c>
      <c r="H612" s="15">
        <f t="shared" si="38"/>
        <v>0</v>
      </c>
      <c r="I612" s="1" t="s">
        <v>24</v>
      </c>
      <c r="J612" s="1" t="str">
        <f>VLOOKUP(B:B,[1]Sheet1!$C:$AM,37,0)</f>
        <v>大学本科</v>
      </c>
      <c r="K612" s="1">
        <f t="shared" si="39"/>
        <v>1</v>
      </c>
      <c r="L612" s="1" t="s">
        <v>54</v>
      </c>
      <c r="M612" s="18">
        <v>42978</v>
      </c>
      <c r="N612" s="18">
        <f>VLOOKUP(B:B,[1]Sheet1!$C:$AS,43,0)</f>
        <v>42978</v>
      </c>
      <c r="O612" s="22">
        <f t="shared" si="40"/>
        <v>1</v>
      </c>
      <c r="P612" s="1" t="s">
        <v>43</v>
      </c>
      <c r="Q612" s="1" t="s">
        <v>67</v>
      </c>
    </row>
    <row r="613" spans="1:17" ht="16.5" hidden="1" customHeight="1">
      <c r="A613" s="6">
        <v>3323</v>
      </c>
      <c r="B613" s="1" t="s">
        <v>674</v>
      </c>
      <c r="C613" s="1" t="s">
        <v>8</v>
      </c>
      <c r="D613" s="1" t="s">
        <v>8</v>
      </c>
      <c r="E613" s="6">
        <f t="shared" si="37"/>
        <v>1</v>
      </c>
      <c r="F613" s="16">
        <v>33924</v>
      </c>
      <c r="G613" s="17" t="s">
        <v>2883</v>
      </c>
      <c r="H613" s="15">
        <f t="shared" si="38"/>
        <v>0</v>
      </c>
      <c r="I613" s="1" t="s">
        <v>24</v>
      </c>
      <c r="J613" s="1" t="str">
        <f>VLOOKUP(B:B,[1]Sheet1!$C:$AM,37,0)</f>
        <v>大学本科</v>
      </c>
      <c r="K613" s="1">
        <f t="shared" si="39"/>
        <v>1</v>
      </c>
      <c r="L613" s="1" t="s">
        <v>27</v>
      </c>
      <c r="M613" s="18">
        <v>42978</v>
      </c>
      <c r="N613" s="18">
        <f>VLOOKUP(B:B,[1]Sheet1!$C:$AS,43,0)</f>
        <v>42978</v>
      </c>
      <c r="O613" s="22">
        <f t="shared" si="40"/>
        <v>1</v>
      </c>
      <c r="P613" s="1" t="s">
        <v>28</v>
      </c>
      <c r="Q613" s="1" t="s">
        <v>76</v>
      </c>
    </row>
    <row r="614" spans="1:17" ht="16.5" hidden="1" customHeight="1">
      <c r="A614" s="6">
        <v>3325</v>
      </c>
      <c r="B614" s="1" t="s">
        <v>675</v>
      </c>
      <c r="C614" s="1" t="s">
        <v>8</v>
      </c>
      <c r="D614" s="1" t="s">
        <v>8</v>
      </c>
      <c r="E614" s="6">
        <f t="shared" si="37"/>
        <v>1</v>
      </c>
      <c r="F614" s="16">
        <v>27091</v>
      </c>
      <c r="G614" s="17" t="s">
        <v>2884</v>
      </c>
      <c r="H614" s="15">
        <f t="shared" si="38"/>
        <v>0</v>
      </c>
      <c r="I614" s="1" t="s">
        <v>24</v>
      </c>
      <c r="J614" s="1" t="str">
        <f>VLOOKUP(B:B,[1]Sheet1!$C:$AM,37,0)</f>
        <v>大学本科</v>
      </c>
      <c r="K614" s="1">
        <f t="shared" si="39"/>
        <v>1</v>
      </c>
      <c r="L614" s="1" t="s">
        <v>13</v>
      </c>
      <c r="M614" s="18">
        <v>42982</v>
      </c>
      <c r="N614" s="18">
        <f>VLOOKUP(B:B,[1]Sheet1!$C:$AS,43,0)</f>
        <v>42982</v>
      </c>
      <c r="O614" s="22">
        <f t="shared" si="40"/>
        <v>1</v>
      </c>
      <c r="P614" s="1" t="s">
        <v>1222</v>
      </c>
    </row>
    <row r="615" spans="1:17" ht="16.5" hidden="1" customHeight="1">
      <c r="A615" s="6">
        <v>3328</v>
      </c>
      <c r="B615" s="1" t="s">
        <v>676</v>
      </c>
      <c r="C615" s="1" t="s">
        <v>8</v>
      </c>
      <c r="D615" s="1" t="s">
        <v>8</v>
      </c>
      <c r="E615" s="6">
        <f t="shared" si="37"/>
        <v>1</v>
      </c>
      <c r="F615" s="16">
        <v>31634</v>
      </c>
      <c r="G615" s="17" t="s">
        <v>2885</v>
      </c>
      <c r="H615" s="15">
        <f t="shared" si="38"/>
        <v>0</v>
      </c>
      <c r="I615" s="1" t="s">
        <v>24</v>
      </c>
      <c r="J615" s="1" t="str">
        <f>VLOOKUP(B:B,[1]Sheet1!$C:$AM,37,0)</f>
        <v>大学本科</v>
      </c>
      <c r="K615" s="1">
        <f t="shared" si="39"/>
        <v>1</v>
      </c>
      <c r="L615" s="1" t="s">
        <v>25</v>
      </c>
      <c r="M615" s="18">
        <v>42983</v>
      </c>
      <c r="N615" s="18">
        <f>VLOOKUP(B:B,[1]Sheet1!$C:$AS,43,0)</f>
        <v>42983</v>
      </c>
      <c r="O615" s="22">
        <f t="shared" si="40"/>
        <v>1</v>
      </c>
      <c r="P615" s="1" t="s">
        <v>28</v>
      </c>
      <c r="Q615" s="1" t="s">
        <v>29</v>
      </c>
    </row>
    <row r="616" spans="1:17" ht="16.5" hidden="1" customHeight="1">
      <c r="A616" s="6">
        <v>3330</v>
      </c>
      <c r="B616" s="1" t="s">
        <v>677</v>
      </c>
      <c r="C616" s="1" t="s">
        <v>8</v>
      </c>
      <c r="D616" s="1" t="s">
        <v>8</v>
      </c>
      <c r="E616" s="6">
        <f t="shared" si="37"/>
        <v>1</v>
      </c>
      <c r="F616" s="16">
        <v>34202</v>
      </c>
      <c r="G616" s="17" t="s">
        <v>2886</v>
      </c>
      <c r="H616" s="15">
        <f t="shared" si="38"/>
        <v>0</v>
      </c>
      <c r="I616" s="1" t="s">
        <v>24</v>
      </c>
      <c r="J616" s="1" t="str">
        <f>VLOOKUP(B:B,[1]Sheet1!$C:$AM,37,0)</f>
        <v>大学本科</v>
      </c>
      <c r="K616" s="1">
        <f t="shared" si="39"/>
        <v>1</v>
      </c>
      <c r="L616" s="1" t="s">
        <v>27</v>
      </c>
      <c r="M616" s="18">
        <v>42983</v>
      </c>
      <c r="N616" s="18">
        <f>VLOOKUP(B:B,[1]Sheet1!$C:$AS,43,0)</f>
        <v>42983</v>
      </c>
      <c r="O616" s="22">
        <f t="shared" si="40"/>
        <v>1</v>
      </c>
      <c r="P616" s="1" t="s">
        <v>37</v>
      </c>
      <c r="Q616" s="1" t="s">
        <v>67</v>
      </c>
    </row>
    <row r="617" spans="1:17" ht="16.5" hidden="1" customHeight="1">
      <c r="A617" s="6">
        <v>3333</v>
      </c>
      <c r="B617" s="1" t="s">
        <v>678</v>
      </c>
      <c r="C617" s="1" t="s">
        <v>8</v>
      </c>
      <c r="D617" s="1" t="s">
        <v>8</v>
      </c>
      <c r="E617" s="6">
        <f t="shared" si="37"/>
        <v>1</v>
      </c>
      <c r="F617" s="16">
        <v>34909</v>
      </c>
      <c r="G617" s="17" t="s">
        <v>2887</v>
      </c>
      <c r="H617" s="15">
        <f t="shared" si="38"/>
        <v>0</v>
      </c>
      <c r="I617" s="1" t="s">
        <v>24</v>
      </c>
      <c r="J617" s="1" t="str">
        <f>VLOOKUP(B:B,[1]Sheet1!$C:$AM,37,0)</f>
        <v>大学本科</v>
      </c>
      <c r="K617" s="1">
        <f t="shared" si="39"/>
        <v>1</v>
      </c>
      <c r="L617" s="1" t="s">
        <v>42</v>
      </c>
      <c r="M617" s="18">
        <v>42983</v>
      </c>
      <c r="N617" s="18">
        <f>VLOOKUP(B:B,[1]Sheet1!$C:$AS,43,0)</f>
        <v>42983</v>
      </c>
      <c r="O617" s="22">
        <f t="shared" si="40"/>
        <v>1</v>
      </c>
      <c r="P617" s="1" t="s">
        <v>37</v>
      </c>
      <c r="Q617" s="1" t="s">
        <v>76</v>
      </c>
    </row>
    <row r="618" spans="1:17" ht="16.5" hidden="1" customHeight="1">
      <c r="A618" s="6">
        <v>3334</v>
      </c>
      <c r="B618" s="1" t="s">
        <v>679</v>
      </c>
      <c r="C618" s="1" t="s">
        <v>8</v>
      </c>
      <c r="D618" s="1" t="s">
        <v>8</v>
      </c>
      <c r="E618" s="6">
        <f t="shared" si="37"/>
        <v>1</v>
      </c>
      <c r="F618" s="16">
        <v>32510</v>
      </c>
      <c r="G618" s="17" t="s">
        <v>2628</v>
      </c>
      <c r="H618" s="15">
        <f t="shared" si="38"/>
        <v>0</v>
      </c>
      <c r="I618" s="1" t="s">
        <v>24</v>
      </c>
      <c r="J618" s="1" t="str">
        <f>VLOOKUP(B:B,[1]Sheet1!$C:$AM,37,0)</f>
        <v>大学本科</v>
      </c>
      <c r="K618" s="1">
        <f t="shared" si="39"/>
        <v>1</v>
      </c>
      <c r="L618" s="1" t="s">
        <v>13</v>
      </c>
      <c r="M618" s="18">
        <v>42983</v>
      </c>
      <c r="N618" s="18">
        <f>VLOOKUP(B:B,[1]Sheet1!$C:$AS,43,0)</f>
        <v>42983</v>
      </c>
      <c r="O618" s="22">
        <f t="shared" si="40"/>
        <v>1</v>
      </c>
      <c r="P618" s="1" t="s">
        <v>28</v>
      </c>
      <c r="Q618" s="1" t="s">
        <v>76</v>
      </c>
    </row>
    <row r="619" spans="1:17" ht="16.5" hidden="1" customHeight="1">
      <c r="A619" s="6">
        <v>3335</v>
      </c>
      <c r="B619" s="1" t="s">
        <v>680</v>
      </c>
      <c r="C619" s="1" t="s">
        <v>8</v>
      </c>
      <c r="D619" s="1" t="s">
        <v>8</v>
      </c>
      <c r="E619" s="6">
        <f t="shared" si="37"/>
        <v>1</v>
      </c>
      <c r="F619" s="16">
        <v>32904</v>
      </c>
      <c r="G619" s="17" t="s">
        <v>2888</v>
      </c>
      <c r="H619" s="15">
        <f t="shared" si="38"/>
        <v>0</v>
      </c>
      <c r="I619" s="1" t="s">
        <v>24</v>
      </c>
      <c r="J619" s="1" t="str">
        <f>VLOOKUP(B:B,[1]Sheet1!$C:$AM,37,0)</f>
        <v>大学本科</v>
      </c>
      <c r="K619" s="1">
        <f t="shared" si="39"/>
        <v>1</v>
      </c>
      <c r="L619" s="1" t="s">
        <v>10</v>
      </c>
      <c r="M619" s="18">
        <v>42983</v>
      </c>
      <c r="N619" s="18">
        <f>VLOOKUP(B:B,[1]Sheet1!$C:$AS,43,0)</f>
        <v>42983</v>
      </c>
      <c r="O619" s="22">
        <f t="shared" si="40"/>
        <v>1</v>
      </c>
      <c r="P619" s="1" t="s">
        <v>14</v>
      </c>
      <c r="Q619" s="1" t="s">
        <v>76</v>
      </c>
    </row>
    <row r="620" spans="1:17" ht="16.5" hidden="1" customHeight="1">
      <c r="A620" s="6">
        <v>3336</v>
      </c>
      <c r="B620" s="1" t="s">
        <v>681</v>
      </c>
      <c r="C620" s="1" t="s">
        <v>8</v>
      </c>
      <c r="D620" s="1" t="s">
        <v>8</v>
      </c>
      <c r="E620" s="6">
        <f t="shared" si="37"/>
        <v>1</v>
      </c>
      <c r="F620" s="16">
        <v>32117</v>
      </c>
      <c r="G620" s="17" t="s">
        <v>2889</v>
      </c>
      <c r="H620" s="15">
        <f t="shared" si="38"/>
        <v>0</v>
      </c>
      <c r="I620" s="1" t="s">
        <v>24</v>
      </c>
      <c r="J620" s="1" t="str">
        <f>VLOOKUP(B:B,[1]Sheet1!$C:$AM,37,0)</f>
        <v>大学本科</v>
      </c>
      <c r="K620" s="1">
        <f t="shared" si="39"/>
        <v>1</v>
      </c>
      <c r="L620" s="1" t="s">
        <v>98</v>
      </c>
      <c r="M620" s="18">
        <v>42985</v>
      </c>
      <c r="N620" s="18">
        <f>VLOOKUP(B:B,[1]Sheet1!$C:$AS,43,0)</f>
        <v>42985</v>
      </c>
      <c r="O620" s="22">
        <f t="shared" si="40"/>
        <v>1</v>
      </c>
      <c r="P620" s="1" t="s">
        <v>14</v>
      </c>
      <c r="Q620" s="1" t="s">
        <v>46</v>
      </c>
    </row>
    <row r="621" spans="1:17" ht="16.5" hidden="1" customHeight="1">
      <c r="A621" s="6">
        <v>3338</v>
      </c>
      <c r="B621" s="1" t="s">
        <v>682</v>
      </c>
      <c r="C621" s="1" t="s">
        <v>8</v>
      </c>
      <c r="D621" s="1" t="s">
        <v>8</v>
      </c>
      <c r="E621" s="6">
        <f t="shared" si="37"/>
        <v>1</v>
      </c>
      <c r="F621" s="16">
        <v>33209</v>
      </c>
      <c r="G621" s="17" t="s">
        <v>2890</v>
      </c>
      <c r="H621" s="15">
        <f t="shared" si="38"/>
        <v>0</v>
      </c>
      <c r="I621" s="1" t="s">
        <v>24</v>
      </c>
      <c r="J621" s="1" t="str">
        <f>VLOOKUP(B:B,[1]Sheet1!$C:$AM,37,0)</f>
        <v>大学本科</v>
      </c>
      <c r="K621" s="1">
        <f t="shared" si="39"/>
        <v>1</v>
      </c>
      <c r="L621" s="1" t="s">
        <v>27</v>
      </c>
      <c r="M621" s="18">
        <v>42985</v>
      </c>
      <c r="N621" s="18">
        <f>VLOOKUP(B:B,[1]Sheet1!$C:$AS,43,0)</f>
        <v>42985</v>
      </c>
      <c r="O621" s="22">
        <f t="shared" si="40"/>
        <v>1</v>
      </c>
      <c r="P621" s="1" t="s">
        <v>28</v>
      </c>
      <c r="Q621" s="1" t="s">
        <v>29</v>
      </c>
    </row>
    <row r="622" spans="1:17" ht="16.5" hidden="1" customHeight="1">
      <c r="A622" s="6">
        <v>3345</v>
      </c>
      <c r="B622" s="1" t="s">
        <v>683</v>
      </c>
      <c r="C622" s="1" t="s">
        <v>8</v>
      </c>
      <c r="D622" s="1" t="s">
        <v>8</v>
      </c>
      <c r="E622" s="6">
        <f t="shared" si="37"/>
        <v>1</v>
      </c>
      <c r="F622" s="16">
        <v>34878</v>
      </c>
      <c r="G622" s="17" t="s">
        <v>2891</v>
      </c>
      <c r="H622" s="15">
        <f t="shared" si="38"/>
        <v>0</v>
      </c>
      <c r="I622" s="1" t="s">
        <v>24</v>
      </c>
      <c r="J622" s="1" t="str">
        <f>VLOOKUP(B:B,[1]Sheet1!$C:$AM,37,0)</f>
        <v>大学本科</v>
      </c>
      <c r="K622" s="1">
        <f t="shared" si="39"/>
        <v>1</v>
      </c>
      <c r="L622" s="1" t="s">
        <v>284</v>
      </c>
      <c r="M622" s="18">
        <v>42985</v>
      </c>
      <c r="N622" s="18">
        <f>VLOOKUP(B:B,[1]Sheet1!$C:$AS,43,0)</f>
        <v>42985</v>
      </c>
      <c r="O622" s="22">
        <f t="shared" si="40"/>
        <v>1</v>
      </c>
      <c r="P622" s="1" t="s">
        <v>28</v>
      </c>
      <c r="Q622" s="1" t="s">
        <v>76</v>
      </c>
    </row>
    <row r="623" spans="1:17" ht="16.5" hidden="1" customHeight="1">
      <c r="A623" s="6">
        <v>3348</v>
      </c>
      <c r="B623" s="1" t="s">
        <v>684</v>
      </c>
      <c r="C623" s="1" t="s">
        <v>8</v>
      </c>
      <c r="D623" s="1" t="s">
        <v>8</v>
      </c>
      <c r="E623" s="6">
        <f t="shared" si="37"/>
        <v>1</v>
      </c>
      <c r="F623" s="16">
        <v>29388</v>
      </c>
      <c r="G623" s="17" t="s">
        <v>2892</v>
      </c>
      <c r="H623" s="15">
        <f t="shared" si="38"/>
        <v>0</v>
      </c>
      <c r="I623" s="1" t="s">
        <v>9</v>
      </c>
      <c r="J623" s="1" t="str">
        <f>VLOOKUP(B:B,[1]Sheet1!$C:$AM,37,0)</f>
        <v>硕士研究生</v>
      </c>
      <c r="K623" s="1">
        <f t="shared" si="39"/>
        <v>1</v>
      </c>
      <c r="L623" s="1" t="s">
        <v>116</v>
      </c>
      <c r="M623" s="18">
        <v>42990</v>
      </c>
      <c r="N623" s="18">
        <f>VLOOKUP(B:B,[1]Sheet1!$C:$AS,43,0)</f>
        <v>42990</v>
      </c>
      <c r="O623" s="22">
        <f t="shared" si="40"/>
        <v>1</v>
      </c>
      <c r="P623" s="1" t="s">
        <v>28</v>
      </c>
      <c r="Q623" s="1" t="s">
        <v>29</v>
      </c>
    </row>
    <row r="624" spans="1:17" ht="16.5" hidden="1" customHeight="1">
      <c r="A624" s="6">
        <v>3352</v>
      </c>
      <c r="B624" s="1" t="s">
        <v>685</v>
      </c>
      <c r="C624" s="1" t="s">
        <v>8</v>
      </c>
      <c r="D624" s="1" t="s">
        <v>8</v>
      </c>
      <c r="E624" s="6">
        <f t="shared" si="37"/>
        <v>1</v>
      </c>
      <c r="F624" s="16">
        <v>32353</v>
      </c>
      <c r="G624" s="17" t="s">
        <v>2792</v>
      </c>
      <c r="H624" s="15">
        <f t="shared" si="38"/>
        <v>0</v>
      </c>
      <c r="I624" s="1" t="s">
        <v>24</v>
      </c>
      <c r="J624" s="1" t="str">
        <f>VLOOKUP(B:B,[1]Sheet1!$C:$AM,37,0)</f>
        <v>大学本科</v>
      </c>
      <c r="K624" s="1">
        <f t="shared" si="39"/>
        <v>1</v>
      </c>
      <c r="L624" s="1" t="s">
        <v>64</v>
      </c>
      <c r="M624" s="18">
        <v>42990</v>
      </c>
      <c r="N624" s="18">
        <f>VLOOKUP(B:B,[1]Sheet1!$C:$AS,43,0)</f>
        <v>42990</v>
      </c>
      <c r="O624" s="22">
        <f t="shared" si="40"/>
        <v>1</v>
      </c>
      <c r="P624" s="1" t="s">
        <v>34</v>
      </c>
      <c r="Q624" s="1" t="s">
        <v>76</v>
      </c>
    </row>
    <row r="625" spans="1:17" ht="16.5" hidden="1" customHeight="1">
      <c r="A625" s="6">
        <v>3355</v>
      </c>
      <c r="B625" s="1" t="s">
        <v>686</v>
      </c>
      <c r="C625" s="1" t="s">
        <v>8</v>
      </c>
      <c r="D625" s="1" t="s">
        <v>8</v>
      </c>
      <c r="E625" s="6">
        <f t="shared" si="37"/>
        <v>1</v>
      </c>
      <c r="F625" s="16">
        <v>32787</v>
      </c>
      <c r="G625" s="17" t="s">
        <v>2635</v>
      </c>
      <c r="H625" s="15">
        <f t="shared" si="38"/>
        <v>0</v>
      </c>
      <c r="I625" s="1" t="s">
        <v>24</v>
      </c>
      <c r="J625" s="1" t="str">
        <f>VLOOKUP(B:B,[1]Sheet1!$C:$AM,37,0)</f>
        <v>大学本科</v>
      </c>
      <c r="K625" s="1">
        <f t="shared" si="39"/>
        <v>1</v>
      </c>
      <c r="L625" s="1" t="s">
        <v>27</v>
      </c>
      <c r="M625" s="18">
        <v>42992</v>
      </c>
      <c r="N625" s="18">
        <f>VLOOKUP(B:B,[1]Sheet1!$C:$AS,43,0)</f>
        <v>42992</v>
      </c>
      <c r="O625" s="22">
        <f t="shared" si="40"/>
        <v>1</v>
      </c>
      <c r="P625" s="1" t="s">
        <v>14</v>
      </c>
      <c r="Q625" s="1" t="s">
        <v>67</v>
      </c>
    </row>
    <row r="626" spans="1:17" ht="16.5" hidden="1" customHeight="1">
      <c r="A626" s="6">
        <v>3356</v>
      </c>
      <c r="B626" s="1" t="s">
        <v>687</v>
      </c>
      <c r="C626" s="1" t="s">
        <v>8</v>
      </c>
      <c r="D626" s="1" t="s">
        <v>8</v>
      </c>
      <c r="E626" s="6">
        <f t="shared" si="37"/>
        <v>1</v>
      </c>
      <c r="F626" s="16">
        <v>30188</v>
      </c>
      <c r="G626" s="17" t="s">
        <v>2893</v>
      </c>
      <c r="H626" s="15">
        <f t="shared" si="38"/>
        <v>0</v>
      </c>
      <c r="I626" s="1" t="s">
        <v>24</v>
      </c>
      <c r="J626" s="1" t="str">
        <f>VLOOKUP(B:B,[1]Sheet1!$C:$AM,37,0)</f>
        <v>大学本科</v>
      </c>
      <c r="K626" s="1">
        <f t="shared" si="39"/>
        <v>1</v>
      </c>
      <c r="L626" s="1" t="s">
        <v>36</v>
      </c>
      <c r="M626" s="18">
        <v>42992</v>
      </c>
      <c r="N626" s="18">
        <f>VLOOKUP(B:B,[1]Sheet1!$C:$AS,43,0)</f>
        <v>42992</v>
      </c>
      <c r="O626" s="22">
        <f t="shared" si="40"/>
        <v>1</v>
      </c>
      <c r="P626" s="1" t="s">
        <v>28</v>
      </c>
      <c r="Q626" s="1" t="s">
        <v>76</v>
      </c>
    </row>
    <row r="627" spans="1:17" ht="16.5" hidden="1" customHeight="1">
      <c r="A627" s="6">
        <v>3358</v>
      </c>
      <c r="B627" s="1" t="s">
        <v>688</v>
      </c>
      <c r="C627" s="1" t="s">
        <v>8</v>
      </c>
      <c r="D627" s="1" t="s">
        <v>8</v>
      </c>
      <c r="E627" s="6">
        <f t="shared" si="37"/>
        <v>1</v>
      </c>
      <c r="F627" s="16">
        <v>33724</v>
      </c>
      <c r="G627" s="17" t="s">
        <v>2894</v>
      </c>
      <c r="H627" s="15">
        <f t="shared" si="38"/>
        <v>0</v>
      </c>
      <c r="I627" s="1" t="s">
        <v>24</v>
      </c>
      <c r="J627" s="1" t="str">
        <f>VLOOKUP(B:B,[1]Sheet1!$C:$AM,37,0)</f>
        <v>大学本科</v>
      </c>
      <c r="K627" s="1">
        <f t="shared" si="39"/>
        <v>1</v>
      </c>
      <c r="L627" s="1" t="s">
        <v>64</v>
      </c>
      <c r="M627" s="18">
        <v>42992</v>
      </c>
      <c r="N627" s="18">
        <f>VLOOKUP(B:B,[1]Sheet1!$C:$AS,43,0)</f>
        <v>42992</v>
      </c>
      <c r="O627" s="22">
        <f t="shared" si="40"/>
        <v>1</v>
      </c>
      <c r="P627" s="1" t="s">
        <v>14</v>
      </c>
      <c r="Q627" s="1" t="s">
        <v>67</v>
      </c>
    </row>
    <row r="628" spans="1:17" ht="16.5" hidden="1" customHeight="1">
      <c r="A628" s="6">
        <v>3360</v>
      </c>
      <c r="B628" s="1" t="s">
        <v>689</v>
      </c>
      <c r="C628" s="1" t="s">
        <v>8</v>
      </c>
      <c r="D628" s="1" t="s">
        <v>8</v>
      </c>
      <c r="E628" s="6">
        <f t="shared" si="37"/>
        <v>1</v>
      </c>
      <c r="F628" s="16">
        <v>35245</v>
      </c>
      <c r="G628" s="17" t="s">
        <v>2895</v>
      </c>
      <c r="H628" s="15">
        <f t="shared" si="38"/>
        <v>0</v>
      </c>
      <c r="I628" s="1" t="s">
        <v>24</v>
      </c>
      <c r="J628" s="1" t="str">
        <f>VLOOKUP(B:B,[1]Sheet1!$C:$AM,37,0)</f>
        <v>大学本科</v>
      </c>
      <c r="K628" s="1">
        <f t="shared" si="39"/>
        <v>1</v>
      </c>
      <c r="L628" s="1" t="s">
        <v>25</v>
      </c>
      <c r="M628" s="18">
        <v>42992</v>
      </c>
      <c r="N628" s="18">
        <f>VLOOKUP(B:B,[1]Sheet1!$C:$AS,43,0)</f>
        <v>42992</v>
      </c>
      <c r="O628" s="22">
        <f t="shared" si="40"/>
        <v>1</v>
      </c>
      <c r="P628" s="1" t="s">
        <v>34</v>
      </c>
      <c r="Q628" s="1" t="s">
        <v>76</v>
      </c>
    </row>
    <row r="629" spans="1:17" ht="16.5" hidden="1" customHeight="1">
      <c r="A629" s="6">
        <v>3361</v>
      </c>
      <c r="B629" s="1" t="s">
        <v>690</v>
      </c>
      <c r="C629" s="1" t="s">
        <v>23</v>
      </c>
      <c r="D629" s="1" t="s">
        <v>23</v>
      </c>
      <c r="E629" s="6">
        <f t="shared" si="37"/>
        <v>1</v>
      </c>
      <c r="F629" s="16">
        <v>33661</v>
      </c>
      <c r="G629" s="17" t="s">
        <v>2896</v>
      </c>
      <c r="H629" s="15">
        <f t="shared" si="38"/>
        <v>0</v>
      </c>
      <c r="I629" s="1" t="s">
        <v>9</v>
      </c>
      <c r="J629" s="1" t="str">
        <f>VLOOKUP(B:B,[1]Sheet1!$C:$AM,37,0)</f>
        <v>硕士研究生</v>
      </c>
      <c r="K629" s="1">
        <f t="shared" si="39"/>
        <v>1</v>
      </c>
      <c r="L629" s="1" t="s">
        <v>48</v>
      </c>
      <c r="M629" s="18">
        <v>42997</v>
      </c>
      <c r="N629" s="18">
        <f>VLOOKUP(B:B,[1]Sheet1!$C:$AS,43,0)</f>
        <v>42997</v>
      </c>
      <c r="O629" s="22">
        <f t="shared" si="40"/>
        <v>1</v>
      </c>
      <c r="P629" s="1" t="s">
        <v>37</v>
      </c>
      <c r="Q629" s="1" t="s">
        <v>67</v>
      </c>
    </row>
    <row r="630" spans="1:17" ht="16.5" hidden="1" customHeight="1">
      <c r="A630" s="6">
        <v>3362</v>
      </c>
      <c r="B630" s="1" t="s">
        <v>691</v>
      </c>
      <c r="C630" s="1" t="s">
        <v>8</v>
      </c>
      <c r="D630" s="1" t="s">
        <v>8</v>
      </c>
      <c r="E630" s="6">
        <f t="shared" si="37"/>
        <v>1</v>
      </c>
      <c r="F630" s="16">
        <v>34562</v>
      </c>
      <c r="G630" s="17" t="s">
        <v>2769</v>
      </c>
      <c r="H630" s="15">
        <f t="shared" si="38"/>
        <v>0</v>
      </c>
      <c r="I630" s="1" t="s">
        <v>24</v>
      </c>
      <c r="J630" s="1" t="str">
        <f>VLOOKUP(B:B,[1]Sheet1!$C:$AM,37,0)</f>
        <v>大学本科</v>
      </c>
      <c r="K630" s="1">
        <f t="shared" si="39"/>
        <v>1</v>
      </c>
      <c r="L630" s="1" t="s">
        <v>171</v>
      </c>
      <c r="M630" s="18">
        <v>42997</v>
      </c>
      <c r="N630" s="18">
        <f>VLOOKUP(B:B,[1]Sheet1!$C:$AS,43,0)</f>
        <v>42997</v>
      </c>
      <c r="O630" s="22">
        <f t="shared" si="40"/>
        <v>1</v>
      </c>
      <c r="P630" s="1" t="s">
        <v>43</v>
      </c>
      <c r="Q630" s="1" t="s">
        <v>410</v>
      </c>
    </row>
    <row r="631" spans="1:17" ht="16.5" hidden="1" customHeight="1">
      <c r="A631" s="6">
        <v>3363</v>
      </c>
      <c r="B631" s="1" t="s">
        <v>692</v>
      </c>
      <c r="C631" s="1" t="s">
        <v>8</v>
      </c>
      <c r="D631" s="1" t="s">
        <v>8</v>
      </c>
      <c r="E631" s="6">
        <f t="shared" si="37"/>
        <v>1</v>
      </c>
      <c r="F631" s="16">
        <v>34979</v>
      </c>
      <c r="G631" s="17" t="s">
        <v>2897</v>
      </c>
      <c r="H631" s="15">
        <f t="shared" si="38"/>
        <v>0</v>
      </c>
      <c r="I631" s="1" t="s">
        <v>24</v>
      </c>
      <c r="J631" s="1" t="str">
        <f>VLOOKUP(B:B,[1]Sheet1!$C:$AM,37,0)</f>
        <v>大学本科</v>
      </c>
      <c r="K631" s="1">
        <f t="shared" si="39"/>
        <v>1</v>
      </c>
      <c r="L631" s="1" t="s">
        <v>36</v>
      </c>
      <c r="M631" s="18">
        <v>42997</v>
      </c>
      <c r="N631" s="18">
        <f>VLOOKUP(B:B,[1]Sheet1!$C:$AS,43,0)</f>
        <v>42997</v>
      </c>
      <c r="O631" s="22">
        <f t="shared" si="40"/>
        <v>1</v>
      </c>
      <c r="P631" s="1" t="s">
        <v>14</v>
      </c>
      <c r="Q631" s="1" t="s">
        <v>76</v>
      </c>
    </row>
    <row r="632" spans="1:17" ht="16.5" hidden="1" customHeight="1">
      <c r="A632" s="6">
        <v>3365</v>
      </c>
      <c r="B632" s="1" t="s">
        <v>693</v>
      </c>
      <c r="C632" s="1" t="s">
        <v>8</v>
      </c>
      <c r="D632" s="1" t="s">
        <v>8</v>
      </c>
      <c r="E632" s="6">
        <f t="shared" si="37"/>
        <v>1</v>
      </c>
      <c r="F632" s="16">
        <v>33026</v>
      </c>
      <c r="G632" s="17" t="s">
        <v>2825</v>
      </c>
      <c r="H632" s="15">
        <f t="shared" si="38"/>
        <v>0</v>
      </c>
      <c r="I632" s="1" t="s">
        <v>24</v>
      </c>
      <c r="J632" s="1" t="str">
        <f>VLOOKUP(B:B,[1]Sheet1!$C:$AM,37,0)</f>
        <v>大学本科</v>
      </c>
      <c r="K632" s="1">
        <f t="shared" si="39"/>
        <v>1</v>
      </c>
      <c r="L632" s="1" t="s">
        <v>284</v>
      </c>
      <c r="M632" s="18">
        <v>42999</v>
      </c>
      <c r="N632" s="18">
        <f>VLOOKUP(B:B,[1]Sheet1!$C:$AS,43,0)</f>
        <v>42999</v>
      </c>
      <c r="O632" s="22">
        <f t="shared" si="40"/>
        <v>1</v>
      </c>
      <c r="P632" s="1" t="s">
        <v>43</v>
      </c>
      <c r="Q632" s="1" t="s">
        <v>67</v>
      </c>
    </row>
    <row r="633" spans="1:17" ht="16.5" hidden="1" customHeight="1">
      <c r="A633" s="6">
        <v>3367</v>
      </c>
      <c r="B633" s="1" t="s">
        <v>694</v>
      </c>
      <c r="C633" s="1" t="s">
        <v>8</v>
      </c>
      <c r="D633" s="1" t="s">
        <v>8</v>
      </c>
      <c r="E633" s="6">
        <f t="shared" si="37"/>
        <v>1</v>
      </c>
      <c r="F633" s="16">
        <v>32537</v>
      </c>
      <c r="G633" s="17" t="s">
        <v>2898</v>
      </c>
      <c r="H633" s="15">
        <f t="shared" si="38"/>
        <v>0</v>
      </c>
      <c r="I633" s="1" t="s">
        <v>9</v>
      </c>
      <c r="J633" s="1" t="str">
        <f>VLOOKUP(B:B,[1]Sheet1!$C:$AM,37,0)</f>
        <v>硕士研究生</v>
      </c>
      <c r="K633" s="1">
        <f t="shared" si="39"/>
        <v>1</v>
      </c>
      <c r="L633" s="1" t="s">
        <v>33</v>
      </c>
      <c r="M633" s="18">
        <v>42999</v>
      </c>
      <c r="N633" s="18">
        <f>VLOOKUP(B:B,[1]Sheet1!$C:$AS,43,0)</f>
        <v>42999</v>
      </c>
      <c r="O633" s="22">
        <f t="shared" si="40"/>
        <v>1</v>
      </c>
      <c r="P633" s="1" t="s">
        <v>28</v>
      </c>
      <c r="Q633" s="1" t="s">
        <v>46</v>
      </c>
    </row>
    <row r="634" spans="1:17" ht="16.5" hidden="1" customHeight="1">
      <c r="A634" s="6">
        <v>3372</v>
      </c>
      <c r="B634" s="1" t="s">
        <v>695</v>
      </c>
      <c r="C634" s="1" t="s">
        <v>8</v>
      </c>
      <c r="D634" s="1" t="s">
        <v>8</v>
      </c>
      <c r="E634" s="6">
        <f t="shared" si="37"/>
        <v>1</v>
      </c>
      <c r="F634" s="16">
        <v>33298</v>
      </c>
      <c r="G634" s="17" t="s">
        <v>2899</v>
      </c>
      <c r="H634" s="15">
        <f t="shared" si="38"/>
        <v>0</v>
      </c>
      <c r="I634" s="1" t="s">
        <v>24</v>
      </c>
      <c r="J634" s="1" t="str">
        <f>VLOOKUP(B:B,[1]Sheet1!$C:$AM,37,0)</f>
        <v>大学本科</v>
      </c>
      <c r="K634" s="1">
        <f t="shared" si="39"/>
        <v>1</v>
      </c>
      <c r="L634" s="1" t="s">
        <v>10</v>
      </c>
      <c r="M634" s="18">
        <v>42999</v>
      </c>
      <c r="N634" s="18">
        <f>VLOOKUP(B:B,[1]Sheet1!$C:$AS,43,0)</f>
        <v>42999</v>
      </c>
      <c r="O634" s="22">
        <f t="shared" si="40"/>
        <v>1</v>
      </c>
      <c r="P634" s="1" t="s">
        <v>34</v>
      </c>
      <c r="Q634" s="1" t="s">
        <v>76</v>
      </c>
    </row>
    <row r="635" spans="1:17" ht="16.5" hidden="1" customHeight="1">
      <c r="A635" s="6">
        <v>3373</v>
      </c>
      <c r="B635" s="1" t="s">
        <v>696</v>
      </c>
      <c r="C635" s="1" t="s">
        <v>8</v>
      </c>
      <c r="D635" s="1" t="s">
        <v>8</v>
      </c>
      <c r="E635" s="6">
        <f t="shared" si="37"/>
        <v>1</v>
      </c>
      <c r="F635" s="16">
        <v>32932</v>
      </c>
      <c r="G635" s="17" t="s">
        <v>2900</v>
      </c>
      <c r="H635" s="15">
        <f t="shared" si="38"/>
        <v>0</v>
      </c>
      <c r="I635" s="1" t="s">
        <v>24</v>
      </c>
      <c r="J635" s="1" t="str">
        <f>VLOOKUP(B:B,[1]Sheet1!$C:$AM,37,0)</f>
        <v>大学本科</v>
      </c>
      <c r="K635" s="1">
        <f t="shared" si="39"/>
        <v>1</v>
      </c>
      <c r="L635" s="1" t="s">
        <v>40</v>
      </c>
      <c r="M635" s="18">
        <v>43004</v>
      </c>
      <c r="N635" s="18">
        <f>VLOOKUP(B:B,[1]Sheet1!$C:$AS,43,0)</f>
        <v>43004</v>
      </c>
      <c r="O635" s="22">
        <f t="shared" si="40"/>
        <v>1</v>
      </c>
      <c r="P635" s="1" t="s">
        <v>43</v>
      </c>
      <c r="Q635" s="1" t="s">
        <v>76</v>
      </c>
    </row>
    <row r="636" spans="1:17" ht="16.5" hidden="1" customHeight="1">
      <c r="A636" s="6">
        <v>3375</v>
      </c>
      <c r="B636" s="1" t="s">
        <v>697</v>
      </c>
      <c r="C636" s="1" t="s">
        <v>8</v>
      </c>
      <c r="D636" s="1" t="s">
        <v>8</v>
      </c>
      <c r="E636" s="6">
        <f t="shared" si="37"/>
        <v>1</v>
      </c>
      <c r="F636" s="16">
        <v>34625</v>
      </c>
      <c r="G636" s="17" t="s">
        <v>2901</v>
      </c>
      <c r="H636" s="15">
        <f t="shared" si="38"/>
        <v>0</v>
      </c>
      <c r="I636" s="1" t="s">
        <v>24</v>
      </c>
      <c r="J636" s="1" t="str">
        <f>VLOOKUP(B:B,[1]Sheet1!$C:$AM,37,0)</f>
        <v>大学本科</v>
      </c>
      <c r="K636" s="1">
        <f t="shared" si="39"/>
        <v>1</v>
      </c>
      <c r="L636" s="1" t="s">
        <v>205</v>
      </c>
      <c r="M636" s="18">
        <v>43004</v>
      </c>
      <c r="N636" s="18">
        <f>VLOOKUP(B:B,[1]Sheet1!$C:$AS,43,0)</f>
        <v>43004</v>
      </c>
      <c r="O636" s="22">
        <f t="shared" si="40"/>
        <v>1</v>
      </c>
      <c r="P636" s="1" t="s">
        <v>43</v>
      </c>
      <c r="Q636" s="1" t="s">
        <v>410</v>
      </c>
    </row>
    <row r="637" spans="1:17" ht="16.5" hidden="1" customHeight="1">
      <c r="A637" s="6">
        <v>3377</v>
      </c>
      <c r="B637" s="1" t="s">
        <v>698</v>
      </c>
      <c r="C637" s="1" t="s">
        <v>8</v>
      </c>
      <c r="D637" s="1" t="s">
        <v>8</v>
      </c>
      <c r="E637" s="6">
        <f t="shared" si="37"/>
        <v>1</v>
      </c>
      <c r="F637" s="16">
        <v>34458</v>
      </c>
      <c r="G637" s="17" t="s">
        <v>2902</v>
      </c>
      <c r="H637" s="15">
        <f t="shared" si="38"/>
        <v>0</v>
      </c>
      <c r="I637" s="1" t="s">
        <v>24</v>
      </c>
      <c r="J637" s="1" t="str">
        <f>VLOOKUP(B:B,[1]Sheet1!$C:$AM,37,0)</f>
        <v>大学本科</v>
      </c>
      <c r="K637" s="1">
        <f t="shared" si="39"/>
        <v>1</v>
      </c>
      <c r="L637" s="1" t="s">
        <v>36</v>
      </c>
      <c r="M637" s="18">
        <v>43004</v>
      </c>
      <c r="N637" s="18">
        <f>VLOOKUP(B:B,[1]Sheet1!$C:$AS,43,0)</f>
        <v>43004</v>
      </c>
      <c r="O637" s="22">
        <f t="shared" si="40"/>
        <v>1</v>
      </c>
      <c r="P637" s="1" t="s">
        <v>109</v>
      </c>
      <c r="Q637" s="1" t="s">
        <v>76</v>
      </c>
    </row>
    <row r="638" spans="1:17" ht="16.5" hidden="1" customHeight="1">
      <c r="A638" s="6">
        <v>3379</v>
      </c>
      <c r="B638" s="1" t="s">
        <v>699</v>
      </c>
      <c r="C638" s="1" t="s">
        <v>8</v>
      </c>
      <c r="D638" s="1" t="s">
        <v>8</v>
      </c>
      <c r="E638" s="6">
        <f t="shared" si="37"/>
        <v>1</v>
      </c>
      <c r="F638" s="16">
        <v>33856</v>
      </c>
      <c r="G638" s="17" t="s">
        <v>2903</v>
      </c>
      <c r="H638" s="15">
        <f t="shared" si="38"/>
        <v>0</v>
      </c>
      <c r="I638" s="1" t="s">
        <v>24</v>
      </c>
      <c r="J638" s="1" t="str">
        <f>VLOOKUP(B:B,[1]Sheet1!$C:$AM,37,0)</f>
        <v>大学本科</v>
      </c>
      <c r="K638" s="1">
        <f t="shared" si="39"/>
        <v>1</v>
      </c>
      <c r="L638" s="1" t="s">
        <v>10</v>
      </c>
      <c r="M638" s="18">
        <v>43004</v>
      </c>
      <c r="N638" s="18">
        <f>VLOOKUP(B:B,[1]Sheet1!$C:$AS,43,0)</f>
        <v>43004</v>
      </c>
      <c r="O638" s="22">
        <f t="shared" si="40"/>
        <v>1</v>
      </c>
      <c r="P638" s="1" t="s">
        <v>14</v>
      </c>
      <c r="Q638" s="1" t="s">
        <v>76</v>
      </c>
    </row>
    <row r="639" spans="1:17" ht="16.5" hidden="1" customHeight="1">
      <c r="A639" s="6">
        <v>3380</v>
      </c>
      <c r="B639" s="1" t="s">
        <v>700</v>
      </c>
      <c r="C639" s="1" t="s">
        <v>8</v>
      </c>
      <c r="D639" s="1" t="s">
        <v>8</v>
      </c>
      <c r="E639" s="6">
        <f t="shared" si="37"/>
        <v>1</v>
      </c>
      <c r="F639" s="16">
        <v>33550</v>
      </c>
      <c r="G639" s="17" t="s">
        <v>2904</v>
      </c>
      <c r="H639" s="15">
        <f t="shared" si="38"/>
        <v>0</v>
      </c>
      <c r="I639" s="1" t="s">
        <v>24</v>
      </c>
      <c r="J639" s="1" t="str">
        <f>VLOOKUP(B:B,[1]Sheet1!$C:$AM,37,0)</f>
        <v>大学本科</v>
      </c>
      <c r="K639" s="1">
        <f t="shared" si="39"/>
        <v>1</v>
      </c>
      <c r="L639" s="1" t="s">
        <v>10</v>
      </c>
      <c r="M639" s="18">
        <v>43004</v>
      </c>
      <c r="N639" s="18">
        <f>VLOOKUP(B:B,[1]Sheet1!$C:$AS,43,0)</f>
        <v>43004</v>
      </c>
      <c r="O639" s="22">
        <f t="shared" si="40"/>
        <v>1</v>
      </c>
      <c r="P639" s="1" t="s">
        <v>14</v>
      </c>
      <c r="Q639" s="1" t="s">
        <v>67</v>
      </c>
    </row>
    <row r="640" spans="1:17" ht="16.5" hidden="1" customHeight="1">
      <c r="A640" s="6">
        <v>3381</v>
      </c>
      <c r="B640" s="1" t="s">
        <v>701</v>
      </c>
      <c r="C640" s="1" t="s">
        <v>23</v>
      </c>
      <c r="D640" s="1" t="s">
        <v>23</v>
      </c>
      <c r="E640" s="6">
        <f t="shared" si="37"/>
        <v>1</v>
      </c>
      <c r="F640" s="16">
        <v>35154</v>
      </c>
      <c r="G640" s="17" t="s">
        <v>2905</v>
      </c>
      <c r="H640" s="15">
        <f t="shared" si="38"/>
        <v>0</v>
      </c>
      <c r="I640" s="1" t="s">
        <v>24</v>
      </c>
      <c r="J640" s="1" t="str">
        <f>VLOOKUP(B:B,[1]Sheet1!$C:$AM,37,0)</f>
        <v>大学本科</v>
      </c>
      <c r="K640" s="1">
        <f t="shared" si="39"/>
        <v>1</v>
      </c>
      <c r="L640" s="1" t="s">
        <v>98</v>
      </c>
      <c r="M640" s="18">
        <v>43004</v>
      </c>
      <c r="N640" s="18">
        <f>VLOOKUP(B:B,[1]Sheet1!$C:$AS,43,0)</f>
        <v>43004</v>
      </c>
      <c r="O640" s="22">
        <f t="shared" si="40"/>
        <v>1</v>
      </c>
      <c r="P640" s="1" t="s">
        <v>14</v>
      </c>
      <c r="Q640" s="1" t="s">
        <v>410</v>
      </c>
    </row>
    <row r="641" spans="1:18" ht="16.5" hidden="1" customHeight="1">
      <c r="A641" s="6">
        <v>3382</v>
      </c>
      <c r="B641" s="1" t="s">
        <v>702</v>
      </c>
      <c r="C641" s="1" t="s">
        <v>8</v>
      </c>
      <c r="D641" s="1" t="s">
        <v>8</v>
      </c>
      <c r="E641" s="6">
        <f t="shared" si="37"/>
        <v>1</v>
      </c>
      <c r="F641" s="16">
        <v>32708</v>
      </c>
      <c r="G641" s="17" t="s">
        <v>2906</v>
      </c>
      <c r="H641" s="15">
        <f t="shared" si="38"/>
        <v>0</v>
      </c>
      <c r="I641" s="1" t="s">
        <v>9</v>
      </c>
      <c r="J641" s="1" t="str">
        <f>VLOOKUP(B:B,[1]Sheet1!$C:$AM,37,0)</f>
        <v>硕士研究生</v>
      </c>
      <c r="K641" s="1">
        <f t="shared" si="39"/>
        <v>1</v>
      </c>
      <c r="L641" s="1" t="s">
        <v>10</v>
      </c>
      <c r="M641" s="18">
        <v>43004</v>
      </c>
      <c r="N641" s="18">
        <f>VLOOKUP(B:B,[1]Sheet1!$C:$AS,43,0)</f>
        <v>43004</v>
      </c>
      <c r="O641" s="22">
        <f t="shared" si="40"/>
        <v>1</v>
      </c>
      <c r="P641" s="1" t="s">
        <v>14</v>
      </c>
      <c r="Q641" s="1" t="s">
        <v>67</v>
      </c>
    </row>
    <row r="642" spans="1:18" ht="16.5" hidden="1" customHeight="1">
      <c r="A642" s="6">
        <v>3388</v>
      </c>
      <c r="B642" s="1" t="s">
        <v>703</v>
      </c>
      <c r="C642" s="1" t="s">
        <v>8</v>
      </c>
      <c r="D642" s="1" t="s">
        <v>8</v>
      </c>
      <c r="E642" s="6">
        <f t="shared" si="37"/>
        <v>1</v>
      </c>
      <c r="F642" s="16">
        <v>33384</v>
      </c>
      <c r="G642" s="17" t="s">
        <v>2907</v>
      </c>
      <c r="H642" s="15">
        <f t="shared" si="38"/>
        <v>0</v>
      </c>
      <c r="I642" s="1" t="s">
        <v>24</v>
      </c>
      <c r="J642" s="1" t="str">
        <f>VLOOKUP(B:B,[1]Sheet1!$C:$AM,37,0)</f>
        <v>大学本科</v>
      </c>
      <c r="K642" s="1">
        <f t="shared" si="39"/>
        <v>1</v>
      </c>
      <c r="L642" s="1" t="s">
        <v>10</v>
      </c>
      <c r="M642" s="18">
        <v>43006</v>
      </c>
      <c r="N642" s="18">
        <f>VLOOKUP(B:B,[1]Sheet1!$C:$AS,43,0)</f>
        <v>43006</v>
      </c>
      <c r="O642" s="22">
        <f t="shared" si="40"/>
        <v>1</v>
      </c>
      <c r="P642" s="1" t="s">
        <v>14</v>
      </c>
      <c r="Q642" s="1" t="s">
        <v>67</v>
      </c>
    </row>
    <row r="643" spans="1:18" ht="16.5" hidden="1" customHeight="1">
      <c r="A643" s="6">
        <v>3396</v>
      </c>
      <c r="B643" s="1" t="s">
        <v>704</v>
      </c>
      <c r="C643" s="1" t="s">
        <v>8</v>
      </c>
      <c r="D643" s="1" t="s">
        <v>8</v>
      </c>
      <c r="E643" s="6">
        <f t="shared" si="37"/>
        <v>1</v>
      </c>
      <c r="F643" s="16">
        <v>32564</v>
      </c>
      <c r="G643" s="17" t="s">
        <v>2908</v>
      </c>
      <c r="H643" s="15">
        <f t="shared" si="38"/>
        <v>0</v>
      </c>
      <c r="I643" s="1" t="s">
        <v>24</v>
      </c>
      <c r="J643" s="1" t="str">
        <f>VLOOKUP(B:B,[1]Sheet1!$C:$AM,37,0)</f>
        <v>大学本科</v>
      </c>
      <c r="K643" s="1">
        <f t="shared" si="39"/>
        <v>1</v>
      </c>
      <c r="L643" s="1" t="s">
        <v>73</v>
      </c>
      <c r="M643" s="18">
        <v>43020</v>
      </c>
      <c r="N643" s="18">
        <f>VLOOKUP(B:B,[1]Sheet1!$C:$AS,43,0)</f>
        <v>43020</v>
      </c>
      <c r="O643" s="22">
        <f t="shared" si="40"/>
        <v>1</v>
      </c>
      <c r="P643" s="1" t="s">
        <v>43</v>
      </c>
      <c r="Q643" s="1" t="s">
        <v>46</v>
      </c>
    </row>
    <row r="644" spans="1:18" ht="16.5" hidden="1" customHeight="1">
      <c r="A644" s="6">
        <v>3397</v>
      </c>
      <c r="B644" s="1" t="s">
        <v>705</v>
      </c>
      <c r="C644" s="1" t="s">
        <v>8</v>
      </c>
      <c r="D644" s="1" t="s">
        <v>8</v>
      </c>
      <c r="E644" s="6">
        <f t="shared" ref="E644:E707" si="41">IF(C644=D644,1,0)</f>
        <v>1</v>
      </c>
      <c r="F644" s="16">
        <v>33680</v>
      </c>
      <c r="G644" s="17" t="s">
        <v>2909</v>
      </c>
      <c r="H644" s="15">
        <f t="shared" ref="H644:H707" si="42">F644-G644</f>
        <v>0</v>
      </c>
      <c r="I644" s="1" t="s">
        <v>24</v>
      </c>
      <c r="J644" s="1" t="str">
        <f>VLOOKUP(B:B,[1]Sheet1!$C:$AM,37,0)</f>
        <v>大学本科</v>
      </c>
      <c r="K644" s="1">
        <f t="shared" ref="K644:K707" si="43">IF(I644=J644,1,0)</f>
        <v>1</v>
      </c>
      <c r="L644" s="1" t="s">
        <v>10</v>
      </c>
      <c r="M644" s="18">
        <v>43020</v>
      </c>
      <c r="N644" s="18">
        <f>VLOOKUP(B:B,[1]Sheet1!$C:$AS,43,0)</f>
        <v>43020</v>
      </c>
      <c r="O644" s="22">
        <f t="shared" ref="O644:O707" si="44">IF(M644=N644,1,0)</f>
        <v>1</v>
      </c>
      <c r="P644" s="1" t="s">
        <v>43</v>
      </c>
      <c r="Q644" s="1" t="s">
        <v>410</v>
      </c>
    </row>
    <row r="645" spans="1:18" ht="16.5" hidden="1" customHeight="1">
      <c r="A645" s="6">
        <v>3399</v>
      </c>
      <c r="B645" s="1" t="s">
        <v>706</v>
      </c>
      <c r="C645" s="1" t="s">
        <v>8</v>
      </c>
      <c r="D645" s="1" t="s">
        <v>8</v>
      </c>
      <c r="E645" s="6">
        <f t="shared" si="41"/>
        <v>1</v>
      </c>
      <c r="F645" s="16">
        <v>34752</v>
      </c>
      <c r="G645" s="17" t="s">
        <v>2910</v>
      </c>
      <c r="H645" s="15">
        <f t="shared" si="42"/>
        <v>0</v>
      </c>
      <c r="I645" s="1" t="s">
        <v>24</v>
      </c>
      <c r="J645" s="1" t="str">
        <f>VLOOKUP(B:B,[1]Sheet1!$C:$AM,37,0)</f>
        <v>大学本科</v>
      </c>
      <c r="K645" s="1">
        <f t="shared" si="43"/>
        <v>1</v>
      </c>
      <c r="L645" s="1" t="s">
        <v>42</v>
      </c>
      <c r="M645" s="18">
        <v>43020</v>
      </c>
      <c r="N645" s="18">
        <f>VLOOKUP(B:B,[1]Sheet1!$C:$AS,43,0)</f>
        <v>43020</v>
      </c>
      <c r="O645" s="22">
        <f t="shared" si="44"/>
        <v>1</v>
      </c>
      <c r="P645" s="1" t="s">
        <v>44</v>
      </c>
      <c r="Q645" s="1" t="s">
        <v>410</v>
      </c>
    </row>
    <row r="646" spans="1:18" ht="16.5" hidden="1" customHeight="1">
      <c r="A646" s="6">
        <v>3407</v>
      </c>
      <c r="B646" s="1" t="s">
        <v>707</v>
      </c>
      <c r="C646" s="1" t="s">
        <v>8</v>
      </c>
      <c r="D646" s="1" t="s">
        <v>8</v>
      </c>
      <c r="E646" s="6">
        <f t="shared" si="41"/>
        <v>1</v>
      </c>
      <c r="F646" s="16">
        <v>31412</v>
      </c>
      <c r="G646" s="17" t="s">
        <v>2911</v>
      </c>
      <c r="H646" s="15">
        <f t="shared" si="42"/>
        <v>0</v>
      </c>
      <c r="I646" s="1" t="s">
        <v>24</v>
      </c>
      <c r="J646" s="1" t="str">
        <f>VLOOKUP(B:B,[1]Sheet1!$C:$AM,37,0)</f>
        <v>大学本科</v>
      </c>
      <c r="K646" s="1">
        <f t="shared" si="43"/>
        <v>1</v>
      </c>
      <c r="L646" s="1" t="s">
        <v>10</v>
      </c>
      <c r="M646" s="18">
        <v>43032</v>
      </c>
      <c r="N646" s="18">
        <f>VLOOKUP(B:B,[1]Sheet1!$C:$AS,43,0)</f>
        <v>43032</v>
      </c>
      <c r="O646" s="22">
        <f t="shared" si="44"/>
        <v>1</v>
      </c>
      <c r="P646" s="1" t="s">
        <v>43</v>
      </c>
      <c r="Q646" s="1" t="s">
        <v>46</v>
      </c>
    </row>
    <row r="647" spans="1:18" ht="16.5" hidden="1" customHeight="1">
      <c r="A647" s="6">
        <v>3408</v>
      </c>
      <c r="B647" s="1" t="s">
        <v>708</v>
      </c>
      <c r="C647" s="1" t="s">
        <v>8</v>
      </c>
      <c r="D647" s="1" t="s">
        <v>8</v>
      </c>
      <c r="E647" s="6">
        <f t="shared" si="41"/>
        <v>1</v>
      </c>
      <c r="F647" s="16">
        <v>33578</v>
      </c>
      <c r="G647" s="17" t="s">
        <v>2912</v>
      </c>
      <c r="H647" s="15">
        <f t="shared" si="42"/>
        <v>0</v>
      </c>
      <c r="I647" s="1" t="s">
        <v>24</v>
      </c>
      <c r="J647" s="1" t="str">
        <f>VLOOKUP(B:B,[1]Sheet1!$C:$AM,37,0)</f>
        <v>大学本科</v>
      </c>
      <c r="K647" s="1">
        <f t="shared" si="43"/>
        <v>1</v>
      </c>
      <c r="L647" s="1" t="s">
        <v>64</v>
      </c>
      <c r="M647" s="18">
        <v>43032</v>
      </c>
      <c r="N647" s="18">
        <f>VLOOKUP(B:B,[1]Sheet1!$C:$AS,43,0)</f>
        <v>43032</v>
      </c>
      <c r="O647" s="22">
        <f t="shared" si="44"/>
        <v>1</v>
      </c>
      <c r="P647" s="1" t="s">
        <v>14</v>
      </c>
      <c r="Q647" s="1" t="s">
        <v>76</v>
      </c>
    </row>
    <row r="648" spans="1:18" ht="16.5" hidden="1" customHeight="1">
      <c r="A648" s="6">
        <v>3409</v>
      </c>
      <c r="B648" s="1" t="s">
        <v>709</v>
      </c>
      <c r="C648" s="1" t="s">
        <v>8</v>
      </c>
      <c r="D648" s="1" t="s">
        <v>8</v>
      </c>
      <c r="E648" s="6">
        <f t="shared" si="41"/>
        <v>1</v>
      </c>
      <c r="F648" s="16">
        <v>32482</v>
      </c>
      <c r="G648" s="17" t="s">
        <v>2913</v>
      </c>
      <c r="H648" s="15">
        <f t="shared" si="42"/>
        <v>0</v>
      </c>
      <c r="I648" s="1" t="s">
        <v>24</v>
      </c>
      <c r="J648" s="1" t="str">
        <f>VLOOKUP(B:B,[1]Sheet1!$C:$AM,37,0)</f>
        <v>大学本科</v>
      </c>
      <c r="K648" s="1">
        <f t="shared" si="43"/>
        <v>1</v>
      </c>
      <c r="L648" s="1" t="s">
        <v>73</v>
      </c>
      <c r="M648" s="18">
        <v>43032</v>
      </c>
      <c r="N648" s="18">
        <f>VLOOKUP(B:B,[1]Sheet1!$C:$AS,43,0)</f>
        <v>43032</v>
      </c>
      <c r="O648" s="22">
        <f t="shared" si="44"/>
        <v>1</v>
      </c>
      <c r="P648" s="1" t="s">
        <v>28</v>
      </c>
      <c r="Q648" s="1" t="s">
        <v>76</v>
      </c>
    </row>
    <row r="649" spans="1:18" ht="16.5" hidden="1" customHeight="1">
      <c r="A649" s="6">
        <v>3412</v>
      </c>
      <c r="B649" s="1" t="s">
        <v>710</v>
      </c>
      <c r="C649" s="1" t="s">
        <v>8</v>
      </c>
      <c r="D649" s="1" t="s">
        <v>8</v>
      </c>
      <c r="E649" s="6">
        <f t="shared" si="41"/>
        <v>1</v>
      </c>
      <c r="F649" s="16">
        <v>31465</v>
      </c>
      <c r="G649" s="17" t="s">
        <v>2914</v>
      </c>
      <c r="H649" s="15">
        <f t="shared" si="42"/>
        <v>0</v>
      </c>
      <c r="I649" s="1" t="s">
        <v>24</v>
      </c>
      <c r="J649" s="1" t="str">
        <f>VLOOKUP(B:B,[1]Sheet1!$C:$AM,37,0)</f>
        <v>大学本科</v>
      </c>
      <c r="K649" s="1">
        <f t="shared" si="43"/>
        <v>1</v>
      </c>
      <c r="L649" s="1" t="s">
        <v>73</v>
      </c>
      <c r="M649" s="18">
        <v>43032</v>
      </c>
      <c r="N649" s="18">
        <f>VLOOKUP(B:B,[1]Sheet1!$C:$AS,43,0)</f>
        <v>43032</v>
      </c>
      <c r="O649" s="22">
        <f t="shared" si="44"/>
        <v>1</v>
      </c>
      <c r="Q649" s="1" t="s">
        <v>29</v>
      </c>
    </row>
    <row r="650" spans="1:18" ht="16.5" hidden="1" customHeight="1">
      <c r="A650" s="6">
        <v>3413</v>
      </c>
      <c r="B650" s="1" t="s">
        <v>711</v>
      </c>
      <c r="C650" s="1" t="s">
        <v>23</v>
      </c>
      <c r="D650" s="1" t="s">
        <v>23</v>
      </c>
      <c r="E650" s="6">
        <f t="shared" si="41"/>
        <v>1</v>
      </c>
      <c r="F650" s="16">
        <v>33312</v>
      </c>
      <c r="G650" s="17" t="s">
        <v>2915</v>
      </c>
      <c r="H650" s="15">
        <f t="shared" si="42"/>
        <v>0</v>
      </c>
      <c r="I650" s="1" t="s">
        <v>24</v>
      </c>
      <c r="J650" s="1" t="str">
        <f>VLOOKUP(B:B,[1]Sheet1!$C:$AM,37,0)</f>
        <v>大学本科</v>
      </c>
      <c r="K650" s="1">
        <f t="shared" si="43"/>
        <v>1</v>
      </c>
      <c r="L650" s="1" t="s">
        <v>42</v>
      </c>
      <c r="M650" s="18">
        <v>43032</v>
      </c>
      <c r="N650" s="18">
        <f>VLOOKUP(B:B,[1]Sheet1!$C:$AS,43,0)</f>
        <v>43032</v>
      </c>
      <c r="O650" s="22">
        <f t="shared" si="44"/>
        <v>1</v>
      </c>
      <c r="P650" s="1" t="s">
        <v>14</v>
      </c>
      <c r="Q650" s="1" t="s">
        <v>76</v>
      </c>
    </row>
    <row r="651" spans="1:18" ht="16.5" hidden="1" customHeight="1">
      <c r="A651" s="6">
        <v>3420</v>
      </c>
      <c r="B651" s="1" t="s">
        <v>712</v>
      </c>
      <c r="C651" s="1" t="s">
        <v>8</v>
      </c>
      <c r="D651" s="1" t="s">
        <v>8</v>
      </c>
      <c r="E651" s="6">
        <f t="shared" si="41"/>
        <v>1</v>
      </c>
      <c r="F651" s="16">
        <v>33230</v>
      </c>
      <c r="G651" s="17" t="s">
        <v>2916</v>
      </c>
      <c r="H651" s="15">
        <f t="shared" si="42"/>
        <v>0</v>
      </c>
      <c r="I651" s="1" t="s">
        <v>24</v>
      </c>
      <c r="J651" s="1" t="str">
        <f>VLOOKUP(B:B,[1]Sheet1!$C:$AM,37,0)</f>
        <v>大学本科</v>
      </c>
      <c r="K651" s="1">
        <f t="shared" si="43"/>
        <v>1</v>
      </c>
      <c r="L651" s="1" t="s">
        <v>40</v>
      </c>
      <c r="M651" s="18">
        <v>43039</v>
      </c>
      <c r="N651" s="18">
        <f>VLOOKUP(B:B,[1]Sheet1!$C:$AS,43,0)</f>
        <v>43039</v>
      </c>
      <c r="O651" s="22">
        <f t="shared" si="44"/>
        <v>1</v>
      </c>
      <c r="P651" s="1" t="s">
        <v>43</v>
      </c>
      <c r="Q651" s="1" t="s">
        <v>410</v>
      </c>
    </row>
    <row r="652" spans="1:18" ht="16.5" hidden="1" customHeight="1">
      <c r="A652" s="6">
        <v>3421</v>
      </c>
      <c r="B652" s="1" t="s">
        <v>713</v>
      </c>
      <c r="C652" s="1" t="s">
        <v>23</v>
      </c>
      <c r="D652" s="1" t="s">
        <v>23</v>
      </c>
      <c r="E652" s="6">
        <f t="shared" si="41"/>
        <v>1</v>
      </c>
      <c r="F652" s="16">
        <v>34112</v>
      </c>
      <c r="G652" s="17" t="s">
        <v>2917</v>
      </c>
      <c r="H652" s="15">
        <f t="shared" si="42"/>
        <v>0</v>
      </c>
      <c r="I652" s="1" t="s">
        <v>24</v>
      </c>
      <c r="J652" s="1" t="str">
        <f>VLOOKUP(B:B,[1]Sheet1!$C:$AM,37,0)</f>
        <v>大学本科</v>
      </c>
      <c r="K652" s="1">
        <f t="shared" si="43"/>
        <v>1</v>
      </c>
      <c r="L652" s="1" t="s">
        <v>10</v>
      </c>
      <c r="M652" s="18">
        <v>43039</v>
      </c>
      <c r="N652" s="18">
        <f>VLOOKUP(B:B,[1]Sheet1!$C:$AS,43,0)</f>
        <v>43039</v>
      </c>
      <c r="O652" s="22">
        <f t="shared" si="44"/>
        <v>1</v>
      </c>
      <c r="P652" s="1" t="s">
        <v>14</v>
      </c>
      <c r="Q652" s="1" t="s">
        <v>410</v>
      </c>
    </row>
    <row r="653" spans="1:18" ht="16.5" hidden="1" customHeight="1">
      <c r="A653" s="6">
        <v>3423</v>
      </c>
      <c r="B653" s="1" t="s">
        <v>714</v>
      </c>
      <c r="C653" s="1" t="s">
        <v>8</v>
      </c>
      <c r="D653" s="1" t="s">
        <v>8</v>
      </c>
      <c r="E653" s="6">
        <f t="shared" si="41"/>
        <v>1</v>
      </c>
      <c r="F653" s="16">
        <v>35014</v>
      </c>
      <c r="G653" s="17" t="s">
        <v>2918</v>
      </c>
      <c r="H653" s="15">
        <f t="shared" si="42"/>
        <v>0</v>
      </c>
      <c r="I653" s="1" t="s">
        <v>9</v>
      </c>
      <c r="J653" s="1" t="str">
        <f>VLOOKUP(B:B,[1]Sheet1!$C:$AM,37,0)</f>
        <v>硕士研究生</v>
      </c>
      <c r="K653" s="1">
        <f t="shared" si="43"/>
        <v>1</v>
      </c>
      <c r="L653" s="1" t="s">
        <v>107</v>
      </c>
      <c r="M653" s="18">
        <v>43041</v>
      </c>
      <c r="N653" s="18">
        <f>VLOOKUP(B:B,[1]Sheet1!$C:$AS,43,0)</f>
        <v>43041</v>
      </c>
      <c r="O653" s="22">
        <f t="shared" si="44"/>
        <v>1</v>
      </c>
      <c r="P653" s="1" t="s">
        <v>37</v>
      </c>
      <c r="R653" s="1" t="s">
        <v>3321</v>
      </c>
    </row>
    <row r="654" spans="1:18" ht="16.5" hidden="1" customHeight="1">
      <c r="A654" s="6">
        <v>3428</v>
      </c>
      <c r="B654" s="1" t="s">
        <v>715</v>
      </c>
      <c r="C654" s="1" t="s">
        <v>8</v>
      </c>
      <c r="D654" s="1" t="s">
        <v>8</v>
      </c>
      <c r="E654" s="6">
        <f t="shared" si="41"/>
        <v>1</v>
      </c>
      <c r="F654" s="16">
        <v>30098</v>
      </c>
      <c r="G654" s="17" t="s">
        <v>2919</v>
      </c>
      <c r="H654" s="15">
        <f t="shared" si="42"/>
        <v>0</v>
      </c>
      <c r="I654" s="1" t="s">
        <v>58</v>
      </c>
      <c r="J654" s="1" t="str">
        <f>VLOOKUP(B:B,[1]Sheet1!$C:$AM,37,0)</f>
        <v>大学专科</v>
      </c>
      <c r="K654" s="1">
        <f t="shared" si="43"/>
        <v>1</v>
      </c>
      <c r="L654" s="1" t="s">
        <v>107</v>
      </c>
      <c r="M654" s="18">
        <v>43041</v>
      </c>
      <c r="N654" s="18">
        <f>VLOOKUP(B:B,[1]Sheet1!$C:$AS,43,0)</f>
        <v>43041</v>
      </c>
      <c r="O654" s="22">
        <f t="shared" si="44"/>
        <v>1</v>
      </c>
      <c r="P654" s="1" t="s">
        <v>28</v>
      </c>
      <c r="Q654" s="1" t="s">
        <v>76</v>
      </c>
    </row>
    <row r="655" spans="1:18" ht="16.5" hidden="1" customHeight="1">
      <c r="A655" s="6">
        <v>3429</v>
      </c>
      <c r="B655" s="1" t="s">
        <v>716</v>
      </c>
      <c r="C655" s="1" t="s">
        <v>8</v>
      </c>
      <c r="D655" s="1" t="s">
        <v>8</v>
      </c>
      <c r="E655" s="6">
        <f t="shared" si="41"/>
        <v>1</v>
      </c>
      <c r="F655" s="16">
        <v>33467</v>
      </c>
      <c r="G655" s="17" t="s">
        <v>2920</v>
      </c>
      <c r="H655" s="15">
        <f t="shared" si="42"/>
        <v>0</v>
      </c>
      <c r="I655" s="1" t="s">
        <v>24</v>
      </c>
      <c r="J655" s="1" t="str">
        <f>VLOOKUP(B:B,[1]Sheet1!$C:$AM,37,0)</f>
        <v>大学本科</v>
      </c>
      <c r="K655" s="1">
        <f t="shared" si="43"/>
        <v>1</v>
      </c>
      <c r="L655" s="1" t="s">
        <v>21</v>
      </c>
      <c r="M655" s="18">
        <v>43046</v>
      </c>
      <c r="N655" s="18">
        <f>VLOOKUP(B:B,[1]Sheet1!$C:$AS,43,0)</f>
        <v>43046</v>
      </c>
      <c r="O655" s="22">
        <f t="shared" si="44"/>
        <v>1</v>
      </c>
      <c r="P655" s="1" t="s">
        <v>43</v>
      </c>
      <c r="Q655" s="1" t="s">
        <v>67</v>
      </c>
    </row>
    <row r="656" spans="1:18" ht="16.5" hidden="1" customHeight="1">
      <c r="A656" s="6">
        <v>3437</v>
      </c>
      <c r="B656" s="1" t="s">
        <v>717</v>
      </c>
      <c r="C656" s="1" t="s">
        <v>8</v>
      </c>
      <c r="D656" s="1" t="s">
        <v>8</v>
      </c>
      <c r="E656" s="6">
        <f t="shared" si="41"/>
        <v>1</v>
      </c>
      <c r="F656" s="16">
        <v>33532</v>
      </c>
      <c r="G656" s="17" t="s">
        <v>2921</v>
      </c>
      <c r="H656" s="15">
        <f t="shared" si="42"/>
        <v>0</v>
      </c>
      <c r="I656" s="1" t="s">
        <v>24</v>
      </c>
      <c r="J656" s="1" t="str">
        <f>VLOOKUP(B:B,[1]Sheet1!$C:$AM,37,0)</f>
        <v>大学本科</v>
      </c>
      <c r="K656" s="1">
        <f t="shared" si="43"/>
        <v>1</v>
      </c>
      <c r="L656" s="1" t="s">
        <v>64</v>
      </c>
      <c r="M656" s="18">
        <v>43053</v>
      </c>
      <c r="N656" s="18">
        <f>VLOOKUP(B:B,[1]Sheet1!$C:$AS,43,0)</f>
        <v>43053</v>
      </c>
      <c r="O656" s="22">
        <f t="shared" si="44"/>
        <v>1</v>
      </c>
      <c r="P656" s="1" t="s">
        <v>14</v>
      </c>
      <c r="Q656" s="1" t="s">
        <v>67</v>
      </c>
    </row>
    <row r="657" spans="1:17" ht="16.5" hidden="1" customHeight="1">
      <c r="A657" s="6">
        <v>3439</v>
      </c>
      <c r="B657" s="1" t="s">
        <v>718</v>
      </c>
      <c r="C657" s="1" t="s">
        <v>8</v>
      </c>
      <c r="D657" s="1" t="s">
        <v>8</v>
      </c>
      <c r="E657" s="6">
        <f t="shared" si="41"/>
        <v>1</v>
      </c>
      <c r="F657" s="16">
        <v>33597</v>
      </c>
      <c r="G657" s="17" t="s">
        <v>2922</v>
      </c>
      <c r="H657" s="15">
        <f t="shared" si="42"/>
        <v>0</v>
      </c>
      <c r="I657" s="1" t="s">
        <v>24</v>
      </c>
      <c r="J657" s="1" t="str">
        <f>VLOOKUP(B:B,[1]Sheet1!$C:$AM,37,0)</f>
        <v>大学本科</v>
      </c>
      <c r="K657" s="1">
        <f t="shared" si="43"/>
        <v>1</v>
      </c>
      <c r="L657" s="1" t="s">
        <v>27</v>
      </c>
      <c r="M657" s="18">
        <v>43055</v>
      </c>
      <c r="N657" s="18">
        <f>VLOOKUP(B:B,[1]Sheet1!$C:$AS,43,0)</f>
        <v>43055</v>
      </c>
      <c r="O657" s="22">
        <f t="shared" si="44"/>
        <v>1</v>
      </c>
      <c r="P657" s="1" t="s">
        <v>14</v>
      </c>
      <c r="Q657" s="1" t="s">
        <v>76</v>
      </c>
    </row>
    <row r="658" spans="1:17" ht="16.5" hidden="1" customHeight="1">
      <c r="A658" s="6">
        <v>3440</v>
      </c>
      <c r="B658" s="1" t="s">
        <v>719</v>
      </c>
      <c r="C658" s="1" t="s">
        <v>8</v>
      </c>
      <c r="D658" s="1" t="s">
        <v>8</v>
      </c>
      <c r="E658" s="6">
        <f t="shared" si="41"/>
        <v>1</v>
      </c>
      <c r="F658" s="16">
        <v>34922</v>
      </c>
      <c r="G658" s="17" t="s">
        <v>2923</v>
      </c>
      <c r="H658" s="15">
        <f t="shared" si="42"/>
        <v>0</v>
      </c>
      <c r="I658" s="1" t="s">
        <v>24</v>
      </c>
      <c r="J658" s="1" t="str">
        <f>VLOOKUP(B:B,[1]Sheet1!$C:$AM,37,0)</f>
        <v>大学本科</v>
      </c>
      <c r="K658" s="1">
        <f t="shared" si="43"/>
        <v>1</v>
      </c>
      <c r="L658" s="1" t="s">
        <v>42</v>
      </c>
      <c r="M658" s="18">
        <v>43055</v>
      </c>
      <c r="N658" s="18">
        <f>VLOOKUP(B:B,[1]Sheet1!$C:$AS,43,0)</f>
        <v>43055</v>
      </c>
      <c r="O658" s="22">
        <f t="shared" si="44"/>
        <v>1</v>
      </c>
      <c r="P658" s="1" t="s">
        <v>14</v>
      </c>
      <c r="Q658" s="1" t="s">
        <v>67</v>
      </c>
    </row>
    <row r="659" spans="1:17" ht="16.5" hidden="1" customHeight="1">
      <c r="A659" s="6">
        <v>3441</v>
      </c>
      <c r="B659" s="1" t="s">
        <v>720</v>
      </c>
      <c r="C659" s="1" t="s">
        <v>8</v>
      </c>
      <c r="D659" s="1" t="s">
        <v>8</v>
      </c>
      <c r="E659" s="6">
        <f t="shared" si="41"/>
        <v>1</v>
      </c>
      <c r="F659" s="16">
        <v>33851</v>
      </c>
      <c r="G659" s="17" t="s">
        <v>2672</v>
      </c>
      <c r="H659" s="15">
        <f t="shared" si="42"/>
        <v>0</v>
      </c>
      <c r="I659" s="1" t="s">
        <v>24</v>
      </c>
      <c r="J659" s="1" t="str">
        <f>VLOOKUP(B:B,[1]Sheet1!$C:$AM,37,0)</f>
        <v>大学本科</v>
      </c>
      <c r="K659" s="1">
        <f t="shared" si="43"/>
        <v>1</v>
      </c>
      <c r="L659" s="1" t="s">
        <v>42</v>
      </c>
      <c r="M659" s="18">
        <v>43055</v>
      </c>
      <c r="N659" s="18">
        <f>VLOOKUP(B:B,[1]Sheet1!$C:$AS,43,0)</f>
        <v>43055</v>
      </c>
      <c r="O659" s="22">
        <f t="shared" si="44"/>
        <v>1</v>
      </c>
      <c r="P659" s="1" t="s">
        <v>37</v>
      </c>
      <c r="Q659" s="1" t="s">
        <v>67</v>
      </c>
    </row>
    <row r="660" spans="1:17" ht="16.5" hidden="1" customHeight="1">
      <c r="A660" s="6">
        <v>3443</v>
      </c>
      <c r="B660" s="1" t="s">
        <v>721</v>
      </c>
      <c r="C660" s="1" t="s">
        <v>8</v>
      </c>
      <c r="D660" s="1" t="s">
        <v>8</v>
      </c>
      <c r="E660" s="6">
        <f t="shared" si="41"/>
        <v>1</v>
      </c>
      <c r="F660" s="16">
        <v>34928</v>
      </c>
      <c r="G660" s="17" t="s">
        <v>2924</v>
      </c>
      <c r="H660" s="15">
        <f t="shared" si="42"/>
        <v>0</v>
      </c>
      <c r="I660" s="1" t="s">
        <v>24</v>
      </c>
      <c r="J660" s="1" t="str">
        <f>VLOOKUP(B:B,[1]Sheet1!$C:$AM,37,0)</f>
        <v>大学本科</v>
      </c>
      <c r="K660" s="1">
        <f t="shared" si="43"/>
        <v>1</v>
      </c>
      <c r="L660" s="1" t="s">
        <v>62</v>
      </c>
      <c r="M660" s="18">
        <v>43055</v>
      </c>
      <c r="N660" s="18">
        <f>VLOOKUP(B:B,[1]Sheet1!$C:$AS,43,0)</f>
        <v>43055</v>
      </c>
      <c r="O660" s="22">
        <f t="shared" si="44"/>
        <v>1</v>
      </c>
      <c r="P660" s="1" t="s">
        <v>14</v>
      </c>
      <c r="Q660" s="1" t="s">
        <v>76</v>
      </c>
    </row>
    <row r="661" spans="1:17" ht="16.5" hidden="1" customHeight="1">
      <c r="A661" s="6">
        <v>3444</v>
      </c>
      <c r="B661" s="1" t="s">
        <v>722</v>
      </c>
      <c r="C661" s="1" t="s">
        <v>23</v>
      </c>
      <c r="D661" s="1" t="s">
        <v>23</v>
      </c>
      <c r="E661" s="6">
        <f t="shared" si="41"/>
        <v>1</v>
      </c>
      <c r="F661" s="16">
        <v>34691</v>
      </c>
      <c r="G661" s="17" t="s">
        <v>2925</v>
      </c>
      <c r="H661" s="15">
        <f t="shared" si="42"/>
        <v>0</v>
      </c>
      <c r="I661" s="1" t="s">
        <v>24</v>
      </c>
      <c r="J661" s="1" t="str">
        <f>VLOOKUP(B:B,[1]Sheet1!$C:$AM,37,0)</f>
        <v>大学本科</v>
      </c>
      <c r="K661" s="1">
        <f t="shared" si="43"/>
        <v>1</v>
      </c>
      <c r="L661" s="1" t="s">
        <v>42</v>
      </c>
      <c r="M661" s="18">
        <v>43060</v>
      </c>
      <c r="N661" s="18">
        <f>VLOOKUP(B:B,[1]Sheet1!$C:$AS,43,0)</f>
        <v>43060</v>
      </c>
      <c r="O661" s="22">
        <f t="shared" si="44"/>
        <v>1</v>
      </c>
      <c r="P661" s="1" t="s">
        <v>28</v>
      </c>
      <c r="Q661" s="1" t="s">
        <v>76</v>
      </c>
    </row>
    <row r="662" spans="1:17" ht="16.5" hidden="1" customHeight="1">
      <c r="A662" s="6">
        <v>3445</v>
      </c>
      <c r="B662" s="1" t="s">
        <v>723</v>
      </c>
      <c r="C662" s="1" t="s">
        <v>8</v>
      </c>
      <c r="D662" s="1" t="s">
        <v>8</v>
      </c>
      <c r="E662" s="6">
        <f t="shared" si="41"/>
        <v>1</v>
      </c>
      <c r="F662" s="16">
        <v>32959</v>
      </c>
      <c r="G662" s="17" t="s">
        <v>2838</v>
      </c>
      <c r="H662" s="15">
        <f t="shared" si="42"/>
        <v>0</v>
      </c>
      <c r="I662" s="1" t="s">
        <v>24</v>
      </c>
      <c r="J662" s="1" t="str">
        <f>VLOOKUP(B:B,[1]Sheet1!$C:$AM,37,0)</f>
        <v>大学本科</v>
      </c>
      <c r="K662" s="1">
        <f t="shared" si="43"/>
        <v>1</v>
      </c>
      <c r="L662" s="1" t="s">
        <v>62</v>
      </c>
      <c r="M662" s="18">
        <v>43060</v>
      </c>
      <c r="N662" s="18">
        <f>VLOOKUP(B:B,[1]Sheet1!$C:$AS,43,0)</f>
        <v>43060</v>
      </c>
      <c r="O662" s="22">
        <f t="shared" si="44"/>
        <v>1</v>
      </c>
      <c r="P662" s="1" t="s">
        <v>14</v>
      </c>
      <c r="Q662" s="1" t="s">
        <v>67</v>
      </c>
    </row>
    <row r="663" spans="1:17" ht="16.5" hidden="1" customHeight="1">
      <c r="A663" s="6">
        <v>3448</v>
      </c>
      <c r="B663" s="1" t="s">
        <v>724</v>
      </c>
      <c r="C663" s="1" t="s">
        <v>8</v>
      </c>
      <c r="D663" s="1" t="s">
        <v>8</v>
      </c>
      <c r="E663" s="6">
        <f t="shared" si="41"/>
        <v>1</v>
      </c>
      <c r="F663" s="16">
        <v>32072</v>
      </c>
      <c r="G663" s="17" t="s">
        <v>2636</v>
      </c>
      <c r="H663" s="15">
        <f t="shared" si="42"/>
        <v>0</v>
      </c>
      <c r="I663" s="1" t="s">
        <v>9</v>
      </c>
      <c r="J663" s="1" t="str">
        <f>VLOOKUP(B:B,[1]Sheet1!$C:$AM,37,0)</f>
        <v>硕士研究生</v>
      </c>
      <c r="K663" s="1">
        <f t="shared" si="43"/>
        <v>1</v>
      </c>
      <c r="L663" s="1" t="s">
        <v>62</v>
      </c>
      <c r="M663" s="18">
        <v>43062</v>
      </c>
      <c r="N663" s="18">
        <f>VLOOKUP(B:B,[1]Sheet1!$C:$AS,43,0)</f>
        <v>43062</v>
      </c>
      <c r="O663" s="22">
        <f t="shared" si="44"/>
        <v>1</v>
      </c>
      <c r="P663" s="1" t="s">
        <v>37</v>
      </c>
      <c r="Q663" s="1" t="s">
        <v>29</v>
      </c>
    </row>
    <row r="664" spans="1:17" ht="16.5" hidden="1" customHeight="1">
      <c r="A664" s="6">
        <v>3450</v>
      </c>
      <c r="B664" s="1" t="s">
        <v>725</v>
      </c>
      <c r="C664" s="1" t="s">
        <v>23</v>
      </c>
      <c r="D664" s="1" t="s">
        <v>23</v>
      </c>
      <c r="E664" s="6">
        <f t="shared" si="41"/>
        <v>1</v>
      </c>
      <c r="F664" s="16">
        <v>33521</v>
      </c>
      <c r="G664" s="17" t="s">
        <v>2926</v>
      </c>
      <c r="H664" s="15">
        <f t="shared" si="42"/>
        <v>0</v>
      </c>
      <c r="I664" s="1" t="s">
        <v>24</v>
      </c>
      <c r="J664" s="1" t="str">
        <f>VLOOKUP(B:B,[1]Sheet1!$C:$AM,37,0)</f>
        <v>大学本科</v>
      </c>
      <c r="K664" s="1">
        <f t="shared" si="43"/>
        <v>1</v>
      </c>
      <c r="L664" s="1" t="s">
        <v>27</v>
      </c>
      <c r="M664" s="18">
        <v>43067</v>
      </c>
      <c r="N664" s="18">
        <f>VLOOKUP(B:B,[1]Sheet1!$C:$AS,43,0)</f>
        <v>43067</v>
      </c>
      <c r="O664" s="22">
        <f t="shared" si="44"/>
        <v>1</v>
      </c>
      <c r="P664" s="1" t="s">
        <v>37</v>
      </c>
      <c r="Q664" s="1" t="s">
        <v>67</v>
      </c>
    </row>
    <row r="665" spans="1:17" ht="16.5" hidden="1" customHeight="1">
      <c r="A665" s="6">
        <v>3455</v>
      </c>
      <c r="B665" s="1" t="s">
        <v>726</v>
      </c>
      <c r="C665" s="1" t="s">
        <v>23</v>
      </c>
      <c r="D665" s="1" t="s">
        <v>23</v>
      </c>
      <c r="E665" s="6">
        <f t="shared" si="41"/>
        <v>1</v>
      </c>
      <c r="F665" s="16">
        <v>33067</v>
      </c>
      <c r="G665" s="17" t="s">
        <v>2927</v>
      </c>
      <c r="H665" s="15">
        <f t="shared" si="42"/>
        <v>0</v>
      </c>
      <c r="I665" s="1" t="s">
        <v>9</v>
      </c>
      <c r="J665" s="1" t="str">
        <f>VLOOKUP(B:B,[1]Sheet1!$C:$AM,37,0)</f>
        <v>硕士研究生</v>
      </c>
      <c r="K665" s="1">
        <f t="shared" si="43"/>
        <v>1</v>
      </c>
      <c r="L665" s="1" t="s">
        <v>64</v>
      </c>
      <c r="M665" s="18">
        <v>43069</v>
      </c>
      <c r="N665" s="18">
        <f>VLOOKUP(B:B,[1]Sheet1!$C:$AS,43,0)</f>
        <v>43069</v>
      </c>
      <c r="O665" s="22">
        <f t="shared" si="44"/>
        <v>1</v>
      </c>
      <c r="P665" s="1" t="s">
        <v>14</v>
      </c>
      <c r="Q665" s="1" t="s">
        <v>76</v>
      </c>
    </row>
    <row r="666" spans="1:17" ht="16.5" hidden="1" customHeight="1">
      <c r="A666" s="6">
        <v>3456</v>
      </c>
      <c r="B666" s="1" t="s">
        <v>727</v>
      </c>
      <c r="C666" s="1" t="s">
        <v>8</v>
      </c>
      <c r="D666" s="1" t="s">
        <v>8</v>
      </c>
      <c r="E666" s="6">
        <f t="shared" si="41"/>
        <v>1</v>
      </c>
      <c r="F666" s="16">
        <v>33517</v>
      </c>
      <c r="G666" s="17" t="s">
        <v>2928</v>
      </c>
      <c r="H666" s="15">
        <f t="shared" si="42"/>
        <v>0</v>
      </c>
      <c r="I666" s="1" t="s">
        <v>24</v>
      </c>
      <c r="J666" s="1" t="str">
        <f>VLOOKUP(B:B,[1]Sheet1!$C:$AM,37,0)</f>
        <v>大学本科</v>
      </c>
      <c r="K666" s="1">
        <f t="shared" si="43"/>
        <v>1</v>
      </c>
      <c r="L666" s="1" t="s">
        <v>149</v>
      </c>
      <c r="M666" s="18">
        <v>43069</v>
      </c>
      <c r="N666" s="18">
        <f>VLOOKUP(B:B,[1]Sheet1!$C:$AS,43,0)</f>
        <v>43069</v>
      </c>
      <c r="O666" s="22">
        <f t="shared" si="44"/>
        <v>1</v>
      </c>
      <c r="P666" s="1" t="s">
        <v>28</v>
      </c>
      <c r="Q666" s="1" t="s">
        <v>76</v>
      </c>
    </row>
    <row r="667" spans="1:17" ht="16.5" hidden="1" customHeight="1">
      <c r="A667" s="6">
        <v>3461</v>
      </c>
      <c r="B667" s="1" t="s">
        <v>728</v>
      </c>
      <c r="C667" s="1" t="s">
        <v>8</v>
      </c>
      <c r="D667" s="1" t="s">
        <v>8</v>
      </c>
      <c r="E667" s="6">
        <f t="shared" si="41"/>
        <v>1</v>
      </c>
      <c r="F667" s="16">
        <v>34717</v>
      </c>
      <c r="G667" s="17" t="s">
        <v>2835</v>
      </c>
      <c r="H667" s="15">
        <f t="shared" si="42"/>
        <v>0</v>
      </c>
      <c r="I667" s="1" t="s">
        <v>24</v>
      </c>
      <c r="J667" s="1" t="str">
        <f>VLOOKUP(B:B,[1]Sheet1!$C:$AM,37,0)</f>
        <v>大学本科</v>
      </c>
      <c r="K667" s="1">
        <f t="shared" si="43"/>
        <v>1</v>
      </c>
      <c r="L667" s="1" t="s">
        <v>54</v>
      </c>
      <c r="M667" s="18">
        <v>43074</v>
      </c>
      <c r="N667" s="18">
        <f>VLOOKUP(B:B,[1]Sheet1!$C:$AS,43,0)</f>
        <v>43074</v>
      </c>
      <c r="O667" s="22">
        <f t="shared" si="44"/>
        <v>1</v>
      </c>
      <c r="P667" s="1" t="s">
        <v>43</v>
      </c>
      <c r="Q667" s="1" t="s">
        <v>410</v>
      </c>
    </row>
    <row r="668" spans="1:17" ht="16.5" hidden="1" customHeight="1">
      <c r="A668" s="6">
        <v>3463</v>
      </c>
      <c r="B668" s="1" t="s">
        <v>729</v>
      </c>
      <c r="C668" s="1" t="s">
        <v>8</v>
      </c>
      <c r="D668" s="1" t="s">
        <v>8</v>
      </c>
      <c r="E668" s="6">
        <f t="shared" si="41"/>
        <v>1</v>
      </c>
      <c r="F668" s="16">
        <v>34105</v>
      </c>
      <c r="G668" s="17" t="s">
        <v>2929</v>
      </c>
      <c r="H668" s="15">
        <f t="shared" si="42"/>
        <v>0</v>
      </c>
      <c r="I668" s="1" t="s">
        <v>53</v>
      </c>
      <c r="J668" s="1" t="str">
        <f>VLOOKUP(B:B,[1]Sheet1!$C:$AM,37,0)</f>
        <v>博士研究生</v>
      </c>
      <c r="K668" s="1">
        <f t="shared" si="43"/>
        <v>1</v>
      </c>
      <c r="L668" s="1" t="s">
        <v>128</v>
      </c>
      <c r="M668" s="18">
        <v>43074</v>
      </c>
      <c r="N668" s="18">
        <f>VLOOKUP(B:B,[1]Sheet1!$C:$AS,43,0)</f>
        <v>43074</v>
      </c>
      <c r="O668" s="22">
        <f t="shared" si="44"/>
        <v>1</v>
      </c>
      <c r="P668" s="1" t="s">
        <v>28</v>
      </c>
      <c r="Q668" s="1" t="s">
        <v>46</v>
      </c>
    </row>
    <row r="669" spans="1:17" ht="16.5" hidden="1" customHeight="1">
      <c r="A669" s="6">
        <v>3464</v>
      </c>
      <c r="B669" s="1" t="s">
        <v>730</v>
      </c>
      <c r="C669" s="1" t="s">
        <v>8</v>
      </c>
      <c r="D669" s="1" t="s">
        <v>8</v>
      </c>
      <c r="E669" s="6">
        <f t="shared" si="41"/>
        <v>1</v>
      </c>
      <c r="F669" s="16">
        <v>34091</v>
      </c>
      <c r="G669" s="17" t="s">
        <v>2930</v>
      </c>
      <c r="H669" s="15">
        <f t="shared" si="42"/>
        <v>0</v>
      </c>
      <c r="I669" s="1" t="s">
        <v>24</v>
      </c>
      <c r="J669" s="1" t="str">
        <f>VLOOKUP(B:B,[1]Sheet1!$C:$AM,37,0)</f>
        <v>大学本科</v>
      </c>
      <c r="K669" s="1">
        <f t="shared" si="43"/>
        <v>1</v>
      </c>
      <c r="L669" s="1" t="s">
        <v>33</v>
      </c>
      <c r="M669" s="18">
        <v>43074</v>
      </c>
      <c r="N669" s="18">
        <f>VLOOKUP(B:B,[1]Sheet1!$C:$AS,43,0)</f>
        <v>43074</v>
      </c>
      <c r="O669" s="22">
        <f t="shared" si="44"/>
        <v>1</v>
      </c>
      <c r="P669" s="1" t="s">
        <v>37</v>
      </c>
      <c r="Q669" s="1" t="s">
        <v>67</v>
      </c>
    </row>
    <row r="670" spans="1:17" ht="16.5" hidden="1" customHeight="1">
      <c r="A670" s="6">
        <v>3468</v>
      </c>
      <c r="B670" s="1" t="s">
        <v>731</v>
      </c>
      <c r="C670" s="1" t="s">
        <v>8</v>
      </c>
      <c r="D670" s="1" t="s">
        <v>8</v>
      </c>
      <c r="E670" s="6">
        <f t="shared" si="41"/>
        <v>1</v>
      </c>
      <c r="F670" s="16">
        <v>31665</v>
      </c>
      <c r="G670" s="17" t="s">
        <v>2931</v>
      </c>
      <c r="H670" s="15">
        <f t="shared" si="42"/>
        <v>0</v>
      </c>
      <c r="I670" s="1" t="s">
        <v>24</v>
      </c>
      <c r="J670" s="1" t="str">
        <f>VLOOKUP(B:B,[1]Sheet1!$C:$AM,37,0)</f>
        <v>大学本科</v>
      </c>
      <c r="K670" s="1">
        <f t="shared" si="43"/>
        <v>1</v>
      </c>
      <c r="L670" s="1" t="s">
        <v>27</v>
      </c>
      <c r="M670" s="18">
        <v>43081</v>
      </c>
      <c r="N670" s="18">
        <f>VLOOKUP(B:B,[1]Sheet1!$C:$AS,43,0)</f>
        <v>43081</v>
      </c>
      <c r="O670" s="22">
        <f t="shared" si="44"/>
        <v>1</v>
      </c>
      <c r="P670" s="1" t="s">
        <v>14</v>
      </c>
      <c r="Q670" s="1" t="s">
        <v>76</v>
      </c>
    </row>
    <row r="671" spans="1:17" ht="16.5" hidden="1" customHeight="1">
      <c r="A671" s="6">
        <v>3469</v>
      </c>
      <c r="B671" s="1" t="s">
        <v>732</v>
      </c>
      <c r="C671" s="1" t="s">
        <v>8</v>
      </c>
      <c r="D671" s="1" t="s">
        <v>8</v>
      </c>
      <c r="E671" s="6">
        <f t="shared" si="41"/>
        <v>1</v>
      </c>
      <c r="F671" s="16">
        <v>31707</v>
      </c>
      <c r="G671" s="17" t="s">
        <v>2932</v>
      </c>
      <c r="H671" s="15">
        <f t="shared" si="42"/>
        <v>0</v>
      </c>
      <c r="I671" s="1" t="s">
        <v>24</v>
      </c>
      <c r="J671" s="1" t="str">
        <f>VLOOKUP(B:B,[1]Sheet1!$C:$AM,37,0)</f>
        <v>大学本科</v>
      </c>
      <c r="K671" s="1">
        <f t="shared" si="43"/>
        <v>1</v>
      </c>
      <c r="L671" s="1" t="s">
        <v>21</v>
      </c>
      <c r="M671" s="18">
        <v>43081</v>
      </c>
      <c r="N671" s="18">
        <f>VLOOKUP(B:B,[1]Sheet1!$C:$AS,43,0)</f>
        <v>43081</v>
      </c>
      <c r="O671" s="22">
        <f t="shared" si="44"/>
        <v>1</v>
      </c>
      <c r="P671" s="1" t="s">
        <v>43</v>
      </c>
      <c r="Q671" s="1" t="s">
        <v>76</v>
      </c>
    </row>
    <row r="672" spans="1:17" ht="16.5" hidden="1" customHeight="1">
      <c r="A672" s="6">
        <v>3472</v>
      </c>
      <c r="B672" s="1" t="s">
        <v>733</v>
      </c>
      <c r="C672" s="1" t="s">
        <v>8</v>
      </c>
      <c r="D672" s="1" t="s">
        <v>8</v>
      </c>
      <c r="E672" s="6">
        <f t="shared" si="41"/>
        <v>1</v>
      </c>
      <c r="F672" s="16">
        <v>30995</v>
      </c>
      <c r="G672" s="17" t="s">
        <v>2933</v>
      </c>
      <c r="H672" s="15">
        <f t="shared" si="42"/>
        <v>0</v>
      </c>
      <c r="I672" s="1" t="s">
        <v>24</v>
      </c>
      <c r="J672" s="1" t="str">
        <f>VLOOKUP(B:B,[1]Sheet1!$C:$AM,37,0)</f>
        <v>大学本科</v>
      </c>
      <c r="K672" s="1">
        <f t="shared" si="43"/>
        <v>1</v>
      </c>
      <c r="L672" s="1" t="s">
        <v>284</v>
      </c>
      <c r="M672" s="18">
        <v>43083</v>
      </c>
      <c r="N672" s="18">
        <f>VLOOKUP(B:B,[1]Sheet1!$C:$AS,43,0)</f>
        <v>43083</v>
      </c>
      <c r="O672" s="22">
        <f t="shared" si="44"/>
        <v>1</v>
      </c>
      <c r="P672" s="1" t="s">
        <v>28</v>
      </c>
      <c r="Q672" s="1" t="s">
        <v>67</v>
      </c>
    </row>
    <row r="673" spans="1:17" ht="16.5" hidden="1" customHeight="1">
      <c r="A673" s="6">
        <v>3474</v>
      </c>
      <c r="B673" s="1" t="s">
        <v>734</v>
      </c>
      <c r="C673" s="1" t="s">
        <v>23</v>
      </c>
      <c r="D673" s="1" t="s">
        <v>23</v>
      </c>
      <c r="E673" s="6">
        <f t="shared" si="41"/>
        <v>1</v>
      </c>
      <c r="F673" s="16">
        <v>31937</v>
      </c>
      <c r="G673" s="17" t="s">
        <v>2454</v>
      </c>
      <c r="H673" s="15">
        <f t="shared" si="42"/>
        <v>0</v>
      </c>
      <c r="I673" s="1" t="s">
        <v>53</v>
      </c>
      <c r="J673" s="1" t="str">
        <f>VLOOKUP(B:B,[1]Sheet1!$C:$AM,37,0)</f>
        <v>博士研究生</v>
      </c>
      <c r="K673" s="1">
        <f t="shared" si="43"/>
        <v>1</v>
      </c>
      <c r="L673" s="1" t="s">
        <v>62</v>
      </c>
      <c r="M673" s="18">
        <v>43083</v>
      </c>
      <c r="N673" s="18">
        <f>VLOOKUP(B:B,[1]Sheet1!$C:$AS,43,0)</f>
        <v>43083</v>
      </c>
      <c r="O673" s="22">
        <f t="shared" si="44"/>
        <v>1</v>
      </c>
      <c r="P673" s="1" t="s">
        <v>14</v>
      </c>
      <c r="Q673" s="1" t="s">
        <v>29</v>
      </c>
    </row>
    <row r="674" spans="1:17" ht="16.5" hidden="1" customHeight="1">
      <c r="A674" s="6">
        <v>3476</v>
      </c>
      <c r="B674" s="1" t="s">
        <v>735</v>
      </c>
      <c r="C674" s="1" t="s">
        <v>8</v>
      </c>
      <c r="D674" s="1" t="s">
        <v>8</v>
      </c>
      <c r="E674" s="6">
        <f t="shared" si="41"/>
        <v>1</v>
      </c>
      <c r="F674" s="16">
        <v>34596</v>
      </c>
      <c r="G674" s="17" t="s">
        <v>2934</v>
      </c>
      <c r="H674" s="15">
        <f t="shared" si="42"/>
        <v>0</v>
      </c>
      <c r="I674" s="1" t="s">
        <v>24</v>
      </c>
      <c r="J674" s="1" t="str">
        <f>VLOOKUP(B:B,[1]Sheet1!$C:$AM,37,0)</f>
        <v>大学本科</v>
      </c>
      <c r="K674" s="1">
        <f t="shared" si="43"/>
        <v>1</v>
      </c>
      <c r="L674" s="1" t="s">
        <v>48</v>
      </c>
      <c r="M674" s="18">
        <v>43088</v>
      </c>
      <c r="N674" s="18">
        <f>VLOOKUP(B:B,[1]Sheet1!$C:$AS,43,0)</f>
        <v>43088</v>
      </c>
      <c r="O674" s="22">
        <f t="shared" si="44"/>
        <v>1</v>
      </c>
      <c r="P674" s="1" t="s">
        <v>14</v>
      </c>
      <c r="Q674" s="1" t="s">
        <v>76</v>
      </c>
    </row>
    <row r="675" spans="1:17" ht="16.5" hidden="1" customHeight="1">
      <c r="A675" s="6">
        <v>3478</v>
      </c>
      <c r="B675" s="1" t="s">
        <v>736</v>
      </c>
      <c r="C675" s="1" t="s">
        <v>8</v>
      </c>
      <c r="D675" s="1" t="s">
        <v>8</v>
      </c>
      <c r="E675" s="6">
        <f t="shared" si="41"/>
        <v>1</v>
      </c>
      <c r="F675" s="16">
        <v>35048</v>
      </c>
      <c r="G675" s="17" t="s">
        <v>2935</v>
      </c>
      <c r="H675" s="15">
        <f t="shared" si="42"/>
        <v>0</v>
      </c>
      <c r="I675" s="1" t="s">
        <v>24</v>
      </c>
      <c r="J675" s="1" t="str">
        <f>VLOOKUP(B:B,[1]Sheet1!$C:$AM,37,0)</f>
        <v>大学本科</v>
      </c>
      <c r="K675" s="1">
        <f t="shared" si="43"/>
        <v>1</v>
      </c>
      <c r="L675" s="1" t="s">
        <v>21</v>
      </c>
      <c r="M675" s="18">
        <v>43088</v>
      </c>
      <c r="N675" s="18">
        <f>VLOOKUP(B:B,[1]Sheet1!$C:$AS,43,0)</f>
        <v>43088</v>
      </c>
      <c r="O675" s="22">
        <f t="shared" si="44"/>
        <v>1</v>
      </c>
      <c r="P675" s="1" t="s">
        <v>37</v>
      </c>
      <c r="Q675" s="1" t="s">
        <v>67</v>
      </c>
    </row>
    <row r="676" spans="1:17" ht="16.5" hidden="1" customHeight="1">
      <c r="A676" s="6">
        <v>3486</v>
      </c>
      <c r="B676" s="1" t="s">
        <v>737</v>
      </c>
      <c r="C676" s="1" t="s">
        <v>8</v>
      </c>
      <c r="D676" s="1" t="s">
        <v>8</v>
      </c>
      <c r="E676" s="6">
        <f t="shared" si="41"/>
        <v>1</v>
      </c>
      <c r="F676" s="16">
        <v>34763</v>
      </c>
      <c r="G676" s="17" t="s">
        <v>2936</v>
      </c>
      <c r="H676" s="15">
        <f t="shared" si="42"/>
        <v>0</v>
      </c>
      <c r="I676" s="1" t="s">
        <v>24</v>
      </c>
      <c r="J676" s="1" t="str">
        <f>VLOOKUP(B:B,[1]Sheet1!$C:$AM,37,0)</f>
        <v>大学本科</v>
      </c>
      <c r="K676" s="1">
        <f t="shared" si="43"/>
        <v>1</v>
      </c>
      <c r="L676" s="1" t="s">
        <v>21</v>
      </c>
      <c r="M676" s="18">
        <v>43104</v>
      </c>
      <c r="N676" s="18">
        <f>VLOOKUP(B:B,[1]Sheet1!$C:$AS,43,0)</f>
        <v>43104</v>
      </c>
      <c r="O676" s="22">
        <f t="shared" si="44"/>
        <v>1</v>
      </c>
      <c r="P676" s="1" t="s">
        <v>14</v>
      </c>
      <c r="Q676" s="1" t="s">
        <v>410</v>
      </c>
    </row>
    <row r="677" spans="1:17" ht="16.5" hidden="1" customHeight="1">
      <c r="A677" s="6">
        <v>3488</v>
      </c>
      <c r="B677" s="1" t="s">
        <v>738</v>
      </c>
      <c r="C677" s="1" t="s">
        <v>8</v>
      </c>
      <c r="D677" s="1" t="s">
        <v>8</v>
      </c>
      <c r="E677" s="6">
        <f t="shared" si="41"/>
        <v>1</v>
      </c>
      <c r="F677" s="16">
        <v>32733</v>
      </c>
      <c r="G677" s="17" t="s">
        <v>2857</v>
      </c>
      <c r="H677" s="15">
        <f t="shared" si="42"/>
        <v>0</v>
      </c>
      <c r="I677" s="1" t="s">
        <v>24</v>
      </c>
      <c r="J677" s="1" t="str">
        <f>VLOOKUP(B:B,[1]Sheet1!$C:$AM,37,0)</f>
        <v>大学本科</v>
      </c>
      <c r="K677" s="1">
        <f t="shared" si="43"/>
        <v>1</v>
      </c>
      <c r="L677" s="1" t="s">
        <v>13</v>
      </c>
      <c r="M677" s="18">
        <v>43109</v>
      </c>
      <c r="N677" s="18">
        <f>VLOOKUP(B:B,[1]Sheet1!$C:$AS,43,0)</f>
        <v>43109</v>
      </c>
      <c r="O677" s="22">
        <f t="shared" si="44"/>
        <v>1</v>
      </c>
      <c r="P677" s="1" t="s">
        <v>14</v>
      </c>
      <c r="Q677" s="1" t="s">
        <v>76</v>
      </c>
    </row>
    <row r="678" spans="1:17" ht="16.5" hidden="1" customHeight="1">
      <c r="A678" s="6">
        <v>3490</v>
      </c>
      <c r="B678" s="1" t="s">
        <v>739</v>
      </c>
      <c r="C678" s="1" t="s">
        <v>8</v>
      </c>
      <c r="D678" s="1" t="s">
        <v>8</v>
      </c>
      <c r="E678" s="6">
        <f t="shared" si="41"/>
        <v>1</v>
      </c>
      <c r="F678" s="16">
        <v>34055</v>
      </c>
      <c r="G678" s="17" t="s">
        <v>2937</v>
      </c>
      <c r="H678" s="15">
        <f t="shared" si="42"/>
        <v>0</v>
      </c>
      <c r="I678" s="1" t="s">
        <v>24</v>
      </c>
      <c r="J678" s="1" t="str">
        <f>VLOOKUP(B:B,[1]Sheet1!$C:$AM,37,0)</f>
        <v>大学本科</v>
      </c>
      <c r="K678" s="1">
        <f t="shared" si="43"/>
        <v>1</v>
      </c>
      <c r="L678" s="1" t="s">
        <v>36</v>
      </c>
      <c r="M678" s="18">
        <v>43109</v>
      </c>
      <c r="N678" s="18">
        <f>VLOOKUP(B:B,[1]Sheet1!$C:$AS,43,0)</f>
        <v>43109</v>
      </c>
      <c r="O678" s="22">
        <f t="shared" si="44"/>
        <v>1</v>
      </c>
      <c r="P678" s="1" t="s">
        <v>37</v>
      </c>
      <c r="Q678" s="1" t="s">
        <v>76</v>
      </c>
    </row>
    <row r="679" spans="1:17" ht="16.5" hidden="1" customHeight="1">
      <c r="A679" s="6">
        <v>3491</v>
      </c>
      <c r="B679" s="1" t="s">
        <v>740</v>
      </c>
      <c r="C679" s="1" t="s">
        <v>8</v>
      </c>
      <c r="D679" s="1" t="s">
        <v>8</v>
      </c>
      <c r="E679" s="6">
        <f t="shared" si="41"/>
        <v>1</v>
      </c>
      <c r="F679" s="16">
        <v>32689</v>
      </c>
      <c r="G679" s="17" t="s">
        <v>2938</v>
      </c>
      <c r="H679" s="15">
        <f t="shared" si="42"/>
        <v>0</v>
      </c>
      <c r="I679" s="1" t="s">
        <v>9</v>
      </c>
      <c r="J679" s="1" t="str">
        <f>VLOOKUP(B:B,[1]Sheet1!$C:$AM,37,0)</f>
        <v>硕士研究生</v>
      </c>
      <c r="K679" s="1">
        <f t="shared" si="43"/>
        <v>1</v>
      </c>
      <c r="L679" s="1" t="s">
        <v>27</v>
      </c>
      <c r="M679" s="18">
        <v>43111</v>
      </c>
      <c r="N679" s="18">
        <f>VLOOKUP(B:B,[1]Sheet1!$C:$AS,43,0)</f>
        <v>43111</v>
      </c>
      <c r="O679" s="22">
        <f t="shared" si="44"/>
        <v>1</v>
      </c>
      <c r="P679" s="1" t="s">
        <v>43</v>
      </c>
      <c r="Q679" s="1" t="s">
        <v>67</v>
      </c>
    </row>
    <row r="680" spans="1:17" ht="16.5" hidden="1" customHeight="1">
      <c r="A680" s="6">
        <v>3500</v>
      </c>
      <c r="B680" s="1" t="s">
        <v>741</v>
      </c>
      <c r="C680" s="1" t="s">
        <v>8</v>
      </c>
      <c r="D680" s="1" t="s">
        <v>8</v>
      </c>
      <c r="E680" s="6">
        <f t="shared" si="41"/>
        <v>1</v>
      </c>
      <c r="F680" s="16">
        <v>32212</v>
      </c>
      <c r="G680" s="17" t="s">
        <v>2641</v>
      </c>
      <c r="H680" s="15">
        <f t="shared" si="42"/>
        <v>0</v>
      </c>
      <c r="I680" s="1" t="s">
        <v>24</v>
      </c>
      <c r="J680" s="1" t="str">
        <f>VLOOKUP(B:B,[1]Sheet1!$C:$AM,37,0)</f>
        <v>大学本科</v>
      </c>
      <c r="K680" s="1">
        <f t="shared" si="43"/>
        <v>1</v>
      </c>
      <c r="L680" s="1" t="s">
        <v>13</v>
      </c>
      <c r="M680" s="18">
        <v>43174</v>
      </c>
      <c r="N680" s="18">
        <f>VLOOKUP(B:B,[1]Sheet1!$C:$AS,43,0)</f>
        <v>43174</v>
      </c>
      <c r="O680" s="22">
        <f t="shared" si="44"/>
        <v>1</v>
      </c>
      <c r="P680" s="1" t="s">
        <v>28</v>
      </c>
      <c r="Q680" s="1" t="s">
        <v>67</v>
      </c>
    </row>
    <row r="681" spans="1:17" ht="16.5" hidden="1" customHeight="1">
      <c r="A681" s="6">
        <v>3501</v>
      </c>
      <c r="B681" s="1" t="s">
        <v>742</v>
      </c>
      <c r="C681" s="1" t="s">
        <v>23</v>
      </c>
      <c r="D681" s="1" t="s">
        <v>23</v>
      </c>
      <c r="E681" s="6">
        <f t="shared" si="41"/>
        <v>1</v>
      </c>
      <c r="F681" s="16">
        <v>34475</v>
      </c>
      <c r="G681" s="17" t="s">
        <v>2939</v>
      </c>
      <c r="H681" s="15">
        <f t="shared" si="42"/>
        <v>0</v>
      </c>
      <c r="I681" s="1" t="s">
        <v>24</v>
      </c>
      <c r="J681" s="1" t="str">
        <f>VLOOKUP(B:B,[1]Sheet1!$C:$AM,37,0)</f>
        <v>大学本科</v>
      </c>
      <c r="K681" s="1">
        <f t="shared" si="43"/>
        <v>1</v>
      </c>
      <c r="L681" s="1" t="s">
        <v>25</v>
      </c>
      <c r="M681" s="18">
        <v>43179</v>
      </c>
      <c r="N681" s="18">
        <f>VLOOKUP(B:B,[1]Sheet1!$C:$AS,43,0)</f>
        <v>43179</v>
      </c>
      <c r="O681" s="22">
        <f t="shared" si="44"/>
        <v>1</v>
      </c>
      <c r="P681" s="1" t="s">
        <v>28</v>
      </c>
      <c r="Q681" s="1" t="s">
        <v>76</v>
      </c>
    </row>
    <row r="682" spans="1:17" ht="16.5" hidden="1" customHeight="1">
      <c r="A682" s="6">
        <v>3502</v>
      </c>
      <c r="B682" s="1" t="s">
        <v>743</v>
      </c>
      <c r="C682" s="1" t="s">
        <v>8</v>
      </c>
      <c r="D682" s="1" t="s">
        <v>8</v>
      </c>
      <c r="E682" s="6">
        <f t="shared" si="41"/>
        <v>1</v>
      </c>
      <c r="F682" s="16">
        <v>31760</v>
      </c>
      <c r="G682" s="17" t="s">
        <v>1231</v>
      </c>
      <c r="H682" s="15">
        <f t="shared" si="42"/>
        <v>0</v>
      </c>
      <c r="I682" s="1" t="s">
        <v>24</v>
      </c>
      <c r="J682" s="1" t="str">
        <f>VLOOKUP(B:B,[1]Sheet1!$C:$AM,37,0)</f>
        <v>大学本科</v>
      </c>
      <c r="K682" s="1">
        <f t="shared" si="43"/>
        <v>1</v>
      </c>
      <c r="L682" s="1" t="s">
        <v>13</v>
      </c>
      <c r="M682" s="18">
        <v>43179</v>
      </c>
      <c r="N682" s="18">
        <f>VLOOKUP(B:B,[1]Sheet1!$C:$AS,43,0)</f>
        <v>43179</v>
      </c>
      <c r="O682" s="22">
        <f t="shared" si="44"/>
        <v>1</v>
      </c>
      <c r="P682" s="1" t="s">
        <v>109</v>
      </c>
      <c r="Q682" s="1" t="s">
        <v>67</v>
      </c>
    </row>
    <row r="683" spans="1:17" ht="16.5" hidden="1" customHeight="1">
      <c r="A683" s="6">
        <v>3506</v>
      </c>
      <c r="B683" s="1" t="s">
        <v>744</v>
      </c>
      <c r="C683" s="1" t="s">
        <v>8</v>
      </c>
      <c r="D683" s="1" t="s">
        <v>8</v>
      </c>
      <c r="E683" s="6">
        <f t="shared" si="41"/>
        <v>1</v>
      </c>
      <c r="F683" s="16">
        <v>34666</v>
      </c>
      <c r="G683" s="17" t="s">
        <v>2940</v>
      </c>
      <c r="H683" s="15">
        <f t="shared" si="42"/>
        <v>0</v>
      </c>
      <c r="I683" s="1" t="s">
        <v>24</v>
      </c>
      <c r="J683" s="1" t="str">
        <f>VLOOKUP(B:B,[1]Sheet1!$C:$AM,37,0)</f>
        <v>大学本科</v>
      </c>
      <c r="K683" s="1">
        <f t="shared" si="43"/>
        <v>1</v>
      </c>
      <c r="L683" s="1" t="s">
        <v>64</v>
      </c>
      <c r="M683" s="18">
        <v>43188</v>
      </c>
      <c r="N683" s="18">
        <f>VLOOKUP(B:B,[1]Sheet1!$C:$AS,43,0)</f>
        <v>43188</v>
      </c>
      <c r="O683" s="22">
        <f t="shared" si="44"/>
        <v>1</v>
      </c>
      <c r="P683" s="1" t="s">
        <v>37</v>
      </c>
      <c r="Q683" s="1" t="s">
        <v>67</v>
      </c>
    </row>
    <row r="684" spans="1:17" ht="16.5" hidden="1" customHeight="1">
      <c r="A684" s="6">
        <v>3507</v>
      </c>
      <c r="B684" s="1" t="s">
        <v>745</v>
      </c>
      <c r="C684" s="1" t="s">
        <v>8</v>
      </c>
      <c r="D684" s="1" t="s">
        <v>8</v>
      </c>
      <c r="E684" s="6">
        <f t="shared" si="41"/>
        <v>1</v>
      </c>
      <c r="F684" s="16">
        <v>32791</v>
      </c>
      <c r="G684" s="17" t="s">
        <v>2941</v>
      </c>
      <c r="H684" s="15">
        <f t="shared" si="42"/>
        <v>0</v>
      </c>
      <c r="I684" s="1" t="s">
        <v>9</v>
      </c>
      <c r="J684" s="1" t="str">
        <f>VLOOKUP(B:B,[1]Sheet1!$C:$AM,37,0)</f>
        <v>硕士研究生</v>
      </c>
      <c r="K684" s="1">
        <f t="shared" si="43"/>
        <v>1</v>
      </c>
      <c r="L684" s="1" t="s">
        <v>13</v>
      </c>
      <c r="M684" s="18">
        <v>43188</v>
      </c>
      <c r="N684" s="18">
        <f>VLOOKUP(B:B,[1]Sheet1!$C:$AS,43,0)</f>
        <v>43188</v>
      </c>
      <c r="O684" s="22">
        <f t="shared" si="44"/>
        <v>1</v>
      </c>
      <c r="P684" s="1" t="s">
        <v>37</v>
      </c>
      <c r="Q684" s="1" t="s">
        <v>46</v>
      </c>
    </row>
    <row r="685" spans="1:17" ht="16.5" hidden="1" customHeight="1">
      <c r="A685" s="6">
        <v>3509</v>
      </c>
      <c r="B685" s="1" t="s">
        <v>746</v>
      </c>
      <c r="C685" s="1" t="s">
        <v>8</v>
      </c>
      <c r="D685" s="1" t="s">
        <v>8</v>
      </c>
      <c r="E685" s="6">
        <f t="shared" si="41"/>
        <v>1</v>
      </c>
      <c r="F685" s="16">
        <v>34610</v>
      </c>
      <c r="G685" s="17" t="s">
        <v>2942</v>
      </c>
      <c r="H685" s="15">
        <f t="shared" si="42"/>
        <v>0</v>
      </c>
      <c r="I685" s="1" t="s">
        <v>24</v>
      </c>
      <c r="J685" s="1" t="str">
        <f>VLOOKUP(B:B,[1]Sheet1!$C:$AM,37,0)</f>
        <v>大学本科</v>
      </c>
      <c r="K685" s="1">
        <f t="shared" si="43"/>
        <v>1</v>
      </c>
      <c r="L685" s="1" t="s">
        <v>136</v>
      </c>
      <c r="M685" s="18">
        <v>43188</v>
      </c>
      <c r="N685" s="18">
        <f>VLOOKUP(B:B,[1]Sheet1!$C:$AS,43,0)</f>
        <v>43188</v>
      </c>
      <c r="O685" s="22">
        <f t="shared" si="44"/>
        <v>1</v>
      </c>
      <c r="P685" s="1" t="s">
        <v>43</v>
      </c>
      <c r="Q685" s="1" t="s">
        <v>76</v>
      </c>
    </row>
    <row r="686" spans="1:17" ht="16.5" hidden="1" customHeight="1">
      <c r="A686" s="6">
        <v>3514</v>
      </c>
      <c r="B686" s="1" t="s">
        <v>747</v>
      </c>
      <c r="C686" s="1" t="s">
        <v>8</v>
      </c>
      <c r="D686" s="1" t="s">
        <v>8</v>
      </c>
      <c r="E686" s="6">
        <f t="shared" si="41"/>
        <v>1</v>
      </c>
      <c r="F686" s="16">
        <v>34453</v>
      </c>
      <c r="G686" s="17" t="s">
        <v>2943</v>
      </c>
      <c r="H686" s="15">
        <f t="shared" si="42"/>
        <v>0</v>
      </c>
      <c r="I686" s="1" t="s">
        <v>24</v>
      </c>
      <c r="J686" s="1" t="str">
        <f>VLOOKUP(B:B,[1]Sheet1!$C:$AM,37,0)</f>
        <v>大学本科</v>
      </c>
      <c r="K686" s="1">
        <f t="shared" si="43"/>
        <v>1</v>
      </c>
      <c r="L686" s="1" t="s">
        <v>42</v>
      </c>
      <c r="M686" s="18">
        <v>43193</v>
      </c>
      <c r="N686" s="18">
        <f>VLOOKUP(B:B,[1]Sheet1!$C:$AS,43,0)</f>
        <v>43193</v>
      </c>
      <c r="O686" s="22">
        <f t="shared" si="44"/>
        <v>1</v>
      </c>
      <c r="P686" s="1" t="s">
        <v>43</v>
      </c>
      <c r="Q686" s="1" t="s">
        <v>67</v>
      </c>
    </row>
    <row r="687" spans="1:17" ht="16.5" hidden="1" customHeight="1">
      <c r="A687" s="6">
        <v>3517</v>
      </c>
      <c r="B687" s="1" t="s">
        <v>748</v>
      </c>
      <c r="C687" s="1" t="s">
        <v>8</v>
      </c>
      <c r="D687" s="1" t="s">
        <v>8</v>
      </c>
      <c r="E687" s="6">
        <f t="shared" si="41"/>
        <v>1</v>
      </c>
      <c r="F687" s="16">
        <v>31147</v>
      </c>
      <c r="G687" s="17" t="s">
        <v>2944</v>
      </c>
      <c r="H687" s="15">
        <f t="shared" si="42"/>
        <v>0</v>
      </c>
      <c r="I687" s="1" t="s">
        <v>162</v>
      </c>
      <c r="J687" s="1" t="str">
        <f>VLOOKUP(B:B,[1]Sheet1!$C:$AM,37,0)</f>
        <v>普通高中</v>
      </c>
      <c r="K687" s="1">
        <f t="shared" si="43"/>
        <v>1</v>
      </c>
      <c r="L687" s="1" t="s">
        <v>149</v>
      </c>
      <c r="M687" s="18">
        <v>43200</v>
      </c>
      <c r="N687" s="18">
        <f>VLOOKUP(B:B,[1]Sheet1!$C:$AS,43,0)</f>
        <v>43200</v>
      </c>
      <c r="O687" s="22">
        <f t="shared" si="44"/>
        <v>1</v>
      </c>
      <c r="P687" s="1" t="s">
        <v>44</v>
      </c>
      <c r="Q687" s="1" t="s">
        <v>76</v>
      </c>
    </row>
    <row r="688" spans="1:17" ht="16.5" hidden="1" customHeight="1">
      <c r="A688" s="6">
        <v>3520</v>
      </c>
      <c r="B688" s="1" t="s">
        <v>749</v>
      </c>
      <c r="C688" s="1" t="s">
        <v>23</v>
      </c>
      <c r="D688" s="1" t="s">
        <v>23</v>
      </c>
      <c r="E688" s="6">
        <f t="shared" si="41"/>
        <v>1</v>
      </c>
      <c r="F688" s="16">
        <v>35126</v>
      </c>
      <c r="G688" s="17" t="s">
        <v>2945</v>
      </c>
      <c r="H688" s="15">
        <f t="shared" si="42"/>
        <v>0</v>
      </c>
      <c r="I688" s="1" t="s">
        <v>24</v>
      </c>
      <c r="J688" s="1" t="str">
        <f>VLOOKUP(B:B,[1]Sheet1!$C:$AM,37,0)</f>
        <v>大学本科</v>
      </c>
      <c r="K688" s="1">
        <f t="shared" si="43"/>
        <v>1</v>
      </c>
      <c r="L688" s="1" t="s">
        <v>27</v>
      </c>
      <c r="M688" s="18">
        <v>43202</v>
      </c>
      <c r="N688" s="18">
        <f>VLOOKUP(B:B,[1]Sheet1!$C:$AS,43,0)</f>
        <v>43202</v>
      </c>
      <c r="O688" s="22">
        <f t="shared" si="44"/>
        <v>1</v>
      </c>
      <c r="P688" s="1" t="s">
        <v>14</v>
      </c>
      <c r="Q688" s="1" t="s">
        <v>76</v>
      </c>
    </row>
    <row r="689" spans="1:17" ht="16.5" hidden="1" customHeight="1">
      <c r="A689" s="6">
        <v>3522</v>
      </c>
      <c r="B689" s="1" t="s">
        <v>750</v>
      </c>
      <c r="C689" s="1" t="s">
        <v>8</v>
      </c>
      <c r="D689" s="1" t="s">
        <v>8</v>
      </c>
      <c r="E689" s="6">
        <f t="shared" si="41"/>
        <v>1</v>
      </c>
      <c r="F689" s="16">
        <v>30439</v>
      </c>
      <c r="G689" s="17" t="s">
        <v>2946</v>
      </c>
      <c r="H689" s="15">
        <f t="shared" si="42"/>
        <v>0</v>
      </c>
      <c r="I689" s="1" t="s">
        <v>24</v>
      </c>
      <c r="J689" s="1" t="str">
        <f>VLOOKUP(B:B,[1]Sheet1!$C:$AM,37,0)</f>
        <v>大学本科</v>
      </c>
      <c r="K689" s="1">
        <f t="shared" si="43"/>
        <v>1</v>
      </c>
      <c r="L689" s="1" t="s">
        <v>10</v>
      </c>
      <c r="M689" s="18">
        <v>43202</v>
      </c>
      <c r="N689" s="18">
        <f>VLOOKUP(B:B,[1]Sheet1!$C:$AS,43,0)</f>
        <v>43202</v>
      </c>
      <c r="O689" s="22">
        <f t="shared" si="44"/>
        <v>1</v>
      </c>
      <c r="P689" s="1" t="s">
        <v>14</v>
      </c>
      <c r="Q689" s="1" t="s">
        <v>76</v>
      </c>
    </row>
    <row r="690" spans="1:17" ht="16.5" hidden="1" customHeight="1">
      <c r="A690" s="6">
        <v>3523</v>
      </c>
      <c r="B690" s="1" t="s">
        <v>751</v>
      </c>
      <c r="C690" s="1" t="s">
        <v>8</v>
      </c>
      <c r="D690" s="1" t="e">
        <v>#VALUE!</v>
      </c>
      <c r="E690" s="6" t="e">
        <f t="shared" si="41"/>
        <v>#VALUE!</v>
      </c>
      <c r="F690" s="16">
        <v>32874</v>
      </c>
      <c r="G690" s="17" t="s">
        <v>2947</v>
      </c>
      <c r="H690" s="15" t="e">
        <f t="shared" si="42"/>
        <v>#VALUE!</v>
      </c>
      <c r="J690" s="1" t="str">
        <f>VLOOKUP(B:B,[1]Sheet1!$C:$AM,37,0)</f>
        <v/>
      </c>
      <c r="K690" s="1">
        <f t="shared" si="43"/>
        <v>1</v>
      </c>
      <c r="L690" s="1" t="s">
        <v>10</v>
      </c>
      <c r="M690" s="18">
        <v>43206</v>
      </c>
      <c r="N690" s="18">
        <f>VLOOKUP(B:B,[1]Sheet1!$C:$AS,43,0)</f>
        <v>43206</v>
      </c>
      <c r="O690" s="22">
        <f t="shared" si="44"/>
        <v>1</v>
      </c>
      <c r="P690" s="1" t="s">
        <v>28</v>
      </c>
    </row>
    <row r="691" spans="1:17" ht="16.5" hidden="1" customHeight="1">
      <c r="A691" s="6">
        <v>3524</v>
      </c>
      <c r="B691" s="1" t="s">
        <v>752</v>
      </c>
      <c r="C691" s="1" t="s">
        <v>8</v>
      </c>
      <c r="D691" s="1" t="s">
        <v>8</v>
      </c>
      <c r="E691" s="6">
        <f t="shared" si="41"/>
        <v>1</v>
      </c>
      <c r="F691" s="16">
        <v>33687</v>
      </c>
      <c r="G691" s="17" t="s">
        <v>2948</v>
      </c>
      <c r="H691" s="15">
        <f t="shared" si="42"/>
        <v>0</v>
      </c>
      <c r="I691" s="1" t="s">
        <v>24</v>
      </c>
      <c r="J691" s="1" t="str">
        <f>VLOOKUP(B:B,[1]Sheet1!$C:$AM,37,0)</f>
        <v>大学本科</v>
      </c>
      <c r="K691" s="1">
        <f t="shared" si="43"/>
        <v>1</v>
      </c>
      <c r="L691" s="1" t="s">
        <v>62</v>
      </c>
      <c r="M691" s="18">
        <v>43207</v>
      </c>
      <c r="N691" s="18">
        <f>VLOOKUP(B:B,[1]Sheet1!$C:$AS,43,0)</f>
        <v>43207</v>
      </c>
      <c r="O691" s="22">
        <f t="shared" si="44"/>
        <v>1</v>
      </c>
      <c r="P691" s="1" t="s">
        <v>14</v>
      </c>
      <c r="Q691" s="1" t="s">
        <v>76</v>
      </c>
    </row>
    <row r="692" spans="1:17" ht="16.5" hidden="1" customHeight="1">
      <c r="A692" s="6">
        <v>3527</v>
      </c>
      <c r="B692" s="1" t="s">
        <v>753</v>
      </c>
      <c r="C692" s="1" t="s">
        <v>8</v>
      </c>
      <c r="D692" s="1" t="s">
        <v>8</v>
      </c>
      <c r="E692" s="6">
        <f t="shared" si="41"/>
        <v>1</v>
      </c>
      <c r="F692" s="16">
        <v>32461</v>
      </c>
      <c r="G692" s="17" t="s">
        <v>2949</v>
      </c>
      <c r="H692" s="15">
        <f t="shared" si="42"/>
        <v>0</v>
      </c>
      <c r="I692" s="1" t="s">
        <v>24</v>
      </c>
      <c r="J692" s="1" t="str">
        <f>VLOOKUP(B:B,[1]Sheet1!$C:$AM,37,0)</f>
        <v>大学本科</v>
      </c>
      <c r="K692" s="1">
        <f t="shared" si="43"/>
        <v>1</v>
      </c>
      <c r="L692" s="1" t="s">
        <v>42</v>
      </c>
      <c r="M692" s="18">
        <v>43209</v>
      </c>
      <c r="N692" s="18">
        <f>VLOOKUP(B:B,[1]Sheet1!$C:$AS,43,0)</f>
        <v>43209</v>
      </c>
      <c r="O692" s="22">
        <f t="shared" si="44"/>
        <v>1</v>
      </c>
      <c r="P692" s="1" t="s">
        <v>34</v>
      </c>
      <c r="Q692" s="1" t="s">
        <v>67</v>
      </c>
    </row>
    <row r="693" spans="1:17" ht="16.5" hidden="1" customHeight="1">
      <c r="A693" s="6">
        <v>3529</v>
      </c>
      <c r="B693" s="1" t="s">
        <v>754</v>
      </c>
      <c r="C693" s="1" t="s">
        <v>8</v>
      </c>
      <c r="D693" s="1" t="s">
        <v>8</v>
      </c>
      <c r="E693" s="6">
        <f t="shared" si="41"/>
        <v>1</v>
      </c>
      <c r="F693" s="16">
        <v>31436</v>
      </c>
      <c r="G693" s="17" t="s">
        <v>2950</v>
      </c>
      <c r="H693" s="15">
        <f t="shared" si="42"/>
        <v>0</v>
      </c>
      <c r="I693" s="1" t="s">
        <v>24</v>
      </c>
      <c r="J693" s="1" t="str">
        <f>VLOOKUP(B:B,[1]Sheet1!$C:$AM,37,0)</f>
        <v>大学本科</v>
      </c>
      <c r="K693" s="1">
        <f t="shared" si="43"/>
        <v>1</v>
      </c>
      <c r="L693" s="1" t="s">
        <v>92</v>
      </c>
      <c r="M693" s="18">
        <v>43209</v>
      </c>
      <c r="N693" s="18">
        <f>VLOOKUP(B:B,[1]Sheet1!$C:$AS,43,0)</f>
        <v>43209</v>
      </c>
      <c r="O693" s="22">
        <f t="shared" si="44"/>
        <v>1</v>
      </c>
      <c r="P693" s="1" t="s">
        <v>14</v>
      </c>
      <c r="Q693" s="1" t="s">
        <v>67</v>
      </c>
    </row>
    <row r="694" spans="1:17" ht="16.5" hidden="1" customHeight="1">
      <c r="A694" s="6">
        <v>3532</v>
      </c>
      <c r="B694" s="1" t="s">
        <v>755</v>
      </c>
      <c r="C694" s="1" t="s">
        <v>8</v>
      </c>
      <c r="D694" s="1" t="s">
        <v>8</v>
      </c>
      <c r="E694" s="6">
        <f t="shared" si="41"/>
        <v>1</v>
      </c>
      <c r="F694" s="16">
        <v>33878</v>
      </c>
      <c r="G694" s="17" t="s">
        <v>2951</v>
      </c>
      <c r="H694" s="15">
        <f t="shared" si="42"/>
        <v>0</v>
      </c>
      <c r="I694" s="1" t="s">
        <v>9</v>
      </c>
      <c r="J694" s="1" t="str">
        <f>VLOOKUP(B:B,[1]Sheet1!$C:$AM,37,0)</f>
        <v>硕士研究生</v>
      </c>
      <c r="K694" s="1">
        <f t="shared" si="43"/>
        <v>1</v>
      </c>
      <c r="L694" s="1" t="s">
        <v>10</v>
      </c>
      <c r="M694" s="18">
        <v>43214</v>
      </c>
      <c r="N694" s="18">
        <f>VLOOKUP(B:B,[1]Sheet1!$C:$AS,43,0)</f>
        <v>43214</v>
      </c>
      <c r="O694" s="22">
        <f t="shared" si="44"/>
        <v>1</v>
      </c>
      <c r="P694" s="1" t="s">
        <v>14</v>
      </c>
      <c r="Q694" s="1" t="s">
        <v>76</v>
      </c>
    </row>
    <row r="695" spans="1:17" ht="16.5" hidden="1" customHeight="1">
      <c r="A695" s="6">
        <v>3534</v>
      </c>
      <c r="B695" s="1" t="s">
        <v>756</v>
      </c>
      <c r="C695" s="1" t="s">
        <v>8</v>
      </c>
      <c r="D695" s="1" t="s">
        <v>8</v>
      </c>
      <c r="E695" s="6">
        <f t="shared" si="41"/>
        <v>1</v>
      </c>
      <c r="F695" s="16">
        <v>35115</v>
      </c>
      <c r="G695" s="17" t="s">
        <v>2952</v>
      </c>
      <c r="H695" s="15">
        <f t="shared" si="42"/>
        <v>0</v>
      </c>
      <c r="I695" s="1" t="s">
        <v>24</v>
      </c>
      <c r="J695" s="1" t="str">
        <f>VLOOKUP(B:B,[1]Sheet1!$C:$AM,37,0)</f>
        <v>大学本科</v>
      </c>
      <c r="K695" s="1">
        <f t="shared" si="43"/>
        <v>1</v>
      </c>
      <c r="L695" s="1" t="s">
        <v>42</v>
      </c>
      <c r="M695" s="18">
        <v>43214</v>
      </c>
      <c r="N695" s="18">
        <f>VLOOKUP(B:B,[1]Sheet1!$C:$AS,43,0)</f>
        <v>43214</v>
      </c>
      <c r="O695" s="22">
        <f t="shared" si="44"/>
        <v>1</v>
      </c>
      <c r="P695" s="1" t="s">
        <v>43</v>
      </c>
      <c r="Q695" s="1" t="s">
        <v>410</v>
      </c>
    </row>
    <row r="696" spans="1:17" ht="16.5" hidden="1" customHeight="1">
      <c r="A696" s="6">
        <v>3536</v>
      </c>
      <c r="B696" s="1" t="s">
        <v>757</v>
      </c>
      <c r="C696" s="1" t="s">
        <v>8</v>
      </c>
      <c r="D696" s="1" t="s">
        <v>8</v>
      </c>
      <c r="E696" s="6">
        <f t="shared" si="41"/>
        <v>1</v>
      </c>
      <c r="F696" s="16">
        <v>34654</v>
      </c>
      <c r="G696" s="17" t="s">
        <v>2953</v>
      </c>
      <c r="H696" s="15">
        <f t="shared" si="42"/>
        <v>0</v>
      </c>
      <c r="I696" s="1" t="s">
        <v>758</v>
      </c>
      <c r="J696" s="1" t="str">
        <f>VLOOKUP(B:B,[1]Sheet1!$C:$AM,37,0)</f>
        <v>初中</v>
      </c>
      <c r="K696" s="1">
        <f t="shared" si="43"/>
        <v>1</v>
      </c>
      <c r="L696" s="1" t="s">
        <v>48</v>
      </c>
      <c r="M696" s="18">
        <v>43214</v>
      </c>
      <c r="N696" s="18">
        <f>VLOOKUP(B:B,[1]Sheet1!$C:$AS,43,0)</f>
        <v>43214</v>
      </c>
      <c r="O696" s="22">
        <f t="shared" si="44"/>
        <v>1</v>
      </c>
      <c r="P696" s="1" t="s">
        <v>43</v>
      </c>
      <c r="Q696" s="1" t="s">
        <v>76</v>
      </c>
    </row>
    <row r="697" spans="1:17" ht="16.5" hidden="1" customHeight="1">
      <c r="A697" s="6">
        <v>3539</v>
      </c>
      <c r="B697" s="1" t="s">
        <v>759</v>
      </c>
      <c r="C697" s="1" t="s">
        <v>8</v>
      </c>
      <c r="D697" s="1" t="s">
        <v>8</v>
      </c>
      <c r="E697" s="6">
        <f t="shared" si="41"/>
        <v>1</v>
      </c>
      <c r="F697" s="16">
        <v>31794</v>
      </c>
      <c r="G697" s="17" t="s">
        <v>2954</v>
      </c>
      <c r="H697" s="15">
        <f t="shared" si="42"/>
        <v>0</v>
      </c>
      <c r="I697" s="1" t="s">
        <v>24</v>
      </c>
      <c r="J697" s="1" t="str">
        <f>VLOOKUP(B:B,[1]Sheet1!$C:$AM,37,0)</f>
        <v>大学本科</v>
      </c>
      <c r="K697" s="1">
        <f t="shared" si="43"/>
        <v>1</v>
      </c>
      <c r="L697" s="1" t="s">
        <v>27</v>
      </c>
      <c r="M697" s="18">
        <v>43214</v>
      </c>
      <c r="N697" s="18">
        <f>VLOOKUP(B:B,[1]Sheet1!$C:$AS,43,0)</f>
        <v>43214</v>
      </c>
      <c r="O697" s="22">
        <f t="shared" si="44"/>
        <v>1</v>
      </c>
      <c r="P697" s="1" t="s">
        <v>43</v>
      </c>
      <c r="Q697" s="1" t="s">
        <v>46</v>
      </c>
    </row>
    <row r="698" spans="1:17" ht="16.5" hidden="1" customHeight="1">
      <c r="A698" s="6">
        <v>3540</v>
      </c>
      <c r="B698" s="1" t="s">
        <v>760</v>
      </c>
      <c r="C698" s="1" t="s">
        <v>8</v>
      </c>
      <c r="D698" s="1" t="s">
        <v>8</v>
      </c>
      <c r="E698" s="6">
        <f t="shared" si="41"/>
        <v>1</v>
      </c>
      <c r="F698" s="16">
        <v>34526</v>
      </c>
      <c r="G698" s="17" t="s">
        <v>2955</v>
      </c>
      <c r="H698" s="15">
        <f t="shared" si="42"/>
        <v>0</v>
      </c>
      <c r="I698" s="1" t="s">
        <v>24</v>
      </c>
      <c r="J698" s="1" t="str">
        <f>VLOOKUP(B:B,[1]Sheet1!$C:$AM,37,0)</f>
        <v>大学本科</v>
      </c>
      <c r="K698" s="1">
        <f t="shared" si="43"/>
        <v>1</v>
      </c>
      <c r="L698" s="1" t="s">
        <v>92</v>
      </c>
      <c r="M698" s="18">
        <v>43216</v>
      </c>
      <c r="N698" s="18">
        <f>VLOOKUP(B:B,[1]Sheet1!$C:$AS,43,0)</f>
        <v>43216</v>
      </c>
      <c r="O698" s="22">
        <f t="shared" si="44"/>
        <v>1</v>
      </c>
      <c r="P698" s="1" t="s">
        <v>14</v>
      </c>
      <c r="Q698" s="1" t="s">
        <v>410</v>
      </c>
    </row>
    <row r="699" spans="1:17" ht="16.5" hidden="1" customHeight="1">
      <c r="A699" s="6">
        <v>3544</v>
      </c>
      <c r="B699" s="1" t="s">
        <v>761</v>
      </c>
      <c r="C699" s="1" t="s">
        <v>8</v>
      </c>
      <c r="D699" s="1" t="s">
        <v>8</v>
      </c>
      <c r="E699" s="6">
        <f t="shared" si="41"/>
        <v>1</v>
      </c>
      <c r="F699" s="16">
        <v>32730</v>
      </c>
      <c r="G699" s="17" t="s">
        <v>2956</v>
      </c>
      <c r="H699" s="15">
        <f t="shared" si="42"/>
        <v>0</v>
      </c>
      <c r="I699" s="1" t="s">
        <v>24</v>
      </c>
      <c r="J699" s="1" t="str">
        <f>VLOOKUP(B:B,[1]Sheet1!$C:$AM,37,0)</f>
        <v>大学本科</v>
      </c>
      <c r="K699" s="1">
        <f t="shared" si="43"/>
        <v>1</v>
      </c>
      <c r="L699" s="1" t="s">
        <v>10</v>
      </c>
      <c r="M699" s="18">
        <v>43223</v>
      </c>
      <c r="N699" s="18">
        <f>VLOOKUP(B:B,[1]Sheet1!$C:$AS,43,0)</f>
        <v>43223</v>
      </c>
      <c r="O699" s="22">
        <f t="shared" si="44"/>
        <v>1</v>
      </c>
      <c r="P699" s="1" t="s">
        <v>14</v>
      </c>
      <c r="Q699" s="1" t="s">
        <v>76</v>
      </c>
    </row>
    <row r="700" spans="1:17" ht="16.5" hidden="1" customHeight="1">
      <c r="A700" s="6">
        <v>3546</v>
      </c>
      <c r="B700" s="1" t="s">
        <v>762</v>
      </c>
      <c r="C700" s="1" t="s">
        <v>8</v>
      </c>
      <c r="D700" s="1" t="s">
        <v>8</v>
      </c>
      <c r="E700" s="6">
        <f t="shared" si="41"/>
        <v>1</v>
      </c>
      <c r="F700" s="16">
        <v>33575</v>
      </c>
      <c r="G700" s="17" t="s">
        <v>2957</v>
      </c>
      <c r="H700" s="15">
        <f t="shared" si="42"/>
        <v>0</v>
      </c>
      <c r="I700" s="1" t="s">
        <v>24</v>
      </c>
      <c r="J700" s="1" t="str">
        <f>VLOOKUP(B:B,[1]Sheet1!$C:$AM,37,0)</f>
        <v>大学本科</v>
      </c>
      <c r="K700" s="1">
        <f t="shared" si="43"/>
        <v>1</v>
      </c>
      <c r="L700" s="1" t="s">
        <v>13</v>
      </c>
      <c r="M700" s="18">
        <v>43223</v>
      </c>
      <c r="N700" s="18">
        <f>VLOOKUP(B:B,[1]Sheet1!$C:$AS,43,0)</f>
        <v>43223</v>
      </c>
      <c r="O700" s="22">
        <f t="shared" si="44"/>
        <v>1</v>
      </c>
      <c r="P700" s="1" t="s">
        <v>37</v>
      </c>
      <c r="Q700" s="1" t="s">
        <v>76</v>
      </c>
    </row>
    <row r="701" spans="1:17" ht="16.5" hidden="1" customHeight="1">
      <c r="A701" s="6">
        <v>3553</v>
      </c>
      <c r="B701" s="1" t="s">
        <v>763</v>
      </c>
      <c r="C701" s="1" t="s">
        <v>8</v>
      </c>
      <c r="D701" s="1" t="s">
        <v>8</v>
      </c>
      <c r="E701" s="6">
        <f t="shared" si="41"/>
        <v>1</v>
      </c>
      <c r="F701" s="16">
        <v>28965</v>
      </c>
      <c r="G701" s="17" t="s">
        <v>2958</v>
      </c>
      <c r="H701" s="15">
        <f t="shared" si="42"/>
        <v>0</v>
      </c>
      <c r="I701" s="1" t="s">
        <v>24</v>
      </c>
      <c r="J701" s="1" t="str">
        <f>VLOOKUP(B:B,[1]Sheet1!$C:$AM,37,0)</f>
        <v>大学本科</v>
      </c>
      <c r="K701" s="1">
        <f t="shared" si="43"/>
        <v>1</v>
      </c>
      <c r="L701" s="1" t="s">
        <v>40</v>
      </c>
      <c r="M701" s="18">
        <v>43228</v>
      </c>
      <c r="N701" s="18">
        <f>VLOOKUP(B:B,[1]Sheet1!$C:$AS,43,0)</f>
        <v>43228</v>
      </c>
      <c r="O701" s="22">
        <f t="shared" si="44"/>
        <v>1</v>
      </c>
      <c r="P701" s="1" t="s">
        <v>28</v>
      </c>
      <c r="Q701" s="1" t="s">
        <v>30</v>
      </c>
    </row>
    <row r="702" spans="1:17" ht="16.5" hidden="1" customHeight="1">
      <c r="A702" s="6">
        <v>3554</v>
      </c>
      <c r="B702" s="1" t="s">
        <v>764</v>
      </c>
      <c r="C702" s="1" t="s">
        <v>8</v>
      </c>
      <c r="D702" s="1" t="s">
        <v>8</v>
      </c>
      <c r="E702" s="6">
        <f t="shared" si="41"/>
        <v>1</v>
      </c>
      <c r="F702" s="16">
        <v>33264</v>
      </c>
      <c r="G702" s="17" t="s">
        <v>2959</v>
      </c>
      <c r="H702" s="15">
        <f t="shared" si="42"/>
        <v>0</v>
      </c>
      <c r="I702" s="1" t="s">
        <v>24</v>
      </c>
      <c r="J702" s="1" t="str">
        <f>VLOOKUP(B:B,[1]Sheet1!$C:$AM,37,0)</f>
        <v>大学本科</v>
      </c>
      <c r="K702" s="1">
        <f t="shared" si="43"/>
        <v>1</v>
      </c>
      <c r="L702" s="1" t="s">
        <v>98</v>
      </c>
      <c r="M702" s="18">
        <v>43228</v>
      </c>
      <c r="N702" s="18">
        <f>VLOOKUP(B:B,[1]Sheet1!$C:$AS,43,0)</f>
        <v>43228</v>
      </c>
      <c r="O702" s="22">
        <f t="shared" si="44"/>
        <v>1</v>
      </c>
      <c r="P702" s="1" t="s">
        <v>14</v>
      </c>
      <c r="Q702" s="1" t="s">
        <v>67</v>
      </c>
    </row>
    <row r="703" spans="1:17" ht="16.5" hidden="1" customHeight="1">
      <c r="A703" s="6">
        <v>3558</v>
      </c>
      <c r="B703" s="1" t="s">
        <v>765</v>
      </c>
      <c r="C703" s="1" t="s">
        <v>8</v>
      </c>
      <c r="D703" s="1" t="s">
        <v>8</v>
      </c>
      <c r="E703" s="6">
        <f t="shared" si="41"/>
        <v>1</v>
      </c>
      <c r="F703" s="16">
        <v>33939</v>
      </c>
      <c r="G703" s="17" t="s">
        <v>2960</v>
      </c>
      <c r="H703" s="15">
        <f t="shared" si="42"/>
        <v>0</v>
      </c>
      <c r="I703" s="1" t="s">
        <v>9</v>
      </c>
      <c r="J703" s="1" t="str">
        <f>VLOOKUP(B:B,[1]Sheet1!$C:$AM,37,0)</f>
        <v>硕士研究生</v>
      </c>
      <c r="K703" s="1">
        <f t="shared" si="43"/>
        <v>1</v>
      </c>
      <c r="L703" s="1" t="s">
        <v>27</v>
      </c>
      <c r="M703" s="18">
        <v>43230</v>
      </c>
      <c r="N703" s="18">
        <f>VLOOKUP(B:B,[1]Sheet1!$C:$AS,43,0)</f>
        <v>43230</v>
      </c>
      <c r="O703" s="22">
        <f t="shared" si="44"/>
        <v>1</v>
      </c>
      <c r="P703" s="1" t="s">
        <v>37</v>
      </c>
      <c r="Q703" s="1" t="s">
        <v>46</v>
      </c>
    </row>
    <row r="704" spans="1:17" ht="16.5" hidden="1" customHeight="1">
      <c r="A704" s="6">
        <v>3570</v>
      </c>
      <c r="B704" s="1" t="s">
        <v>766</v>
      </c>
      <c r="C704" s="1" t="s">
        <v>8</v>
      </c>
      <c r="D704" s="1" t="s">
        <v>8</v>
      </c>
      <c r="E704" s="6">
        <f t="shared" si="41"/>
        <v>1</v>
      </c>
      <c r="F704" s="16">
        <v>30407</v>
      </c>
      <c r="G704" s="17" t="s">
        <v>2631</v>
      </c>
      <c r="H704" s="15">
        <f t="shared" si="42"/>
        <v>0</v>
      </c>
      <c r="I704" s="1" t="s">
        <v>24</v>
      </c>
      <c r="J704" s="1" t="str">
        <f>VLOOKUP(B:B,[1]Sheet1!$C:$AM,37,0)</f>
        <v>大学本科</v>
      </c>
      <c r="K704" s="1">
        <f t="shared" si="43"/>
        <v>1</v>
      </c>
      <c r="L704" s="1" t="s">
        <v>66</v>
      </c>
      <c r="M704" s="18">
        <v>43235</v>
      </c>
      <c r="N704" s="18">
        <f>VLOOKUP(B:B,[1]Sheet1!$C:$AS,43,0)</f>
        <v>43235</v>
      </c>
      <c r="O704" s="22">
        <f t="shared" si="44"/>
        <v>1</v>
      </c>
      <c r="P704" s="1" t="s">
        <v>37</v>
      </c>
      <c r="Q704" s="1" t="s">
        <v>46</v>
      </c>
    </row>
    <row r="705" spans="1:17" ht="16.5" hidden="1" customHeight="1">
      <c r="A705" s="6">
        <v>3572</v>
      </c>
      <c r="B705" s="1" t="s">
        <v>767</v>
      </c>
      <c r="C705" s="1" t="s">
        <v>8</v>
      </c>
      <c r="D705" s="1" t="s">
        <v>8</v>
      </c>
      <c r="E705" s="6">
        <f t="shared" si="41"/>
        <v>1</v>
      </c>
      <c r="F705" s="16">
        <v>33887</v>
      </c>
      <c r="G705" s="17" t="s">
        <v>2961</v>
      </c>
      <c r="H705" s="15">
        <f t="shared" si="42"/>
        <v>0</v>
      </c>
      <c r="I705" s="1" t="s">
        <v>9</v>
      </c>
      <c r="J705" s="1" t="str">
        <f>VLOOKUP(B:B,[1]Sheet1!$C:$AM,37,0)</f>
        <v>硕士研究生</v>
      </c>
      <c r="K705" s="1">
        <f t="shared" si="43"/>
        <v>1</v>
      </c>
      <c r="L705" s="1" t="s">
        <v>54</v>
      </c>
      <c r="M705" s="18">
        <v>43235</v>
      </c>
      <c r="N705" s="18">
        <f>VLOOKUP(B:B,[1]Sheet1!$C:$AS,43,0)</f>
        <v>43235</v>
      </c>
      <c r="O705" s="22">
        <f t="shared" si="44"/>
        <v>1</v>
      </c>
      <c r="P705" s="1" t="s">
        <v>28</v>
      </c>
      <c r="Q705" s="1" t="s">
        <v>76</v>
      </c>
    </row>
    <row r="706" spans="1:17" ht="16.5" hidden="1" customHeight="1">
      <c r="A706" s="6">
        <v>3574</v>
      </c>
      <c r="B706" s="1" t="s">
        <v>768</v>
      </c>
      <c r="C706" s="1" t="s">
        <v>8</v>
      </c>
      <c r="D706" s="1" t="s">
        <v>8</v>
      </c>
      <c r="E706" s="6">
        <f t="shared" si="41"/>
        <v>1</v>
      </c>
      <c r="F706" s="16">
        <v>30509</v>
      </c>
      <c r="G706" s="17" t="s">
        <v>2962</v>
      </c>
      <c r="H706" s="15">
        <f t="shared" si="42"/>
        <v>0</v>
      </c>
      <c r="I706" s="1" t="s">
        <v>24</v>
      </c>
      <c r="J706" s="1" t="str">
        <f>VLOOKUP(B:B,[1]Sheet1!$C:$AM,37,0)</f>
        <v>大学本科</v>
      </c>
      <c r="K706" s="1">
        <f t="shared" si="43"/>
        <v>1</v>
      </c>
      <c r="L706" s="1" t="s">
        <v>92</v>
      </c>
      <c r="M706" s="18">
        <v>43235</v>
      </c>
      <c r="N706" s="18">
        <f>VLOOKUP(B:B,[1]Sheet1!$C:$AS,43,0)</f>
        <v>43235</v>
      </c>
      <c r="O706" s="22">
        <f t="shared" si="44"/>
        <v>1</v>
      </c>
      <c r="P706" s="1" t="s">
        <v>43</v>
      </c>
      <c r="Q706" s="1" t="s">
        <v>76</v>
      </c>
    </row>
    <row r="707" spans="1:17" ht="16.5" hidden="1" customHeight="1">
      <c r="A707" s="6">
        <v>3575</v>
      </c>
      <c r="B707" s="1" t="s">
        <v>769</v>
      </c>
      <c r="C707" s="1" t="s">
        <v>8</v>
      </c>
      <c r="D707" s="1" t="s">
        <v>8</v>
      </c>
      <c r="E707" s="6">
        <f t="shared" si="41"/>
        <v>1</v>
      </c>
      <c r="F707" s="16">
        <v>32718</v>
      </c>
      <c r="G707" s="17" t="s">
        <v>2963</v>
      </c>
      <c r="H707" s="15">
        <f t="shared" si="42"/>
        <v>0</v>
      </c>
      <c r="I707" s="1" t="s">
        <v>9</v>
      </c>
      <c r="J707" s="1" t="str">
        <f>VLOOKUP(B:B,[1]Sheet1!$C:$AM,37,0)</f>
        <v>硕士研究生</v>
      </c>
      <c r="K707" s="1">
        <f t="shared" si="43"/>
        <v>1</v>
      </c>
      <c r="L707" s="1" t="s">
        <v>13</v>
      </c>
      <c r="M707" s="18">
        <v>43235</v>
      </c>
      <c r="N707" s="18">
        <f>VLOOKUP(B:B,[1]Sheet1!$C:$AS,43,0)</f>
        <v>43235</v>
      </c>
      <c r="O707" s="22">
        <f t="shared" si="44"/>
        <v>1</v>
      </c>
      <c r="P707" s="1" t="s">
        <v>43</v>
      </c>
      <c r="Q707" s="1" t="s">
        <v>29</v>
      </c>
    </row>
    <row r="708" spans="1:17" ht="16.5" hidden="1" customHeight="1">
      <c r="A708" s="6">
        <v>3576</v>
      </c>
      <c r="B708" s="1" t="s">
        <v>770</v>
      </c>
      <c r="C708" s="1" t="s">
        <v>8</v>
      </c>
      <c r="D708" s="1" t="s">
        <v>8</v>
      </c>
      <c r="E708" s="6">
        <f t="shared" ref="E708:E771" si="45">IF(C708=D708,1,0)</f>
        <v>1</v>
      </c>
      <c r="F708" s="16">
        <v>30790</v>
      </c>
      <c r="G708" s="17" t="s">
        <v>2964</v>
      </c>
      <c r="H708" s="15">
        <f t="shared" ref="H708:H771" si="46">F708-G708</f>
        <v>0</v>
      </c>
      <c r="I708" s="1" t="s">
        <v>24</v>
      </c>
      <c r="J708" s="1" t="str">
        <f>VLOOKUP(B:B,[1]Sheet1!$C:$AM,37,0)</f>
        <v>大学本科</v>
      </c>
      <c r="K708" s="1">
        <f t="shared" ref="K708:K771" si="47">IF(I708=J708,1,0)</f>
        <v>1</v>
      </c>
      <c r="L708" s="1" t="s">
        <v>13</v>
      </c>
      <c r="M708" s="18">
        <v>43235</v>
      </c>
      <c r="N708" s="18">
        <f>VLOOKUP(B:B,[1]Sheet1!$C:$AS,43,0)</f>
        <v>43235</v>
      </c>
      <c r="O708" s="22">
        <f t="shared" ref="O708:O771" si="48">IF(M708=N708,1,0)</f>
        <v>1</v>
      </c>
      <c r="P708" s="1" t="s">
        <v>37</v>
      </c>
      <c r="Q708" s="1" t="s">
        <v>29</v>
      </c>
    </row>
    <row r="709" spans="1:17" ht="16.5" hidden="1" customHeight="1">
      <c r="A709" s="6">
        <v>3577</v>
      </c>
      <c r="B709" s="1" t="s">
        <v>771</v>
      </c>
      <c r="C709" s="1" t="s">
        <v>8</v>
      </c>
      <c r="D709" s="1" t="s">
        <v>8</v>
      </c>
      <c r="E709" s="6">
        <f t="shared" si="45"/>
        <v>1</v>
      </c>
      <c r="F709" s="16">
        <v>34340</v>
      </c>
      <c r="G709" s="17" t="s">
        <v>2965</v>
      </c>
      <c r="H709" s="15">
        <f t="shared" si="46"/>
        <v>0</v>
      </c>
      <c r="I709" s="1" t="s">
        <v>24</v>
      </c>
      <c r="J709" s="1" t="str">
        <f>VLOOKUP(B:B,[1]Sheet1!$C:$AM,37,0)</f>
        <v>大学本科</v>
      </c>
      <c r="K709" s="1">
        <f t="shared" si="47"/>
        <v>1</v>
      </c>
      <c r="L709" s="1" t="s">
        <v>64</v>
      </c>
      <c r="M709" s="18">
        <v>43237</v>
      </c>
      <c r="N709" s="18">
        <f>VLOOKUP(B:B,[1]Sheet1!$C:$AS,43,0)</f>
        <v>43237</v>
      </c>
      <c r="O709" s="22">
        <f t="shared" si="48"/>
        <v>1</v>
      </c>
      <c r="P709" s="1" t="s">
        <v>44</v>
      </c>
      <c r="Q709" s="1" t="s">
        <v>76</v>
      </c>
    </row>
    <row r="710" spans="1:17" ht="16.5" hidden="1" customHeight="1">
      <c r="A710" s="6">
        <v>3578</v>
      </c>
      <c r="B710" s="1" t="s">
        <v>772</v>
      </c>
      <c r="C710" s="1" t="s">
        <v>8</v>
      </c>
      <c r="D710" s="1" t="s">
        <v>8</v>
      </c>
      <c r="E710" s="6">
        <f t="shared" si="45"/>
        <v>1</v>
      </c>
      <c r="F710" s="16">
        <v>31888</v>
      </c>
      <c r="G710" s="17" t="s">
        <v>2966</v>
      </c>
      <c r="H710" s="15">
        <f t="shared" si="46"/>
        <v>0</v>
      </c>
      <c r="I710" s="1" t="s">
        <v>24</v>
      </c>
      <c r="J710" s="1" t="str">
        <f>VLOOKUP(B:B,[1]Sheet1!$C:$AM,37,0)</f>
        <v>大学本科</v>
      </c>
      <c r="K710" s="1">
        <f t="shared" si="47"/>
        <v>1</v>
      </c>
      <c r="L710" s="1" t="s">
        <v>10</v>
      </c>
      <c r="M710" s="18">
        <v>43237</v>
      </c>
      <c r="N710" s="18">
        <f>VLOOKUP(B:B,[1]Sheet1!$C:$AS,43,0)</f>
        <v>43237</v>
      </c>
      <c r="O710" s="22">
        <f t="shared" si="48"/>
        <v>1</v>
      </c>
      <c r="P710" s="1" t="s">
        <v>14</v>
      </c>
      <c r="Q710" s="1" t="s">
        <v>67</v>
      </c>
    </row>
    <row r="711" spans="1:17" ht="16.5" hidden="1" customHeight="1">
      <c r="A711" s="6">
        <v>3579</v>
      </c>
      <c r="B711" s="1" t="s">
        <v>773</v>
      </c>
      <c r="C711" s="1" t="s">
        <v>8</v>
      </c>
      <c r="D711" s="1" t="s">
        <v>8</v>
      </c>
      <c r="E711" s="6">
        <f t="shared" si="45"/>
        <v>1</v>
      </c>
      <c r="F711" s="16">
        <v>31360</v>
      </c>
      <c r="G711" s="17" t="s">
        <v>2418</v>
      </c>
      <c r="H711" s="15">
        <f t="shared" si="46"/>
        <v>0</v>
      </c>
      <c r="I711" s="1" t="s">
        <v>24</v>
      </c>
      <c r="J711" s="1" t="str">
        <f>VLOOKUP(B:B,[1]Sheet1!$C:$AM,37,0)</f>
        <v>大学本科</v>
      </c>
      <c r="K711" s="1">
        <f t="shared" si="47"/>
        <v>1</v>
      </c>
      <c r="L711" s="1" t="s">
        <v>27</v>
      </c>
      <c r="M711" s="18">
        <v>43237</v>
      </c>
      <c r="N711" s="18">
        <f>VLOOKUP(B:B,[1]Sheet1!$C:$AS,43,0)</f>
        <v>43237</v>
      </c>
      <c r="O711" s="22">
        <f t="shared" si="48"/>
        <v>1</v>
      </c>
      <c r="P711" s="1" t="s">
        <v>43</v>
      </c>
      <c r="Q711" s="1" t="s">
        <v>410</v>
      </c>
    </row>
    <row r="712" spans="1:17" ht="16.5" hidden="1" customHeight="1">
      <c r="A712" s="6">
        <v>3581</v>
      </c>
      <c r="B712" s="1" t="s">
        <v>774</v>
      </c>
      <c r="C712" s="1" t="s">
        <v>8</v>
      </c>
      <c r="D712" s="1" t="s">
        <v>8</v>
      </c>
      <c r="E712" s="6">
        <f t="shared" si="45"/>
        <v>1</v>
      </c>
      <c r="F712" s="16">
        <v>34300</v>
      </c>
      <c r="G712" s="17" t="s">
        <v>2967</v>
      </c>
      <c r="H712" s="15">
        <f t="shared" si="46"/>
        <v>0</v>
      </c>
      <c r="I712" s="1" t="s">
        <v>24</v>
      </c>
      <c r="J712" s="1" t="str">
        <f>VLOOKUP(B:B,[1]Sheet1!$C:$AM,37,0)</f>
        <v>大学本科</v>
      </c>
      <c r="K712" s="1">
        <f t="shared" si="47"/>
        <v>1</v>
      </c>
      <c r="L712" s="1" t="s">
        <v>107</v>
      </c>
      <c r="M712" s="18">
        <v>43242</v>
      </c>
      <c r="N712" s="18">
        <f>VLOOKUP(B:B,[1]Sheet1!$C:$AS,43,0)</f>
        <v>43242</v>
      </c>
      <c r="O712" s="22">
        <f t="shared" si="48"/>
        <v>1</v>
      </c>
      <c r="P712" s="1" t="s">
        <v>34</v>
      </c>
      <c r="Q712" s="1" t="s">
        <v>410</v>
      </c>
    </row>
    <row r="713" spans="1:17" ht="16.5" hidden="1" customHeight="1">
      <c r="A713" s="6">
        <v>3582</v>
      </c>
      <c r="B713" s="1" t="s">
        <v>775</v>
      </c>
      <c r="C713" s="1" t="s">
        <v>8</v>
      </c>
      <c r="D713" s="1" t="s">
        <v>8</v>
      </c>
      <c r="E713" s="6">
        <f t="shared" si="45"/>
        <v>1</v>
      </c>
      <c r="F713" s="16">
        <v>32394</v>
      </c>
      <c r="G713" s="17" t="s">
        <v>2968</v>
      </c>
      <c r="H713" s="15">
        <f t="shared" si="46"/>
        <v>0</v>
      </c>
      <c r="I713" s="1" t="s">
        <v>24</v>
      </c>
      <c r="J713" s="1" t="str">
        <f>VLOOKUP(B:B,[1]Sheet1!$C:$AM,37,0)</f>
        <v>大学本科</v>
      </c>
      <c r="K713" s="1">
        <f t="shared" si="47"/>
        <v>1</v>
      </c>
      <c r="L713" s="1" t="s">
        <v>13</v>
      </c>
      <c r="M713" s="18">
        <v>43242</v>
      </c>
      <c r="N713" s="18">
        <f>VLOOKUP(B:B,[1]Sheet1!$C:$AS,43,0)</f>
        <v>43242</v>
      </c>
      <c r="O713" s="22">
        <f t="shared" si="48"/>
        <v>1</v>
      </c>
      <c r="P713" s="1" t="s">
        <v>34</v>
      </c>
      <c r="Q713" s="1" t="s">
        <v>29</v>
      </c>
    </row>
    <row r="714" spans="1:17" ht="16.5" hidden="1" customHeight="1">
      <c r="A714" s="6">
        <v>3585</v>
      </c>
      <c r="B714" s="1" t="s">
        <v>776</v>
      </c>
      <c r="C714" s="1" t="s">
        <v>8</v>
      </c>
      <c r="D714" s="1" t="s">
        <v>8</v>
      </c>
      <c r="E714" s="6">
        <f t="shared" si="45"/>
        <v>1</v>
      </c>
      <c r="F714" s="16">
        <v>33492</v>
      </c>
      <c r="G714" s="17" t="s">
        <v>2969</v>
      </c>
      <c r="H714" s="15">
        <f t="shared" si="46"/>
        <v>0</v>
      </c>
      <c r="I714" s="1" t="s">
        <v>24</v>
      </c>
      <c r="J714" s="1" t="str">
        <f>VLOOKUP(B:B,[1]Sheet1!$C:$AM,37,0)</f>
        <v>大学本科</v>
      </c>
      <c r="K714" s="1">
        <f t="shared" si="47"/>
        <v>1</v>
      </c>
      <c r="L714" s="1" t="s">
        <v>27</v>
      </c>
      <c r="M714" s="18">
        <v>43242</v>
      </c>
      <c r="N714" s="18">
        <f>VLOOKUP(B:B,[1]Sheet1!$C:$AS,43,0)</f>
        <v>43242</v>
      </c>
      <c r="O714" s="22">
        <f t="shared" si="48"/>
        <v>1</v>
      </c>
      <c r="P714" s="1" t="s">
        <v>37</v>
      </c>
      <c r="Q714" s="1" t="s">
        <v>67</v>
      </c>
    </row>
    <row r="715" spans="1:17" ht="16.5" hidden="1" customHeight="1">
      <c r="A715" s="6">
        <v>3587</v>
      </c>
      <c r="B715" s="1" t="s">
        <v>777</v>
      </c>
      <c r="C715" s="1" t="s">
        <v>8</v>
      </c>
      <c r="D715" s="1" t="s">
        <v>8</v>
      </c>
      <c r="E715" s="6">
        <f t="shared" si="45"/>
        <v>1</v>
      </c>
      <c r="F715" s="16">
        <v>33942</v>
      </c>
      <c r="G715" s="17" t="s">
        <v>2970</v>
      </c>
      <c r="H715" s="15">
        <f t="shared" si="46"/>
        <v>0</v>
      </c>
      <c r="I715" s="1" t="s">
        <v>24</v>
      </c>
      <c r="J715" s="1" t="str">
        <f>VLOOKUP(B:B,[1]Sheet1!$C:$AM,37,0)</f>
        <v>大学本科</v>
      </c>
      <c r="K715" s="1">
        <f t="shared" si="47"/>
        <v>1</v>
      </c>
      <c r="L715" s="1" t="s">
        <v>128</v>
      </c>
      <c r="M715" s="18">
        <v>43242</v>
      </c>
      <c r="N715" s="18">
        <f>VLOOKUP(B:B,[1]Sheet1!$C:$AS,43,0)</f>
        <v>43242</v>
      </c>
      <c r="O715" s="22">
        <f t="shared" si="48"/>
        <v>1</v>
      </c>
      <c r="Q715" s="1" t="s">
        <v>76</v>
      </c>
    </row>
    <row r="716" spans="1:17" ht="16.5" hidden="1" customHeight="1">
      <c r="A716" s="6">
        <v>3588</v>
      </c>
      <c r="B716" s="1" t="s">
        <v>778</v>
      </c>
      <c r="C716" s="1" t="s">
        <v>8</v>
      </c>
      <c r="D716" s="1" t="s">
        <v>8</v>
      </c>
      <c r="E716" s="6">
        <f t="shared" si="45"/>
        <v>1</v>
      </c>
      <c r="F716" s="16">
        <v>34201</v>
      </c>
      <c r="G716" s="17" t="s">
        <v>2971</v>
      </c>
      <c r="H716" s="15">
        <f t="shared" si="46"/>
        <v>0</v>
      </c>
      <c r="I716" s="1" t="s">
        <v>24</v>
      </c>
      <c r="J716" s="1" t="str">
        <f>VLOOKUP(B:B,[1]Sheet1!$C:$AM,37,0)</f>
        <v>大学本科</v>
      </c>
      <c r="K716" s="1">
        <f t="shared" si="47"/>
        <v>1</v>
      </c>
      <c r="L716" s="1" t="s">
        <v>62</v>
      </c>
      <c r="M716" s="18">
        <v>43242</v>
      </c>
      <c r="N716" s="18">
        <f>VLOOKUP(B:B,[1]Sheet1!$C:$AS,43,0)</f>
        <v>43242</v>
      </c>
      <c r="O716" s="22">
        <f t="shared" si="48"/>
        <v>1</v>
      </c>
      <c r="P716" s="1" t="s">
        <v>34</v>
      </c>
      <c r="Q716" s="1" t="s">
        <v>76</v>
      </c>
    </row>
    <row r="717" spans="1:17" ht="16.5" hidden="1" customHeight="1">
      <c r="A717" s="6">
        <v>3590</v>
      </c>
      <c r="B717" s="1" t="s">
        <v>779</v>
      </c>
      <c r="C717" s="1" t="s">
        <v>8</v>
      </c>
      <c r="D717" s="1" t="s">
        <v>8</v>
      </c>
      <c r="E717" s="6">
        <f t="shared" si="45"/>
        <v>1</v>
      </c>
      <c r="F717" s="16">
        <v>32075</v>
      </c>
      <c r="G717" s="17" t="s">
        <v>2972</v>
      </c>
      <c r="H717" s="15">
        <f t="shared" si="46"/>
        <v>0</v>
      </c>
      <c r="I717" s="1" t="s">
        <v>9</v>
      </c>
      <c r="J717" s="1" t="str">
        <f>VLOOKUP(B:B,[1]Sheet1!$C:$AM,37,0)</f>
        <v>硕士研究生</v>
      </c>
      <c r="K717" s="1">
        <f t="shared" si="47"/>
        <v>1</v>
      </c>
      <c r="L717" s="1" t="s">
        <v>107</v>
      </c>
      <c r="M717" s="18">
        <v>43244</v>
      </c>
      <c r="N717" s="18">
        <f>VLOOKUP(B:B,[1]Sheet1!$C:$AS,43,0)</f>
        <v>43244</v>
      </c>
      <c r="O717" s="22">
        <f t="shared" si="48"/>
        <v>1</v>
      </c>
      <c r="P717" s="1" t="s">
        <v>43</v>
      </c>
      <c r="Q717" s="1" t="s">
        <v>67</v>
      </c>
    </row>
    <row r="718" spans="1:17" ht="16.5" hidden="1" customHeight="1">
      <c r="A718" s="6">
        <v>3595</v>
      </c>
      <c r="B718" s="1" t="s">
        <v>780</v>
      </c>
      <c r="C718" s="1" t="s">
        <v>8</v>
      </c>
      <c r="D718" s="1" t="s">
        <v>8</v>
      </c>
      <c r="E718" s="6">
        <f t="shared" si="45"/>
        <v>1</v>
      </c>
      <c r="F718" s="16">
        <v>34289</v>
      </c>
      <c r="G718" s="17" t="s">
        <v>2973</v>
      </c>
      <c r="H718" s="15">
        <f t="shared" si="46"/>
        <v>0</v>
      </c>
      <c r="I718" s="1" t="s">
        <v>24</v>
      </c>
      <c r="J718" s="1" t="str">
        <f>VLOOKUP(B:B,[1]Sheet1!$C:$AM,37,0)</f>
        <v>大学本科</v>
      </c>
      <c r="K718" s="1">
        <f t="shared" si="47"/>
        <v>1</v>
      </c>
      <c r="L718" s="1" t="s">
        <v>42</v>
      </c>
      <c r="M718" s="18">
        <v>43252</v>
      </c>
      <c r="N718" s="18">
        <f>VLOOKUP(B:B,[1]Sheet1!$C:$AS,43,0)</f>
        <v>43252</v>
      </c>
      <c r="O718" s="22">
        <f t="shared" si="48"/>
        <v>1</v>
      </c>
      <c r="P718" s="1" t="s">
        <v>14</v>
      </c>
      <c r="Q718" s="1" t="s">
        <v>76</v>
      </c>
    </row>
    <row r="719" spans="1:17" ht="16.5" hidden="1" customHeight="1">
      <c r="A719" s="6">
        <v>3596</v>
      </c>
      <c r="B719" s="1" t="s">
        <v>781</v>
      </c>
      <c r="C719" s="1" t="s">
        <v>8</v>
      </c>
      <c r="D719" s="1" t="s">
        <v>8</v>
      </c>
      <c r="E719" s="6">
        <f t="shared" si="45"/>
        <v>1</v>
      </c>
      <c r="F719" s="16">
        <v>33100</v>
      </c>
      <c r="G719" s="17" t="s">
        <v>2974</v>
      </c>
      <c r="H719" s="15">
        <f t="shared" si="46"/>
        <v>0</v>
      </c>
      <c r="I719" s="1" t="s">
        <v>24</v>
      </c>
      <c r="J719" s="1" t="str">
        <f>VLOOKUP(B:B,[1]Sheet1!$C:$AM,37,0)</f>
        <v>大学本科</v>
      </c>
      <c r="K719" s="1">
        <f t="shared" si="47"/>
        <v>1</v>
      </c>
      <c r="L719" s="1" t="s">
        <v>40</v>
      </c>
      <c r="M719" s="18">
        <v>43252</v>
      </c>
      <c r="N719" s="18">
        <f>VLOOKUP(B:B,[1]Sheet1!$C:$AS,43,0)</f>
        <v>43252</v>
      </c>
      <c r="O719" s="22">
        <f t="shared" si="48"/>
        <v>1</v>
      </c>
      <c r="P719" s="1" t="s">
        <v>14</v>
      </c>
      <c r="Q719" s="1" t="s">
        <v>67</v>
      </c>
    </row>
    <row r="720" spans="1:17" ht="16.5" hidden="1" customHeight="1">
      <c r="A720" s="6">
        <v>3597</v>
      </c>
      <c r="B720" s="1" t="s">
        <v>782</v>
      </c>
      <c r="C720" s="1" t="s">
        <v>8</v>
      </c>
      <c r="D720" s="1" t="s">
        <v>8</v>
      </c>
      <c r="E720" s="6">
        <f t="shared" si="45"/>
        <v>1</v>
      </c>
      <c r="F720" s="16">
        <v>33579</v>
      </c>
      <c r="G720" s="17" t="s">
        <v>2975</v>
      </c>
      <c r="H720" s="15">
        <f t="shared" si="46"/>
        <v>0</v>
      </c>
      <c r="I720" s="1" t="s">
        <v>24</v>
      </c>
      <c r="J720" s="1" t="str">
        <f>VLOOKUP(B:B,[1]Sheet1!$C:$AM,37,0)</f>
        <v>大学本科</v>
      </c>
      <c r="K720" s="1">
        <f t="shared" si="47"/>
        <v>1</v>
      </c>
      <c r="L720" s="1" t="s">
        <v>10</v>
      </c>
      <c r="M720" s="18">
        <v>43252</v>
      </c>
      <c r="N720" s="18">
        <f>VLOOKUP(B:B,[1]Sheet1!$C:$AS,43,0)</f>
        <v>43252</v>
      </c>
      <c r="O720" s="22">
        <f t="shared" si="48"/>
        <v>1</v>
      </c>
      <c r="P720" s="1" t="s">
        <v>14</v>
      </c>
      <c r="Q720" s="1" t="s">
        <v>67</v>
      </c>
    </row>
    <row r="721" spans="1:17" ht="16.5" hidden="1" customHeight="1">
      <c r="A721" s="6">
        <v>3600</v>
      </c>
      <c r="B721" s="1" t="s">
        <v>783</v>
      </c>
      <c r="C721" s="1" t="s">
        <v>8</v>
      </c>
      <c r="D721" s="1" t="s">
        <v>8</v>
      </c>
      <c r="E721" s="6">
        <f t="shared" si="45"/>
        <v>1</v>
      </c>
      <c r="F721" s="16">
        <v>33450</v>
      </c>
      <c r="G721" s="17" t="s">
        <v>2976</v>
      </c>
      <c r="H721" s="15">
        <f t="shared" si="46"/>
        <v>0</v>
      </c>
      <c r="I721" s="1" t="s">
        <v>24</v>
      </c>
      <c r="J721" s="1" t="str">
        <f>VLOOKUP(B:B,[1]Sheet1!$C:$AM,37,0)</f>
        <v>大学本科</v>
      </c>
      <c r="K721" s="1">
        <f t="shared" si="47"/>
        <v>1</v>
      </c>
      <c r="L721" s="1" t="s">
        <v>136</v>
      </c>
      <c r="M721" s="18">
        <v>43252</v>
      </c>
      <c r="N721" s="18">
        <f>VLOOKUP(B:B,[1]Sheet1!$C:$AS,43,0)</f>
        <v>43252</v>
      </c>
      <c r="O721" s="22">
        <f t="shared" si="48"/>
        <v>1</v>
      </c>
      <c r="P721" s="1" t="s">
        <v>43</v>
      </c>
      <c r="Q721" s="1" t="s">
        <v>410</v>
      </c>
    </row>
    <row r="722" spans="1:17" ht="16.5" hidden="1" customHeight="1">
      <c r="A722" s="6">
        <v>3605</v>
      </c>
      <c r="B722" s="1" t="s">
        <v>784</v>
      </c>
      <c r="C722" s="1" t="s">
        <v>8</v>
      </c>
      <c r="D722" s="1" t="s">
        <v>8</v>
      </c>
      <c r="E722" s="6">
        <f t="shared" si="45"/>
        <v>1</v>
      </c>
      <c r="F722" s="16">
        <v>33189</v>
      </c>
      <c r="G722" s="17" t="s">
        <v>2977</v>
      </c>
      <c r="H722" s="15">
        <f t="shared" si="46"/>
        <v>0</v>
      </c>
      <c r="I722" s="1" t="s">
        <v>24</v>
      </c>
      <c r="J722" s="1" t="str">
        <f>VLOOKUP(B:B,[1]Sheet1!$C:$AM,37,0)</f>
        <v>大学本科</v>
      </c>
      <c r="K722" s="1">
        <f t="shared" si="47"/>
        <v>1</v>
      </c>
      <c r="L722" s="1" t="s">
        <v>64</v>
      </c>
      <c r="M722" s="18">
        <v>43252</v>
      </c>
      <c r="N722" s="18">
        <f>VLOOKUP(B:B,[1]Sheet1!$C:$AS,43,0)</f>
        <v>43252</v>
      </c>
      <c r="O722" s="22">
        <f t="shared" si="48"/>
        <v>1</v>
      </c>
      <c r="P722" s="1" t="s">
        <v>37</v>
      </c>
      <c r="Q722" s="1" t="s">
        <v>46</v>
      </c>
    </row>
    <row r="723" spans="1:17" ht="16.5" hidden="1" customHeight="1">
      <c r="A723" s="6">
        <v>3607</v>
      </c>
      <c r="B723" s="1" t="s">
        <v>785</v>
      </c>
      <c r="C723" s="1" t="s">
        <v>8</v>
      </c>
      <c r="D723" s="1" t="s">
        <v>8</v>
      </c>
      <c r="E723" s="6">
        <f t="shared" si="45"/>
        <v>1</v>
      </c>
      <c r="F723" s="16">
        <v>34259</v>
      </c>
      <c r="G723" s="17" t="s">
        <v>2978</v>
      </c>
      <c r="H723" s="15">
        <f t="shared" si="46"/>
        <v>0</v>
      </c>
      <c r="I723" s="1" t="s">
        <v>24</v>
      </c>
      <c r="J723" s="1" t="str">
        <f>VLOOKUP(B:B,[1]Sheet1!$C:$AM,37,0)</f>
        <v>大学本科</v>
      </c>
      <c r="K723" s="1">
        <f t="shared" si="47"/>
        <v>1</v>
      </c>
      <c r="L723" s="1" t="s">
        <v>69</v>
      </c>
      <c r="M723" s="18">
        <v>43252</v>
      </c>
      <c r="N723" s="18">
        <f>VLOOKUP(B:B,[1]Sheet1!$C:$AS,43,0)</f>
        <v>43252</v>
      </c>
      <c r="O723" s="22">
        <f t="shared" si="48"/>
        <v>1</v>
      </c>
      <c r="P723" s="1" t="s">
        <v>37</v>
      </c>
    </row>
    <row r="724" spans="1:17" ht="16.5" hidden="1" customHeight="1">
      <c r="A724" s="6">
        <v>3610</v>
      </c>
      <c r="B724" s="1" t="s">
        <v>786</v>
      </c>
      <c r="C724" s="1" t="s">
        <v>23</v>
      </c>
      <c r="D724" s="1" t="s">
        <v>23</v>
      </c>
      <c r="E724" s="6">
        <f t="shared" si="45"/>
        <v>1</v>
      </c>
      <c r="F724" s="16">
        <v>35449</v>
      </c>
      <c r="G724" s="17" t="s">
        <v>2979</v>
      </c>
      <c r="H724" s="15">
        <f t="shared" si="46"/>
        <v>0</v>
      </c>
      <c r="I724" s="1" t="s">
        <v>24</v>
      </c>
      <c r="J724" s="1" t="str">
        <f>VLOOKUP(B:B,[1]Sheet1!$C:$AM,37,0)</f>
        <v>大学本科</v>
      </c>
      <c r="K724" s="6">
        <f t="shared" si="47"/>
        <v>1</v>
      </c>
      <c r="L724" s="1" t="s">
        <v>27</v>
      </c>
      <c r="M724" s="18">
        <v>43256</v>
      </c>
      <c r="N724" s="18">
        <f>VLOOKUP(B:B,[1]Sheet1!$C:$AS,43,0)</f>
        <v>43256</v>
      </c>
      <c r="O724" s="22">
        <f t="shared" si="48"/>
        <v>1</v>
      </c>
      <c r="P724" s="1" t="s">
        <v>14</v>
      </c>
      <c r="Q724" s="1" t="s">
        <v>76</v>
      </c>
    </row>
    <row r="725" spans="1:17" ht="16.5" hidden="1" customHeight="1">
      <c r="A725" s="6">
        <v>3611</v>
      </c>
      <c r="B725" s="1" t="s">
        <v>787</v>
      </c>
      <c r="C725" s="1" t="s">
        <v>8</v>
      </c>
      <c r="D725" s="1" t="s">
        <v>8</v>
      </c>
      <c r="E725" s="6">
        <f t="shared" si="45"/>
        <v>1</v>
      </c>
      <c r="F725" s="16">
        <v>33977</v>
      </c>
      <c r="G725" s="17" t="s">
        <v>2980</v>
      </c>
      <c r="H725" s="15">
        <f t="shared" si="46"/>
        <v>0</v>
      </c>
      <c r="I725" s="1" t="s">
        <v>24</v>
      </c>
      <c r="J725" s="1" t="str">
        <f>VLOOKUP(B:B,[1]Sheet1!$C:$AM,37,0)</f>
        <v>大学本科</v>
      </c>
      <c r="K725" s="1">
        <f t="shared" si="47"/>
        <v>1</v>
      </c>
      <c r="L725" s="1" t="s">
        <v>788</v>
      </c>
      <c r="M725" s="18">
        <v>43256</v>
      </c>
      <c r="N725" s="18">
        <f>VLOOKUP(B:B,[1]Sheet1!$C:$AS,43,0)</f>
        <v>43256</v>
      </c>
      <c r="O725" s="22">
        <f t="shared" si="48"/>
        <v>1</v>
      </c>
      <c r="P725" s="1" t="s">
        <v>14</v>
      </c>
      <c r="Q725" s="1" t="s">
        <v>410</v>
      </c>
    </row>
    <row r="726" spans="1:17" ht="16.5" hidden="1" customHeight="1">
      <c r="A726" s="6">
        <v>3612</v>
      </c>
      <c r="B726" s="1" t="s">
        <v>789</v>
      </c>
      <c r="C726" s="1" t="s">
        <v>8</v>
      </c>
      <c r="D726" s="1" t="s">
        <v>8</v>
      </c>
      <c r="E726" s="6">
        <f t="shared" si="45"/>
        <v>1</v>
      </c>
      <c r="F726" s="16">
        <v>35445</v>
      </c>
      <c r="G726" s="17" t="s">
        <v>2981</v>
      </c>
      <c r="H726" s="15">
        <f t="shared" si="46"/>
        <v>0</v>
      </c>
      <c r="I726" s="1" t="s">
        <v>24</v>
      </c>
      <c r="J726" s="1" t="str">
        <f>VLOOKUP(B:B,[1]Sheet1!$C:$AM,37,0)</f>
        <v>大学本科</v>
      </c>
      <c r="K726" s="1">
        <f t="shared" si="47"/>
        <v>1</v>
      </c>
      <c r="L726" s="1" t="s">
        <v>62</v>
      </c>
      <c r="M726" s="18">
        <v>43256</v>
      </c>
      <c r="N726" s="18">
        <f>VLOOKUP(B:B,[1]Sheet1!$C:$AS,43,0)</f>
        <v>43256</v>
      </c>
      <c r="O726" s="22">
        <f t="shared" si="48"/>
        <v>1</v>
      </c>
      <c r="P726" s="1" t="s">
        <v>14</v>
      </c>
      <c r="Q726" s="1" t="s">
        <v>410</v>
      </c>
    </row>
    <row r="727" spans="1:17" ht="16.5" hidden="1" customHeight="1">
      <c r="A727" s="6">
        <v>3617</v>
      </c>
      <c r="B727" s="1" t="s">
        <v>790</v>
      </c>
      <c r="C727" s="1" t="s">
        <v>8</v>
      </c>
      <c r="D727" s="1" t="s">
        <v>8</v>
      </c>
      <c r="E727" s="6">
        <f t="shared" si="45"/>
        <v>1</v>
      </c>
      <c r="F727" s="16">
        <v>30749</v>
      </c>
      <c r="G727" s="17" t="s">
        <v>2982</v>
      </c>
      <c r="H727" s="15">
        <f t="shared" si="46"/>
        <v>0</v>
      </c>
      <c r="I727" s="1" t="s">
        <v>24</v>
      </c>
      <c r="J727" s="1" t="str">
        <f>VLOOKUP(B:B,[1]Sheet1!$C:$AM,37,0)</f>
        <v>大学本科</v>
      </c>
      <c r="K727" s="1">
        <f t="shared" si="47"/>
        <v>1</v>
      </c>
      <c r="L727" s="1" t="s">
        <v>788</v>
      </c>
      <c r="M727" s="18">
        <v>43256</v>
      </c>
      <c r="N727" s="18">
        <f>VLOOKUP(B:B,[1]Sheet1!$C:$AS,43,0)</f>
        <v>43256</v>
      </c>
      <c r="O727" s="22">
        <f t="shared" si="48"/>
        <v>1</v>
      </c>
      <c r="P727" s="1" t="s">
        <v>14</v>
      </c>
      <c r="Q727" s="1" t="s">
        <v>29</v>
      </c>
    </row>
    <row r="728" spans="1:17" ht="16.5" hidden="1" customHeight="1">
      <c r="A728" s="6">
        <v>3620</v>
      </c>
      <c r="B728" s="1" t="s">
        <v>791</v>
      </c>
      <c r="C728" s="1" t="s">
        <v>8</v>
      </c>
      <c r="D728" s="1" t="s">
        <v>8</v>
      </c>
      <c r="E728" s="6">
        <f t="shared" si="45"/>
        <v>1</v>
      </c>
      <c r="F728" s="16">
        <v>32186</v>
      </c>
      <c r="G728" s="17" t="s">
        <v>2983</v>
      </c>
      <c r="H728" s="15">
        <f t="shared" si="46"/>
        <v>0</v>
      </c>
      <c r="I728" s="1" t="s">
        <v>58</v>
      </c>
      <c r="J728" s="1" t="str">
        <f>VLOOKUP(B:B,[1]Sheet1!$C:$AM,37,0)</f>
        <v>大学专科</v>
      </c>
      <c r="K728" s="1">
        <f t="shared" si="47"/>
        <v>1</v>
      </c>
      <c r="L728" s="1" t="s">
        <v>13</v>
      </c>
      <c r="M728" s="18">
        <v>43256</v>
      </c>
      <c r="N728" s="18">
        <f>VLOOKUP(B:B,[1]Sheet1!$C:$AS,43,0)</f>
        <v>43256</v>
      </c>
      <c r="O728" s="22">
        <f t="shared" si="48"/>
        <v>1</v>
      </c>
      <c r="P728" s="1" t="s">
        <v>28</v>
      </c>
      <c r="Q728" s="1" t="s">
        <v>67</v>
      </c>
    </row>
    <row r="729" spans="1:17" ht="16.5" hidden="1" customHeight="1">
      <c r="A729" s="6">
        <v>3622</v>
      </c>
      <c r="B729" s="1" t="s">
        <v>792</v>
      </c>
      <c r="C729" s="1" t="s">
        <v>8</v>
      </c>
      <c r="D729" s="1" t="s">
        <v>8</v>
      </c>
      <c r="E729" s="6">
        <f t="shared" si="45"/>
        <v>1</v>
      </c>
      <c r="F729" s="16">
        <v>34740</v>
      </c>
      <c r="G729" s="17" t="s">
        <v>2984</v>
      </c>
      <c r="H729" s="15">
        <f t="shared" si="46"/>
        <v>0</v>
      </c>
      <c r="I729" s="1" t="s">
        <v>24</v>
      </c>
      <c r="J729" s="1" t="str">
        <f>VLOOKUP(B:B,[1]Sheet1!$C:$AM,37,0)</f>
        <v>大学本科</v>
      </c>
      <c r="K729" s="6">
        <f t="shared" si="47"/>
        <v>1</v>
      </c>
      <c r="L729" s="1" t="s">
        <v>64</v>
      </c>
      <c r="M729" s="18">
        <v>43256</v>
      </c>
      <c r="N729" s="18">
        <f>VLOOKUP(B:B,[1]Sheet1!$C:$AS,43,0)</f>
        <v>43256</v>
      </c>
      <c r="O729" s="22">
        <f t="shared" si="48"/>
        <v>1</v>
      </c>
      <c r="P729" s="1" t="s">
        <v>43</v>
      </c>
      <c r="Q729" s="1" t="s">
        <v>67</v>
      </c>
    </row>
    <row r="730" spans="1:17" ht="16.5" hidden="1" customHeight="1">
      <c r="A730" s="6">
        <v>3623</v>
      </c>
      <c r="B730" s="1" t="s">
        <v>793</v>
      </c>
      <c r="C730" s="1" t="s">
        <v>8</v>
      </c>
      <c r="D730" s="1" t="s">
        <v>8</v>
      </c>
      <c r="E730" s="6">
        <f t="shared" si="45"/>
        <v>1</v>
      </c>
      <c r="F730" s="16">
        <v>34791</v>
      </c>
      <c r="G730" s="17" t="s">
        <v>2985</v>
      </c>
      <c r="H730" s="15">
        <f t="shared" si="46"/>
        <v>0</v>
      </c>
      <c r="I730" s="1" t="s">
        <v>24</v>
      </c>
      <c r="J730" s="1" t="str">
        <f>VLOOKUP(B:B,[1]Sheet1!$C:$AM,37,0)</f>
        <v>大学本科</v>
      </c>
      <c r="K730" s="6">
        <f t="shared" si="47"/>
        <v>1</v>
      </c>
      <c r="L730" s="1" t="s">
        <v>42</v>
      </c>
      <c r="M730" s="18">
        <v>43256</v>
      </c>
      <c r="N730" s="18">
        <f>VLOOKUP(B:B,[1]Sheet1!$C:$AS,43,0)</f>
        <v>43256</v>
      </c>
      <c r="O730" s="22">
        <f t="shared" si="48"/>
        <v>1</v>
      </c>
      <c r="P730" s="1" t="s">
        <v>34</v>
      </c>
      <c r="Q730" s="1" t="s">
        <v>76</v>
      </c>
    </row>
    <row r="731" spans="1:17" ht="16.5" hidden="1" customHeight="1">
      <c r="A731" s="6">
        <v>3627</v>
      </c>
      <c r="B731" s="1" t="s">
        <v>794</v>
      </c>
      <c r="C731" s="1" t="s">
        <v>8</v>
      </c>
      <c r="D731" s="1" t="s">
        <v>8</v>
      </c>
      <c r="E731" s="6">
        <f t="shared" si="45"/>
        <v>1</v>
      </c>
      <c r="F731" s="16">
        <v>28180</v>
      </c>
      <c r="G731" s="17" t="s">
        <v>2986</v>
      </c>
      <c r="H731" s="15">
        <f t="shared" si="46"/>
        <v>0</v>
      </c>
      <c r="I731" s="1" t="s">
        <v>24</v>
      </c>
      <c r="J731" s="1" t="str">
        <f>VLOOKUP(B:B,[1]Sheet1!$C:$AM,37,0)</f>
        <v>大学本科</v>
      </c>
      <c r="K731" s="6">
        <f t="shared" si="47"/>
        <v>1</v>
      </c>
      <c r="L731" s="1" t="s">
        <v>62</v>
      </c>
      <c r="M731" s="18">
        <v>43258</v>
      </c>
      <c r="N731" s="18">
        <f>VLOOKUP(B:B,[1]Sheet1!$C:$AS,43,0)</f>
        <v>43258</v>
      </c>
      <c r="O731" s="22">
        <f t="shared" si="48"/>
        <v>1</v>
      </c>
      <c r="P731" s="1" t="s">
        <v>28</v>
      </c>
      <c r="Q731" s="1" t="s">
        <v>30</v>
      </c>
    </row>
    <row r="732" spans="1:17" ht="16.5" hidden="1" customHeight="1">
      <c r="A732" s="6">
        <v>3628</v>
      </c>
      <c r="B732" s="1" t="s">
        <v>795</v>
      </c>
      <c r="C732" s="1" t="s">
        <v>8</v>
      </c>
      <c r="D732" s="1" t="s">
        <v>8</v>
      </c>
      <c r="E732" s="6">
        <f t="shared" si="45"/>
        <v>1</v>
      </c>
      <c r="F732" s="16">
        <v>34138</v>
      </c>
      <c r="G732" s="17" t="s">
        <v>2987</v>
      </c>
      <c r="H732" s="15">
        <f t="shared" si="46"/>
        <v>0</v>
      </c>
      <c r="I732" s="1" t="s">
        <v>24</v>
      </c>
      <c r="J732" s="1" t="str">
        <f>VLOOKUP(B:B,[1]Sheet1!$C:$AM,37,0)</f>
        <v>大学本科</v>
      </c>
      <c r="K732" s="6">
        <f t="shared" si="47"/>
        <v>1</v>
      </c>
      <c r="L732" s="1" t="s">
        <v>10</v>
      </c>
      <c r="M732" s="18">
        <v>43258</v>
      </c>
      <c r="N732" s="18">
        <f>VLOOKUP(B:B,[1]Sheet1!$C:$AS,43,0)</f>
        <v>43258</v>
      </c>
      <c r="O732" s="22">
        <f t="shared" si="48"/>
        <v>1</v>
      </c>
      <c r="P732" s="1" t="s">
        <v>43</v>
      </c>
      <c r="Q732" s="1" t="s">
        <v>76</v>
      </c>
    </row>
    <row r="733" spans="1:17" ht="16.5" hidden="1" customHeight="1">
      <c r="A733" s="6">
        <v>3630</v>
      </c>
      <c r="B733" s="1" t="s">
        <v>796</v>
      </c>
      <c r="C733" s="1" t="s">
        <v>8</v>
      </c>
      <c r="D733" s="1" t="s">
        <v>8</v>
      </c>
      <c r="E733" s="6">
        <f t="shared" si="45"/>
        <v>1</v>
      </c>
      <c r="F733" s="16">
        <v>34339</v>
      </c>
      <c r="G733" s="17" t="s">
        <v>2988</v>
      </c>
      <c r="H733" s="15">
        <f t="shared" si="46"/>
        <v>0</v>
      </c>
      <c r="I733" s="1" t="s">
        <v>24</v>
      </c>
      <c r="J733" s="1" t="str">
        <f>VLOOKUP(B:B,[1]Sheet1!$C:$AM,37,0)</f>
        <v>大学本科</v>
      </c>
      <c r="K733" s="1">
        <f t="shared" si="47"/>
        <v>1</v>
      </c>
      <c r="L733" s="1" t="s">
        <v>25</v>
      </c>
      <c r="M733" s="18">
        <v>43258</v>
      </c>
      <c r="N733" s="18">
        <f>VLOOKUP(B:B,[1]Sheet1!$C:$AS,43,0)</f>
        <v>43258</v>
      </c>
      <c r="O733" s="22">
        <f t="shared" si="48"/>
        <v>1</v>
      </c>
      <c r="P733" s="1" t="s">
        <v>109</v>
      </c>
      <c r="Q733" s="1" t="s">
        <v>410</v>
      </c>
    </row>
    <row r="734" spans="1:17" ht="16.5" hidden="1" customHeight="1">
      <c r="A734" s="6">
        <v>3636</v>
      </c>
      <c r="B734" s="1" t="s">
        <v>797</v>
      </c>
      <c r="C734" s="1" t="s">
        <v>8</v>
      </c>
      <c r="D734" s="1" t="s">
        <v>8</v>
      </c>
      <c r="E734" s="6">
        <f t="shared" si="45"/>
        <v>1</v>
      </c>
      <c r="F734" s="16">
        <v>29699</v>
      </c>
      <c r="G734" s="17" t="s">
        <v>2768</v>
      </c>
      <c r="H734" s="15">
        <f t="shared" si="46"/>
        <v>0</v>
      </c>
      <c r="I734" s="1" t="s">
        <v>9</v>
      </c>
      <c r="J734" s="1" t="str">
        <f>VLOOKUP(B:B,[1]Sheet1!$C:$AM,37,0)</f>
        <v>硕士研究生</v>
      </c>
      <c r="K734" s="1">
        <f t="shared" si="47"/>
        <v>1</v>
      </c>
      <c r="L734" s="1" t="s">
        <v>27</v>
      </c>
      <c r="M734" s="18">
        <v>43263</v>
      </c>
      <c r="N734" s="18">
        <f>VLOOKUP(B:B,[1]Sheet1!$C:$AS,43,0)</f>
        <v>43263</v>
      </c>
      <c r="O734" s="22">
        <f t="shared" si="48"/>
        <v>1</v>
      </c>
      <c r="P734" s="1" t="s">
        <v>28</v>
      </c>
      <c r="Q734" s="1" t="s">
        <v>76</v>
      </c>
    </row>
    <row r="735" spans="1:17" ht="16.5" hidden="1" customHeight="1">
      <c r="A735" s="6">
        <v>3637</v>
      </c>
      <c r="B735" s="1" t="s">
        <v>798</v>
      </c>
      <c r="C735" s="1" t="s">
        <v>8</v>
      </c>
      <c r="D735" s="1" t="s">
        <v>8</v>
      </c>
      <c r="E735" s="6">
        <f t="shared" si="45"/>
        <v>1</v>
      </c>
      <c r="F735" s="16">
        <v>33709</v>
      </c>
      <c r="G735" s="17" t="s">
        <v>2477</v>
      </c>
      <c r="H735" s="15">
        <f t="shared" si="46"/>
        <v>0</v>
      </c>
      <c r="I735" s="1" t="s">
        <v>24</v>
      </c>
      <c r="J735" s="1" t="str">
        <f>VLOOKUP(B:B,[1]Sheet1!$C:$AM,37,0)</f>
        <v>大学本科</v>
      </c>
      <c r="K735" s="1">
        <f t="shared" si="47"/>
        <v>1</v>
      </c>
      <c r="L735" s="1" t="s">
        <v>33</v>
      </c>
      <c r="M735" s="18">
        <v>43263</v>
      </c>
      <c r="N735" s="18">
        <f>VLOOKUP(B:B,[1]Sheet1!$C:$AS,43,0)</f>
        <v>43263</v>
      </c>
      <c r="O735" s="22">
        <f t="shared" si="48"/>
        <v>1</v>
      </c>
      <c r="P735" s="1" t="s">
        <v>28</v>
      </c>
      <c r="Q735" s="1" t="s">
        <v>46</v>
      </c>
    </row>
    <row r="736" spans="1:17" ht="16.5" hidden="1" customHeight="1">
      <c r="A736" s="6">
        <v>3638</v>
      </c>
      <c r="B736" s="1" t="s">
        <v>799</v>
      </c>
      <c r="C736" s="1" t="s">
        <v>8</v>
      </c>
      <c r="D736" s="1" t="s">
        <v>8</v>
      </c>
      <c r="E736" s="6">
        <f t="shared" si="45"/>
        <v>1</v>
      </c>
      <c r="F736" s="16">
        <v>32302</v>
      </c>
      <c r="G736" s="17" t="s">
        <v>2989</v>
      </c>
      <c r="H736" s="15">
        <f t="shared" si="46"/>
        <v>0</v>
      </c>
      <c r="I736" s="1" t="s">
        <v>24</v>
      </c>
      <c r="J736" s="1" t="str">
        <f>VLOOKUP(B:B,[1]Sheet1!$C:$AM,37,0)</f>
        <v>大学本科</v>
      </c>
      <c r="K736" s="1">
        <f t="shared" si="47"/>
        <v>1</v>
      </c>
      <c r="L736" s="1" t="s">
        <v>21</v>
      </c>
      <c r="M736" s="18">
        <v>43263</v>
      </c>
      <c r="N736" s="18">
        <f>VLOOKUP(B:B,[1]Sheet1!$C:$AS,43,0)</f>
        <v>43263</v>
      </c>
      <c r="O736" s="22">
        <f t="shared" si="48"/>
        <v>1</v>
      </c>
      <c r="P736" s="1" t="s">
        <v>28</v>
      </c>
      <c r="Q736" s="1" t="s">
        <v>67</v>
      </c>
    </row>
    <row r="737" spans="1:17" ht="16.5" hidden="1" customHeight="1">
      <c r="A737" s="6">
        <v>3640</v>
      </c>
      <c r="B737" s="1" t="s">
        <v>800</v>
      </c>
      <c r="C737" s="1" t="s">
        <v>8</v>
      </c>
      <c r="D737" s="1" t="s">
        <v>8</v>
      </c>
      <c r="E737" s="6">
        <f t="shared" si="45"/>
        <v>1</v>
      </c>
      <c r="F737" s="16">
        <v>32831</v>
      </c>
      <c r="G737" s="17" t="s">
        <v>2990</v>
      </c>
      <c r="H737" s="15">
        <f t="shared" si="46"/>
        <v>0</v>
      </c>
      <c r="I737" s="1" t="s">
        <v>24</v>
      </c>
      <c r="J737" s="1" t="str">
        <f>VLOOKUP(B:B,[1]Sheet1!$C:$AM,37,0)</f>
        <v>大学本科</v>
      </c>
      <c r="K737" s="1">
        <f t="shared" si="47"/>
        <v>1</v>
      </c>
      <c r="L737" s="1" t="s">
        <v>10</v>
      </c>
      <c r="M737" s="18">
        <v>43263</v>
      </c>
      <c r="N737" s="18">
        <f>VLOOKUP(B:B,[1]Sheet1!$C:$AS,43,0)</f>
        <v>43263</v>
      </c>
      <c r="O737" s="22">
        <f t="shared" si="48"/>
        <v>1</v>
      </c>
      <c r="P737" s="1" t="s">
        <v>14</v>
      </c>
      <c r="Q737" s="1" t="s">
        <v>76</v>
      </c>
    </row>
    <row r="738" spans="1:17" ht="16.5" hidden="1" customHeight="1">
      <c r="A738" s="6">
        <v>3643</v>
      </c>
      <c r="B738" s="1" t="s">
        <v>801</v>
      </c>
      <c r="C738" s="1" t="s">
        <v>8</v>
      </c>
      <c r="D738" s="1" t="s">
        <v>8</v>
      </c>
      <c r="E738" s="6">
        <f t="shared" si="45"/>
        <v>1</v>
      </c>
      <c r="F738" s="16">
        <v>32068</v>
      </c>
      <c r="G738" s="17" t="s">
        <v>2991</v>
      </c>
      <c r="H738" s="15">
        <f t="shared" si="46"/>
        <v>0</v>
      </c>
      <c r="I738" s="1" t="s">
        <v>24</v>
      </c>
      <c r="J738" s="1" t="str">
        <f>VLOOKUP(B:B,[1]Sheet1!$C:$AM,37,0)</f>
        <v>大学本科</v>
      </c>
      <c r="K738" s="1">
        <f t="shared" si="47"/>
        <v>1</v>
      </c>
      <c r="L738" s="1" t="s">
        <v>62</v>
      </c>
      <c r="M738" s="18">
        <v>43265</v>
      </c>
      <c r="N738" s="18">
        <f>VLOOKUP(B:B,[1]Sheet1!$C:$AS,43,0)</f>
        <v>43265</v>
      </c>
      <c r="O738" s="22">
        <f t="shared" si="48"/>
        <v>1</v>
      </c>
      <c r="P738" s="1" t="s">
        <v>37</v>
      </c>
      <c r="Q738" s="1" t="s">
        <v>46</v>
      </c>
    </row>
    <row r="739" spans="1:17" ht="16.5" hidden="1" customHeight="1">
      <c r="A739" s="6">
        <v>3644</v>
      </c>
      <c r="B739" s="1" t="s">
        <v>802</v>
      </c>
      <c r="C739" s="1" t="s">
        <v>8</v>
      </c>
      <c r="D739" s="1" t="s">
        <v>8</v>
      </c>
      <c r="E739" s="6">
        <f t="shared" si="45"/>
        <v>1</v>
      </c>
      <c r="F739" s="16">
        <v>33856</v>
      </c>
      <c r="G739" s="17" t="s">
        <v>2903</v>
      </c>
      <c r="H739" s="15">
        <f t="shared" si="46"/>
        <v>0</v>
      </c>
      <c r="I739" s="1" t="s">
        <v>24</v>
      </c>
      <c r="J739" s="1" t="str">
        <f>VLOOKUP(B:B,[1]Sheet1!$C:$AM,37,0)</f>
        <v>大学本科</v>
      </c>
      <c r="K739" s="1">
        <f t="shared" si="47"/>
        <v>1</v>
      </c>
      <c r="L739" s="1" t="s">
        <v>25</v>
      </c>
      <c r="M739" s="18">
        <v>43265</v>
      </c>
      <c r="N739" s="18">
        <f>VLOOKUP(B:B,[1]Sheet1!$C:$AS,43,0)</f>
        <v>43265</v>
      </c>
      <c r="O739" s="22">
        <f t="shared" si="48"/>
        <v>1</v>
      </c>
      <c r="P739" s="1" t="s">
        <v>14</v>
      </c>
      <c r="Q739" s="1" t="s">
        <v>67</v>
      </c>
    </row>
    <row r="740" spans="1:17" ht="16.5" hidden="1" customHeight="1">
      <c r="A740" s="6">
        <v>3648</v>
      </c>
      <c r="B740" s="1" t="s">
        <v>803</v>
      </c>
      <c r="C740" s="1" t="s">
        <v>8</v>
      </c>
      <c r="D740" s="1" t="s">
        <v>8</v>
      </c>
      <c r="E740" s="6">
        <f t="shared" si="45"/>
        <v>1</v>
      </c>
      <c r="F740" s="16">
        <v>33845</v>
      </c>
      <c r="G740" s="17" t="s">
        <v>2992</v>
      </c>
      <c r="H740" s="15">
        <f t="shared" si="46"/>
        <v>0</v>
      </c>
      <c r="I740" s="1" t="s">
        <v>9</v>
      </c>
      <c r="J740" s="1" t="str">
        <f>VLOOKUP(B:B,[1]Sheet1!$C:$AM,37,0)</f>
        <v>硕士研究生</v>
      </c>
      <c r="K740" s="1">
        <f t="shared" si="47"/>
        <v>1</v>
      </c>
      <c r="L740" s="1" t="s">
        <v>10</v>
      </c>
      <c r="M740" s="18">
        <v>43270</v>
      </c>
      <c r="N740" s="18">
        <f>VLOOKUP(B:B,[1]Sheet1!$C:$AS,43,0)</f>
        <v>43270</v>
      </c>
      <c r="O740" s="22">
        <f t="shared" si="48"/>
        <v>1</v>
      </c>
      <c r="P740" s="1" t="s">
        <v>14</v>
      </c>
      <c r="Q740" s="1" t="s">
        <v>76</v>
      </c>
    </row>
    <row r="741" spans="1:17" ht="16.5" hidden="1" customHeight="1">
      <c r="A741" s="6">
        <v>3649</v>
      </c>
      <c r="B741" s="1" t="s">
        <v>804</v>
      </c>
      <c r="C741" s="1" t="s">
        <v>23</v>
      </c>
      <c r="D741" s="1" t="s">
        <v>23</v>
      </c>
      <c r="E741" s="6">
        <f t="shared" si="45"/>
        <v>1</v>
      </c>
      <c r="F741" s="16">
        <v>33701</v>
      </c>
      <c r="G741" s="17" t="s">
        <v>2993</v>
      </c>
      <c r="H741" s="15">
        <f t="shared" si="46"/>
        <v>0</v>
      </c>
      <c r="I741" s="1" t="s">
        <v>9</v>
      </c>
      <c r="J741" s="1" t="str">
        <f>VLOOKUP(B:B,[1]Sheet1!$C:$AM,37,0)</f>
        <v>硕士研究生</v>
      </c>
      <c r="K741" s="1">
        <f t="shared" si="47"/>
        <v>1</v>
      </c>
      <c r="L741" s="1" t="s">
        <v>62</v>
      </c>
      <c r="M741" s="18">
        <v>43272</v>
      </c>
      <c r="N741" s="18">
        <f>VLOOKUP(B:B,[1]Sheet1!$C:$AS,43,0)</f>
        <v>43272</v>
      </c>
      <c r="O741" s="22">
        <f t="shared" si="48"/>
        <v>1</v>
      </c>
      <c r="P741" s="1" t="s">
        <v>109</v>
      </c>
      <c r="Q741" s="1" t="s">
        <v>410</v>
      </c>
    </row>
    <row r="742" spans="1:17" ht="16.5" hidden="1" customHeight="1">
      <c r="A742" s="6">
        <v>3653</v>
      </c>
      <c r="B742" s="1" t="s">
        <v>805</v>
      </c>
      <c r="C742" s="1" t="s">
        <v>8</v>
      </c>
      <c r="D742" s="1" t="s">
        <v>8</v>
      </c>
      <c r="E742" s="6">
        <f t="shared" si="45"/>
        <v>1</v>
      </c>
      <c r="F742" s="16">
        <v>35157</v>
      </c>
      <c r="G742" s="17" t="s">
        <v>2994</v>
      </c>
      <c r="H742" s="15">
        <f t="shared" si="46"/>
        <v>0</v>
      </c>
      <c r="I742" s="1" t="s">
        <v>24</v>
      </c>
      <c r="J742" s="1" t="str">
        <f>VLOOKUP(B:B,[1]Sheet1!$C:$AM,37,0)</f>
        <v>大学本科</v>
      </c>
      <c r="K742" s="1">
        <f t="shared" si="47"/>
        <v>1</v>
      </c>
      <c r="L742" s="1" t="s">
        <v>149</v>
      </c>
      <c r="M742" s="18">
        <v>43270</v>
      </c>
      <c r="N742" s="18">
        <f>VLOOKUP(B:B,[1]Sheet1!$C:$AS,43,0)</f>
        <v>43270</v>
      </c>
      <c r="O742" s="22">
        <f t="shared" si="48"/>
        <v>1</v>
      </c>
      <c r="P742" s="1" t="s">
        <v>43</v>
      </c>
      <c r="Q742" s="1" t="s">
        <v>67</v>
      </c>
    </row>
    <row r="743" spans="1:17" ht="16.5" hidden="1" customHeight="1">
      <c r="A743" s="6">
        <v>3654</v>
      </c>
      <c r="B743" s="1" t="s">
        <v>806</v>
      </c>
      <c r="C743" s="1" t="s">
        <v>8</v>
      </c>
      <c r="D743" s="1" t="s">
        <v>8</v>
      </c>
      <c r="E743" s="6">
        <f t="shared" si="45"/>
        <v>1</v>
      </c>
      <c r="F743" s="16">
        <v>32124</v>
      </c>
      <c r="G743" s="17" t="s">
        <v>2995</v>
      </c>
      <c r="H743" s="15">
        <f t="shared" si="46"/>
        <v>0</v>
      </c>
      <c r="I743" s="1" t="s">
        <v>24</v>
      </c>
      <c r="J743" s="1" t="str">
        <f>VLOOKUP(B:B,[1]Sheet1!$C:$AM,37,0)</f>
        <v>大学本科</v>
      </c>
      <c r="K743" s="1">
        <f t="shared" si="47"/>
        <v>1</v>
      </c>
      <c r="L743" s="1" t="s">
        <v>21</v>
      </c>
      <c r="M743" s="18">
        <v>43270</v>
      </c>
      <c r="N743" s="18">
        <f>VLOOKUP(B:B,[1]Sheet1!$C:$AS,43,0)</f>
        <v>43270</v>
      </c>
      <c r="O743" s="22">
        <f t="shared" si="48"/>
        <v>1</v>
      </c>
      <c r="P743" s="1" t="s">
        <v>43</v>
      </c>
      <c r="Q743" s="1" t="s">
        <v>76</v>
      </c>
    </row>
    <row r="744" spans="1:17" ht="16.5" hidden="1" customHeight="1">
      <c r="A744" s="6">
        <v>3655</v>
      </c>
      <c r="B744" s="1" t="s">
        <v>807</v>
      </c>
      <c r="C744" s="1" t="s">
        <v>8</v>
      </c>
      <c r="D744" s="1" t="s">
        <v>8</v>
      </c>
      <c r="E744" s="6">
        <f t="shared" si="45"/>
        <v>1</v>
      </c>
      <c r="F744" s="16">
        <v>30225</v>
      </c>
      <c r="G744" s="17" t="s">
        <v>2996</v>
      </c>
      <c r="H744" s="15">
        <f t="shared" si="46"/>
        <v>0</v>
      </c>
      <c r="I744" s="1" t="s">
        <v>24</v>
      </c>
      <c r="J744" s="1" t="str">
        <f>VLOOKUP(B:B,[1]Sheet1!$C:$AM,37,0)</f>
        <v>大学本科</v>
      </c>
      <c r="K744" s="1">
        <f t="shared" si="47"/>
        <v>1</v>
      </c>
      <c r="L744" s="1" t="s">
        <v>10</v>
      </c>
      <c r="M744" s="18">
        <v>43270</v>
      </c>
      <c r="N744" s="18">
        <f>VLOOKUP(B:B,[1]Sheet1!$C:$AS,43,0)</f>
        <v>43270</v>
      </c>
      <c r="O744" s="22">
        <f t="shared" si="48"/>
        <v>1</v>
      </c>
      <c r="P744" s="1" t="s">
        <v>43</v>
      </c>
      <c r="Q744" s="1" t="s">
        <v>67</v>
      </c>
    </row>
    <row r="745" spans="1:17" ht="16.5" hidden="1" customHeight="1">
      <c r="A745" s="6">
        <v>3658</v>
      </c>
      <c r="B745" s="1" t="s">
        <v>808</v>
      </c>
      <c r="C745" s="1" t="s">
        <v>8</v>
      </c>
      <c r="D745" s="1" t="s">
        <v>8</v>
      </c>
      <c r="E745" s="6">
        <f t="shared" si="45"/>
        <v>1</v>
      </c>
      <c r="F745" s="16">
        <v>30495</v>
      </c>
      <c r="G745" s="17" t="s">
        <v>2997</v>
      </c>
      <c r="H745" s="15">
        <f t="shared" si="46"/>
        <v>0</v>
      </c>
      <c r="I745" s="1" t="s">
        <v>58</v>
      </c>
      <c r="J745" s="1" t="str">
        <f>VLOOKUP(B:B,[1]Sheet1!$C:$AM,37,0)</f>
        <v>大学专科</v>
      </c>
      <c r="K745" s="1">
        <f t="shared" si="47"/>
        <v>1</v>
      </c>
      <c r="L745" s="1" t="s">
        <v>40</v>
      </c>
      <c r="M745" s="18">
        <v>43270</v>
      </c>
      <c r="N745" s="18">
        <f>VLOOKUP(B:B,[1]Sheet1!$C:$AS,43,0)</f>
        <v>43270</v>
      </c>
      <c r="O745" s="22">
        <f t="shared" si="48"/>
        <v>1</v>
      </c>
      <c r="P745" s="1" t="s">
        <v>43</v>
      </c>
      <c r="Q745" s="1" t="s">
        <v>76</v>
      </c>
    </row>
    <row r="746" spans="1:17" ht="16.5" hidden="1" customHeight="1">
      <c r="A746" s="6">
        <v>3661</v>
      </c>
      <c r="B746" s="1" t="s">
        <v>809</v>
      </c>
      <c r="C746" s="1" t="s">
        <v>8</v>
      </c>
      <c r="D746" s="1" t="s">
        <v>8</v>
      </c>
      <c r="E746" s="6">
        <f t="shared" si="45"/>
        <v>1</v>
      </c>
      <c r="F746" s="16">
        <v>32235</v>
      </c>
      <c r="G746" s="17" t="s">
        <v>2998</v>
      </c>
      <c r="H746" s="15">
        <f t="shared" si="46"/>
        <v>0</v>
      </c>
      <c r="I746" s="1" t="s">
        <v>24</v>
      </c>
      <c r="J746" s="1" t="str">
        <f>VLOOKUP(B:B,[1]Sheet1!$C:$AM,37,0)</f>
        <v>大学本科</v>
      </c>
      <c r="K746" s="1">
        <f t="shared" si="47"/>
        <v>1</v>
      </c>
      <c r="L746" s="1" t="s">
        <v>62</v>
      </c>
      <c r="M746" s="18">
        <v>43272</v>
      </c>
      <c r="N746" s="18">
        <f>VLOOKUP(B:B,[1]Sheet1!$C:$AS,43,0)</f>
        <v>43272</v>
      </c>
      <c r="O746" s="22">
        <f t="shared" si="48"/>
        <v>1</v>
      </c>
      <c r="P746" s="1" t="s">
        <v>28</v>
      </c>
      <c r="Q746" s="1" t="s">
        <v>55</v>
      </c>
    </row>
    <row r="747" spans="1:17" ht="16.5" hidden="1" customHeight="1">
      <c r="A747" s="6">
        <v>3663</v>
      </c>
      <c r="B747" s="1" t="s">
        <v>810</v>
      </c>
      <c r="C747" s="1" t="s">
        <v>8</v>
      </c>
      <c r="D747" s="1" t="s">
        <v>8</v>
      </c>
      <c r="E747" s="6">
        <f t="shared" si="45"/>
        <v>1</v>
      </c>
      <c r="F747" s="16">
        <v>34792</v>
      </c>
      <c r="G747" s="17" t="s">
        <v>2999</v>
      </c>
      <c r="H747" s="15">
        <f t="shared" si="46"/>
        <v>0</v>
      </c>
      <c r="I747" s="1" t="s">
        <v>24</v>
      </c>
      <c r="J747" s="1" t="str">
        <f>VLOOKUP(B:B,[1]Sheet1!$C:$AM,37,0)</f>
        <v>大学本科</v>
      </c>
      <c r="K747" s="1">
        <f t="shared" si="47"/>
        <v>1</v>
      </c>
      <c r="L747" s="1" t="s">
        <v>10</v>
      </c>
      <c r="M747" s="18">
        <v>43272</v>
      </c>
      <c r="N747" s="18">
        <f>VLOOKUP(B:B,[1]Sheet1!$C:$AS,43,0)</f>
        <v>43272</v>
      </c>
      <c r="O747" s="22">
        <f t="shared" si="48"/>
        <v>1</v>
      </c>
      <c r="P747" s="1" t="s">
        <v>14</v>
      </c>
      <c r="Q747" s="1" t="s">
        <v>76</v>
      </c>
    </row>
    <row r="748" spans="1:17" ht="16.5" hidden="1" customHeight="1">
      <c r="A748" s="6">
        <v>3664</v>
      </c>
      <c r="B748" s="1" t="s">
        <v>811</v>
      </c>
      <c r="C748" s="1" t="s">
        <v>8</v>
      </c>
      <c r="D748" s="1" t="s">
        <v>8</v>
      </c>
      <c r="E748" s="6">
        <f t="shared" si="45"/>
        <v>1</v>
      </c>
      <c r="F748" s="16">
        <v>30513</v>
      </c>
      <c r="G748" s="17" t="s">
        <v>3000</v>
      </c>
      <c r="H748" s="15">
        <f t="shared" si="46"/>
        <v>0</v>
      </c>
      <c r="I748" s="1" t="s">
        <v>24</v>
      </c>
      <c r="J748" s="1" t="str">
        <f>VLOOKUP(B:B,[1]Sheet1!$C:$AM,37,0)</f>
        <v>大学本科</v>
      </c>
      <c r="K748" s="1">
        <f t="shared" si="47"/>
        <v>1</v>
      </c>
      <c r="L748" s="1" t="s">
        <v>27</v>
      </c>
      <c r="M748" s="18">
        <v>43272</v>
      </c>
      <c r="N748" s="18">
        <f>VLOOKUP(B:B,[1]Sheet1!$C:$AS,43,0)</f>
        <v>43272</v>
      </c>
      <c r="O748" s="22">
        <f t="shared" si="48"/>
        <v>1</v>
      </c>
      <c r="P748" s="1" t="s">
        <v>14</v>
      </c>
      <c r="Q748" s="1" t="s">
        <v>29</v>
      </c>
    </row>
    <row r="749" spans="1:17" ht="16.5" hidden="1" customHeight="1">
      <c r="A749" s="6">
        <v>3665</v>
      </c>
      <c r="B749" s="1" t="s">
        <v>812</v>
      </c>
      <c r="C749" s="1" t="s">
        <v>8</v>
      </c>
      <c r="D749" s="1" t="s">
        <v>8</v>
      </c>
      <c r="E749" s="6">
        <f t="shared" si="45"/>
        <v>1</v>
      </c>
      <c r="F749" s="16">
        <v>34965</v>
      </c>
      <c r="G749" s="17" t="s">
        <v>3001</v>
      </c>
      <c r="H749" s="15">
        <f t="shared" si="46"/>
        <v>0</v>
      </c>
      <c r="I749" s="1" t="s">
        <v>24</v>
      </c>
      <c r="J749" s="1" t="str">
        <f>VLOOKUP(B:B,[1]Sheet1!$C:$AM,37,0)</f>
        <v>大学本科</v>
      </c>
      <c r="K749" s="1">
        <f t="shared" si="47"/>
        <v>1</v>
      </c>
      <c r="L749" s="1" t="s">
        <v>54</v>
      </c>
      <c r="M749" s="18">
        <v>43272</v>
      </c>
      <c r="N749" s="18">
        <f>VLOOKUP(B:B,[1]Sheet1!$C:$AS,43,0)</f>
        <v>43272</v>
      </c>
      <c r="O749" s="22">
        <f t="shared" si="48"/>
        <v>1</v>
      </c>
      <c r="P749" s="1" t="s">
        <v>14</v>
      </c>
      <c r="Q749" s="1" t="s">
        <v>76</v>
      </c>
    </row>
    <row r="750" spans="1:17" ht="16.5" hidden="1" customHeight="1">
      <c r="A750" s="6">
        <v>3670</v>
      </c>
      <c r="B750" s="1" t="s">
        <v>813</v>
      </c>
      <c r="C750" s="1" t="s">
        <v>8</v>
      </c>
      <c r="D750" s="1" t="s">
        <v>8</v>
      </c>
      <c r="E750" s="6">
        <f t="shared" si="45"/>
        <v>1</v>
      </c>
      <c r="F750" s="16">
        <v>34192</v>
      </c>
      <c r="G750" s="17" t="s">
        <v>3002</v>
      </c>
      <c r="H750" s="15">
        <f t="shared" si="46"/>
        <v>0</v>
      </c>
      <c r="I750" s="1" t="s">
        <v>9</v>
      </c>
      <c r="J750" s="1" t="str">
        <f>VLOOKUP(B:B,[1]Sheet1!$C:$AM,37,0)</f>
        <v>硕士研究生</v>
      </c>
      <c r="K750" s="1">
        <f t="shared" si="47"/>
        <v>1</v>
      </c>
      <c r="L750" s="1" t="s">
        <v>10</v>
      </c>
      <c r="M750" s="18">
        <v>43277</v>
      </c>
      <c r="N750" s="18">
        <f>VLOOKUP(B:B,[1]Sheet1!$C:$AS,43,0)</f>
        <v>43277</v>
      </c>
      <c r="O750" s="22">
        <f t="shared" si="48"/>
        <v>1</v>
      </c>
      <c r="P750" s="1" t="s">
        <v>14</v>
      </c>
      <c r="Q750" s="1" t="s">
        <v>76</v>
      </c>
    </row>
    <row r="751" spans="1:17" ht="16.5" hidden="1" customHeight="1">
      <c r="A751" s="6">
        <v>3671</v>
      </c>
      <c r="B751" s="1" t="s">
        <v>814</v>
      </c>
      <c r="C751" s="1" t="s">
        <v>8</v>
      </c>
      <c r="D751" s="1" t="s">
        <v>8</v>
      </c>
      <c r="E751" s="6">
        <f t="shared" si="45"/>
        <v>1</v>
      </c>
      <c r="F751" s="16">
        <v>33126</v>
      </c>
      <c r="G751" s="17" t="s">
        <v>3003</v>
      </c>
      <c r="H751" s="15">
        <f t="shared" si="46"/>
        <v>0</v>
      </c>
      <c r="I751" s="1" t="s">
        <v>24</v>
      </c>
      <c r="J751" s="1" t="str">
        <f>VLOOKUP(B:B,[1]Sheet1!$C:$AM,37,0)</f>
        <v>大学本科</v>
      </c>
      <c r="K751" s="1">
        <f t="shared" si="47"/>
        <v>1</v>
      </c>
      <c r="L751" s="1" t="s">
        <v>10</v>
      </c>
      <c r="M751" s="18">
        <v>43277</v>
      </c>
      <c r="N751" s="18">
        <f>VLOOKUP(B:B,[1]Sheet1!$C:$AS,43,0)</f>
        <v>43277</v>
      </c>
      <c r="O751" s="22">
        <f t="shared" si="48"/>
        <v>1</v>
      </c>
      <c r="P751" s="1" t="s">
        <v>14</v>
      </c>
      <c r="Q751" s="1" t="s">
        <v>76</v>
      </c>
    </row>
    <row r="752" spans="1:17" ht="16.5" hidden="1" customHeight="1">
      <c r="A752" s="6">
        <v>3675</v>
      </c>
      <c r="B752" s="1" t="s">
        <v>815</v>
      </c>
      <c r="C752" s="1" t="s">
        <v>8</v>
      </c>
      <c r="D752" s="1" t="s">
        <v>8</v>
      </c>
      <c r="E752" s="6">
        <f t="shared" si="45"/>
        <v>1</v>
      </c>
      <c r="F752" s="16">
        <v>33951</v>
      </c>
      <c r="G752" s="17" t="s">
        <v>3004</v>
      </c>
      <c r="H752" s="15">
        <f t="shared" si="46"/>
        <v>0</v>
      </c>
      <c r="I752" s="1" t="s">
        <v>24</v>
      </c>
      <c r="J752" s="1" t="str">
        <f>VLOOKUP(B:B,[1]Sheet1!$C:$AM,37,0)</f>
        <v>大学本科</v>
      </c>
      <c r="K752" s="1">
        <f t="shared" si="47"/>
        <v>1</v>
      </c>
      <c r="L752" s="1" t="s">
        <v>13</v>
      </c>
      <c r="M752" s="18">
        <v>43277</v>
      </c>
      <c r="N752" s="18">
        <f>VLOOKUP(B:B,[1]Sheet1!$C:$AS,43,0)</f>
        <v>43277</v>
      </c>
      <c r="O752" s="22">
        <f t="shared" si="48"/>
        <v>1</v>
      </c>
      <c r="P752" s="1" t="s">
        <v>28</v>
      </c>
      <c r="Q752" s="1" t="s">
        <v>76</v>
      </c>
    </row>
    <row r="753" spans="1:18" ht="16.5" hidden="1" customHeight="1">
      <c r="A753" s="6">
        <v>3677</v>
      </c>
      <c r="B753" s="1" t="s">
        <v>816</v>
      </c>
      <c r="C753" s="1" t="s">
        <v>8</v>
      </c>
      <c r="D753" s="1" t="s">
        <v>8</v>
      </c>
      <c r="E753" s="6">
        <f t="shared" si="45"/>
        <v>1</v>
      </c>
      <c r="F753" s="16">
        <v>30623</v>
      </c>
      <c r="G753" s="17" t="s">
        <v>3005</v>
      </c>
      <c r="H753" s="15">
        <f t="shared" si="46"/>
        <v>0</v>
      </c>
      <c r="I753" s="1" t="s">
        <v>24</v>
      </c>
      <c r="J753" s="1" t="str">
        <f>VLOOKUP(B:B,[1]Sheet1!$C:$AM,37,0)</f>
        <v>大学本科</v>
      </c>
      <c r="K753" s="1">
        <f t="shared" si="47"/>
        <v>1</v>
      </c>
      <c r="L753" s="1" t="s">
        <v>64</v>
      </c>
      <c r="M753" s="18">
        <v>43277</v>
      </c>
      <c r="N753" s="18">
        <f>VLOOKUP(B:B,[1]Sheet1!$C:$AS,43,0)</f>
        <v>43277</v>
      </c>
      <c r="O753" s="22">
        <f t="shared" si="48"/>
        <v>1</v>
      </c>
      <c r="P753" s="1" t="s">
        <v>28</v>
      </c>
      <c r="Q753" s="1" t="s">
        <v>46</v>
      </c>
    </row>
    <row r="754" spans="1:18" ht="16.5" hidden="1" customHeight="1">
      <c r="A754" s="6">
        <v>3679</v>
      </c>
      <c r="B754" s="1" t="s">
        <v>817</v>
      </c>
      <c r="C754" s="1" t="s">
        <v>8</v>
      </c>
      <c r="D754" s="1" t="s">
        <v>8</v>
      </c>
      <c r="E754" s="6">
        <f t="shared" si="45"/>
        <v>1</v>
      </c>
      <c r="F754" s="16">
        <v>34229</v>
      </c>
      <c r="G754" s="17" t="s">
        <v>3006</v>
      </c>
      <c r="H754" s="15">
        <f t="shared" si="46"/>
        <v>0</v>
      </c>
      <c r="I754" s="1" t="s">
        <v>24</v>
      </c>
      <c r="J754" s="1" t="str">
        <f>VLOOKUP(B:B,[1]Sheet1!$C:$AM,37,0)</f>
        <v>大学本科</v>
      </c>
      <c r="K754" s="1">
        <f t="shared" si="47"/>
        <v>1</v>
      </c>
      <c r="L754" s="1" t="s">
        <v>36</v>
      </c>
      <c r="M754" s="18">
        <v>43277</v>
      </c>
      <c r="N754" s="18">
        <f>VLOOKUP(B:B,[1]Sheet1!$C:$AS,43,0)</f>
        <v>43277</v>
      </c>
      <c r="O754" s="22">
        <f t="shared" si="48"/>
        <v>1</v>
      </c>
      <c r="P754" s="1" t="s">
        <v>14</v>
      </c>
      <c r="Q754" s="1" t="s">
        <v>76</v>
      </c>
    </row>
    <row r="755" spans="1:18" ht="16.5" hidden="1" customHeight="1">
      <c r="A755" s="6">
        <v>3680</v>
      </c>
      <c r="B755" s="1" t="s">
        <v>818</v>
      </c>
      <c r="C755" s="1" t="s">
        <v>8</v>
      </c>
      <c r="D755" s="1" t="s">
        <v>8</v>
      </c>
      <c r="E755" s="6">
        <f t="shared" si="45"/>
        <v>1</v>
      </c>
      <c r="F755" s="16">
        <v>31851</v>
      </c>
      <c r="G755" s="17" t="s">
        <v>3007</v>
      </c>
      <c r="H755" s="15">
        <f t="shared" si="46"/>
        <v>0</v>
      </c>
      <c r="I755" s="1" t="s">
        <v>24</v>
      </c>
      <c r="J755" s="1" t="str">
        <f>VLOOKUP(B:B,[1]Sheet1!$C:$AM,37,0)</f>
        <v>大学本科</v>
      </c>
      <c r="K755" s="1">
        <f t="shared" si="47"/>
        <v>1</v>
      </c>
      <c r="L755" s="1" t="s">
        <v>27</v>
      </c>
      <c r="M755" s="18">
        <v>43277</v>
      </c>
      <c r="N755" s="18">
        <f>VLOOKUP(B:B,[1]Sheet1!$C:$AS,43,0)</f>
        <v>43277</v>
      </c>
      <c r="O755" s="22">
        <f t="shared" si="48"/>
        <v>1</v>
      </c>
      <c r="P755" s="1" t="s">
        <v>28</v>
      </c>
      <c r="Q755" s="1" t="s">
        <v>46</v>
      </c>
    </row>
    <row r="756" spans="1:18" ht="16.5" hidden="1" customHeight="1">
      <c r="A756" s="6">
        <v>3681</v>
      </c>
      <c r="B756" s="1" t="s">
        <v>819</v>
      </c>
      <c r="C756" s="1" t="s">
        <v>8</v>
      </c>
      <c r="D756" s="1" t="s">
        <v>8</v>
      </c>
      <c r="E756" s="6">
        <f t="shared" si="45"/>
        <v>1</v>
      </c>
      <c r="F756" s="16">
        <v>32155</v>
      </c>
      <c r="G756" s="17" t="s">
        <v>3008</v>
      </c>
      <c r="H756" s="15">
        <f t="shared" si="46"/>
        <v>0</v>
      </c>
      <c r="I756" s="1" t="s">
        <v>24</v>
      </c>
      <c r="J756" s="1" t="str">
        <f>VLOOKUP(B:B,[1]Sheet1!$C:$AM,37,0)</f>
        <v>大学本科</v>
      </c>
      <c r="K756" s="1">
        <f t="shared" si="47"/>
        <v>1</v>
      </c>
      <c r="L756" s="1" t="s">
        <v>92</v>
      </c>
      <c r="M756" s="18">
        <v>43277</v>
      </c>
      <c r="N756" s="18">
        <f>VLOOKUP(B:B,[1]Sheet1!$C:$AS,43,0)</f>
        <v>43277</v>
      </c>
      <c r="O756" s="22">
        <f t="shared" si="48"/>
        <v>1</v>
      </c>
      <c r="P756" s="1" t="s">
        <v>43</v>
      </c>
      <c r="Q756" s="1" t="s">
        <v>29</v>
      </c>
    </row>
    <row r="757" spans="1:18" ht="16.5" hidden="1" customHeight="1">
      <c r="A757" s="6">
        <v>3689</v>
      </c>
      <c r="B757" s="1" t="s">
        <v>820</v>
      </c>
      <c r="C757" s="1" t="s">
        <v>8</v>
      </c>
      <c r="D757" s="1" t="s">
        <v>8</v>
      </c>
      <c r="E757" s="6">
        <f t="shared" si="45"/>
        <v>1</v>
      </c>
      <c r="F757" s="16">
        <v>31454</v>
      </c>
      <c r="G757" s="17" t="s">
        <v>3009</v>
      </c>
      <c r="H757" s="15">
        <f t="shared" si="46"/>
        <v>0</v>
      </c>
      <c r="I757" s="1" t="s">
        <v>9</v>
      </c>
      <c r="J757" s="1" t="str">
        <f>VLOOKUP(B:B,[1]Sheet1!$C:$AM,37,0)</f>
        <v>硕士研究生</v>
      </c>
      <c r="K757" s="1">
        <f t="shared" si="47"/>
        <v>1</v>
      </c>
      <c r="L757" s="1" t="s">
        <v>42</v>
      </c>
      <c r="M757" s="18">
        <v>43279</v>
      </c>
      <c r="N757" s="18">
        <f>VLOOKUP(B:B,[1]Sheet1!$C:$AS,43,0)</f>
        <v>43279</v>
      </c>
      <c r="O757" s="22">
        <f t="shared" si="48"/>
        <v>1</v>
      </c>
      <c r="P757" s="1" t="s">
        <v>44</v>
      </c>
      <c r="Q757" s="1" t="s">
        <v>46</v>
      </c>
    </row>
    <row r="758" spans="1:18" ht="16.5" hidden="1" customHeight="1">
      <c r="A758" s="6">
        <v>3692</v>
      </c>
      <c r="B758" s="1" t="s">
        <v>821</v>
      </c>
      <c r="C758" s="1" t="s">
        <v>8</v>
      </c>
      <c r="D758" s="1" t="s">
        <v>8</v>
      </c>
      <c r="E758" s="6">
        <f t="shared" si="45"/>
        <v>1</v>
      </c>
      <c r="F758" s="16">
        <v>32800</v>
      </c>
      <c r="G758" s="17" t="s">
        <v>3010</v>
      </c>
      <c r="H758" s="15">
        <f t="shared" si="46"/>
        <v>0</v>
      </c>
      <c r="I758" s="1" t="s">
        <v>9</v>
      </c>
      <c r="J758" s="1" t="str">
        <f>VLOOKUP(B:B,[1]Sheet1!$C:$AM,37,0)</f>
        <v>硕士研究生</v>
      </c>
      <c r="K758" s="1">
        <f t="shared" si="47"/>
        <v>1</v>
      </c>
      <c r="L758" s="1" t="s">
        <v>13</v>
      </c>
      <c r="M758" s="18">
        <v>43279</v>
      </c>
      <c r="N758" s="18">
        <f>VLOOKUP(B:B,[1]Sheet1!$C:$AS,43,0)</f>
        <v>43279</v>
      </c>
      <c r="O758" s="22">
        <f t="shared" si="48"/>
        <v>1</v>
      </c>
      <c r="P758" s="1" t="s">
        <v>28</v>
      </c>
      <c r="Q758" s="1" t="s">
        <v>67</v>
      </c>
    </row>
    <row r="759" spans="1:18" ht="16.5" hidden="1" customHeight="1">
      <c r="A759" s="6">
        <v>3694</v>
      </c>
      <c r="B759" s="1" t="s">
        <v>822</v>
      </c>
      <c r="C759" s="1" t="s">
        <v>8</v>
      </c>
      <c r="D759" s="1" t="s">
        <v>8</v>
      </c>
      <c r="E759" s="6">
        <f t="shared" si="45"/>
        <v>1</v>
      </c>
      <c r="F759" s="16">
        <v>34889</v>
      </c>
      <c r="G759" s="17" t="s">
        <v>3011</v>
      </c>
      <c r="H759" s="15">
        <f t="shared" si="46"/>
        <v>0</v>
      </c>
      <c r="I759" s="1" t="s">
        <v>24</v>
      </c>
      <c r="J759" s="1" t="str">
        <f>VLOOKUP(B:B,[1]Sheet1!$C:$AM,37,0)</f>
        <v>大学本科</v>
      </c>
      <c r="K759" s="1">
        <f t="shared" si="47"/>
        <v>1</v>
      </c>
      <c r="L759" s="1" t="s">
        <v>136</v>
      </c>
      <c r="M759" s="18">
        <v>43279</v>
      </c>
      <c r="N759" s="18">
        <f>VLOOKUP(B:B,[1]Sheet1!$C:$AS,43,0)</f>
        <v>43279</v>
      </c>
      <c r="O759" s="22">
        <f t="shared" si="48"/>
        <v>1</v>
      </c>
      <c r="P759" s="1" t="s">
        <v>28</v>
      </c>
      <c r="Q759" s="1" t="s">
        <v>76</v>
      </c>
    </row>
    <row r="760" spans="1:18" ht="16.5" hidden="1" customHeight="1">
      <c r="A760" s="6">
        <v>3695</v>
      </c>
      <c r="B760" s="1" t="s">
        <v>823</v>
      </c>
      <c r="C760" s="1" t="s">
        <v>8</v>
      </c>
      <c r="D760" s="1" t="s">
        <v>8</v>
      </c>
      <c r="E760" s="6">
        <f t="shared" si="45"/>
        <v>1</v>
      </c>
      <c r="F760" s="16">
        <v>33678</v>
      </c>
      <c r="G760" s="17" t="s">
        <v>2854</v>
      </c>
      <c r="H760" s="15">
        <f t="shared" si="46"/>
        <v>0</v>
      </c>
      <c r="I760" s="1" t="s">
        <v>9</v>
      </c>
      <c r="J760" s="1" t="str">
        <f>VLOOKUP(B:B,[1]Sheet1!$C:$AM,37,0)</f>
        <v>硕士研究生</v>
      </c>
      <c r="K760" s="1">
        <f t="shared" si="47"/>
        <v>1</v>
      </c>
      <c r="L760" s="1" t="s">
        <v>116</v>
      </c>
      <c r="M760" s="18">
        <v>43284</v>
      </c>
      <c r="N760" s="18">
        <f>VLOOKUP(B:B,[1]Sheet1!$C:$AS,43,0)</f>
        <v>43284</v>
      </c>
      <c r="O760" s="22">
        <f t="shared" si="48"/>
        <v>1</v>
      </c>
      <c r="P760" s="1" t="s">
        <v>37</v>
      </c>
      <c r="Q760" s="1" t="s">
        <v>67</v>
      </c>
    </row>
    <row r="761" spans="1:18" ht="16.5" hidden="1" customHeight="1">
      <c r="A761" s="6">
        <v>3696</v>
      </c>
      <c r="B761" s="1" t="s">
        <v>824</v>
      </c>
      <c r="C761" s="1" t="s">
        <v>8</v>
      </c>
      <c r="D761" s="1" t="s">
        <v>8</v>
      </c>
      <c r="E761" s="6">
        <f t="shared" si="45"/>
        <v>1</v>
      </c>
      <c r="F761" s="16">
        <v>34586</v>
      </c>
      <c r="G761" s="17" t="s">
        <v>3012</v>
      </c>
      <c r="H761" s="15">
        <f t="shared" si="46"/>
        <v>0</v>
      </c>
      <c r="I761" s="1" t="s">
        <v>24</v>
      </c>
      <c r="J761" s="1" t="str">
        <f>VLOOKUP(B:B,[1]Sheet1!$C:$AM,37,0)</f>
        <v>大学本科</v>
      </c>
      <c r="K761" s="1">
        <f t="shared" si="47"/>
        <v>1</v>
      </c>
      <c r="L761" s="1" t="s">
        <v>116</v>
      </c>
      <c r="M761" s="18">
        <v>43284</v>
      </c>
      <c r="N761" s="18">
        <f>VLOOKUP(B:B,[1]Sheet1!$C:$AS,43,0)</f>
        <v>43284</v>
      </c>
      <c r="O761" s="22">
        <f t="shared" si="48"/>
        <v>1</v>
      </c>
      <c r="P761" s="1" t="s">
        <v>37</v>
      </c>
      <c r="Q761" s="1" t="s">
        <v>76</v>
      </c>
    </row>
    <row r="762" spans="1:18" ht="16.5" hidden="1" customHeight="1">
      <c r="A762" s="6">
        <v>3697</v>
      </c>
      <c r="B762" s="1" t="s">
        <v>825</v>
      </c>
      <c r="C762" s="1" t="s">
        <v>8</v>
      </c>
      <c r="D762" s="1" t="s">
        <v>8</v>
      </c>
      <c r="E762" s="6">
        <f t="shared" si="45"/>
        <v>1</v>
      </c>
      <c r="F762" s="16">
        <v>32513</v>
      </c>
      <c r="G762" s="17" t="s">
        <v>3013</v>
      </c>
      <c r="H762" s="15">
        <f t="shared" si="46"/>
        <v>0</v>
      </c>
      <c r="I762" s="1" t="s">
        <v>24</v>
      </c>
      <c r="J762" s="1" t="str">
        <f>VLOOKUP(B:B,[1]Sheet1!$C:$AM,37,0)</f>
        <v>大学本科</v>
      </c>
      <c r="K762" s="1">
        <f t="shared" si="47"/>
        <v>1</v>
      </c>
      <c r="L762" s="1" t="s">
        <v>116</v>
      </c>
      <c r="M762" s="18">
        <v>43284</v>
      </c>
      <c r="N762" s="18">
        <f>VLOOKUP(B:B,[1]Sheet1!$C:$AS,43,0)</f>
        <v>43284</v>
      </c>
      <c r="O762" s="22">
        <f t="shared" si="48"/>
        <v>1</v>
      </c>
      <c r="P762" s="1" t="s">
        <v>28</v>
      </c>
      <c r="Q762" s="1" t="s">
        <v>67</v>
      </c>
    </row>
    <row r="763" spans="1:18" ht="16.5" hidden="1" customHeight="1">
      <c r="A763" s="6">
        <v>3698</v>
      </c>
      <c r="B763" s="1" t="s">
        <v>826</v>
      </c>
      <c r="C763" s="1" t="s">
        <v>8</v>
      </c>
      <c r="D763" s="1" t="s">
        <v>8</v>
      </c>
      <c r="E763" s="6">
        <f t="shared" si="45"/>
        <v>1</v>
      </c>
      <c r="F763" s="16">
        <v>33430</v>
      </c>
      <c r="G763" s="17" t="s">
        <v>3014</v>
      </c>
      <c r="H763" s="15">
        <f t="shared" si="46"/>
        <v>0</v>
      </c>
      <c r="I763" s="1" t="s">
        <v>24</v>
      </c>
      <c r="J763" s="1" t="str">
        <f>VLOOKUP(B:B,[1]Sheet1!$C:$AM,37,0)</f>
        <v>大学本科</v>
      </c>
      <c r="K763" s="1">
        <f t="shared" si="47"/>
        <v>1</v>
      </c>
      <c r="L763" s="1" t="s">
        <v>149</v>
      </c>
      <c r="M763" s="18">
        <v>43284</v>
      </c>
      <c r="N763" s="18">
        <f>VLOOKUP(B:B,[1]Sheet1!$C:$AS,43,0)</f>
        <v>43284</v>
      </c>
      <c r="O763" s="22">
        <f t="shared" si="48"/>
        <v>1</v>
      </c>
      <c r="P763" s="1" t="s">
        <v>14</v>
      </c>
      <c r="Q763" s="1" t="s">
        <v>76</v>
      </c>
    </row>
    <row r="764" spans="1:18" ht="16.5" hidden="1" customHeight="1">
      <c r="A764" s="6">
        <v>3699</v>
      </c>
      <c r="B764" s="1" t="s">
        <v>827</v>
      </c>
      <c r="C764" s="1" t="s">
        <v>8</v>
      </c>
      <c r="D764" s="1" t="s">
        <v>8</v>
      </c>
      <c r="E764" s="6">
        <f t="shared" si="45"/>
        <v>1</v>
      </c>
      <c r="F764" s="16">
        <v>35016</v>
      </c>
      <c r="G764" s="17" t="s">
        <v>3015</v>
      </c>
      <c r="H764" s="15">
        <f t="shared" si="46"/>
        <v>0</v>
      </c>
      <c r="I764" s="1" t="s">
        <v>24</v>
      </c>
      <c r="J764" s="1" t="str">
        <f>VLOOKUP(B:B,[1]Sheet1!$C:$AM,37,0)</f>
        <v>大学本科</v>
      </c>
      <c r="K764" s="1">
        <f t="shared" si="47"/>
        <v>1</v>
      </c>
      <c r="L764" s="1" t="s">
        <v>27</v>
      </c>
      <c r="M764" s="18">
        <v>43284</v>
      </c>
      <c r="N764" s="18">
        <f>VLOOKUP(B:B,[1]Sheet1!$C:$AS,43,0)</f>
        <v>43284</v>
      </c>
      <c r="O764" s="22">
        <f t="shared" si="48"/>
        <v>1</v>
      </c>
      <c r="P764" s="1" t="s">
        <v>43</v>
      </c>
      <c r="Q764" s="1" t="s">
        <v>76</v>
      </c>
    </row>
    <row r="765" spans="1:18" ht="16.5" hidden="1" customHeight="1">
      <c r="A765" s="6">
        <v>3701</v>
      </c>
      <c r="B765" s="1" t="s">
        <v>828</v>
      </c>
      <c r="C765" s="1" t="s">
        <v>8</v>
      </c>
      <c r="D765" s="1" t="s">
        <v>8</v>
      </c>
      <c r="E765" s="6">
        <f t="shared" si="45"/>
        <v>1</v>
      </c>
      <c r="F765" s="16">
        <v>30566</v>
      </c>
      <c r="G765" s="17" t="s">
        <v>3016</v>
      </c>
      <c r="H765" s="15">
        <f t="shared" si="46"/>
        <v>0</v>
      </c>
      <c r="I765" s="1" t="s">
        <v>58</v>
      </c>
      <c r="J765" s="1" t="str">
        <f>VLOOKUP(B:B,[1]Sheet1!$C:$AM,37,0)</f>
        <v>大学专科</v>
      </c>
      <c r="K765" s="1">
        <f t="shared" si="47"/>
        <v>1</v>
      </c>
      <c r="L765" s="1" t="s">
        <v>10</v>
      </c>
      <c r="M765" s="18">
        <v>43284</v>
      </c>
      <c r="N765" s="18">
        <f>VLOOKUP(B:B,[1]Sheet1!$C:$AS,43,0)</f>
        <v>43284</v>
      </c>
      <c r="O765" s="22">
        <f t="shared" si="48"/>
        <v>1</v>
      </c>
      <c r="P765" s="1" t="s">
        <v>43</v>
      </c>
      <c r="Q765" s="1" t="s">
        <v>76</v>
      </c>
    </row>
    <row r="766" spans="1:18" ht="16.5" hidden="1" customHeight="1">
      <c r="A766" s="6">
        <v>3702</v>
      </c>
      <c r="B766" s="1" t="s">
        <v>829</v>
      </c>
      <c r="C766" s="1" t="s">
        <v>8</v>
      </c>
      <c r="D766" s="1" t="s">
        <v>8</v>
      </c>
      <c r="E766" s="6">
        <f t="shared" si="45"/>
        <v>1</v>
      </c>
      <c r="F766" s="16">
        <v>33425</v>
      </c>
      <c r="G766" s="17" t="s">
        <v>3017</v>
      </c>
      <c r="H766" s="15">
        <f t="shared" si="46"/>
        <v>0</v>
      </c>
      <c r="I766" s="1" t="s">
        <v>24</v>
      </c>
      <c r="J766" s="1" t="str">
        <f>VLOOKUP(B:B,[1]Sheet1!$C:$AM,37,0)</f>
        <v>大学本科</v>
      </c>
      <c r="K766" s="1">
        <f t="shared" si="47"/>
        <v>1</v>
      </c>
      <c r="L766" s="1" t="s">
        <v>40</v>
      </c>
      <c r="M766" s="18">
        <v>43284</v>
      </c>
      <c r="N766" s="18">
        <f>VLOOKUP(B:B,[1]Sheet1!$C:$AS,43,0)</f>
        <v>43284</v>
      </c>
      <c r="O766" s="22">
        <f t="shared" si="48"/>
        <v>1</v>
      </c>
      <c r="P766" s="1" t="s">
        <v>28</v>
      </c>
      <c r="Q766" s="1" t="s">
        <v>67</v>
      </c>
    </row>
    <row r="767" spans="1:18" ht="16.5" hidden="1" customHeight="1">
      <c r="A767" s="6">
        <v>3704</v>
      </c>
      <c r="B767" s="1" t="s">
        <v>830</v>
      </c>
      <c r="C767" s="1" t="s">
        <v>8</v>
      </c>
      <c r="D767" s="1" t="s">
        <v>8</v>
      </c>
      <c r="E767" s="6">
        <f t="shared" si="45"/>
        <v>1</v>
      </c>
      <c r="F767" s="16">
        <v>31792</v>
      </c>
      <c r="G767" s="17" t="s">
        <v>3018</v>
      </c>
      <c r="H767" s="15">
        <f t="shared" si="46"/>
        <v>0</v>
      </c>
      <c r="I767" s="1" t="s">
        <v>24</v>
      </c>
      <c r="J767" s="1" t="str">
        <f>VLOOKUP(B:B,[1]Sheet1!$C:$AM,37,0)</f>
        <v>大学本科</v>
      </c>
      <c r="K767" s="1">
        <f t="shared" si="47"/>
        <v>1</v>
      </c>
      <c r="L767" s="1" t="s">
        <v>36</v>
      </c>
      <c r="M767" s="18">
        <v>43284</v>
      </c>
      <c r="N767" s="18">
        <f>VLOOKUP(B:B,[1]Sheet1!$C:$AS,43,0)</f>
        <v>43284</v>
      </c>
      <c r="O767" s="22">
        <f t="shared" si="48"/>
        <v>1</v>
      </c>
      <c r="P767" s="1" t="s">
        <v>28</v>
      </c>
      <c r="Q767" s="1" t="s">
        <v>46</v>
      </c>
    </row>
    <row r="768" spans="1:18" ht="16.5" hidden="1" customHeight="1">
      <c r="A768" s="6">
        <v>3706</v>
      </c>
      <c r="B768" s="1" t="s">
        <v>831</v>
      </c>
      <c r="C768" s="1" t="s">
        <v>23</v>
      </c>
      <c r="D768" s="1" t="s">
        <v>23</v>
      </c>
      <c r="E768" s="6">
        <f t="shared" si="45"/>
        <v>1</v>
      </c>
      <c r="F768" s="16">
        <v>34342</v>
      </c>
      <c r="G768" s="17" t="s">
        <v>3019</v>
      </c>
      <c r="H768" s="15">
        <f t="shared" si="46"/>
        <v>0</v>
      </c>
      <c r="I768" s="1" t="s">
        <v>9</v>
      </c>
      <c r="J768" s="1" t="str">
        <f>VLOOKUP(B:B,[1]Sheet1!$C:$AM,37,0)</f>
        <v>硕士研究生</v>
      </c>
      <c r="K768" s="6">
        <f t="shared" si="47"/>
        <v>1</v>
      </c>
      <c r="L768" s="1" t="s">
        <v>40</v>
      </c>
      <c r="M768" s="18">
        <v>43286</v>
      </c>
      <c r="N768" s="18">
        <f>VLOOKUP(B:B,[1]Sheet1!$C:$AS,43,0)</f>
        <v>43286</v>
      </c>
      <c r="O768" s="22">
        <f t="shared" si="48"/>
        <v>1</v>
      </c>
      <c r="P768" s="1" t="s">
        <v>28</v>
      </c>
      <c r="R768" s="1" t="s">
        <v>3322</v>
      </c>
    </row>
    <row r="769" spans="1:17" ht="16.5" hidden="1" customHeight="1">
      <c r="A769" s="6">
        <v>3709</v>
      </c>
      <c r="B769" s="1" t="s">
        <v>833</v>
      </c>
      <c r="C769" s="1" t="s">
        <v>8</v>
      </c>
      <c r="D769" s="1" t="s">
        <v>8</v>
      </c>
      <c r="E769" s="6">
        <f t="shared" si="45"/>
        <v>1</v>
      </c>
      <c r="F769" s="16">
        <v>33123</v>
      </c>
      <c r="G769" s="17" t="s">
        <v>3020</v>
      </c>
      <c r="H769" s="15">
        <f t="shared" si="46"/>
        <v>0</v>
      </c>
      <c r="I769" s="1" t="s">
        <v>24</v>
      </c>
      <c r="J769" s="1" t="str">
        <f>VLOOKUP(B:B,[1]Sheet1!$C:$AM,37,0)</f>
        <v>大学本科</v>
      </c>
      <c r="K769" s="1">
        <f t="shared" si="47"/>
        <v>1</v>
      </c>
      <c r="L769" s="1" t="s">
        <v>92</v>
      </c>
      <c r="M769" s="18">
        <v>43291</v>
      </c>
      <c r="N769" s="18">
        <f>VLOOKUP(B:B,[1]Sheet1!$C:$AS,43,0)</f>
        <v>43291</v>
      </c>
      <c r="O769" s="22">
        <f t="shared" si="48"/>
        <v>1</v>
      </c>
      <c r="P769" s="1" t="s">
        <v>14</v>
      </c>
      <c r="Q769" s="1" t="s">
        <v>76</v>
      </c>
    </row>
    <row r="770" spans="1:17" ht="16.5" hidden="1" customHeight="1">
      <c r="A770" s="6">
        <v>3711</v>
      </c>
      <c r="B770" s="1" t="s">
        <v>834</v>
      </c>
      <c r="C770" s="1" t="s">
        <v>8</v>
      </c>
      <c r="D770" s="1" t="s">
        <v>8</v>
      </c>
      <c r="E770" s="6">
        <f t="shared" si="45"/>
        <v>1</v>
      </c>
      <c r="F770" s="16">
        <v>34574</v>
      </c>
      <c r="G770" s="17" t="s">
        <v>3021</v>
      </c>
      <c r="H770" s="15">
        <f t="shared" si="46"/>
        <v>0</v>
      </c>
      <c r="I770" s="1" t="s">
        <v>24</v>
      </c>
      <c r="J770" s="1" t="str">
        <f>VLOOKUP(B:B,[1]Sheet1!$C:$AM,37,0)</f>
        <v>大学本科</v>
      </c>
      <c r="K770" s="1">
        <f t="shared" si="47"/>
        <v>1</v>
      </c>
      <c r="L770" s="1" t="s">
        <v>10</v>
      </c>
      <c r="M770" s="18">
        <v>43291</v>
      </c>
      <c r="N770" s="18">
        <f>VLOOKUP(B:B,[1]Sheet1!$C:$AS,43,0)</f>
        <v>43291</v>
      </c>
      <c r="O770" s="22">
        <f t="shared" si="48"/>
        <v>1</v>
      </c>
      <c r="P770" s="1" t="s">
        <v>34</v>
      </c>
      <c r="Q770" s="1" t="s">
        <v>76</v>
      </c>
    </row>
    <row r="771" spans="1:17" ht="16.5" hidden="1" customHeight="1">
      <c r="A771" s="6">
        <v>3715</v>
      </c>
      <c r="B771" s="1" t="s">
        <v>835</v>
      </c>
      <c r="C771" s="1" t="s">
        <v>8</v>
      </c>
      <c r="D771" s="1" t="s">
        <v>8</v>
      </c>
      <c r="E771" s="6">
        <f t="shared" si="45"/>
        <v>1</v>
      </c>
      <c r="F771" s="16">
        <v>29401</v>
      </c>
      <c r="G771" s="17" t="s">
        <v>2687</v>
      </c>
      <c r="H771" s="15">
        <f t="shared" si="46"/>
        <v>0</v>
      </c>
      <c r="I771" s="1" t="s">
        <v>9</v>
      </c>
      <c r="J771" s="1" t="str">
        <f>VLOOKUP(B:B,[1]Sheet1!$C:$AM,37,0)</f>
        <v>硕士研究生</v>
      </c>
      <c r="K771" s="1">
        <f t="shared" si="47"/>
        <v>1</v>
      </c>
      <c r="L771" s="1" t="s">
        <v>36</v>
      </c>
      <c r="M771" s="18">
        <v>43291</v>
      </c>
      <c r="N771" s="18">
        <f>VLOOKUP(B:B,[1]Sheet1!$C:$AS,43,0)</f>
        <v>43291</v>
      </c>
      <c r="O771" s="22">
        <f t="shared" si="48"/>
        <v>1</v>
      </c>
      <c r="P771" s="1" t="s">
        <v>14</v>
      </c>
      <c r="Q771" s="1" t="s">
        <v>46</v>
      </c>
    </row>
    <row r="772" spans="1:17" ht="16.5" hidden="1" customHeight="1">
      <c r="A772" s="6">
        <v>3716</v>
      </c>
      <c r="B772" s="1" t="s">
        <v>836</v>
      </c>
      <c r="C772" s="1" t="s">
        <v>8</v>
      </c>
      <c r="D772" s="1" t="s">
        <v>8</v>
      </c>
      <c r="E772" s="6">
        <f t="shared" ref="E772:E835" si="49">IF(C772=D772,1,0)</f>
        <v>1</v>
      </c>
      <c r="F772" s="16">
        <v>29988</v>
      </c>
      <c r="G772" s="17" t="s">
        <v>3022</v>
      </c>
      <c r="H772" s="15">
        <f t="shared" ref="H772:H835" si="50">F772-G772</f>
        <v>0</v>
      </c>
      <c r="I772" s="1" t="s">
        <v>24</v>
      </c>
      <c r="J772" s="1" t="str">
        <f>VLOOKUP(B:B,[1]Sheet1!$C:$AM,37,0)</f>
        <v>大学本科</v>
      </c>
      <c r="K772" s="1">
        <f t="shared" ref="K772:K835" si="51">IF(I772=J772,1,0)</f>
        <v>1</v>
      </c>
      <c r="L772" s="1" t="s">
        <v>27</v>
      </c>
      <c r="M772" s="18">
        <v>43293</v>
      </c>
      <c r="N772" s="18">
        <f>VLOOKUP(B:B,[1]Sheet1!$C:$AS,43,0)</f>
        <v>43293</v>
      </c>
      <c r="O772" s="22">
        <f t="shared" ref="O772:O835" si="52">IF(M772=N772,1,0)</f>
        <v>1</v>
      </c>
      <c r="P772" s="1" t="s">
        <v>28</v>
      </c>
      <c r="Q772" s="1" t="s">
        <v>46</v>
      </c>
    </row>
    <row r="773" spans="1:17" ht="16.5" hidden="1" customHeight="1">
      <c r="A773" s="6">
        <v>3717</v>
      </c>
      <c r="B773" s="1" t="s">
        <v>837</v>
      </c>
      <c r="C773" s="1" t="s">
        <v>8</v>
      </c>
      <c r="D773" s="1" t="s">
        <v>8</v>
      </c>
      <c r="E773" s="6">
        <f t="shared" si="49"/>
        <v>1</v>
      </c>
      <c r="F773" s="16">
        <v>29638</v>
      </c>
      <c r="G773" s="17" t="s">
        <v>3023</v>
      </c>
      <c r="H773" s="15">
        <f t="shared" si="50"/>
        <v>0</v>
      </c>
      <c r="I773" s="1" t="s">
        <v>24</v>
      </c>
      <c r="J773" s="1" t="str">
        <f>VLOOKUP(B:B,[1]Sheet1!$C:$AM,37,0)</f>
        <v>大学本科</v>
      </c>
      <c r="K773" s="1">
        <f t="shared" si="51"/>
        <v>1</v>
      </c>
      <c r="L773" s="1" t="s">
        <v>25</v>
      </c>
      <c r="M773" s="18">
        <v>43293</v>
      </c>
      <c r="N773" s="18">
        <f>VLOOKUP(B:B,[1]Sheet1!$C:$AS,43,0)</f>
        <v>43293</v>
      </c>
      <c r="O773" s="22">
        <f t="shared" si="52"/>
        <v>1</v>
      </c>
      <c r="P773" s="1" t="s">
        <v>28</v>
      </c>
      <c r="Q773" s="1" t="s">
        <v>46</v>
      </c>
    </row>
    <row r="774" spans="1:17" ht="16.5" hidden="1" customHeight="1">
      <c r="A774" s="6">
        <v>3721</v>
      </c>
      <c r="B774" s="1" t="s">
        <v>838</v>
      </c>
      <c r="C774" s="1" t="s">
        <v>8</v>
      </c>
      <c r="D774" s="1" t="s">
        <v>8</v>
      </c>
      <c r="E774" s="6">
        <f t="shared" si="49"/>
        <v>1</v>
      </c>
      <c r="F774" s="16">
        <v>30414</v>
      </c>
      <c r="G774" s="17" t="s">
        <v>3024</v>
      </c>
      <c r="H774" s="15">
        <f t="shared" si="50"/>
        <v>0</v>
      </c>
      <c r="I774" s="1" t="s">
        <v>24</v>
      </c>
      <c r="J774" s="1" t="str">
        <f>VLOOKUP(B:B,[1]Sheet1!$C:$AM,37,0)</f>
        <v>大学本科</v>
      </c>
      <c r="K774" s="1">
        <f t="shared" si="51"/>
        <v>1</v>
      </c>
      <c r="L774" s="1" t="s">
        <v>62</v>
      </c>
      <c r="M774" s="18">
        <v>43293</v>
      </c>
      <c r="N774" s="18">
        <f>VLOOKUP(B:B,[1]Sheet1!$C:$AS,43,0)</f>
        <v>43293</v>
      </c>
      <c r="O774" s="22">
        <f t="shared" si="52"/>
        <v>1</v>
      </c>
      <c r="P774" s="1" t="s">
        <v>14</v>
      </c>
      <c r="Q774" s="1" t="s">
        <v>29</v>
      </c>
    </row>
    <row r="775" spans="1:17" ht="16.5" hidden="1" customHeight="1">
      <c r="A775" s="6">
        <v>3722</v>
      </c>
      <c r="B775" s="1" t="s">
        <v>839</v>
      </c>
      <c r="C775" s="1" t="s">
        <v>8</v>
      </c>
      <c r="D775" s="1" t="s">
        <v>8</v>
      </c>
      <c r="E775" s="6">
        <f t="shared" si="49"/>
        <v>1</v>
      </c>
      <c r="F775" s="16">
        <v>34058</v>
      </c>
      <c r="G775" s="17" t="s">
        <v>3025</v>
      </c>
      <c r="H775" s="15">
        <f t="shared" si="50"/>
        <v>0</v>
      </c>
      <c r="I775" s="1" t="s">
        <v>24</v>
      </c>
      <c r="J775" s="1" t="str">
        <f>VLOOKUP(B:B,[1]Sheet1!$C:$AM,37,0)</f>
        <v>大学本科</v>
      </c>
      <c r="K775" s="1">
        <f t="shared" si="51"/>
        <v>1</v>
      </c>
      <c r="L775" s="1" t="s">
        <v>62</v>
      </c>
      <c r="M775" s="18">
        <v>43293</v>
      </c>
      <c r="N775" s="18">
        <f>VLOOKUP(B:B,[1]Sheet1!$C:$AS,43,0)</f>
        <v>43293</v>
      </c>
      <c r="O775" s="22">
        <f t="shared" si="52"/>
        <v>1</v>
      </c>
      <c r="P775" s="1" t="s">
        <v>14</v>
      </c>
      <c r="Q775" s="1" t="s">
        <v>67</v>
      </c>
    </row>
    <row r="776" spans="1:17" ht="16.5" hidden="1" customHeight="1">
      <c r="A776" s="6">
        <v>3724</v>
      </c>
      <c r="B776" s="1" t="s">
        <v>840</v>
      </c>
      <c r="C776" s="1" t="s">
        <v>8</v>
      </c>
      <c r="D776" s="1" t="s">
        <v>8</v>
      </c>
      <c r="E776" s="6">
        <f t="shared" si="49"/>
        <v>1</v>
      </c>
      <c r="F776" s="16">
        <v>31360</v>
      </c>
      <c r="G776" s="17" t="s">
        <v>2418</v>
      </c>
      <c r="H776" s="15">
        <f t="shared" si="50"/>
        <v>0</v>
      </c>
      <c r="I776" s="1" t="s">
        <v>24</v>
      </c>
      <c r="J776" s="1" t="str">
        <f>VLOOKUP(B:B,[1]Sheet1!$C:$AM,37,0)</f>
        <v>大学本科</v>
      </c>
      <c r="K776" s="1">
        <f t="shared" si="51"/>
        <v>1</v>
      </c>
      <c r="L776" s="1" t="s">
        <v>21</v>
      </c>
      <c r="M776" s="18">
        <v>43293</v>
      </c>
      <c r="N776" s="18">
        <f>VLOOKUP(B:B,[1]Sheet1!$C:$AS,43,0)</f>
        <v>43293</v>
      </c>
      <c r="O776" s="22">
        <f t="shared" si="52"/>
        <v>1</v>
      </c>
      <c r="P776" s="1" t="s">
        <v>28</v>
      </c>
      <c r="Q776" s="1" t="s">
        <v>29</v>
      </c>
    </row>
    <row r="777" spans="1:17" ht="16.5" hidden="1" customHeight="1">
      <c r="A777" s="6">
        <v>3726</v>
      </c>
      <c r="B777" s="1" t="s">
        <v>841</v>
      </c>
      <c r="C777" s="1" t="s">
        <v>23</v>
      </c>
      <c r="D777" s="1" t="s">
        <v>23</v>
      </c>
      <c r="E777" s="6">
        <f t="shared" si="49"/>
        <v>1</v>
      </c>
      <c r="F777" s="16">
        <v>34433</v>
      </c>
      <c r="G777" s="17" t="s">
        <v>3026</v>
      </c>
      <c r="H777" s="15">
        <f t="shared" si="50"/>
        <v>0</v>
      </c>
      <c r="I777" s="1" t="s">
        <v>24</v>
      </c>
      <c r="J777" s="1" t="str">
        <f>VLOOKUP(B:B,[1]Sheet1!$C:$AM,37,0)</f>
        <v>大学本科</v>
      </c>
      <c r="K777" s="1">
        <f t="shared" si="51"/>
        <v>1</v>
      </c>
      <c r="L777" s="1" t="s">
        <v>48</v>
      </c>
      <c r="M777" s="18">
        <v>43298</v>
      </c>
      <c r="N777" s="18">
        <f>VLOOKUP(B:B,[1]Sheet1!$C:$AS,43,0)</f>
        <v>43298</v>
      </c>
      <c r="O777" s="22">
        <f t="shared" si="52"/>
        <v>1</v>
      </c>
      <c r="P777" s="1" t="s">
        <v>14</v>
      </c>
      <c r="Q777" s="1" t="s">
        <v>76</v>
      </c>
    </row>
    <row r="778" spans="1:17" ht="16.5" hidden="1" customHeight="1">
      <c r="A778" s="6">
        <v>3727</v>
      </c>
      <c r="B778" s="1" t="s">
        <v>842</v>
      </c>
      <c r="C778" s="1" t="s">
        <v>8</v>
      </c>
      <c r="D778" s="1" t="s">
        <v>8</v>
      </c>
      <c r="E778" s="6">
        <f t="shared" si="49"/>
        <v>1</v>
      </c>
      <c r="F778" s="16">
        <v>35028</v>
      </c>
      <c r="G778" s="17" t="s">
        <v>3027</v>
      </c>
      <c r="H778" s="15">
        <f t="shared" si="50"/>
        <v>0</v>
      </c>
      <c r="I778" s="1" t="s">
        <v>235</v>
      </c>
      <c r="J778" s="1" t="str">
        <f>VLOOKUP(B:B,[1]Sheet1!$C:$AM,37,0)</f>
        <v>大学本科双学位</v>
      </c>
      <c r="K778" s="1">
        <f t="shared" si="51"/>
        <v>1</v>
      </c>
      <c r="L778" s="1" t="s">
        <v>25</v>
      </c>
      <c r="M778" s="18">
        <v>43298</v>
      </c>
      <c r="N778" s="18">
        <f>VLOOKUP(B:B,[1]Sheet1!$C:$AS,43,0)</f>
        <v>43298</v>
      </c>
      <c r="O778" s="22">
        <f t="shared" si="52"/>
        <v>1</v>
      </c>
      <c r="P778" s="1" t="s">
        <v>14</v>
      </c>
      <c r="Q778" s="1" t="s">
        <v>76</v>
      </c>
    </row>
    <row r="779" spans="1:17" ht="16.5" hidden="1" customHeight="1">
      <c r="A779" s="6">
        <v>3729</v>
      </c>
      <c r="B779" s="1" t="s">
        <v>843</v>
      </c>
      <c r="C779" s="1" t="s">
        <v>8</v>
      </c>
      <c r="D779" s="1" t="s">
        <v>8</v>
      </c>
      <c r="E779" s="6">
        <f t="shared" si="49"/>
        <v>1</v>
      </c>
      <c r="F779" s="16">
        <v>35142</v>
      </c>
      <c r="G779" s="17" t="s">
        <v>3028</v>
      </c>
      <c r="H779" s="15">
        <f t="shared" si="50"/>
        <v>0</v>
      </c>
      <c r="I779" s="1" t="s">
        <v>24</v>
      </c>
      <c r="J779" s="1" t="str">
        <f>VLOOKUP(B:B,[1]Sheet1!$C:$AM,37,0)</f>
        <v>大学本科</v>
      </c>
      <c r="K779" s="1">
        <f t="shared" si="51"/>
        <v>1</v>
      </c>
      <c r="L779" s="1" t="s">
        <v>62</v>
      </c>
      <c r="M779" s="18">
        <v>43298</v>
      </c>
      <c r="N779" s="18">
        <f>VLOOKUP(B:B,[1]Sheet1!$C:$AS,43,0)</f>
        <v>43298</v>
      </c>
      <c r="O779" s="22">
        <f t="shared" si="52"/>
        <v>1</v>
      </c>
      <c r="P779" s="1" t="s">
        <v>44</v>
      </c>
      <c r="Q779" s="1" t="s">
        <v>410</v>
      </c>
    </row>
    <row r="780" spans="1:17" ht="16.5" hidden="1" customHeight="1">
      <c r="A780" s="6">
        <v>3731</v>
      </c>
      <c r="B780" s="1" t="s">
        <v>844</v>
      </c>
      <c r="C780" s="1" t="s">
        <v>8</v>
      </c>
      <c r="D780" s="1" t="s">
        <v>8</v>
      </c>
      <c r="E780" s="6">
        <f t="shared" si="49"/>
        <v>1</v>
      </c>
      <c r="F780" s="16">
        <v>31113</v>
      </c>
      <c r="G780" s="17" t="s">
        <v>3029</v>
      </c>
      <c r="H780" s="15">
        <f t="shared" si="50"/>
        <v>0</v>
      </c>
      <c r="I780" s="1" t="s">
        <v>24</v>
      </c>
      <c r="J780" s="1" t="str">
        <f>VLOOKUP(B:B,[1]Sheet1!$C:$AM,37,0)</f>
        <v>大学本科</v>
      </c>
      <c r="K780" s="1">
        <f t="shared" si="51"/>
        <v>1</v>
      </c>
      <c r="L780" s="1" t="s">
        <v>33</v>
      </c>
      <c r="M780" s="18">
        <v>43298</v>
      </c>
      <c r="N780" s="18">
        <f>VLOOKUP(B:B,[1]Sheet1!$C:$AS,43,0)</f>
        <v>43298</v>
      </c>
      <c r="O780" s="22">
        <f t="shared" si="52"/>
        <v>1</v>
      </c>
      <c r="P780" s="1" t="s">
        <v>28</v>
      </c>
      <c r="Q780" s="1" t="s">
        <v>46</v>
      </c>
    </row>
    <row r="781" spans="1:17" ht="16.5" hidden="1" customHeight="1">
      <c r="A781" s="6">
        <v>3733</v>
      </c>
      <c r="B781" s="1" t="s">
        <v>845</v>
      </c>
      <c r="C781" s="1" t="s">
        <v>8</v>
      </c>
      <c r="D781" s="1" t="s">
        <v>8</v>
      </c>
      <c r="E781" s="6">
        <f t="shared" si="49"/>
        <v>1</v>
      </c>
      <c r="F781" s="16">
        <v>30634</v>
      </c>
      <c r="G781" s="17" t="s">
        <v>3030</v>
      </c>
      <c r="H781" s="15">
        <f t="shared" si="50"/>
        <v>0</v>
      </c>
      <c r="I781" s="1" t="s">
        <v>24</v>
      </c>
      <c r="J781" s="1" t="str">
        <f>VLOOKUP(B:B,[1]Sheet1!$C:$AM,37,0)</f>
        <v>大学本科</v>
      </c>
      <c r="K781" s="1">
        <f t="shared" si="51"/>
        <v>1</v>
      </c>
      <c r="L781" s="1" t="s">
        <v>27</v>
      </c>
      <c r="M781" s="18">
        <v>43300</v>
      </c>
      <c r="N781" s="18">
        <f>VLOOKUP(B:B,[1]Sheet1!$C:$AS,43,0)</f>
        <v>43300</v>
      </c>
      <c r="O781" s="22">
        <f t="shared" si="52"/>
        <v>1</v>
      </c>
      <c r="P781" s="1" t="s">
        <v>37</v>
      </c>
      <c r="Q781" s="1" t="s">
        <v>46</v>
      </c>
    </row>
    <row r="782" spans="1:17" ht="16.5" hidden="1" customHeight="1">
      <c r="A782" s="6">
        <v>3735</v>
      </c>
      <c r="B782" s="1" t="s">
        <v>846</v>
      </c>
      <c r="C782" s="1" t="s">
        <v>8</v>
      </c>
      <c r="D782" s="1" t="s">
        <v>8</v>
      </c>
      <c r="E782" s="6">
        <f t="shared" si="49"/>
        <v>1</v>
      </c>
      <c r="F782" s="16">
        <v>35294</v>
      </c>
      <c r="G782" s="17" t="s">
        <v>3031</v>
      </c>
      <c r="H782" s="15">
        <f t="shared" si="50"/>
        <v>0</v>
      </c>
      <c r="I782" s="1" t="s">
        <v>24</v>
      </c>
      <c r="J782" s="1" t="str">
        <f>VLOOKUP(B:B,[1]Sheet1!$C:$AM,37,0)</f>
        <v>大学本科</v>
      </c>
      <c r="K782" s="1">
        <f t="shared" si="51"/>
        <v>1</v>
      </c>
      <c r="L782" s="1" t="s">
        <v>64</v>
      </c>
      <c r="M782" s="18">
        <v>43298</v>
      </c>
      <c r="N782" s="18">
        <f>VLOOKUP(B:B,[1]Sheet1!$C:$AS,43,0)</f>
        <v>43298</v>
      </c>
      <c r="O782" s="22">
        <f t="shared" si="52"/>
        <v>1</v>
      </c>
      <c r="P782" s="1" t="s">
        <v>14</v>
      </c>
      <c r="Q782" s="1" t="s">
        <v>410</v>
      </c>
    </row>
    <row r="783" spans="1:17" ht="16.5" hidden="1" customHeight="1">
      <c r="A783" s="6">
        <v>3736</v>
      </c>
      <c r="B783" s="1" t="s">
        <v>847</v>
      </c>
      <c r="C783" s="1" t="s">
        <v>8</v>
      </c>
      <c r="D783" s="1" t="s">
        <v>8</v>
      </c>
      <c r="E783" s="6">
        <f t="shared" si="49"/>
        <v>1</v>
      </c>
      <c r="F783" s="16">
        <v>34772</v>
      </c>
      <c r="G783" s="17" t="s">
        <v>3032</v>
      </c>
      <c r="H783" s="15">
        <f t="shared" si="50"/>
        <v>0</v>
      </c>
      <c r="I783" s="1" t="s">
        <v>24</v>
      </c>
      <c r="J783" s="1" t="str">
        <f>VLOOKUP(B:B,[1]Sheet1!$C:$AM,37,0)</f>
        <v>大学本科</v>
      </c>
      <c r="K783" s="1">
        <f t="shared" si="51"/>
        <v>1</v>
      </c>
      <c r="L783" s="1" t="s">
        <v>64</v>
      </c>
      <c r="M783" s="18">
        <v>43298</v>
      </c>
      <c r="N783" s="18">
        <f>VLOOKUP(B:B,[1]Sheet1!$C:$AS,43,0)</f>
        <v>43298</v>
      </c>
      <c r="O783" s="22">
        <f t="shared" si="52"/>
        <v>1</v>
      </c>
      <c r="P783" s="1" t="s">
        <v>14</v>
      </c>
      <c r="Q783" s="1" t="s">
        <v>76</v>
      </c>
    </row>
    <row r="784" spans="1:17" ht="16.5" hidden="1" customHeight="1">
      <c r="A784" s="6">
        <v>3738</v>
      </c>
      <c r="B784" s="1" t="s">
        <v>848</v>
      </c>
      <c r="C784" s="1" t="s">
        <v>8</v>
      </c>
      <c r="D784" s="1" t="s">
        <v>8</v>
      </c>
      <c r="E784" s="6">
        <f t="shared" si="49"/>
        <v>1</v>
      </c>
      <c r="F784" s="16">
        <v>35042</v>
      </c>
      <c r="G784" s="17" t="s">
        <v>3033</v>
      </c>
      <c r="H784" s="15">
        <f t="shared" si="50"/>
        <v>0</v>
      </c>
      <c r="I784" s="1" t="s">
        <v>24</v>
      </c>
      <c r="J784" s="1" t="str">
        <f>VLOOKUP(B:B,[1]Sheet1!$C:$AM,37,0)</f>
        <v>大学本科</v>
      </c>
      <c r="K784" s="1">
        <f t="shared" si="51"/>
        <v>1</v>
      </c>
      <c r="L784" s="1" t="s">
        <v>92</v>
      </c>
      <c r="M784" s="18">
        <v>43298</v>
      </c>
      <c r="N784" s="18">
        <f>VLOOKUP(B:B,[1]Sheet1!$C:$AS,43,0)</f>
        <v>43298</v>
      </c>
      <c r="O784" s="22">
        <f t="shared" si="52"/>
        <v>1</v>
      </c>
      <c r="P784" s="1" t="s">
        <v>14</v>
      </c>
      <c r="Q784" s="1" t="s">
        <v>410</v>
      </c>
    </row>
    <row r="785" spans="1:17" ht="16.5" hidden="1" customHeight="1">
      <c r="A785" s="6">
        <v>3739</v>
      </c>
      <c r="B785" s="1" t="s">
        <v>849</v>
      </c>
      <c r="C785" s="1" t="s">
        <v>23</v>
      </c>
      <c r="D785" s="1" t="s">
        <v>23</v>
      </c>
      <c r="E785" s="6">
        <f t="shared" si="49"/>
        <v>1</v>
      </c>
      <c r="F785" s="16">
        <v>31464</v>
      </c>
      <c r="G785" s="17" t="s">
        <v>2612</v>
      </c>
      <c r="H785" s="15">
        <f t="shared" si="50"/>
        <v>0</v>
      </c>
      <c r="I785" s="1" t="s">
        <v>9</v>
      </c>
      <c r="J785" s="1" t="str">
        <f>VLOOKUP(B:B,[1]Sheet1!$C:$AM,37,0)</f>
        <v>硕士研究生</v>
      </c>
      <c r="K785" s="1">
        <f t="shared" si="51"/>
        <v>1</v>
      </c>
      <c r="L785" s="1" t="s">
        <v>62</v>
      </c>
      <c r="M785" s="18">
        <v>43298</v>
      </c>
      <c r="N785" s="18">
        <f>VLOOKUP(B:B,[1]Sheet1!$C:$AS,43,0)</f>
        <v>43298</v>
      </c>
      <c r="O785" s="22">
        <f t="shared" si="52"/>
        <v>1</v>
      </c>
      <c r="P785" s="1" t="s">
        <v>14</v>
      </c>
      <c r="Q785" s="1" t="s">
        <v>46</v>
      </c>
    </row>
    <row r="786" spans="1:17" ht="16.5" hidden="1" customHeight="1">
      <c r="A786" s="6">
        <v>3741</v>
      </c>
      <c r="B786" s="1" t="s">
        <v>850</v>
      </c>
      <c r="C786" s="1" t="s">
        <v>8</v>
      </c>
      <c r="D786" s="1" t="s">
        <v>8</v>
      </c>
      <c r="E786" s="6">
        <f t="shared" si="49"/>
        <v>1</v>
      </c>
      <c r="F786" s="16">
        <v>34746</v>
      </c>
      <c r="G786" s="17" t="s">
        <v>3034</v>
      </c>
      <c r="H786" s="15">
        <f t="shared" si="50"/>
        <v>0</v>
      </c>
      <c r="I786" s="1" t="s">
        <v>24</v>
      </c>
      <c r="J786" s="1" t="str">
        <f>VLOOKUP(B:B,[1]Sheet1!$C:$AM,37,0)</f>
        <v>大学本科</v>
      </c>
      <c r="K786" s="1">
        <f t="shared" si="51"/>
        <v>1</v>
      </c>
      <c r="L786" s="1" t="s">
        <v>42</v>
      </c>
      <c r="M786" s="18">
        <v>43300</v>
      </c>
      <c r="N786" s="18">
        <f>VLOOKUP(B:B,[1]Sheet1!$C:$AS,43,0)</f>
        <v>43300</v>
      </c>
      <c r="O786" s="22">
        <f t="shared" si="52"/>
        <v>1</v>
      </c>
      <c r="P786" s="1" t="s">
        <v>43</v>
      </c>
      <c r="Q786" s="1" t="s">
        <v>410</v>
      </c>
    </row>
    <row r="787" spans="1:17" ht="16.5" hidden="1" customHeight="1">
      <c r="A787" s="6">
        <v>3742</v>
      </c>
      <c r="B787" s="1" t="s">
        <v>851</v>
      </c>
      <c r="C787" s="1" t="s">
        <v>8</v>
      </c>
      <c r="D787" s="1" t="s">
        <v>8</v>
      </c>
      <c r="E787" s="6">
        <f t="shared" si="49"/>
        <v>1</v>
      </c>
      <c r="F787" s="16">
        <v>31871</v>
      </c>
      <c r="G787" s="17" t="s">
        <v>3035</v>
      </c>
      <c r="H787" s="15">
        <f t="shared" si="50"/>
        <v>0</v>
      </c>
      <c r="I787" s="1" t="s">
        <v>24</v>
      </c>
      <c r="J787" s="1" t="str">
        <f>VLOOKUP(B:B,[1]Sheet1!$C:$AM,37,0)</f>
        <v>大学本科</v>
      </c>
      <c r="K787" s="1">
        <f t="shared" si="51"/>
        <v>1</v>
      </c>
      <c r="L787" s="1" t="s">
        <v>92</v>
      </c>
      <c r="M787" s="18">
        <v>43300</v>
      </c>
      <c r="N787" s="18">
        <f>VLOOKUP(B:B,[1]Sheet1!$C:$AS,43,0)</f>
        <v>43300</v>
      </c>
      <c r="O787" s="22">
        <f t="shared" si="52"/>
        <v>1</v>
      </c>
      <c r="P787" s="1" t="s">
        <v>43</v>
      </c>
      <c r="Q787" s="1" t="s">
        <v>76</v>
      </c>
    </row>
    <row r="788" spans="1:17" ht="16.5" hidden="1" customHeight="1">
      <c r="A788" s="6">
        <v>3743</v>
      </c>
      <c r="B788" s="1" t="s">
        <v>852</v>
      </c>
      <c r="C788" s="1" t="s">
        <v>8</v>
      </c>
      <c r="D788" s="1" t="s">
        <v>8</v>
      </c>
      <c r="E788" s="6">
        <f t="shared" si="49"/>
        <v>1</v>
      </c>
      <c r="F788" s="16">
        <v>32839</v>
      </c>
      <c r="G788" s="17" t="s">
        <v>3036</v>
      </c>
      <c r="H788" s="15">
        <f t="shared" si="50"/>
        <v>0</v>
      </c>
      <c r="I788" s="1" t="s">
        <v>24</v>
      </c>
      <c r="J788" s="1" t="str">
        <f>VLOOKUP(B:B,[1]Sheet1!$C:$AM,37,0)</f>
        <v>大学本科</v>
      </c>
      <c r="K788" s="1">
        <f t="shared" si="51"/>
        <v>1</v>
      </c>
      <c r="L788" s="1" t="s">
        <v>54</v>
      </c>
      <c r="M788" s="18">
        <v>43300</v>
      </c>
      <c r="N788" s="18">
        <f>VLOOKUP(B:B,[1]Sheet1!$C:$AS,43,0)</f>
        <v>43300</v>
      </c>
      <c r="O788" s="22">
        <f t="shared" si="52"/>
        <v>1</v>
      </c>
      <c r="P788" s="1" t="s">
        <v>14</v>
      </c>
      <c r="Q788" s="1" t="s">
        <v>76</v>
      </c>
    </row>
    <row r="789" spans="1:17" ht="16.5" hidden="1" customHeight="1">
      <c r="A789" s="6">
        <v>3744</v>
      </c>
      <c r="B789" s="1" t="s">
        <v>853</v>
      </c>
      <c r="C789" s="1" t="s">
        <v>8</v>
      </c>
      <c r="D789" s="1" t="s">
        <v>8</v>
      </c>
      <c r="E789" s="6">
        <f t="shared" si="49"/>
        <v>1</v>
      </c>
      <c r="F789" s="16">
        <v>31485</v>
      </c>
      <c r="G789" s="17" t="s">
        <v>3037</v>
      </c>
      <c r="H789" s="15">
        <f t="shared" si="50"/>
        <v>0</v>
      </c>
      <c r="I789" s="1" t="s">
        <v>24</v>
      </c>
      <c r="J789" s="1" t="str">
        <f>VLOOKUP(B:B,[1]Sheet1!$C:$AM,37,0)</f>
        <v>大学本科</v>
      </c>
      <c r="K789" s="1">
        <f t="shared" si="51"/>
        <v>1</v>
      </c>
      <c r="L789" s="1" t="s">
        <v>62</v>
      </c>
      <c r="M789" s="18">
        <v>43305</v>
      </c>
      <c r="N789" s="18">
        <f>VLOOKUP(B:B,[1]Sheet1!$C:$AS,43,0)</f>
        <v>43305</v>
      </c>
      <c r="O789" s="22">
        <f t="shared" si="52"/>
        <v>1</v>
      </c>
      <c r="P789" s="1" t="s">
        <v>28</v>
      </c>
      <c r="Q789" s="1" t="s">
        <v>67</v>
      </c>
    </row>
    <row r="790" spans="1:17" ht="16.5" hidden="1" customHeight="1">
      <c r="A790" s="6">
        <v>3746</v>
      </c>
      <c r="B790" s="1" t="s">
        <v>854</v>
      </c>
      <c r="C790" s="1" t="s">
        <v>8</v>
      </c>
      <c r="D790" s="1" t="s">
        <v>8</v>
      </c>
      <c r="E790" s="6">
        <f t="shared" si="49"/>
        <v>1</v>
      </c>
      <c r="F790" s="16">
        <v>32252</v>
      </c>
      <c r="G790" s="17" t="s">
        <v>3038</v>
      </c>
      <c r="H790" s="15">
        <f t="shared" si="50"/>
        <v>0</v>
      </c>
      <c r="I790" s="1" t="s">
        <v>24</v>
      </c>
      <c r="J790" s="1" t="str">
        <f>VLOOKUP(B:B,[1]Sheet1!$C:$AM,37,0)</f>
        <v>大学本科</v>
      </c>
      <c r="K790" s="1">
        <f t="shared" si="51"/>
        <v>1</v>
      </c>
      <c r="L790" s="1" t="s">
        <v>64</v>
      </c>
      <c r="M790" s="18">
        <v>43305</v>
      </c>
      <c r="N790" s="18">
        <f>VLOOKUP(B:B,[1]Sheet1!$C:$AS,43,0)</f>
        <v>43305</v>
      </c>
      <c r="O790" s="22">
        <f t="shared" si="52"/>
        <v>1</v>
      </c>
      <c r="P790" s="1" t="s">
        <v>37</v>
      </c>
      <c r="Q790" s="1" t="s">
        <v>46</v>
      </c>
    </row>
    <row r="791" spans="1:17" ht="16.5" hidden="1" customHeight="1">
      <c r="A791" s="6">
        <v>3747</v>
      </c>
      <c r="B791" s="1" t="s">
        <v>855</v>
      </c>
      <c r="C791" s="1" t="s">
        <v>8</v>
      </c>
      <c r="D791" s="1" t="s">
        <v>8</v>
      </c>
      <c r="E791" s="6">
        <f t="shared" si="49"/>
        <v>1</v>
      </c>
      <c r="F791" s="16">
        <v>32384</v>
      </c>
      <c r="G791" s="17" t="s">
        <v>3039</v>
      </c>
      <c r="H791" s="15">
        <f t="shared" si="50"/>
        <v>0</v>
      </c>
      <c r="I791" s="1" t="s">
        <v>24</v>
      </c>
      <c r="J791" s="1" t="str">
        <f>VLOOKUP(B:B,[1]Sheet1!$C:$AM,37,0)</f>
        <v>大学本科</v>
      </c>
      <c r="K791" s="1">
        <f t="shared" si="51"/>
        <v>1</v>
      </c>
      <c r="L791" s="1" t="s">
        <v>42</v>
      </c>
      <c r="M791" s="18">
        <v>43305</v>
      </c>
      <c r="N791" s="18">
        <f>VLOOKUP(B:B,[1]Sheet1!$C:$AS,43,0)</f>
        <v>43305</v>
      </c>
      <c r="O791" s="22">
        <f t="shared" si="52"/>
        <v>1</v>
      </c>
      <c r="P791" s="1" t="s">
        <v>28</v>
      </c>
      <c r="Q791" s="1" t="s">
        <v>67</v>
      </c>
    </row>
    <row r="792" spans="1:17" ht="16.5" hidden="1" customHeight="1">
      <c r="A792" s="6">
        <v>3748</v>
      </c>
      <c r="B792" s="1" t="s">
        <v>856</v>
      </c>
      <c r="C792" s="1" t="s">
        <v>8</v>
      </c>
      <c r="D792" s="1" t="s">
        <v>8</v>
      </c>
      <c r="E792" s="6">
        <f t="shared" si="49"/>
        <v>1</v>
      </c>
      <c r="F792" s="16">
        <v>32752</v>
      </c>
      <c r="G792" s="17" t="s">
        <v>3040</v>
      </c>
      <c r="H792" s="15">
        <f t="shared" si="50"/>
        <v>0</v>
      </c>
      <c r="I792" s="1" t="s">
        <v>24</v>
      </c>
      <c r="J792" s="1" t="str">
        <f>VLOOKUP(B:B,[1]Sheet1!$C:$AM,37,0)</f>
        <v>大学本科</v>
      </c>
      <c r="K792" s="1">
        <f t="shared" si="51"/>
        <v>1</v>
      </c>
      <c r="L792" s="1" t="s">
        <v>64</v>
      </c>
      <c r="M792" s="18">
        <v>43305</v>
      </c>
      <c r="N792" s="18">
        <f>VLOOKUP(B:B,[1]Sheet1!$C:$AS,43,0)</f>
        <v>43305</v>
      </c>
      <c r="O792" s="22">
        <f t="shared" si="52"/>
        <v>1</v>
      </c>
      <c r="P792" s="1" t="s">
        <v>28</v>
      </c>
      <c r="Q792" s="1" t="s">
        <v>67</v>
      </c>
    </row>
    <row r="793" spans="1:17" ht="16.5" hidden="1" customHeight="1">
      <c r="A793" s="6">
        <v>3749</v>
      </c>
      <c r="B793" s="1" t="s">
        <v>857</v>
      </c>
      <c r="C793" s="1" t="s">
        <v>8</v>
      </c>
      <c r="D793" s="1" t="s">
        <v>8</v>
      </c>
      <c r="E793" s="6">
        <f t="shared" si="49"/>
        <v>1</v>
      </c>
      <c r="F793" s="16">
        <v>33671</v>
      </c>
      <c r="G793" s="17" t="s">
        <v>3041</v>
      </c>
      <c r="H793" s="15">
        <f t="shared" si="50"/>
        <v>0</v>
      </c>
      <c r="I793" s="1" t="s">
        <v>24</v>
      </c>
      <c r="J793" s="1" t="str">
        <f>VLOOKUP(B:B,[1]Sheet1!$C:$AM,37,0)</f>
        <v>大学本科</v>
      </c>
      <c r="K793" s="1">
        <f t="shared" si="51"/>
        <v>1</v>
      </c>
      <c r="L793" s="1" t="s">
        <v>27</v>
      </c>
      <c r="M793" s="18">
        <v>43305</v>
      </c>
      <c r="N793" s="18">
        <f>VLOOKUP(B:B,[1]Sheet1!$C:$AS,43,0)</f>
        <v>43305</v>
      </c>
      <c r="O793" s="22">
        <f t="shared" si="52"/>
        <v>1</v>
      </c>
      <c r="P793" s="1" t="s">
        <v>28</v>
      </c>
      <c r="Q793" s="1" t="s">
        <v>67</v>
      </c>
    </row>
    <row r="794" spans="1:17" ht="16.5" hidden="1" customHeight="1">
      <c r="A794" s="6">
        <v>3752</v>
      </c>
      <c r="B794" s="1" t="s">
        <v>858</v>
      </c>
      <c r="C794" s="1" t="s">
        <v>8</v>
      </c>
      <c r="D794" s="1" t="s">
        <v>8</v>
      </c>
      <c r="E794" s="6">
        <f t="shared" si="49"/>
        <v>1</v>
      </c>
      <c r="F794" s="16">
        <v>32157</v>
      </c>
      <c r="G794" s="17" t="s">
        <v>3042</v>
      </c>
      <c r="H794" s="15">
        <f t="shared" si="50"/>
        <v>0</v>
      </c>
      <c r="I794" s="1" t="s">
        <v>9</v>
      </c>
      <c r="J794" s="1" t="str">
        <f>VLOOKUP(B:B,[1]Sheet1!$C:$AM,37,0)</f>
        <v>硕士研究生</v>
      </c>
      <c r="K794" s="1">
        <f t="shared" si="51"/>
        <v>1</v>
      </c>
      <c r="L794" s="1" t="s">
        <v>36</v>
      </c>
      <c r="M794" s="18">
        <v>43305</v>
      </c>
      <c r="N794" s="18">
        <f>VLOOKUP(B:B,[1]Sheet1!$C:$AS,43,0)</f>
        <v>43305</v>
      </c>
      <c r="O794" s="22">
        <f t="shared" si="52"/>
        <v>1</v>
      </c>
      <c r="P794" s="1" t="s">
        <v>14</v>
      </c>
      <c r="Q794" s="1" t="s">
        <v>67</v>
      </c>
    </row>
    <row r="795" spans="1:17" ht="16.5" hidden="1" customHeight="1">
      <c r="A795" s="6">
        <v>3758</v>
      </c>
      <c r="B795" s="1" t="s">
        <v>859</v>
      </c>
      <c r="C795" s="1" t="s">
        <v>8</v>
      </c>
      <c r="D795" s="1" t="s">
        <v>8</v>
      </c>
      <c r="E795" s="6">
        <f t="shared" si="49"/>
        <v>1</v>
      </c>
      <c r="F795" s="16">
        <v>34741</v>
      </c>
      <c r="G795" s="17" t="s">
        <v>3043</v>
      </c>
      <c r="H795" s="15">
        <f t="shared" si="50"/>
        <v>0</v>
      </c>
      <c r="I795" s="1" t="s">
        <v>24</v>
      </c>
      <c r="J795" s="1" t="str">
        <f>VLOOKUP(B:B,[1]Sheet1!$C:$AM,37,0)</f>
        <v>大学本科</v>
      </c>
      <c r="K795" s="1">
        <f t="shared" si="51"/>
        <v>1</v>
      </c>
      <c r="L795" s="1" t="s">
        <v>42</v>
      </c>
      <c r="M795" s="18">
        <v>43307</v>
      </c>
      <c r="N795" s="18">
        <f>VLOOKUP(B:B,[1]Sheet1!$C:$AS,43,0)</f>
        <v>43307</v>
      </c>
      <c r="O795" s="22">
        <f t="shared" si="52"/>
        <v>1</v>
      </c>
      <c r="P795" s="1" t="s">
        <v>14</v>
      </c>
      <c r="Q795" s="1" t="s">
        <v>410</v>
      </c>
    </row>
    <row r="796" spans="1:17" ht="16.5" hidden="1" customHeight="1">
      <c r="A796" s="6">
        <v>3759</v>
      </c>
      <c r="B796" s="1" t="s">
        <v>860</v>
      </c>
      <c r="C796" s="1" t="s">
        <v>8</v>
      </c>
      <c r="D796" s="1" t="s">
        <v>8</v>
      </c>
      <c r="E796" s="6">
        <f t="shared" si="49"/>
        <v>1</v>
      </c>
      <c r="F796" s="16">
        <v>33895</v>
      </c>
      <c r="G796" s="17" t="s">
        <v>3044</v>
      </c>
      <c r="H796" s="15">
        <f t="shared" si="50"/>
        <v>0</v>
      </c>
      <c r="I796" s="1" t="s">
        <v>24</v>
      </c>
      <c r="J796" s="1" t="str">
        <f>VLOOKUP(B:B,[1]Sheet1!$C:$AM,37,0)</f>
        <v>大学本科</v>
      </c>
      <c r="K796" s="1">
        <f t="shared" si="51"/>
        <v>1</v>
      </c>
      <c r="L796" s="1" t="s">
        <v>42</v>
      </c>
      <c r="M796" s="18">
        <v>43307</v>
      </c>
      <c r="N796" s="18">
        <f>VLOOKUP(B:B,[1]Sheet1!$C:$AS,43,0)</f>
        <v>43307</v>
      </c>
      <c r="O796" s="22">
        <f t="shared" si="52"/>
        <v>1</v>
      </c>
      <c r="P796" s="1" t="s">
        <v>14</v>
      </c>
      <c r="Q796" s="1" t="s">
        <v>67</v>
      </c>
    </row>
    <row r="797" spans="1:17" ht="16.5" hidden="1" customHeight="1">
      <c r="A797" s="6">
        <v>3760</v>
      </c>
      <c r="B797" s="1" t="s">
        <v>861</v>
      </c>
      <c r="C797" s="1" t="s">
        <v>8</v>
      </c>
      <c r="D797" s="1" t="s">
        <v>8</v>
      </c>
      <c r="E797" s="6">
        <f t="shared" si="49"/>
        <v>1</v>
      </c>
      <c r="F797" s="16">
        <v>32358</v>
      </c>
      <c r="G797" s="17" t="s">
        <v>3045</v>
      </c>
      <c r="H797" s="15">
        <f t="shared" si="50"/>
        <v>0</v>
      </c>
      <c r="I797" s="1" t="s">
        <v>24</v>
      </c>
      <c r="J797" s="1" t="str">
        <f>VLOOKUP(B:B,[1]Sheet1!$C:$AM,37,0)</f>
        <v>大学本科</v>
      </c>
      <c r="K797" s="1">
        <f t="shared" si="51"/>
        <v>1</v>
      </c>
      <c r="L797" s="1" t="s">
        <v>21</v>
      </c>
      <c r="M797" s="18">
        <v>43307</v>
      </c>
      <c r="N797" s="18">
        <f>VLOOKUP(B:B,[1]Sheet1!$C:$AS,43,0)</f>
        <v>43307</v>
      </c>
      <c r="O797" s="22">
        <f t="shared" si="52"/>
        <v>1</v>
      </c>
      <c r="P797" s="1" t="s">
        <v>43</v>
      </c>
      <c r="Q797" s="1" t="s">
        <v>76</v>
      </c>
    </row>
    <row r="798" spans="1:17" ht="16.5" hidden="1" customHeight="1">
      <c r="A798" s="6">
        <v>3761</v>
      </c>
      <c r="B798" s="1" t="s">
        <v>862</v>
      </c>
      <c r="C798" s="1" t="s">
        <v>8</v>
      </c>
      <c r="D798" s="1" t="s">
        <v>8</v>
      </c>
      <c r="E798" s="6">
        <f t="shared" si="49"/>
        <v>1</v>
      </c>
      <c r="F798" s="16">
        <v>34715</v>
      </c>
      <c r="G798" s="17" t="s">
        <v>3046</v>
      </c>
      <c r="H798" s="15">
        <f t="shared" si="50"/>
        <v>0</v>
      </c>
      <c r="I798" s="1" t="s">
        <v>24</v>
      </c>
      <c r="J798" s="1" t="str">
        <f>VLOOKUP(B:B,[1]Sheet1!$C:$AM,37,0)</f>
        <v>大学本科</v>
      </c>
      <c r="K798" s="1">
        <f t="shared" si="51"/>
        <v>1</v>
      </c>
      <c r="L798" s="1" t="s">
        <v>21</v>
      </c>
      <c r="M798" s="18">
        <v>43307</v>
      </c>
      <c r="N798" s="18">
        <f>VLOOKUP(B:B,[1]Sheet1!$C:$AS,43,0)</f>
        <v>43307</v>
      </c>
      <c r="O798" s="22">
        <f t="shared" si="52"/>
        <v>1</v>
      </c>
      <c r="P798" s="1" t="s">
        <v>43</v>
      </c>
      <c r="Q798" s="1" t="s">
        <v>410</v>
      </c>
    </row>
    <row r="799" spans="1:17" ht="16.5" hidden="1" customHeight="1">
      <c r="A799" s="6">
        <v>3762</v>
      </c>
      <c r="B799" s="1" t="s">
        <v>863</v>
      </c>
      <c r="C799" s="1" t="s">
        <v>23</v>
      </c>
      <c r="D799" s="1" t="s">
        <v>23</v>
      </c>
      <c r="E799" s="6">
        <f t="shared" si="49"/>
        <v>1</v>
      </c>
      <c r="F799" s="16">
        <v>30094</v>
      </c>
      <c r="G799" s="17" t="s">
        <v>3047</v>
      </c>
      <c r="H799" s="15">
        <f t="shared" si="50"/>
        <v>0</v>
      </c>
      <c r="I799" s="1" t="s">
        <v>53</v>
      </c>
      <c r="J799" s="1" t="str">
        <f>VLOOKUP(B:B,[1]Sheet1!$C:$AM,37,0)</f>
        <v>博士研究生</v>
      </c>
      <c r="K799" s="1">
        <f t="shared" si="51"/>
        <v>1</v>
      </c>
      <c r="L799" s="1" t="s">
        <v>13</v>
      </c>
      <c r="M799" s="18">
        <v>43307</v>
      </c>
      <c r="N799" s="18">
        <f>VLOOKUP(B:B,[1]Sheet1!$C:$AS,43,0)</f>
        <v>43307</v>
      </c>
      <c r="O799" s="22">
        <f t="shared" si="52"/>
        <v>1</v>
      </c>
      <c r="P799" s="1" t="s">
        <v>28</v>
      </c>
      <c r="Q799" s="1" t="s">
        <v>29</v>
      </c>
    </row>
    <row r="800" spans="1:17" ht="16.5" hidden="1" customHeight="1">
      <c r="A800" s="6">
        <v>3763</v>
      </c>
      <c r="B800" s="1" t="s">
        <v>864</v>
      </c>
      <c r="C800" s="1" t="s">
        <v>8</v>
      </c>
      <c r="D800" s="1" t="s">
        <v>8</v>
      </c>
      <c r="E800" s="6">
        <f t="shared" si="49"/>
        <v>1</v>
      </c>
      <c r="F800" s="16">
        <v>33051</v>
      </c>
      <c r="G800" s="17" t="s">
        <v>3048</v>
      </c>
      <c r="H800" s="15">
        <f t="shared" si="50"/>
        <v>0</v>
      </c>
      <c r="I800" s="1" t="s">
        <v>24</v>
      </c>
      <c r="J800" s="1" t="str">
        <f>VLOOKUP(B:B,[1]Sheet1!$C:$AM,37,0)</f>
        <v>大学本科</v>
      </c>
      <c r="K800" s="1">
        <f t="shared" si="51"/>
        <v>1</v>
      </c>
      <c r="L800" s="1" t="s">
        <v>27</v>
      </c>
      <c r="M800" s="18">
        <v>43307</v>
      </c>
      <c r="N800" s="18">
        <f>VLOOKUP(B:B,[1]Sheet1!$C:$AS,43,0)</f>
        <v>43307</v>
      </c>
      <c r="O800" s="22">
        <f t="shared" si="52"/>
        <v>1</v>
      </c>
      <c r="P800" s="1" t="s">
        <v>37</v>
      </c>
      <c r="Q800" s="1" t="s">
        <v>46</v>
      </c>
    </row>
    <row r="801" spans="1:17" ht="16.5" hidden="1" customHeight="1">
      <c r="A801" s="6">
        <v>3766</v>
      </c>
      <c r="B801" s="1" t="s">
        <v>865</v>
      </c>
      <c r="C801" s="1" t="s">
        <v>8</v>
      </c>
      <c r="D801" s="1" t="s">
        <v>8</v>
      </c>
      <c r="E801" s="6">
        <f t="shared" si="49"/>
        <v>1</v>
      </c>
      <c r="F801" s="16">
        <v>31761</v>
      </c>
      <c r="G801" s="17" t="s">
        <v>2483</v>
      </c>
      <c r="H801" s="15">
        <f t="shared" si="50"/>
        <v>0</v>
      </c>
      <c r="I801" s="1" t="s">
        <v>24</v>
      </c>
      <c r="J801" s="1" t="str">
        <f>VLOOKUP(B:B,[1]Sheet1!$C:$AM,37,0)</f>
        <v>大学本科</v>
      </c>
      <c r="K801" s="1">
        <f t="shared" si="51"/>
        <v>1</v>
      </c>
      <c r="L801" s="1" t="s">
        <v>64</v>
      </c>
      <c r="M801" s="18">
        <v>43307</v>
      </c>
      <c r="N801" s="18">
        <f>VLOOKUP(B:B,[1]Sheet1!$C:$AS,43,0)</f>
        <v>43307</v>
      </c>
      <c r="O801" s="22">
        <f t="shared" si="52"/>
        <v>1</v>
      </c>
      <c r="P801" s="1" t="s">
        <v>28</v>
      </c>
      <c r="Q801" s="1" t="s">
        <v>29</v>
      </c>
    </row>
    <row r="802" spans="1:17" ht="16.5" hidden="1" customHeight="1">
      <c r="A802" s="6">
        <v>3768</v>
      </c>
      <c r="B802" s="1" t="s">
        <v>866</v>
      </c>
      <c r="C802" s="1" t="s">
        <v>8</v>
      </c>
      <c r="D802" s="1" t="s">
        <v>8</v>
      </c>
      <c r="E802" s="6">
        <f t="shared" si="49"/>
        <v>1</v>
      </c>
      <c r="F802" s="16">
        <v>35043</v>
      </c>
      <c r="G802" s="17" t="s">
        <v>3049</v>
      </c>
      <c r="H802" s="15">
        <f t="shared" si="50"/>
        <v>0</v>
      </c>
      <c r="I802" s="1" t="s">
        <v>24</v>
      </c>
      <c r="J802" s="1" t="str">
        <f>VLOOKUP(B:B,[1]Sheet1!$C:$AM,37,0)</f>
        <v>大学本科</v>
      </c>
      <c r="K802" s="1">
        <f t="shared" si="51"/>
        <v>1</v>
      </c>
      <c r="L802" s="1" t="s">
        <v>17</v>
      </c>
      <c r="M802" s="18">
        <v>43312</v>
      </c>
      <c r="N802" s="18">
        <f>VLOOKUP(B:B,[1]Sheet1!$C:$AS,43,0)</f>
        <v>43312</v>
      </c>
      <c r="O802" s="22">
        <f t="shared" si="52"/>
        <v>1</v>
      </c>
      <c r="P802" s="1" t="s">
        <v>43</v>
      </c>
      <c r="Q802" s="1" t="s">
        <v>76</v>
      </c>
    </row>
    <row r="803" spans="1:17" ht="16.5" hidden="1" customHeight="1">
      <c r="A803" s="6">
        <v>3769</v>
      </c>
      <c r="B803" s="1" t="s">
        <v>867</v>
      </c>
      <c r="C803" s="1" t="s">
        <v>23</v>
      </c>
      <c r="D803" s="1" t="s">
        <v>23</v>
      </c>
      <c r="E803" s="6">
        <f t="shared" si="49"/>
        <v>1</v>
      </c>
      <c r="F803" s="16">
        <v>31993</v>
      </c>
      <c r="G803" s="17" t="s">
        <v>3050</v>
      </c>
      <c r="H803" s="15">
        <f t="shared" si="50"/>
        <v>0</v>
      </c>
      <c r="I803" s="1" t="s">
        <v>24</v>
      </c>
      <c r="J803" s="1" t="str">
        <f>VLOOKUP(B:B,[1]Sheet1!$C:$AM,37,0)</f>
        <v>大学本科</v>
      </c>
      <c r="K803" s="1">
        <f t="shared" si="51"/>
        <v>1</v>
      </c>
      <c r="L803" s="1" t="s">
        <v>27</v>
      </c>
      <c r="M803" s="18">
        <v>43312</v>
      </c>
      <c r="N803" s="18">
        <f>VLOOKUP(B:B,[1]Sheet1!$C:$AS,43,0)</f>
        <v>43312</v>
      </c>
      <c r="O803" s="22">
        <f t="shared" si="52"/>
        <v>1</v>
      </c>
      <c r="P803" s="1" t="s">
        <v>28</v>
      </c>
      <c r="Q803" s="1" t="s">
        <v>67</v>
      </c>
    </row>
    <row r="804" spans="1:17" ht="16.5" hidden="1" customHeight="1">
      <c r="A804" s="6">
        <v>3771</v>
      </c>
      <c r="B804" s="1" t="s">
        <v>868</v>
      </c>
      <c r="C804" s="1" t="s">
        <v>8</v>
      </c>
      <c r="D804" s="1" t="s">
        <v>8</v>
      </c>
      <c r="E804" s="6">
        <f t="shared" si="49"/>
        <v>1</v>
      </c>
      <c r="F804" s="16">
        <v>34355</v>
      </c>
      <c r="G804" s="17" t="s">
        <v>3051</v>
      </c>
      <c r="H804" s="15">
        <f t="shared" si="50"/>
        <v>0</v>
      </c>
      <c r="I804" s="1" t="s">
        <v>24</v>
      </c>
      <c r="J804" s="1" t="str">
        <f>VLOOKUP(B:B,[1]Sheet1!$C:$AM,37,0)</f>
        <v>大学本科</v>
      </c>
      <c r="K804" s="1">
        <f t="shared" si="51"/>
        <v>1</v>
      </c>
      <c r="L804" s="1" t="s">
        <v>27</v>
      </c>
      <c r="M804" s="18">
        <v>43312</v>
      </c>
      <c r="N804" s="18">
        <f>VLOOKUP(B:B,[1]Sheet1!$C:$AS,43,0)</f>
        <v>43312</v>
      </c>
      <c r="O804" s="22">
        <f t="shared" si="52"/>
        <v>1</v>
      </c>
      <c r="P804" s="1" t="s">
        <v>14</v>
      </c>
      <c r="Q804" s="1" t="s">
        <v>76</v>
      </c>
    </row>
    <row r="805" spans="1:17" ht="16.5" hidden="1" customHeight="1">
      <c r="A805" s="6">
        <v>3772</v>
      </c>
      <c r="B805" s="1" t="s">
        <v>869</v>
      </c>
      <c r="C805" s="1" t="s">
        <v>8</v>
      </c>
      <c r="D805" s="1" t="s">
        <v>8</v>
      </c>
      <c r="E805" s="6">
        <f t="shared" si="49"/>
        <v>1</v>
      </c>
      <c r="F805" s="16">
        <v>28926</v>
      </c>
      <c r="G805" s="17" t="s">
        <v>3052</v>
      </c>
      <c r="H805" s="15">
        <f t="shared" si="50"/>
        <v>0</v>
      </c>
      <c r="I805" s="1" t="s">
        <v>9</v>
      </c>
      <c r="J805" s="1" t="str">
        <f>VLOOKUP(B:B,[1]Sheet1!$C:$AM,37,0)</f>
        <v>硕士研究生</v>
      </c>
      <c r="K805" s="1">
        <f t="shared" si="51"/>
        <v>1</v>
      </c>
      <c r="L805" s="1" t="s">
        <v>10</v>
      </c>
      <c r="M805" s="18">
        <v>43312</v>
      </c>
      <c r="N805" s="18">
        <f>VLOOKUP(B:B,[1]Sheet1!$C:$AS,43,0)</f>
        <v>43312</v>
      </c>
      <c r="O805" s="22">
        <f t="shared" si="52"/>
        <v>1</v>
      </c>
      <c r="P805" s="1" t="s">
        <v>28</v>
      </c>
      <c r="Q805" s="1" t="s">
        <v>46</v>
      </c>
    </row>
    <row r="806" spans="1:17" ht="16.5" hidden="1" customHeight="1">
      <c r="A806" s="6">
        <v>3774</v>
      </c>
      <c r="B806" s="1" t="s">
        <v>870</v>
      </c>
      <c r="C806" s="1" t="s">
        <v>8</v>
      </c>
      <c r="D806" s="1" t="s">
        <v>8</v>
      </c>
      <c r="E806" s="6">
        <f t="shared" si="49"/>
        <v>1</v>
      </c>
      <c r="F806" s="16">
        <v>29406</v>
      </c>
      <c r="G806" s="17" t="s">
        <v>3053</v>
      </c>
      <c r="H806" s="15">
        <f t="shared" si="50"/>
        <v>0</v>
      </c>
      <c r="I806" s="1" t="s">
        <v>9</v>
      </c>
      <c r="J806" s="1" t="str">
        <f>VLOOKUP(B:B,[1]Sheet1!$C:$AM,37,0)</f>
        <v>硕士研究生</v>
      </c>
      <c r="K806" s="1">
        <f t="shared" si="51"/>
        <v>1</v>
      </c>
      <c r="L806" s="1" t="s">
        <v>40</v>
      </c>
      <c r="M806" s="18">
        <v>43312</v>
      </c>
      <c r="N806" s="18">
        <f>VLOOKUP(B:B,[1]Sheet1!$C:$AS,43,0)</f>
        <v>43312</v>
      </c>
      <c r="O806" s="22">
        <f t="shared" si="52"/>
        <v>1</v>
      </c>
      <c r="P806" s="1" t="s">
        <v>28</v>
      </c>
      <c r="Q806" s="1" t="s">
        <v>46</v>
      </c>
    </row>
    <row r="807" spans="1:17" ht="16.5" hidden="1" customHeight="1">
      <c r="A807" s="6">
        <v>3776</v>
      </c>
      <c r="B807" s="1" t="s">
        <v>871</v>
      </c>
      <c r="C807" s="1" t="s">
        <v>8</v>
      </c>
      <c r="D807" s="1" t="s">
        <v>8</v>
      </c>
      <c r="E807" s="6">
        <f t="shared" si="49"/>
        <v>1</v>
      </c>
      <c r="F807" s="16">
        <v>31080</v>
      </c>
      <c r="G807" s="17" t="s">
        <v>3054</v>
      </c>
      <c r="H807" s="15">
        <f t="shared" si="50"/>
        <v>0</v>
      </c>
      <c r="I807" s="1" t="s">
        <v>24</v>
      </c>
      <c r="J807" s="1" t="str">
        <f>VLOOKUP(B:B,[1]Sheet1!$C:$AM,37,0)</f>
        <v>大学本科</v>
      </c>
      <c r="K807" s="1">
        <f t="shared" si="51"/>
        <v>1</v>
      </c>
      <c r="L807" s="1" t="s">
        <v>42</v>
      </c>
      <c r="M807" s="18">
        <v>43312</v>
      </c>
      <c r="N807" s="18">
        <f>VLOOKUP(B:B,[1]Sheet1!$C:$AS,43,0)</f>
        <v>43312</v>
      </c>
      <c r="O807" s="22">
        <f t="shared" si="52"/>
        <v>1</v>
      </c>
      <c r="P807" s="1" t="s">
        <v>34</v>
      </c>
      <c r="Q807" s="1" t="s">
        <v>46</v>
      </c>
    </row>
    <row r="808" spans="1:17" ht="16.5" hidden="1" customHeight="1">
      <c r="A808" s="6">
        <v>3777</v>
      </c>
      <c r="B808" s="1" t="s">
        <v>872</v>
      </c>
      <c r="C808" s="1" t="s">
        <v>8</v>
      </c>
      <c r="D808" s="1" t="s">
        <v>8</v>
      </c>
      <c r="E808" s="6">
        <f t="shared" si="49"/>
        <v>1</v>
      </c>
      <c r="F808" s="16">
        <v>30920</v>
      </c>
      <c r="G808" s="17" t="s">
        <v>3055</v>
      </c>
      <c r="H808" s="15">
        <f t="shared" si="50"/>
        <v>0</v>
      </c>
      <c r="I808" s="1" t="s">
        <v>24</v>
      </c>
      <c r="J808" s="1" t="str">
        <f>VLOOKUP(B:B,[1]Sheet1!$C:$AM,37,0)</f>
        <v>大学本科</v>
      </c>
      <c r="K808" s="1">
        <f t="shared" si="51"/>
        <v>1</v>
      </c>
      <c r="L808" s="1" t="s">
        <v>48</v>
      </c>
      <c r="M808" s="18">
        <v>43312</v>
      </c>
      <c r="N808" s="18">
        <f>VLOOKUP(B:B,[1]Sheet1!$C:$AS,43,0)</f>
        <v>43312</v>
      </c>
      <c r="O808" s="22">
        <f t="shared" si="52"/>
        <v>1</v>
      </c>
      <c r="P808" s="1" t="s">
        <v>43</v>
      </c>
      <c r="Q808" s="1" t="s">
        <v>67</v>
      </c>
    </row>
    <row r="809" spans="1:17" ht="16.5" hidden="1" customHeight="1">
      <c r="A809" s="6">
        <v>3778</v>
      </c>
      <c r="B809" s="1" t="s">
        <v>873</v>
      </c>
      <c r="C809" s="1" t="s">
        <v>8</v>
      </c>
      <c r="D809" s="1" t="s">
        <v>8</v>
      </c>
      <c r="E809" s="6">
        <f t="shared" si="49"/>
        <v>1</v>
      </c>
      <c r="F809" s="16">
        <v>33436</v>
      </c>
      <c r="G809" s="17" t="s">
        <v>3056</v>
      </c>
      <c r="H809" s="15">
        <f t="shared" si="50"/>
        <v>0</v>
      </c>
      <c r="I809" s="1" t="s">
        <v>24</v>
      </c>
      <c r="J809" s="1" t="str">
        <f>VLOOKUP(B:B,[1]Sheet1!$C:$AM,37,0)</f>
        <v>大学本科</v>
      </c>
      <c r="K809" s="1">
        <f t="shared" si="51"/>
        <v>1</v>
      </c>
      <c r="L809" s="1" t="s">
        <v>25</v>
      </c>
      <c r="M809" s="18">
        <v>43314</v>
      </c>
      <c r="N809" s="18">
        <f>VLOOKUP(B:B,[1]Sheet1!$C:$AS,43,0)</f>
        <v>43314</v>
      </c>
      <c r="O809" s="22">
        <f t="shared" si="52"/>
        <v>1</v>
      </c>
      <c r="P809" s="1" t="s">
        <v>14</v>
      </c>
      <c r="Q809" s="1" t="s">
        <v>46</v>
      </c>
    </row>
    <row r="810" spans="1:17" ht="16.5" hidden="1" customHeight="1">
      <c r="A810" s="6">
        <v>3779</v>
      </c>
      <c r="B810" s="1" t="s">
        <v>874</v>
      </c>
      <c r="C810" s="1" t="s">
        <v>8</v>
      </c>
      <c r="D810" s="1" t="s">
        <v>8</v>
      </c>
      <c r="E810" s="6">
        <f t="shared" si="49"/>
        <v>1</v>
      </c>
      <c r="F810" s="16">
        <v>30013</v>
      </c>
      <c r="G810" s="17" t="s">
        <v>2676</v>
      </c>
      <c r="H810" s="15">
        <f t="shared" si="50"/>
        <v>0</v>
      </c>
      <c r="I810" s="1" t="s">
        <v>24</v>
      </c>
      <c r="J810" s="1" t="str">
        <f>VLOOKUP(B:B,[1]Sheet1!$C:$AM,37,0)</f>
        <v>大学本科</v>
      </c>
      <c r="K810" s="1">
        <f t="shared" si="51"/>
        <v>1</v>
      </c>
      <c r="L810" s="1" t="s">
        <v>116</v>
      </c>
      <c r="M810" s="18">
        <v>43314</v>
      </c>
      <c r="N810" s="18">
        <f>VLOOKUP(B:B,[1]Sheet1!$C:$AS,43,0)</f>
        <v>43314</v>
      </c>
      <c r="O810" s="22">
        <f t="shared" si="52"/>
        <v>1</v>
      </c>
      <c r="P810" s="1" t="s">
        <v>43</v>
      </c>
      <c r="Q810" s="1" t="s">
        <v>38</v>
      </c>
    </row>
    <row r="811" spans="1:17" ht="16.5" hidden="1" customHeight="1">
      <c r="A811" s="6">
        <v>3780</v>
      </c>
      <c r="B811" s="1" t="s">
        <v>875</v>
      </c>
      <c r="C811" s="1" t="s">
        <v>8</v>
      </c>
      <c r="D811" s="1" t="s">
        <v>8</v>
      </c>
      <c r="E811" s="6">
        <f t="shared" si="49"/>
        <v>1</v>
      </c>
      <c r="F811" s="16">
        <v>33766</v>
      </c>
      <c r="G811" s="17" t="s">
        <v>3057</v>
      </c>
      <c r="H811" s="15">
        <f t="shared" si="50"/>
        <v>0</v>
      </c>
      <c r="I811" s="1" t="s">
        <v>24</v>
      </c>
      <c r="J811" s="1" t="str">
        <f>VLOOKUP(B:B,[1]Sheet1!$C:$AM,37,0)</f>
        <v>大学本科</v>
      </c>
      <c r="K811" s="1">
        <f t="shared" si="51"/>
        <v>1</v>
      </c>
      <c r="L811" s="1" t="s">
        <v>10</v>
      </c>
      <c r="M811" s="18">
        <v>43314</v>
      </c>
      <c r="N811" s="18">
        <f>VLOOKUP(B:B,[1]Sheet1!$C:$AS,43,0)</f>
        <v>43314</v>
      </c>
      <c r="O811" s="22">
        <f t="shared" si="52"/>
        <v>1</v>
      </c>
      <c r="P811" s="1" t="s">
        <v>43</v>
      </c>
      <c r="Q811" s="1" t="s">
        <v>67</v>
      </c>
    </row>
    <row r="812" spans="1:17" ht="16.5" hidden="1" customHeight="1">
      <c r="A812" s="6">
        <v>3783</v>
      </c>
      <c r="B812" s="1" t="s">
        <v>876</v>
      </c>
      <c r="C812" s="1" t="s">
        <v>8</v>
      </c>
      <c r="D812" s="1" t="s">
        <v>8</v>
      </c>
      <c r="E812" s="6">
        <f t="shared" si="49"/>
        <v>1</v>
      </c>
      <c r="F812" s="16">
        <v>33712</v>
      </c>
      <c r="G812" s="17" t="s">
        <v>3058</v>
      </c>
      <c r="H812" s="15">
        <f t="shared" si="50"/>
        <v>0</v>
      </c>
      <c r="I812" s="1" t="s">
        <v>24</v>
      </c>
      <c r="J812" s="1" t="str">
        <f>VLOOKUP(B:B,[1]Sheet1!$C:$AM,37,0)</f>
        <v>大学本科</v>
      </c>
      <c r="K812" s="1">
        <f t="shared" si="51"/>
        <v>1</v>
      </c>
      <c r="L812" s="1" t="s">
        <v>10</v>
      </c>
      <c r="M812" s="18">
        <v>43319</v>
      </c>
      <c r="N812" s="18">
        <f>VLOOKUP(B:B,[1]Sheet1!$C:$AS,43,0)</f>
        <v>43319</v>
      </c>
      <c r="O812" s="22">
        <f t="shared" si="52"/>
        <v>1</v>
      </c>
      <c r="P812" s="1" t="s">
        <v>14</v>
      </c>
      <c r="Q812" s="1" t="s">
        <v>76</v>
      </c>
    </row>
    <row r="813" spans="1:17" ht="16.5" hidden="1" customHeight="1">
      <c r="A813" s="6">
        <v>3784</v>
      </c>
      <c r="B813" s="1" t="s">
        <v>877</v>
      </c>
      <c r="C813" s="1" t="s">
        <v>8</v>
      </c>
      <c r="D813" s="1" t="s">
        <v>8</v>
      </c>
      <c r="E813" s="6">
        <f t="shared" si="49"/>
        <v>1</v>
      </c>
      <c r="F813" s="16">
        <v>34411</v>
      </c>
      <c r="G813" s="17" t="s">
        <v>3059</v>
      </c>
      <c r="H813" s="15">
        <f t="shared" si="50"/>
        <v>0</v>
      </c>
      <c r="I813" s="1" t="s">
        <v>24</v>
      </c>
      <c r="J813" s="1" t="str">
        <f>VLOOKUP(B:B,[1]Sheet1!$C:$AM,37,0)</f>
        <v>大学本科</v>
      </c>
      <c r="K813" s="1">
        <f t="shared" si="51"/>
        <v>1</v>
      </c>
      <c r="L813" s="1" t="s">
        <v>10</v>
      </c>
      <c r="M813" s="18">
        <v>43319</v>
      </c>
      <c r="N813" s="18">
        <f>VLOOKUP(B:B,[1]Sheet1!$C:$AS,43,0)</f>
        <v>43319</v>
      </c>
      <c r="O813" s="22">
        <f t="shared" si="52"/>
        <v>1</v>
      </c>
      <c r="P813" s="1" t="s">
        <v>14</v>
      </c>
      <c r="Q813" s="1" t="s">
        <v>76</v>
      </c>
    </row>
    <row r="814" spans="1:17" ht="16.5" hidden="1" customHeight="1">
      <c r="A814" s="6">
        <v>3789</v>
      </c>
      <c r="B814" s="1" t="s">
        <v>878</v>
      </c>
      <c r="C814" s="1" t="s">
        <v>8</v>
      </c>
      <c r="D814" s="1" t="s">
        <v>8</v>
      </c>
      <c r="E814" s="6">
        <f t="shared" si="49"/>
        <v>1</v>
      </c>
      <c r="F814" s="16">
        <v>30381</v>
      </c>
      <c r="G814" s="17" t="s">
        <v>3060</v>
      </c>
      <c r="H814" s="15">
        <f t="shared" si="50"/>
        <v>0</v>
      </c>
      <c r="I814" s="1" t="s">
        <v>24</v>
      </c>
      <c r="J814" s="1" t="str">
        <f>VLOOKUP(B:B,[1]Sheet1!$C:$AM,37,0)</f>
        <v>大学本科</v>
      </c>
      <c r="K814" s="1">
        <f t="shared" si="51"/>
        <v>1</v>
      </c>
      <c r="L814" s="1" t="s">
        <v>36</v>
      </c>
      <c r="M814" s="18">
        <v>43319</v>
      </c>
      <c r="N814" s="18">
        <f>VLOOKUP(B:B,[1]Sheet1!$C:$AS,43,0)</f>
        <v>43319</v>
      </c>
      <c r="O814" s="22">
        <f t="shared" si="52"/>
        <v>1</v>
      </c>
      <c r="P814" s="1" t="s">
        <v>43</v>
      </c>
      <c r="Q814" s="1" t="s">
        <v>46</v>
      </c>
    </row>
    <row r="815" spans="1:17" ht="16.5" hidden="1" customHeight="1">
      <c r="A815" s="6">
        <v>3793</v>
      </c>
      <c r="B815" s="1" t="s">
        <v>879</v>
      </c>
      <c r="C815" s="1" t="s">
        <v>8</v>
      </c>
      <c r="D815" s="1" t="s">
        <v>8</v>
      </c>
      <c r="E815" s="6">
        <f t="shared" si="49"/>
        <v>1</v>
      </c>
      <c r="F815" s="16">
        <v>29580</v>
      </c>
      <c r="G815" s="17" t="s">
        <v>3061</v>
      </c>
      <c r="H815" s="15">
        <f t="shared" si="50"/>
        <v>0</v>
      </c>
      <c r="I815" s="1" t="s">
        <v>9</v>
      </c>
      <c r="J815" s="1" t="str">
        <f>VLOOKUP(B:B,[1]Sheet1!$C:$AM,37,0)</f>
        <v>硕士研究生</v>
      </c>
      <c r="K815" s="1">
        <f t="shared" si="51"/>
        <v>1</v>
      </c>
      <c r="L815" s="1" t="s">
        <v>116</v>
      </c>
      <c r="M815" s="18">
        <v>43326</v>
      </c>
      <c r="N815" s="18">
        <f>VLOOKUP(B:B,[1]Sheet1!$C:$AS,43,0)</f>
        <v>43326</v>
      </c>
      <c r="O815" s="22">
        <f t="shared" si="52"/>
        <v>1</v>
      </c>
      <c r="P815" s="1" t="s">
        <v>14</v>
      </c>
      <c r="Q815" s="1" t="s">
        <v>30</v>
      </c>
    </row>
    <row r="816" spans="1:17" ht="16.5" hidden="1" customHeight="1">
      <c r="A816" s="6">
        <v>3794</v>
      </c>
      <c r="B816" s="1" t="s">
        <v>880</v>
      </c>
      <c r="C816" s="1" t="s">
        <v>8</v>
      </c>
      <c r="D816" s="1" t="s">
        <v>8</v>
      </c>
      <c r="E816" s="6">
        <f t="shared" si="49"/>
        <v>1</v>
      </c>
      <c r="F816" s="16">
        <v>34462</v>
      </c>
      <c r="G816" s="17" t="s">
        <v>3062</v>
      </c>
      <c r="H816" s="15">
        <f t="shared" si="50"/>
        <v>0</v>
      </c>
      <c r="I816" s="1" t="s">
        <v>24</v>
      </c>
      <c r="J816" s="1" t="str">
        <f>VLOOKUP(B:B,[1]Sheet1!$C:$AM,37,0)</f>
        <v>大学本科</v>
      </c>
      <c r="K816" s="1">
        <f t="shared" si="51"/>
        <v>1</v>
      </c>
      <c r="L816" s="1" t="s">
        <v>10</v>
      </c>
      <c r="M816" s="18">
        <v>43319</v>
      </c>
      <c r="N816" s="18">
        <f>VLOOKUP(B:B,[1]Sheet1!$C:$AS,43,0)</f>
        <v>43319</v>
      </c>
      <c r="O816" s="22">
        <f t="shared" si="52"/>
        <v>1</v>
      </c>
      <c r="P816" s="1" t="s">
        <v>14</v>
      </c>
      <c r="Q816" s="1" t="s">
        <v>76</v>
      </c>
    </row>
    <row r="817" spans="1:17" ht="16.5" hidden="1" customHeight="1">
      <c r="A817" s="6">
        <v>3795</v>
      </c>
      <c r="B817" s="1" t="s">
        <v>881</v>
      </c>
      <c r="C817" s="1" t="s">
        <v>23</v>
      </c>
      <c r="D817" s="1" t="s">
        <v>23</v>
      </c>
      <c r="E817" s="6">
        <f t="shared" si="49"/>
        <v>1</v>
      </c>
      <c r="F817" s="16">
        <v>33795</v>
      </c>
      <c r="G817" s="17" t="s">
        <v>2747</v>
      </c>
      <c r="H817" s="15">
        <f t="shared" si="50"/>
        <v>0</v>
      </c>
      <c r="I817" s="1" t="s">
        <v>24</v>
      </c>
      <c r="J817" s="1" t="str">
        <f>VLOOKUP(B:B,[1]Sheet1!$C:$AM,37,0)</f>
        <v>大学本科</v>
      </c>
      <c r="K817" s="1">
        <f t="shared" si="51"/>
        <v>1</v>
      </c>
      <c r="L817" s="1" t="s">
        <v>62</v>
      </c>
      <c r="M817" s="18">
        <v>43319</v>
      </c>
      <c r="N817" s="18">
        <f>VLOOKUP(B:B,[1]Sheet1!$C:$AS,43,0)</f>
        <v>43319</v>
      </c>
      <c r="O817" s="22">
        <f t="shared" si="52"/>
        <v>1</v>
      </c>
      <c r="P817" s="1" t="s">
        <v>14</v>
      </c>
      <c r="Q817" s="1" t="s">
        <v>67</v>
      </c>
    </row>
    <row r="818" spans="1:17" ht="16.5" hidden="1" customHeight="1">
      <c r="A818" s="6">
        <v>3797</v>
      </c>
      <c r="B818" s="1" t="s">
        <v>882</v>
      </c>
      <c r="C818" s="1" t="s">
        <v>8</v>
      </c>
      <c r="D818" s="1" t="s">
        <v>8</v>
      </c>
      <c r="E818" s="6">
        <f t="shared" si="49"/>
        <v>1</v>
      </c>
      <c r="F818" s="16">
        <v>32933</v>
      </c>
      <c r="G818" s="17" t="s">
        <v>3063</v>
      </c>
      <c r="H818" s="15">
        <f t="shared" si="50"/>
        <v>0</v>
      </c>
      <c r="I818" s="1" t="s">
        <v>24</v>
      </c>
      <c r="J818" s="1" t="str">
        <f>VLOOKUP(B:B,[1]Sheet1!$C:$AM,37,0)</f>
        <v>大学本科</v>
      </c>
      <c r="K818" s="1">
        <f t="shared" si="51"/>
        <v>1</v>
      </c>
      <c r="L818" s="1" t="s">
        <v>64</v>
      </c>
      <c r="M818" s="18">
        <v>43321</v>
      </c>
      <c r="N818" s="18">
        <f>VLOOKUP(B:B,[1]Sheet1!$C:$AS,43,0)</f>
        <v>43321</v>
      </c>
      <c r="O818" s="22">
        <f t="shared" si="52"/>
        <v>1</v>
      </c>
      <c r="P818" s="1" t="s">
        <v>14</v>
      </c>
      <c r="Q818" s="1" t="s">
        <v>76</v>
      </c>
    </row>
    <row r="819" spans="1:17" ht="16.5" hidden="1" customHeight="1">
      <c r="A819" s="6">
        <v>3798</v>
      </c>
      <c r="B819" s="1" t="s">
        <v>883</v>
      </c>
      <c r="C819" s="1" t="s">
        <v>8</v>
      </c>
      <c r="D819" s="1" t="s">
        <v>8</v>
      </c>
      <c r="E819" s="6">
        <f t="shared" si="49"/>
        <v>1</v>
      </c>
      <c r="F819" s="16">
        <v>28210</v>
      </c>
      <c r="G819" s="17" t="s">
        <v>3064</v>
      </c>
      <c r="H819" s="15">
        <f t="shared" si="50"/>
        <v>0</v>
      </c>
      <c r="I819" s="1" t="s">
        <v>24</v>
      </c>
      <c r="J819" s="1" t="str">
        <f>VLOOKUP(B:B,[1]Sheet1!$C:$AM,37,0)</f>
        <v>大学本科</v>
      </c>
      <c r="K819" s="1">
        <f t="shared" si="51"/>
        <v>1</v>
      </c>
      <c r="L819" s="1" t="s">
        <v>54</v>
      </c>
      <c r="M819" s="18">
        <v>43321</v>
      </c>
      <c r="N819" s="18">
        <f>VLOOKUP(B:B,[1]Sheet1!$C:$AS,43,0)</f>
        <v>43321</v>
      </c>
      <c r="O819" s="22">
        <f t="shared" si="52"/>
        <v>1</v>
      </c>
      <c r="P819" s="1" t="s">
        <v>28</v>
      </c>
      <c r="Q819" s="1" t="s">
        <v>46</v>
      </c>
    </row>
    <row r="820" spans="1:17" ht="16.5" hidden="1" customHeight="1">
      <c r="A820" s="6">
        <v>3799</v>
      </c>
      <c r="B820" s="1" t="s">
        <v>884</v>
      </c>
      <c r="C820" s="1" t="s">
        <v>8</v>
      </c>
      <c r="D820" s="1" t="s">
        <v>8</v>
      </c>
      <c r="E820" s="6">
        <f t="shared" si="49"/>
        <v>1</v>
      </c>
      <c r="F820" s="16">
        <v>34985</v>
      </c>
      <c r="G820" s="17" t="s">
        <v>3065</v>
      </c>
      <c r="H820" s="15">
        <f t="shared" si="50"/>
        <v>0</v>
      </c>
      <c r="I820" s="1" t="s">
        <v>24</v>
      </c>
      <c r="J820" s="1" t="str">
        <f>VLOOKUP(B:B,[1]Sheet1!$C:$AM,37,0)</f>
        <v>大学本科</v>
      </c>
      <c r="K820" s="1">
        <f t="shared" si="51"/>
        <v>1</v>
      </c>
      <c r="L820" s="1" t="s">
        <v>885</v>
      </c>
      <c r="M820" s="18">
        <v>43321</v>
      </c>
      <c r="N820" s="18">
        <f>VLOOKUP(B:B,[1]Sheet1!$C:$AS,43,0)</f>
        <v>43321</v>
      </c>
      <c r="O820" s="22">
        <f t="shared" si="52"/>
        <v>1</v>
      </c>
      <c r="Q820" s="1" t="s">
        <v>410</v>
      </c>
    </row>
    <row r="821" spans="1:17" ht="16.5" hidden="1" customHeight="1">
      <c r="A821" s="6">
        <v>3802</v>
      </c>
      <c r="B821" s="1" t="s">
        <v>886</v>
      </c>
      <c r="C821" s="1" t="s">
        <v>8</v>
      </c>
      <c r="D821" s="1" t="s">
        <v>8</v>
      </c>
      <c r="E821" s="6">
        <f t="shared" si="49"/>
        <v>1</v>
      </c>
      <c r="F821" s="16">
        <v>33589</v>
      </c>
      <c r="G821" s="17" t="s">
        <v>3066</v>
      </c>
      <c r="H821" s="15">
        <f t="shared" si="50"/>
        <v>0</v>
      </c>
      <c r="I821" s="1" t="s">
        <v>24</v>
      </c>
      <c r="J821" s="1" t="str">
        <f>VLOOKUP(B:B,[1]Sheet1!$C:$AM,37,0)</f>
        <v>大学本科</v>
      </c>
      <c r="K821" s="1">
        <f t="shared" si="51"/>
        <v>1</v>
      </c>
      <c r="L821" s="1" t="s">
        <v>27</v>
      </c>
      <c r="M821" s="18">
        <v>43326</v>
      </c>
      <c r="N821" s="18">
        <f>VLOOKUP(B:B,[1]Sheet1!$C:$AS,43,0)</f>
        <v>43326</v>
      </c>
      <c r="O821" s="22">
        <f t="shared" si="52"/>
        <v>1</v>
      </c>
      <c r="P821" s="1" t="s">
        <v>14</v>
      </c>
      <c r="Q821" s="1" t="s">
        <v>76</v>
      </c>
    </row>
    <row r="822" spans="1:17" ht="16.5" hidden="1" customHeight="1">
      <c r="A822" s="6">
        <v>3805</v>
      </c>
      <c r="B822" s="1" t="s">
        <v>887</v>
      </c>
      <c r="C822" s="1" t="s">
        <v>23</v>
      </c>
      <c r="D822" s="1" t="s">
        <v>23</v>
      </c>
      <c r="E822" s="6">
        <f t="shared" si="49"/>
        <v>1</v>
      </c>
      <c r="F822" s="16">
        <v>35236</v>
      </c>
      <c r="G822" s="17" t="s">
        <v>3067</v>
      </c>
      <c r="H822" s="15">
        <f t="shared" si="50"/>
        <v>0</v>
      </c>
      <c r="I822" s="1" t="s">
        <v>24</v>
      </c>
      <c r="J822" s="1" t="str">
        <f>VLOOKUP(B:B,[1]Sheet1!$C:$AM,37,0)</f>
        <v>大学本科</v>
      </c>
      <c r="K822" s="1">
        <f t="shared" si="51"/>
        <v>1</v>
      </c>
      <c r="L822" s="1" t="s">
        <v>25</v>
      </c>
      <c r="M822" s="18">
        <v>43326</v>
      </c>
      <c r="N822" s="18">
        <f>VLOOKUP(B:B,[1]Sheet1!$C:$AS,43,0)</f>
        <v>43326</v>
      </c>
      <c r="O822" s="22">
        <f t="shared" si="52"/>
        <v>1</v>
      </c>
      <c r="P822" s="1" t="s">
        <v>109</v>
      </c>
      <c r="Q822" s="1" t="s">
        <v>76</v>
      </c>
    </row>
    <row r="823" spans="1:17" ht="16.5" hidden="1" customHeight="1">
      <c r="A823" s="6">
        <v>3808</v>
      </c>
      <c r="B823" s="1" t="s">
        <v>888</v>
      </c>
      <c r="C823" s="1" t="s">
        <v>8</v>
      </c>
      <c r="D823" s="1" t="s">
        <v>8</v>
      </c>
      <c r="E823" s="6">
        <f t="shared" si="49"/>
        <v>1</v>
      </c>
      <c r="F823" s="16">
        <v>35395</v>
      </c>
      <c r="G823" s="17" t="s">
        <v>3068</v>
      </c>
      <c r="H823" s="15">
        <f t="shared" si="50"/>
        <v>0</v>
      </c>
      <c r="I823" s="1" t="s">
        <v>24</v>
      </c>
      <c r="J823" s="1" t="str">
        <f>VLOOKUP(B:B,[1]Sheet1!$C:$AM,37,0)</f>
        <v>大学本科</v>
      </c>
      <c r="K823" s="1">
        <f t="shared" si="51"/>
        <v>1</v>
      </c>
      <c r="L823" s="1" t="s">
        <v>21</v>
      </c>
      <c r="M823" s="18">
        <v>43326</v>
      </c>
      <c r="N823" s="18">
        <f>VLOOKUP(B:B,[1]Sheet1!$C:$AS,43,0)</f>
        <v>43326</v>
      </c>
      <c r="O823" s="22">
        <f t="shared" si="52"/>
        <v>1</v>
      </c>
      <c r="P823" s="1" t="s">
        <v>14</v>
      </c>
      <c r="Q823" s="1" t="s">
        <v>76</v>
      </c>
    </row>
    <row r="824" spans="1:17" ht="16.5" hidden="1" customHeight="1">
      <c r="A824" s="6">
        <v>3810</v>
      </c>
      <c r="B824" s="1" t="s">
        <v>889</v>
      </c>
      <c r="C824" s="1" t="s">
        <v>23</v>
      </c>
      <c r="D824" s="1" t="s">
        <v>23</v>
      </c>
      <c r="E824" s="6">
        <f t="shared" si="49"/>
        <v>1</v>
      </c>
      <c r="F824" s="16">
        <v>33373</v>
      </c>
      <c r="G824" s="17" t="s">
        <v>3069</v>
      </c>
      <c r="H824" s="15">
        <f t="shared" si="50"/>
        <v>0</v>
      </c>
      <c r="I824" s="1" t="s">
        <v>24</v>
      </c>
      <c r="J824" s="1" t="str">
        <f>VLOOKUP(B:B,[1]Sheet1!$C:$AM,37,0)</f>
        <v>大学本科</v>
      </c>
      <c r="K824" s="1">
        <f t="shared" si="51"/>
        <v>1</v>
      </c>
      <c r="L824" s="1" t="s">
        <v>42</v>
      </c>
      <c r="M824" s="18">
        <v>43326</v>
      </c>
      <c r="N824" s="18">
        <f>VLOOKUP(B:B,[1]Sheet1!$C:$AS,43,0)</f>
        <v>43326</v>
      </c>
      <c r="O824" s="22">
        <f t="shared" si="52"/>
        <v>1</v>
      </c>
      <c r="P824" s="1" t="s">
        <v>43</v>
      </c>
      <c r="Q824" s="1" t="s">
        <v>67</v>
      </c>
    </row>
    <row r="825" spans="1:17" ht="16.5" hidden="1" customHeight="1">
      <c r="A825" s="6">
        <v>3811</v>
      </c>
      <c r="B825" s="1" t="s">
        <v>890</v>
      </c>
      <c r="C825" s="1" t="s">
        <v>8</v>
      </c>
      <c r="D825" s="1" t="s">
        <v>8</v>
      </c>
      <c r="E825" s="6">
        <f t="shared" si="49"/>
        <v>1</v>
      </c>
      <c r="F825" s="16">
        <v>30722</v>
      </c>
      <c r="G825" s="17" t="s">
        <v>3070</v>
      </c>
      <c r="H825" s="15">
        <f t="shared" si="50"/>
        <v>0</v>
      </c>
      <c r="I825" s="1" t="s">
        <v>9</v>
      </c>
      <c r="J825" s="1" t="str">
        <f>VLOOKUP(B:B,[1]Sheet1!$C:$AM,37,0)</f>
        <v>硕士研究生</v>
      </c>
      <c r="K825" s="1">
        <f t="shared" si="51"/>
        <v>1</v>
      </c>
      <c r="L825" s="1" t="s">
        <v>116</v>
      </c>
      <c r="M825" s="18">
        <v>43326</v>
      </c>
      <c r="N825" s="18">
        <f>VLOOKUP(B:B,[1]Sheet1!$C:$AS,43,0)</f>
        <v>43326</v>
      </c>
      <c r="O825" s="22">
        <f t="shared" si="52"/>
        <v>1</v>
      </c>
      <c r="P825" s="1" t="s">
        <v>14</v>
      </c>
      <c r="Q825" s="1" t="s">
        <v>46</v>
      </c>
    </row>
    <row r="826" spans="1:17" ht="16.5" hidden="1" customHeight="1">
      <c r="A826" s="6">
        <v>3813</v>
      </c>
      <c r="B826" s="1" t="s">
        <v>891</v>
      </c>
      <c r="C826" s="1" t="s">
        <v>8</v>
      </c>
      <c r="D826" s="1" t="s">
        <v>8</v>
      </c>
      <c r="E826" s="6">
        <f t="shared" si="49"/>
        <v>1</v>
      </c>
      <c r="F826" s="16">
        <v>34384</v>
      </c>
      <c r="G826" s="17" t="s">
        <v>3071</v>
      </c>
      <c r="H826" s="15">
        <f t="shared" si="50"/>
        <v>0</v>
      </c>
      <c r="I826" s="1" t="s">
        <v>24</v>
      </c>
      <c r="J826" s="1" t="str">
        <f>VLOOKUP(B:B,[1]Sheet1!$C:$AM,37,0)</f>
        <v>大学本科</v>
      </c>
      <c r="K826" s="1">
        <f t="shared" si="51"/>
        <v>1</v>
      </c>
      <c r="L826" s="1" t="s">
        <v>10</v>
      </c>
      <c r="M826" s="18">
        <v>43333</v>
      </c>
      <c r="N826" s="18">
        <f>VLOOKUP(B:B,[1]Sheet1!$C:$AS,43,0)</f>
        <v>43333</v>
      </c>
      <c r="O826" s="22">
        <f t="shared" si="52"/>
        <v>1</v>
      </c>
      <c r="P826" s="1" t="s">
        <v>14</v>
      </c>
      <c r="Q826" s="1" t="s">
        <v>76</v>
      </c>
    </row>
    <row r="827" spans="1:17" ht="16.5" hidden="1" customHeight="1">
      <c r="A827" s="6">
        <v>3814</v>
      </c>
      <c r="B827" s="1" t="s">
        <v>892</v>
      </c>
      <c r="C827" s="1" t="s">
        <v>8</v>
      </c>
      <c r="D827" s="1" t="s">
        <v>8</v>
      </c>
      <c r="E827" s="6">
        <f t="shared" si="49"/>
        <v>1</v>
      </c>
      <c r="F827" s="16">
        <v>34713</v>
      </c>
      <c r="G827" s="17" t="s">
        <v>3072</v>
      </c>
      <c r="H827" s="15">
        <f t="shared" si="50"/>
        <v>0</v>
      </c>
      <c r="I827" s="1" t="s">
        <v>24</v>
      </c>
      <c r="J827" s="1" t="str">
        <f>VLOOKUP(B:B,[1]Sheet1!$C:$AM,37,0)</f>
        <v>大学本科</v>
      </c>
      <c r="K827" s="1">
        <f t="shared" si="51"/>
        <v>1</v>
      </c>
      <c r="L827" s="1" t="s">
        <v>62</v>
      </c>
      <c r="M827" s="18">
        <v>43333</v>
      </c>
      <c r="N827" s="18">
        <f>VLOOKUP(B:B,[1]Sheet1!$C:$AS,43,0)</f>
        <v>43333</v>
      </c>
      <c r="O827" s="22">
        <f t="shared" si="52"/>
        <v>1</v>
      </c>
      <c r="P827" s="1" t="s">
        <v>14</v>
      </c>
      <c r="Q827" s="1" t="s">
        <v>76</v>
      </c>
    </row>
    <row r="828" spans="1:17" ht="16.5" hidden="1" customHeight="1">
      <c r="A828" s="6">
        <v>3815</v>
      </c>
      <c r="B828" s="1" t="s">
        <v>893</v>
      </c>
      <c r="C828" s="1" t="s">
        <v>8</v>
      </c>
      <c r="D828" s="1" t="s">
        <v>8</v>
      </c>
      <c r="E828" s="6">
        <f t="shared" si="49"/>
        <v>1</v>
      </c>
      <c r="F828" s="16">
        <v>30062</v>
      </c>
      <c r="G828" s="17" t="s">
        <v>3073</v>
      </c>
      <c r="H828" s="15">
        <f t="shared" si="50"/>
        <v>0</v>
      </c>
      <c r="I828" s="1" t="s">
        <v>24</v>
      </c>
      <c r="J828" s="1" t="str">
        <f>VLOOKUP(B:B,[1]Sheet1!$C:$AM,37,0)</f>
        <v>大学本科</v>
      </c>
      <c r="K828" s="1">
        <f t="shared" si="51"/>
        <v>1</v>
      </c>
      <c r="L828" s="1" t="s">
        <v>42</v>
      </c>
      <c r="M828" s="18">
        <v>43333</v>
      </c>
      <c r="N828" s="18">
        <f>VLOOKUP(B:B,[1]Sheet1!$C:$AS,43,0)</f>
        <v>43333</v>
      </c>
      <c r="O828" s="22">
        <f t="shared" si="52"/>
        <v>1</v>
      </c>
      <c r="P828" s="1" t="s">
        <v>34</v>
      </c>
      <c r="Q828" s="1" t="s">
        <v>29</v>
      </c>
    </row>
    <row r="829" spans="1:17" ht="16.5" hidden="1" customHeight="1">
      <c r="A829" s="6">
        <v>3817</v>
      </c>
      <c r="B829" s="1" t="s">
        <v>894</v>
      </c>
      <c r="C829" s="1" t="s">
        <v>8</v>
      </c>
      <c r="D829" s="1" t="s">
        <v>8</v>
      </c>
      <c r="E829" s="6">
        <f t="shared" si="49"/>
        <v>1</v>
      </c>
      <c r="F829" s="16">
        <v>33551</v>
      </c>
      <c r="G829" s="17" t="s">
        <v>3074</v>
      </c>
      <c r="H829" s="15">
        <f t="shared" si="50"/>
        <v>0</v>
      </c>
      <c r="I829" s="1" t="s">
        <v>24</v>
      </c>
      <c r="J829" s="1" t="str">
        <f>VLOOKUP(B:B,[1]Sheet1!$C:$AM,37,0)</f>
        <v>大学本科</v>
      </c>
      <c r="K829" s="1">
        <f t="shared" si="51"/>
        <v>1</v>
      </c>
      <c r="L829" s="1" t="s">
        <v>92</v>
      </c>
      <c r="M829" s="18">
        <v>43333</v>
      </c>
      <c r="N829" s="18">
        <f>VLOOKUP(B:B,[1]Sheet1!$C:$AS,43,0)</f>
        <v>43333</v>
      </c>
      <c r="O829" s="22">
        <f t="shared" si="52"/>
        <v>1</v>
      </c>
      <c r="P829" s="1" t="s">
        <v>895</v>
      </c>
      <c r="Q829" s="1" t="s">
        <v>67</v>
      </c>
    </row>
    <row r="830" spans="1:17" ht="16.5" hidden="1" customHeight="1">
      <c r="A830" s="6">
        <v>3818</v>
      </c>
      <c r="B830" s="1" t="s">
        <v>896</v>
      </c>
      <c r="C830" s="1" t="s">
        <v>8</v>
      </c>
      <c r="D830" s="1" t="s">
        <v>8</v>
      </c>
      <c r="E830" s="6">
        <f t="shared" si="49"/>
        <v>1</v>
      </c>
      <c r="F830" s="16">
        <v>31389</v>
      </c>
      <c r="G830" s="17" t="s">
        <v>2616</v>
      </c>
      <c r="H830" s="15">
        <f t="shared" si="50"/>
        <v>0</v>
      </c>
      <c r="I830" s="1" t="s">
        <v>24</v>
      </c>
      <c r="J830" s="1" t="str">
        <f>VLOOKUP(B:B,[1]Sheet1!$C:$AM,37,0)</f>
        <v>大学本科</v>
      </c>
      <c r="K830" s="1">
        <f t="shared" si="51"/>
        <v>1</v>
      </c>
      <c r="L830" s="1" t="s">
        <v>27</v>
      </c>
      <c r="M830" s="18">
        <v>43333</v>
      </c>
      <c r="N830" s="18">
        <f>VLOOKUP(B:B,[1]Sheet1!$C:$AS,43,0)</f>
        <v>43333</v>
      </c>
      <c r="O830" s="22">
        <f t="shared" si="52"/>
        <v>1</v>
      </c>
      <c r="P830" s="1" t="s">
        <v>37</v>
      </c>
      <c r="Q830" s="1" t="s">
        <v>29</v>
      </c>
    </row>
    <row r="831" spans="1:17" ht="16.5" hidden="1" customHeight="1">
      <c r="A831" s="6">
        <v>3819</v>
      </c>
      <c r="B831" s="1" t="s">
        <v>897</v>
      </c>
      <c r="C831" s="1" t="s">
        <v>8</v>
      </c>
      <c r="D831" s="1" t="s">
        <v>8</v>
      </c>
      <c r="E831" s="6">
        <f t="shared" si="49"/>
        <v>1</v>
      </c>
      <c r="F831" s="16">
        <v>34421</v>
      </c>
      <c r="G831" s="17" t="s">
        <v>3075</v>
      </c>
      <c r="H831" s="15">
        <f t="shared" si="50"/>
        <v>0</v>
      </c>
      <c r="I831" s="1" t="s">
        <v>24</v>
      </c>
      <c r="J831" s="1" t="str">
        <f>VLOOKUP(B:B,[1]Sheet1!$C:$AM,37,0)</f>
        <v>大学本科</v>
      </c>
      <c r="K831" s="1">
        <f t="shared" si="51"/>
        <v>1</v>
      </c>
      <c r="L831" s="1" t="s">
        <v>25</v>
      </c>
      <c r="M831" s="18">
        <v>43333</v>
      </c>
      <c r="N831" s="18">
        <f>VLOOKUP(B:B,[1]Sheet1!$C:$AS,43,0)</f>
        <v>43333</v>
      </c>
      <c r="O831" s="22">
        <f t="shared" si="52"/>
        <v>1</v>
      </c>
      <c r="P831" s="1" t="s">
        <v>43</v>
      </c>
      <c r="Q831" s="1" t="s">
        <v>29</v>
      </c>
    </row>
    <row r="832" spans="1:17" ht="16.5" hidden="1" customHeight="1">
      <c r="A832" s="6">
        <v>3820</v>
      </c>
      <c r="B832" s="1" t="s">
        <v>898</v>
      </c>
      <c r="C832" s="1" t="s">
        <v>8</v>
      </c>
      <c r="D832" s="1" t="s">
        <v>8</v>
      </c>
      <c r="E832" s="6">
        <f t="shared" si="49"/>
        <v>1</v>
      </c>
      <c r="F832" s="16">
        <v>34073</v>
      </c>
      <c r="G832" s="17" t="s">
        <v>3076</v>
      </c>
      <c r="H832" s="15">
        <f t="shared" si="50"/>
        <v>0</v>
      </c>
      <c r="I832" s="1" t="s">
        <v>24</v>
      </c>
      <c r="J832" s="1" t="str">
        <f>VLOOKUP(B:B,[1]Sheet1!$C:$AM,37,0)</f>
        <v>大学本科</v>
      </c>
      <c r="K832" s="1">
        <f t="shared" si="51"/>
        <v>1</v>
      </c>
      <c r="L832" s="1" t="s">
        <v>48</v>
      </c>
      <c r="M832" s="18">
        <v>43333</v>
      </c>
      <c r="N832" s="18">
        <f>VLOOKUP(B:B,[1]Sheet1!$C:$AS,43,0)</f>
        <v>43333</v>
      </c>
      <c r="O832" s="22">
        <f t="shared" si="52"/>
        <v>1</v>
      </c>
      <c r="P832" s="1" t="s">
        <v>14</v>
      </c>
      <c r="Q832" s="1" t="s">
        <v>76</v>
      </c>
    </row>
    <row r="833" spans="1:17" ht="16.5" hidden="1" customHeight="1">
      <c r="A833" s="6">
        <v>3822</v>
      </c>
      <c r="B833" s="1" t="s">
        <v>899</v>
      </c>
      <c r="C833" s="1" t="s">
        <v>8</v>
      </c>
      <c r="D833" s="1" t="s">
        <v>8</v>
      </c>
      <c r="E833" s="6">
        <f t="shared" si="49"/>
        <v>1</v>
      </c>
      <c r="F833" s="16">
        <v>34902</v>
      </c>
      <c r="G833" s="17" t="s">
        <v>3077</v>
      </c>
      <c r="H833" s="15">
        <f t="shared" si="50"/>
        <v>0</v>
      </c>
      <c r="I833" s="1" t="s">
        <v>24</v>
      </c>
      <c r="J833" s="1" t="str">
        <f>VLOOKUP(B:B,[1]Sheet1!$C:$AM,37,0)</f>
        <v>大学本科</v>
      </c>
      <c r="K833" s="1">
        <f t="shared" si="51"/>
        <v>1</v>
      </c>
      <c r="L833" s="1" t="s">
        <v>48</v>
      </c>
      <c r="M833" s="18">
        <v>43333</v>
      </c>
      <c r="N833" s="18">
        <f>VLOOKUP(B:B,[1]Sheet1!$C:$AS,43,0)</f>
        <v>43333</v>
      </c>
      <c r="O833" s="22">
        <f t="shared" si="52"/>
        <v>1</v>
      </c>
      <c r="P833" s="1" t="s">
        <v>14</v>
      </c>
      <c r="Q833" s="1" t="s">
        <v>76</v>
      </c>
    </row>
    <row r="834" spans="1:17" ht="16.5" hidden="1" customHeight="1">
      <c r="A834" s="6">
        <v>3823</v>
      </c>
      <c r="B834" s="1" t="s">
        <v>900</v>
      </c>
      <c r="C834" s="1" t="s">
        <v>8</v>
      </c>
      <c r="D834" s="1" t="s">
        <v>8</v>
      </c>
      <c r="E834" s="6">
        <f t="shared" si="49"/>
        <v>1</v>
      </c>
      <c r="F834" s="16">
        <v>32490</v>
      </c>
      <c r="G834" s="17" t="s">
        <v>3078</v>
      </c>
      <c r="H834" s="15">
        <f t="shared" si="50"/>
        <v>0</v>
      </c>
      <c r="I834" s="1" t="s">
        <v>235</v>
      </c>
      <c r="J834" s="1" t="str">
        <f>VLOOKUP(B:B,[1]Sheet1!$C:$AM,37,0)</f>
        <v>大学本科双学位</v>
      </c>
      <c r="K834" s="1">
        <f t="shared" si="51"/>
        <v>1</v>
      </c>
      <c r="L834" s="1" t="s">
        <v>27</v>
      </c>
      <c r="M834" s="18">
        <v>43333</v>
      </c>
      <c r="N834" s="18">
        <f>VLOOKUP(B:B,[1]Sheet1!$C:$AS,43,0)</f>
        <v>43333</v>
      </c>
      <c r="O834" s="22">
        <f t="shared" si="52"/>
        <v>1</v>
      </c>
      <c r="P834" s="1" t="s">
        <v>43</v>
      </c>
      <c r="Q834" s="1" t="s">
        <v>46</v>
      </c>
    </row>
    <row r="835" spans="1:17" ht="16.5" hidden="1" customHeight="1">
      <c r="A835" s="6">
        <v>3824</v>
      </c>
      <c r="B835" s="1" t="s">
        <v>901</v>
      </c>
      <c r="C835" s="1" t="s">
        <v>8</v>
      </c>
      <c r="D835" s="1" t="s">
        <v>8</v>
      </c>
      <c r="E835" s="6">
        <f t="shared" si="49"/>
        <v>1</v>
      </c>
      <c r="F835" s="16">
        <v>33817</v>
      </c>
      <c r="G835" s="17" t="s">
        <v>3079</v>
      </c>
      <c r="H835" s="15">
        <f t="shared" si="50"/>
        <v>0</v>
      </c>
      <c r="I835" s="1" t="s">
        <v>24</v>
      </c>
      <c r="J835" s="1" t="str">
        <f>VLOOKUP(B:B,[1]Sheet1!$C:$AM,37,0)</f>
        <v>大学本科</v>
      </c>
      <c r="K835" s="1">
        <f t="shared" si="51"/>
        <v>1</v>
      </c>
      <c r="L835" s="1" t="s">
        <v>27</v>
      </c>
      <c r="M835" s="18">
        <v>43335</v>
      </c>
      <c r="N835" s="18">
        <f>VLOOKUP(B:B,[1]Sheet1!$C:$AS,43,0)</f>
        <v>43335</v>
      </c>
      <c r="O835" s="22">
        <f t="shared" si="52"/>
        <v>1</v>
      </c>
      <c r="P835" s="1" t="s">
        <v>14</v>
      </c>
      <c r="Q835" s="1" t="s">
        <v>76</v>
      </c>
    </row>
    <row r="836" spans="1:17" ht="16.5" hidden="1" customHeight="1">
      <c r="A836" s="6">
        <v>3826</v>
      </c>
      <c r="B836" s="1" t="s">
        <v>902</v>
      </c>
      <c r="C836" s="1" t="s">
        <v>8</v>
      </c>
      <c r="D836" s="1" t="s">
        <v>8</v>
      </c>
      <c r="E836" s="6">
        <f t="shared" ref="E836:E899" si="53">IF(C836=D836,1,0)</f>
        <v>1</v>
      </c>
      <c r="F836" s="16">
        <v>30900</v>
      </c>
      <c r="G836" s="17" t="s">
        <v>3080</v>
      </c>
      <c r="H836" s="15">
        <f t="shared" ref="H836:H899" si="54">F836-G836</f>
        <v>0</v>
      </c>
      <c r="I836" s="1" t="s">
        <v>24</v>
      </c>
      <c r="J836" s="1" t="str">
        <f>VLOOKUP(B:B,[1]Sheet1!$C:$AM,37,0)</f>
        <v>大学本科</v>
      </c>
      <c r="K836" s="1">
        <f t="shared" ref="K836:K899" si="55">IF(I836=J836,1,0)</f>
        <v>1</v>
      </c>
      <c r="L836" s="1" t="s">
        <v>10</v>
      </c>
      <c r="M836" s="18">
        <v>43335</v>
      </c>
      <c r="N836" s="18">
        <f>VLOOKUP(B:B,[1]Sheet1!$C:$AS,43,0)</f>
        <v>43335</v>
      </c>
      <c r="O836" s="22">
        <f t="shared" ref="O836:O899" si="56">IF(M836=N836,1,0)</f>
        <v>1</v>
      </c>
      <c r="P836" s="1" t="s">
        <v>14</v>
      </c>
      <c r="Q836" s="1" t="s">
        <v>46</v>
      </c>
    </row>
    <row r="837" spans="1:17" ht="16.5" hidden="1" customHeight="1">
      <c r="A837" s="6">
        <v>3828</v>
      </c>
      <c r="B837" s="1" t="s">
        <v>903</v>
      </c>
      <c r="C837" s="1" t="s">
        <v>8</v>
      </c>
      <c r="D837" s="1" t="s">
        <v>8</v>
      </c>
      <c r="E837" s="6">
        <f t="shared" si="53"/>
        <v>1</v>
      </c>
      <c r="F837" s="16">
        <v>31383</v>
      </c>
      <c r="G837" s="17" t="s">
        <v>3081</v>
      </c>
      <c r="H837" s="15">
        <f t="shared" si="54"/>
        <v>0</v>
      </c>
      <c r="I837" s="1" t="s">
        <v>24</v>
      </c>
      <c r="J837" s="1" t="str">
        <f>VLOOKUP(B:B,[1]Sheet1!$C:$AM,37,0)</f>
        <v>大学本科</v>
      </c>
      <c r="K837" s="1">
        <f t="shared" si="55"/>
        <v>1</v>
      </c>
      <c r="L837" s="1" t="s">
        <v>62</v>
      </c>
      <c r="M837" s="18">
        <v>43340</v>
      </c>
      <c r="N837" s="18">
        <f>VLOOKUP(B:B,[1]Sheet1!$C:$AS,43,0)</f>
        <v>43340</v>
      </c>
      <c r="O837" s="22">
        <f t="shared" si="56"/>
        <v>1</v>
      </c>
      <c r="P837" s="1" t="s">
        <v>28</v>
      </c>
      <c r="Q837" s="1" t="s">
        <v>46</v>
      </c>
    </row>
    <row r="838" spans="1:17" ht="16.5" hidden="1" customHeight="1">
      <c r="A838" s="6">
        <v>3829</v>
      </c>
      <c r="B838" s="1" t="s">
        <v>904</v>
      </c>
      <c r="C838" s="1" t="s">
        <v>8</v>
      </c>
      <c r="D838" s="1" t="s">
        <v>8</v>
      </c>
      <c r="E838" s="6">
        <f t="shared" si="53"/>
        <v>1</v>
      </c>
      <c r="F838" s="16">
        <v>30588</v>
      </c>
      <c r="G838" s="17" t="s">
        <v>3082</v>
      </c>
      <c r="H838" s="15">
        <f t="shared" si="54"/>
        <v>0</v>
      </c>
      <c r="I838" s="1" t="s">
        <v>9</v>
      </c>
      <c r="J838" s="1" t="str">
        <f>VLOOKUP(B:B,[1]Sheet1!$C:$AM,37,0)</f>
        <v>硕士研究生</v>
      </c>
      <c r="K838" s="1">
        <f t="shared" si="55"/>
        <v>1</v>
      </c>
      <c r="L838" s="1" t="s">
        <v>48</v>
      </c>
      <c r="M838" s="18">
        <v>43340</v>
      </c>
      <c r="N838" s="18">
        <f>VLOOKUP(B:B,[1]Sheet1!$C:$AS,43,0)</f>
        <v>43340</v>
      </c>
      <c r="O838" s="22">
        <f t="shared" si="56"/>
        <v>1</v>
      </c>
      <c r="P838" s="1" t="s">
        <v>37</v>
      </c>
      <c r="Q838" s="1" t="s">
        <v>15</v>
      </c>
    </row>
    <row r="839" spans="1:17" ht="16.5" hidden="1" customHeight="1">
      <c r="A839" s="6">
        <v>3830</v>
      </c>
      <c r="B839" s="1" t="s">
        <v>905</v>
      </c>
      <c r="C839" s="1" t="s">
        <v>8</v>
      </c>
      <c r="D839" s="1" t="s">
        <v>8</v>
      </c>
      <c r="E839" s="6">
        <f t="shared" si="53"/>
        <v>1</v>
      </c>
      <c r="F839" s="16">
        <v>32390</v>
      </c>
      <c r="G839" s="17" t="s">
        <v>3083</v>
      </c>
      <c r="H839" s="15">
        <f t="shared" si="54"/>
        <v>0</v>
      </c>
      <c r="I839" s="1" t="s">
        <v>24</v>
      </c>
      <c r="J839" s="1" t="str">
        <f>VLOOKUP(B:B,[1]Sheet1!$C:$AM,37,0)</f>
        <v>大学本科</v>
      </c>
      <c r="K839" s="1">
        <f t="shared" si="55"/>
        <v>1</v>
      </c>
      <c r="L839" s="1" t="s">
        <v>64</v>
      </c>
      <c r="M839" s="18">
        <v>43340</v>
      </c>
      <c r="N839" s="18">
        <f>VLOOKUP(B:B,[1]Sheet1!$C:$AS,43,0)</f>
        <v>43340</v>
      </c>
      <c r="O839" s="22">
        <f t="shared" si="56"/>
        <v>1</v>
      </c>
      <c r="P839" s="1" t="s">
        <v>14</v>
      </c>
      <c r="Q839" s="1" t="s">
        <v>67</v>
      </c>
    </row>
    <row r="840" spans="1:17" ht="16.5" hidden="1" customHeight="1">
      <c r="A840" s="6">
        <v>3833</v>
      </c>
      <c r="B840" s="1" t="s">
        <v>906</v>
      </c>
      <c r="C840" s="1" t="s">
        <v>8</v>
      </c>
      <c r="D840" s="1" t="s">
        <v>8</v>
      </c>
      <c r="E840" s="6">
        <f t="shared" si="53"/>
        <v>1</v>
      </c>
      <c r="F840" s="16">
        <v>33487</v>
      </c>
      <c r="G840" s="17" t="s">
        <v>3084</v>
      </c>
      <c r="H840" s="15">
        <f t="shared" si="54"/>
        <v>0</v>
      </c>
      <c r="I840" s="1" t="s">
        <v>24</v>
      </c>
      <c r="J840" s="1" t="str">
        <f>VLOOKUP(B:B,[1]Sheet1!$C:$AM,37,0)</f>
        <v>大学本科</v>
      </c>
      <c r="K840" s="1">
        <f t="shared" si="55"/>
        <v>1</v>
      </c>
      <c r="L840" s="1" t="s">
        <v>10</v>
      </c>
      <c r="M840" s="18">
        <v>43340</v>
      </c>
      <c r="N840" s="18">
        <f>VLOOKUP(B:B,[1]Sheet1!$C:$AS,43,0)</f>
        <v>43340</v>
      </c>
      <c r="O840" s="22">
        <f t="shared" si="56"/>
        <v>1</v>
      </c>
      <c r="Q840" s="1" t="s">
        <v>76</v>
      </c>
    </row>
    <row r="841" spans="1:17" ht="16.5" hidden="1" customHeight="1">
      <c r="A841" s="6">
        <v>3834</v>
      </c>
      <c r="B841" s="1" t="s">
        <v>907</v>
      </c>
      <c r="C841" s="1" t="s">
        <v>23</v>
      </c>
      <c r="D841" s="1" t="s">
        <v>23</v>
      </c>
      <c r="E841" s="6">
        <f t="shared" si="53"/>
        <v>1</v>
      </c>
      <c r="F841" s="16">
        <v>32421</v>
      </c>
      <c r="G841" s="17" t="s">
        <v>3085</v>
      </c>
      <c r="H841" s="15">
        <f t="shared" si="54"/>
        <v>0</v>
      </c>
      <c r="I841" s="1" t="s">
        <v>9</v>
      </c>
      <c r="J841" s="1" t="str">
        <f>VLOOKUP(B:B,[1]Sheet1!$C:$AM,37,0)</f>
        <v>硕士研究生</v>
      </c>
      <c r="K841" s="1">
        <f t="shared" si="55"/>
        <v>1</v>
      </c>
      <c r="L841" s="1" t="s">
        <v>27</v>
      </c>
      <c r="M841" s="18">
        <v>43340</v>
      </c>
      <c r="N841" s="18">
        <f>VLOOKUP(B:B,[1]Sheet1!$C:$AS,43,0)</f>
        <v>43340</v>
      </c>
      <c r="O841" s="22">
        <f t="shared" si="56"/>
        <v>1</v>
      </c>
      <c r="P841" s="1" t="s">
        <v>28</v>
      </c>
      <c r="Q841" s="1" t="s">
        <v>76</v>
      </c>
    </row>
    <row r="842" spans="1:17" ht="16.5" hidden="1" customHeight="1">
      <c r="A842" s="6">
        <v>3835</v>
      </c>
      <c r="B842" s="1" t="s">
        <v>908</v>
      </c>
      <c r="C842" s="1" t="s">
        <v>8</v>
      </c>
      <c r="D842" s="1" t="s">
        <v>8</v>
      </c>
      <c r="E842" s="6">
        <f t="shared" si="53"/>
        <v>1</v>
      </c>
      <c r="F842" s="16">
        <v>32182</v>
      </c>
      <c r="G842" s="17" t="s">
        <v>3086</v>
      </c>
      <c r="H842" s="15">
        <f t="shared" si="54"/>
        <v>0</v>
      </c>
      <c r="I842" s="1" t="s">
        <v>24</v>
      </c>
      <c r="J842" s="1" t="str">
        <f>VLOOKUP(B:B,[1]Sheet1!$C:$AM,37,0)</f>
        <v>大学本科</v>
      </c>
      <c r="K842" s="1">
        <f t="shared" si="55"/>
        <v>1</v>
      </c>
      <c r="L842" s="1" t="s">
        <v>64</v>
      </c>
      <c r="M842" s="18">
        <v>43340</v>
      </c>
      <c r="N842" s="18">
        <f>VLOOKUP(B:B,[1]Sheet1!$C:$AS,43,0)</f>
        <v>43340</v>
      </c>
      <c r="O842" s="22">
        <f t="shared" si="56"/>
        <v>1</v>
      </c>
      <c r="P842" s="1" t="s">
        <v>43</v>
      </c>
      <c r="Q842" s="1" t="s">
        <v>46</v>
      </c>
    </row>
    <row r="843" spans="1:17" ht="16.5" hidden="1" customHeight="1">
      <c r="A843" s="6">
        <v>3838</v>
      </c>
      <c r="B843" s="1" t="s">
        <v>909</v>
      </c>
      <c r="C843" s="1" t="s">
        <v>8</v>
      </c>
      <c r="D843" s="1" t="s">
        <v>8</v>
      </c>
      <c r="E843" s="6">
        <f t="shared" si="53"/>
        <v>1</v>
      </c>
      <c r="F843" s="16">
        <v>33283</v>
      </c>
      <c r="G843" s="17" t="s">
        <v>3087</v>
      </c>
      <c r="H843" s="15">
        <f t="shared" si="54"/>
        <v>0</v>
      </c>
      <c r="I843" s="1" t="s">
        <v>9</v>
      </c>
      <c r="J843" s="1" t="str">
        <f>VLOOKUP(B:B,[1]Sheet1!$C:$AM,37,0)</f>
        <v>硕士研究生</v>
      </c>
      <c r="K843" s="1">
        <f t="shared" si="55"/>
        <v>1</v>
      </c>
      <c r="L843" s="1" t="s">
        <v>27</v>
      </c>
      <c r="M843" s="18">
        <v>43340</v>
      </c>
      <c r="N843" s="18">
        <f>VLOOKUP(B:B,[1]Sheet1!$C:$AS,43,0)</f>
        <v>43340</v>
      </c>
      <c r="O843" s="22">
        <f t="shared" si="56"/>
        <v>1</v>
      </c>
      <c r="P843" s="1" t="s">
        <v>28</v>
      </c>
      <c r="Q843" s="1" t="s">
        <v>46</v>
      </c>
    </row>
    <row r="844" spans="1:17" ht="16.5" hidden="1" customHeight="1">
      <c r="A844" s="6">
        <v>3839</v>
      </c>
      <c r="B844" s="1" t="s">
        <v>910</v>
      </c>
      <c r="C844" s="1" t="s">
        <v>8</v>
      </c>
      <c r="D844" s="1" t="s">
        <v>8</v>
      </c>
      <c r="E844" s="6">
        <f t="shared" si="53"/>
        <v>1</v>
      </c>
      <c r="F844" s="16">
        <v>34612</v>
      </c>
      <c r="G844" s="17" t="s">
        <v>3088</v>
      </c>
      <c r="H844" s="15">
        <f t="shared" si="54"/>
        <v>0</v>
      </c>
      <c r="I844" s="1" t="s">
        <v>24</v>
      </c>
      <c r="J844" s="1" t="str">
        <f>VLOOKUP(B:B,[1]Sheet1!$C:$AM,37,0)</f>
        <v>大学本科</v>
      </c>
      <c r="K844" s="1">
        <f t="shared" si="55"/>
        <v>1</v>
      </c>
      <c r="L844" s="1" t="s">
        <v>64</v>
      </c>
      <c r="M844" s="18">
        <v>43340</v>
      </c>
      <c r="N844" s="18">
        <f>VLOOKUP(B:B,[1]Sheet1!$C:$AS,43,0)</f>
        <v>43340</v>
      </c>
      <c r="O844" s="22">
        <f t="shared" si="56"/>
        <v>1</v>
      </c>
      <c r="P844" s="1" t="s">
        <v>43</v>
      </c>
      <c r="Q844" s="1" t="s">
        <v>410</v>
      </c>
    </row>
    <row r="845" spans="1:17" ht="16.5" hidden="1" customHeight="1">
      <c r="A845" s="6">
        <v>3840</v>
      </c>
      <c r="B845" s="1" t="s">
        <v>911</v>
      </c>
      <c r="C845" s="1" t="s">
        <v>8</v>
      </c>
      <c r="D845" s="1" t="s">
        <v>8</v>
      </c>
      <c r="E845" s="6">
        <f t="shared" si="53"/>
        <v>1</v>
      </c>
      <c r="F845" s="16">
        <v>34277</v>
      </c>
      <c r="G845" s="17" t="s">
        <v>3089</v>
      </c>
      <c r="H845" s="15">
        <f t="shared" si="54"/>
        <v>0</v>
      </c>
      <c r="I845" s="1" t="s">
        <v>24</v>
      </c>
      <c r="J845" s="1" t="str">
        <f>VLOOKUP(B:B,[1]Sheet1!$C:$AM,37,0)</f>
        <v>大学本科</v>
      </c>
      <c r="K845" s="1">
        <f t="shared" si="55"/>
        <v>1</v>
      </c>
      <c r="L845" s="1" t="s">
        <v>64</v>
      </c>
      <c r="M845" s="18">
        <v>43340</v>
      </c>
      <c r="N845" s="18">
        <f>VLOOKUP(B:B,[1]Sheet1!$C:$AS,43,0)</f>
        <v>43340</v>
      </c>
      <c r="O845" s="22">
        <f t="shared" si="56"/>
        <v>1</v>
      </c>
      <c r="P845" s="1" t="s">
        <v>14</v>
      </c>
      <c r="Q845" s="1" t="s">
        <v>76</v>
      </c>
    </row>
    <row r="846" spans="1:17" ht="16.5" hidden="1" customHeight="1">
      <c r="A846" s="6">
        <v>3841</v>
      </c>
      <c r="B846" s="1" t="s">
        <v>912</v>
      </c>
      <c r="C846" s="1" t="s">
        <v>8</v>
      </c>
      <c r="D846" s="1" t="s">
        <v>8</v>
      </c>
      <c r="E846" s="6">
        <f t="shared" si="53"/>
        <v>1</v>
      </c>
      <c r="F846" s="16">
        <v>33248</v>
      </c>
      <c r="G846" s="17" t="s">
        <v>2808</v>
      </c>
      <c r="H846" s="15">
        <f t="shared" si="54"/>
        <v>0</v>
      </c>
      <c r="I846" s="1" t="s">
        <v>9</v>
      </c>
      <c r="J846" s="1" t="str">
        <f>VLOOKUP(B:B,[1]Sheet1!$C:$AM,37,0)</f>
        <v>硕士研究生</v>
      </c>
      <c r="K846" s="1">
        <f t="shared" si="55"/>
        <v>1</v>
      </c>
      <c r="L846" s="1" t="s">
        <v>10</v>
      </c>
      <c r="M846" s="18">
        <v>43340</v>
      </c>
      <c r="N846" s="18">
        <f>VLOOKUP(B:B,[1]Sheet1!$C:$AS,43,0)</f>
        <v>43340</v>
      </c>
      <c r="O846" s="22">
        <f t="shared" si="56"/>
        <v>1</v>
      </c>
      <c r="P846" s="1" t="s">
        <v>14</v>
      </c>
      <c r="Q846" s="1" t="s">
        <v>67</v>
      </c>
    </row>
    <row r="847" spans="1:17" ht="16.5" hidden="1" customHeight="1">
      <c r="A847" s="6">
        <v>3842</v>
      </c>
      <c r="B847" s="1" t="s">
        <v>913</v>
      </c>
      <c r="C847" s="1" t="s">
        <v>8</v>
      </c>
      <c r="D847" s="1" t="s">
        <v>8</v>
      </c>
      <c r="E847" s="6">
        <f t="shared" si="53"/>
        <v>1</v>
      </c>
      <c r="F847" s="16">
        <v>31987</v>
      </c>
      <c r="G847" s="17" t="s">
        <v>2542</v>
      </c>
      <c r="H847" s="15">
        <f t="shared" si="54"/>
        <v>0</v>
      </c>
      <c r="I847" s="1" t="s">
        <v>24</v>
      </c>
      <c r="J847" s="1" t="str">
        <f>VLOOKUP(B:B,[1]Sheet1!$C:$AM,37,0)</f>
        <v>大学本科</v>
      </c>
      <c r="K847" s="1">
        <f t="shared" si="55"/>
        <v>1</v>
      </c>
      <c r="L847" s="1" t="s">
        <v>48</v>
      </c>
      <c r="M847" s="18">
        <v>43342</v>
      </c>
      <c r="N847" s="18">
        <f>VLOOKUP(B:B,[1]Sheet1!$C:$AS,43,0)</f>
        <v>43342</v>
      </c>
      <c r="O847" s="22">
        <f t="shared" si="56"/>
        <v>1</v>
      </c>
      <c r="P847" s="1" t="s">
        <v>28</v>
      </c>
      <c r="Q847" s="1" t="s">
        <v>46</v>
      </c>
    </row>
    <row r="848" spans="1:17" ht="16.5" hidden="1" customHeight="1">
      <c r="A848" s="6">
        <v>3843</v>
      </c>
      <c r="B848" s="1" t="s">
        <v>914</v>
      </c>
      <c r="C848" s="1" t="s">
        <v>8</v>
      </c>
      <c r="D848" s="1" t="s">
        <v>8</v>
      </c>
      <c r="E848" s="6">
        <f t="shared" si="53"/>
        <v>1</v>
      </c>
      <c r="F848" s="16">
        <v>33437</v>
      </c>
      <c r="G848" s="17" t="s">
        <v>3090</v>
      </c>
      <c r="H848" s="15">
        <f t="shared" si="54"/>
        <v>0</v>
      </c>
      <c r="I848" s="1" t="s">
        <v>24</v>
      </c>
      <c r="J848" s="1" t="str">
        <f>VLOOKUP(B:B,[1]Sheet1!$C:$AM,37,0)</f>
        <v>大学本科</v>
      </c>
      <c r="K848" s="1">
        <f t="shared" si="55"/>
        <v>1</v>
      </c>
      <c r="L848" s="1" t="s">
        <v>42</v>
      </c>
      <c r="M848" s="18">
        <v>43342</v>
      </c>
      <c r="N848" s="18">
        <f>VLOOKUP(B:B,[1]Sheet1!$C:$AS,43,0)</f>
        <v>43342</v>
      </c>
      <c r="O848" s="22">
        <f t="shared" si="56"/>
        <v>1</v>
      </c>
      <c r="P848" s="1" t="s">
        <v>14</v>
      </c>
      <c r="Q848" s="1" t="s">
        <v>67</v>
      </c>
    </row>
    <row r="849" spans="1:17" ht="16.5" hidden="1" customHeight="1">
      <c r="A849" s="6">
        <v>3844</v>
      </c>
      <c r="B849" s="1" t="s">
        <v>915</v>
      </c>
      <c r="C849" s="1" t="s">
        <v>8</v>
      </c>
      <c r="D849" s="1" t="s">
        <v>8</v>
      </c>
      <c r="E849" s="6">
        <f t="shared" si="53"/>
        <v>1</v>
      </c>
      <c r="F849" s="16">
        <v>30683</v>
      </c>
      <c r="G849" s="17" t="s">
        <v>3091</v>
      </c>
      <c r="H849" s="15">
        <f t="shared" si="54"/>
        <v>0</v>
      </c>
      <c r="I849" s="1" t="s">
        <v>24</v>
      </c>
      <c r="J849" s="1" t="s">
        <v>24</v>
      </c>
      <c r="K849" s="6">
        <f t="shared" si="55"/>
        <v>1</v>
      </c>
      <c r="L849" s="1" t="s">
        <v>36</v>
      </c>
      <c r="M849" s="18">
        <v>43342</v>
      </c>
      <c r="N849" s="18">
        <f>VLOOKUP(B:B,[1]Sheet1!$C:$AS,43,0)</f>
        <v>43342</v>
      </c>
      <c r="O849" s="22">
        <f t="shared" si="56"/>
        <v>1</v>
      </c>
      <c r="P849" s="1" t="s">
        <v>14</v>
      </c>
      <c r="Q849" s="1" t="s">
        <v>30</v>
      </c>
    </row>
    <row r="850" spans="1:17" ht="16.5" hidden="1" customHeight="1">
      <c r="A850" s="6">
        <v>3845</v>
      </c>
      <c r="B850" s="1" t="s">
        <v>916</v>
      </c>
      <c r="C850" s="1" t="s">
        <v>8</v>
      </c>
      <c r="D850" s="1" t="s">
        <v>8</v>
      </c>
      <c r="E850" s="6">
        <f t="shared" si="53"/>
        <v>1</v>
      </c>
      <c r="F850" s="16">
        <v>31958</v>
      </c>
      <c r="G850" s="17" t="s">
        <v>3092</v>
      </c>
      <c r="H850" s="15">
        <f t="shared" si="54"/>
        <v>0</v>
      </c>
      <c r="I850" s="1" t="s">
        <v>24</v>
      </c>
      <c r="J850" s="1" t="str">
        <f>VLOOKUP(B:B,[1]Sheet1!$C:$AM,37,0)</f>
        <v>大学本科</v>
      </c>
      <c r="K850" s="1">
        <f t="shared" si="55"/>
        <v>1</v>
      </c>
      <c r="L850" s="1" t="s">
        <v>27</v>
      </c>
      <c r="M850" s="18">
        <v>43342</v>
      </c>
      <c r="N850" s="18">
        <f>VLOOKUP(B:B,[1]Sheet1!$C:$AS,43,0)</f>
        <v>43342</v>
      </c>
      <c r="O850" s="22">
        <f t="shared" si="56"/>
        <v>1</v>
      </c>
      <c r="P850" s="1" t="s">
        <v>28</v>
      </c>
      <c r="Q850" s="1" t="s">
        <v>46</v>
      </c>
    </row>
    <row r="851" spans="1:17" ht="16.5" hidden="1" customHeight="1">
      <c r="A851" s="6">
        <v>3848</v>
      </c>
      <c r="B851" s="1" t="s">
        <v>917</v>
      </c>
      <c r="C851" s="1" t="s">
        <v>8</v>
      </c>
      <c r="D851" s="1" t="s">
        <v>8</v>
      </c>
      <c r="E851" s="6">
        <f t="shared" si="53"/>
        <v>1</v>
      </c>
      <c r="F851" s="16">
        <v>32446</v>
      </c>
      <c r="G851" s="17" t="s">
        <v>3093</v>
      </c>
      <c r="H851" s="15">
        <f t="shared" si="54"/>
        <v>0</v>
      </c>
      <c r="I851" s="1" t="s">
        <v>24</v>
      </c>
      <c r="J851" s="1" t="str">
        <f>VLOOKUP(B:B,[1]Sheet1!$C:$AM,37,0)</f>
        <v>大学本科</v>
      </c>
      <c r="K851" s="1">
        <f t="shared" si="55"/>
        <v>1</v>
      </c>
      <c r="L851" s="1" t="s">
        <v>64</v>
      </c>
      <c r="M851" s="18">
        <v>43342</v>
      </c>
      <c r="N851" s="18">
        <f>VLOOKUP(B:B,[1]Sheet1!$C:$AS,43,0)</f>
        <v>43342</v>
      </c>
      <c r="O851" s="22">
        <f t="shared" si="56"/>
        <v>1</v>
      </c>
      <c r="P851" s="1" t="s">
        <v>43</v>
      </c>
      <c r="Q851" s="1" t="s">
        <v>29</v>
      </c>
    </row>
    <row r="852" spans="1:17" ht="16.5" hidden="1" customHeight="1">
      <c r="A852" s="6">
        <v>3849</v>
      </c>
      <c r="B852" s="1" t="s">
        <v>918</v>
      </c>
      <c r="C852" s="1" t="s">
        <v>8</v>
      </c>
      <c r="D852" s="1" t="s">
        <v>8</v>
      </c>
      <c r="E852" s="6">
        <f t="shared" si="53"/>
        <v>1</v>
      </c>
      <c r="F852" s="16">
        <v>33607</v>
      </c>
      <c r="G852" s="17" t="s">
        <v>3094</v>
      </c>
      <c r="H852" s="15">
        <f t="shared" si="54"/>
        <v>0</v>
      </c>
      <c r="I852" s="1" t="s">
        <v>24</v>
      </c>
      <c r="J852" s="1" t="str">
        <f>VLOOKUP(B:B,[1]Sheet1!$C:$AM,37,0)</f>
        <v>大学本科</v>
      </c>
      <c r="K852" s="1">
        <f t="shared" si="55"/>
        <v>1</v>
      </c>
      <c r="L852" s="1" t="s">
        <v>10</v>
      </c>
      <c r="M852" s="18">
        <v>43342</v>
      </c>
      <c r="N852" s="18">
        <f>VLOOKUP(B:B,[1]Sheet1!$C:$AS,43,0)</f>
        <v>43342</v>
      </c>
      <c r="O852" s="22">
        <f t="shared" si="56"/>
        <v>1</v>
      </c>
      <c r="P852" s="1" t="s">
        <v>28</v>
      </c>
      <c r="Q852" s="1" t="s">
        <v>76</v>
      </c>
    </row>
    <row r="853" spans="1:17" ht="16.5" hidden="1" customHeight="1">
      <c r="A853" s="6">
        <v>3850</v>
      </c>
      <c r="B853" s="1" t="s">
        <v>919</v>
      </c>
      <c r="C853" s="1" t="s">
        <v>23</v>
      </c>
      <c r="D853" s="1" t="s">
        <v>23</v>
      </c>
      <c r="E853" s="6">
        <f t="shared" si="53"/>
        <v>1</v>
      </c>
      <c r="F853" s="16">
        <v>29955</v>
      </c>
      <c r="G853" s="17" t="s">
        <v>3095</v>
      </c>
      <c r="H853" s="15">
        <f t="shared" si="54"/>
        <v>0</v>
      </c>
      <c r="I853" s="1" t="s">
        <v>24</v>
      </c>
      <c r="J853" s="1" t="str">
        <f>VLOOKUP(B:B,[1]Sheet1!$C:$AM,37,0)</f>
        <v>大学本科</v>
      </c>
      <c r="K853" s="1">
        <f t="shared" si="55"/>
        <v>1</v>
      </c>
      <c r="L853" s="1" t="s">
        <v>27</v>
      </c>
      <c r="M853" s="18">
        <v>43342</v>
      </c>
      <c r="N853" s="18">
        <f>VLOOKUP(B:B,[1]Sheet1!$C:$AS,43,0)</f>
        <v>43342</v>
      </c>
      <c r="O853" s="22">
        <f t="shared" si="56"/>
        <v>1</v>
      </c>
      <c r="P853" s="1" t="s">
        <v>109</v>
      </c>
      <c r="Q853" s="1" t="s">
        <v>67</v>
      </c>
    </row>
    <row r="854" spans="1:17" ht="16.5" hidden="1" customHeight="1">
      <c r="A854" s="6">
        <v>3851</v>
      </c>
      <c r="B854" s="1" t="s">
        <v>920</v>
      </c>
      <c r="C854" s="1" t="s">
        <v>23</v>
      </c>
      <c r="D854" s="1" t="s">
        <v>23</v>
      </c>
      <c r="E854" s="6">
        <f t="shared" si="53"/>
        <v>1</v>
      </c>
      <c r="F854" s="16">
        <v>34356</v>
      </c>
      <c r="G854" s="17" t="s">
        <v>3096</v>
      </c>
      <c r="H854" s="15">
        <f t="shared" si="54"/>
        <v>0</v>
      </c>
      <c r="I854" s="1" t="s">
        <v>24</v>
      </c>
      <c r="J854" s="1" t="str">
        <f>VLOOKUP(B:B,[1]Sheet1!$C:$AM,37,0)</f>
        <v>大学本科</v>
      </c>
      <c r="K854" s="1">
        <f t="shared" si="55"/>
        <v>1</v>
      </c>
      <c r="L854" s="1" t="s">
        <v>92</v>
      </c>
      <c r="M854" s="18">
        <v>43342</v>
      </c>
      <c r="N854" s="18">
        <f>VLOOKUP(B:B,[1]Sheet1!$C:$AS,43,0)</f>
        <v>43342</v>
      </c>
      <c r="O854" s="22">
        <f t="shared" si="56"/>
        <v>1</v>
      </c>
      <c r="P854" s="1" t="s">
        <v>14</v>
      </c>
      <c r="Q854" s="1" t="s">
        <v>76</v>
      </c>
    </row>
    <row r="855" spans="1:17" ht="16.5" hidden="1" customHeight="1">
      <c r="A855" s="6">
        <v>3853</v>
      </c>
      <c r="B855" s="1" t="s">
        <v>921</v>
      </c>
      <c r="C855" s="1" t="s">
        <v>8</v>
      </c>
      <c r="D855" s="1" t="s">
        <v>8</v>
      </c>
      <c r="E855" s="6">
        <f t="shared" si="53"/>
        <v>1</v>
      </c>
      <c r="F855" s="16">
        <v>34410</v>
      </c>
      <c r="G855" s="17" t="s">
        <v>3097</v>
      </c>
      <c r="H855" s="15">
        <f t="shared" si="54"/>
        <v>0</v>
      </c>
      <c r="I855" s="1" t="s">
        <v>24</v>
      </c>
      <c r="J855" s="1" t="str">
        <f>VLOOKUP(B:B,[1]Sheet1!$C:$AM,37,0)</f>
        <v>大学本科</v>
      </c>
      <c r="K855" s="1">
        <f t="shared" si="55"/>
        <v>1</v>
      </c>
      <c r="L855" s="1" t="s">
        <v>36</v>
      </c>
      <c r="M855" s="18">
        <v>43347</v>
      </c>
      <c r="N855" s="18">
        <f>VLOOKUP(B:B,[1]Sheet1!$C:$AS,43,0)</f>
        <v>43347</v>
      </c>
      <c r="O855" s="22">
        <f t="shared" si="56"/>
        <v>1</v>
      </c>
      <c r="P855" s="1" t="s">
        <v>28</v>
      </c>
      <c r="Q855" s="1" t="s">
        <v>76</v>
      </c>
    </row>
    <row r="856" spans="1:17" ht="16.5" hidden="1" customHeight="1">
      <c r="A856" s="6">
        <v>3855</v>
      </c>
      <c r="B856" s="1" t="s">
        <v>922</v>
      </c>
      <c r="C856" s="1" t="s">
        <v>8</v>
      </c>
      <c r="D856" s="1" t="s">
        <v>8</v>
      </c>
      <c r="E856" s="6">
        <f t="shared" si="53"/>
        <v>1</v>
      </c>
      <c r="F856" s="16">
        <v>35614</v>
      </c>
      <c r="G856" s="17" t="s">
        <v>3098</v>
      </c>
      <c r="H856" s="15">
        <f t="shared" si="54"/>
        <v>0</v>
      </c>
      <c r="I856" s="1" t="s">
        <v>24</v>
      </c>
      <c r="J856" s="1" t="str">
        <f>VLOOKUP(B:B,[1]Sheet1!$C:$AM,37,0)</f>
        <v>大学本科</v>
      </c>
      <c r="K856" s="1">
        <f t="shared" si="55"/>
        <v>1</v>
      </c>
      <c r="L856" s="1" t="s">
        <v>48</v>
      </c>
      <c r="M856" s="18">
        <v>43347</v>
      </c>
      <c r="N856" s="18">
        <f>VLOOKUP(B:B,[1]Sheet1!$C:$AS,43,0)</f>
        <v>43347</v>
      </c>
      <c r="O856" s="22">
        <f t="shared" si="56"/>
        <v>1</v>
      </c>
      <c r="P856" s="1" t="s">
        <v>14</v>
      </c>
      <c r="Q856" s="1" t="s">
        <v>76</v>
      </c>
    </row>
    <row r="857" spans="1:17" ht="16.5" hidden="1" customHeight="1">
      <c r="A857" s="6">
        <v>3857</v>
      </c>
      <c r="B857" s="1" t="s">
        <v>923</v>
      </c>
      <c r="C857" s="1" t="s">
        <v>8</v>
      </c>
      <c r="D857" s="1" t="s">
        <v>8</v>
      </c>
      <c r="E857" s="6">
        <f t="shared" si="53"/>
        <v>1</v>
      </c>
      <c r="F857" s="16">
        <v>32064</v>
      </c>
      <c r="G857" s="17" t="s">
        <v>3099</v>
      </c>
      <c r="H857" s="15">
        <f t="shared" si="54"/>
        <v>0</v>
      </c>
      <c r="I857" s="1" t="s">
        <v>24</v>
      </c>
      <c r="J857" s="1" t="str">
        <f>VLOOKUP(B:B,[1]Sheet1!$C:$AM,37,0)</f>
        <v>大学本科</v>
      </c>
      <c r="K857" s="1">
        <f t="shared" si="55"/>
        <v>1</v>
      </c>
      <c r="L857" s="1" t="s">
        <v>48</v>
      </c>
      <c r="M857" s="18">
        <v>43347</v>
      </c>
      <c r="N857" s="18">
        <f>VLOOKUP(B:B,[1]Sheet1!$C:$AS,43,0)</f>
        <v>43347</v>
      </c>
      <c r="O857" s="22">
        <f t="shared" si="56"/>
        <v>1</v>
      </c>
      <c r="P857" s="1" t="s">
        <v>14</v>
      </c>
      <c r="Q857" s="1" t="s">
        <v>67</v>
      </c>
    </row>
    <row r="858" spans="1:17" ht="16.5" hidden="1" customHeight="1">
      <c r="A858" s="6">
        <v>3860</v>
      </c>
      <c r="B858" s="1" t="s">
        <v>924</v>
      </c>
      <c r="C858" s="1" t="s">
        <v>8</v>
      </c>
      <c r="D858" s="1" t="s">
        <v>8</v>
      </c>
      <c r="E858" s="6">
        <f t="shared" si="53"/>
        <v>1</v>
      </c>
      <c r="F858" s="16">
        <v>34345</v>
      </c>
      <c r="G858" s="17" t="s">
        <v>3100</v>
      </c>
      <c r="H858" s="15">
        <f t="shared" si="54"/>
        <v>0</v>
      </c>
      <c r="I858" s="1" t="s">
        <v>24</v>
      </c>
      <c r="J858" s="1" t="str">
        <f>VLOOKUP(B:B,[1]Sheet1!$C:$AM,37,0)</f>
        <v>大学本科</v>
      </c>
      <c r="K858" s="1">
        <f t="shared" si="55"/>
        <v>1</v>
      </c>
      <c r="L858" s="1" t="s">
        <v>36</v>
      </c>
      <c r="M858" s="18">
        <v>43349</v>
      </c>
      <c r="N858" s="18">
        <f>VLOOKUP(B:B,[1]Sheet1!$C:$AS,43,0)</f>
        <v>43349</v>
      </c>
      <c r="O858" s="22">
        <f t="shared" si="56"/>
        <v>1</v>
      </c>
      <c r="P858" s="1" t="s">
        <v>28</v>
      </c>
      <c r="Q858" s="1" t="s">
        <v>46</v>
      </c>
    </row>
    <row r="859" spans="1:17" ht="16.5" hidden="1" customHeight="1">
      <c r="A859" s="6">
        <v>3861</v>
      </c>
      <c r="B859" s="1" t="s">
        <v>925</v>
      </c>
      <c r="C859" s="1" t="s">
        <v>23</v>
      </c>
      <c r="D859" s="1" t="s">
        <v>23</v>
      </c>
      <c r="E859" s="6">
        <f t="shared" si="53"/>
        <v>1</v>
      </c>
      <c r="F859" s="16">
        <v>34593</v>
      </c>
      <c r="G859" s="17" t="s">
        <v>3101</v>
      </c>
      <c r="H859" s="15">
        <f t="shared" si="54"/>
        <v>0</v>
      </c>
      <c r="I859" s="1" t="s">
        <v>24</v>
      </c>
      <c r="J859" s="1" t="str">
        <f>VLOOKUP(B:B,[1]Sheet1!$C:$AM,37,0)</f>
        <v>大学本科</v>
      </c>
      <c r="K859" s="1">
        <f t="shared" si="55"/>
        <v>1</v>
      </c>
      <c r="L859" s="1" t="s">
        <v>27</v>
      </c>
      <c r="M859" s="18">
        <v>43354</v>
      </c>
      <c r="N859" s="18">
        <f>VLOOKUP(B:B,[1]Sheet1!$C:$AS,43,0)</f>
        <v>43354</v>
      </c>
      <c r="O859" s="22">
        <f t="shared" si="56"/>
        <v>1</v>
      </c>
      <c r="P859" s="1" t="s">
        <v>14</v>
      </c>
      <c r="Q859" s="1" t="s">
        <v>67</v>
      </c>
    </row>
    <row r="860" spans="1:17" ht="16.5" hidden="1" customHeight="1">
      <c r="A860" s="6">
        <v>3862</v>
      </c>
      <c r="B860" s="1" t="s">
        <v>926</v>
      </c>
      <c r="C860" s="1" t="s">
        <v>8</v>
      </c>
      <c r="D860" s="1" t="s">
        <v>8</v>
      </c>
      <c r="E860" s="6">
        <f t="shared" si="53"/>
        <v>1</v>
      </c>
      <c r="F860" s="16">
        <v>35128</v>
      </c>
      <c r="G860" s="17" t="s">
        <v>3102</v>
      </c>
      <c r="H860" s="15">
        <f t="shared" si="54"/>
        <v>0</v>
      </c>
      <c r="I860" s="1" t="s">
        <v>24</v>
      </c>
      <c r="J860" s="1" t="str">
        <f>VLOOKUP(B:B,[1]Sheet1!$C:$AM,37,0)</f>
        <v>大学本科</v>
      </c>
      <c r="K860" s="1">
        <f t="shared" si="55"/>
        <v>1</v>
      </c>
      <c r="L860" s="1" t="s">
        <v>42</v>
      </c>
      <c r="M860" s="18">
        <v>43354</v>
      </c>
      <c r="N860" s="18">
        <f>VLOOKUP(B:B,[1]Sheet1!$C:$AS,43,0)</f>
        <v>43354</v>
      </c>
      <c r="O860" s="22">
        <f t="shared" si="56"/>
        <v>1</v>
      </c>
      <c r="P860" s="1" t="s">
        <v>37</v>
      </c>
      <c r="Q860" s="1" t="s">
        <v>76</v>
      </c>
    </row>
    <row r="861" spans="1:17" ht="16.5" hidden="1" customHeight="1">
      <c r="A861" s="6">
        <v>3863</v>
      </c>
      <c r="B861" s="1" t="s">
        <v>927</v>
      </c>
      <c r="C861" s="1" t="s">
        <v>8</v>
      </c>
      <c r="D861" s="1" t="s">
        <v>8</v>
      </c>
      <c r="E861" s="6">
        <f t="shared" si="53"/>
        <v>1</v>
      </c>
      <c r="F861" s="16">
        <v>33788</v>
      </c>
      <c r="G861" s="17" t="s">
        <v>3103</v>
      </c>
      <c r="H861" s="15">
        <f t="shared" si="54"/>
        <v>0</v>
      </c>
      <c r="I861" s="1" t="s">
        <v>24</v>
      </c>
      <c r="J861" s="1" t="str">
        <f>VLOOKUP(B:B,[1]Sheet1!$C:$AM,37,0)</f>
        <v>大学本科</v>
      </c>
      <c r="K861" s="1">
        <f t="shared" si="55"/>
        <v>1</v>
      </c>
      <c r="L861" s="1" t="s">
        <v>10</v>
      </c>
      <c r="M861" s="18">
        <v>43354</v>
      </c>
      <c r="N861" s="18">
        <f>VLOOKUP(B:B,[1]Sheet1!$C:$AS,43,0)</f>
        <v>43354</v>
      </c>
      <c r="O861" s="22">
        <f t="shared" si="56"/>
        <v>1</v>
      </c>
      <c r="P861" s="1" t="s">
        <v>14</v>
      </c>
      <c r="Q861" s="1" t="s">
        <v>76</v>
      </c>
    </row>
    <row r="862" spans="1:17" ht="16.5" hidden="1" customHeight="1">
      <c r="A862" s="6">
        <v>3865</v>
      </c>
      <c r="B862" s="1" t="s">
        <v>928</v>
      </c>
      <c r="C862" s="1" t="s">
        <v>8</v>
      </c>
      <c r="D862" s="1" t="s">
        <v>8</v>
      </c>
      <c r="E862" s="6">
        <f t="shared" si="53"/>
        <v>1</v>
      </c>
      <c r="F862" s="16">
        <v>30635</v>
      </c>
      <c r="G862" s="17" t="s">
        <v>2765</v>
      </c>
      <c r="H862" s="15">
        <f t="shared" si="54"/>
        <v>0</v>
      </c>
      <c r="I862" s="1" t="s">
        <v>9</v>
      </c>
      <c r="J862" s="1" t="str">
        <f>VLOOKUP(B:B,[1]Sheet1!$C:$AM,37,0)</f>
        <v>硕士研究生</v>
      </c>
      <c r="K862" s="1">
        <f t="shared" si="55"/>
        <v>1</v>
      </c>
      <c r="L862" s="1" t="s">
        <v>64</v>
      </c>
      <c r="M862" s="18">
        <v>43354</v>
      </c>
      <c r="N862" s="18">
        <f>VLOOKUP(B:B,[1]Sheet1!$C:$AS,43,0)</f>
        <v>43354</v>
      </c>
      <c r="O862" s="22">
        <f t="shared" si="56"/>
        <v>1</v>
      </c>
      <c r="P862" s="1" t="s">
        <v>43</v>
      </c>
      <c r="Q862" s="1" t="s">
        <v>29</v>
      </c>
    </row>
    <row r="863" spans="1:17" ht="16.5" hidden="1" customHeight="1">
      <c r="A863" s="6">
        <v>3866</v>
      </c>
      <c r="B863" s="1" t="s">
        <v>929</v>
      </c>
      <c r="C863" s="1" t="s">
        <v>8</v>
      </c>
      <c r="D863" s="1" t="s">
        <v>8</v>
      </c>
      <c r="E863" s="6">
        <f t="shared" si="53"/>
        <v>1</v>
      </c>
      <c r="F863" s="16">
        <v>33783</v>
      </c>
      <c r="G863" s="17" t="s">
        <v>3104</v>
      </c>
      <c r="H863" s="15">
        <f t="shared" si="54"/>
        <v>0</v>
      </c>
      <c r="I863" s="1" t="s">
        <v>24</v>
      </c>
      <c r="J863" s="1" t="str">
        <f>VLOOKUP(B:B,[1]Sheet1!$C:$AM,37,0)</f>
        <v>大学本科</v>
      </c>
      <c r="K863" s="1">
        <f t="shared" si="55"/>
        <v>1</v>
      </c>
      <c r="L863" s="1" t="s">
        <v>116</v>
      </c>
      <c r="M863" s="18">
        <v>43354</v>
      </c>
      <c r="N863" s="18">
        <f>VLOOKUP(B:B,[1]Sheet1!$C:$AS,43,0)</f>
        <v>43354</v>
      </c>
      <c r="O863" s="22">
        <f t="shared" si="56"/>
        <v>1</v>
      </c>
      <c r="P863" s="1" t="s">
        <v>28</v>
      </c>
      <c r="Q863" s="1" t="s">
        <v>46</v>
      </c>
    </row>
    <row r="864" spans="1:17" ht="16.5" hidden="1" customHeight="1">
      <c r="A864" s="6">
        <v>3867</v>
      </c>
      <c r="B864" s="1" t="s">
        <v>930</v>
      </c>
      <c r="C864" s="1" t="s">
        <v>8</v>
      </c>
      <c r="D864" s="1" t="s">
        <v>8</v>
      </c>
      <c r="E864" s="6">
        <f t="shared" si="53"/>
        <v>1</v>
      </c>
      <c r="F864" s="16">
        <v>33087</v>
      </c>
      <c r="G864" s="17" t="s">
        <v>2760</v>
      </c>
      <c r="H864" s="15">
        <f t="shared" si="54"/>
        <v>0</v>
      </c>
      <c r="I864" s="1" t="s">
        <v>24</v>
      </c>
      <c r="J864" s="1" t="str">
        <f>VLOOKUP(B:B,[1]Sheet1!$C:$AM,37,0)</f>
        <v>大学本科</v>
      </c>
      <c r="K864" s="1">
        <f t="shared" si="55"/>
        <v>1</v>
      </c>
      <c r="L864" s="1" t="s">
        <v>13</v>
      </c>
      <c r="M864" s="18">
        <v>43354</v>
      </c>
      <c r="N864" s="18">
        <f>VLOOKUP(B:B,[1]Sheet1!$C:$AS,43,0)</f>
        <v>43354</v>
      </c>
      <c r="O864" s="22">
        <f t="shared" si="56"/>
        <v>1</v>
      </c>
      <c r="P864" s="1" t="s">
        <v>43</v>
      </c>
      <c r="Q864" s="1" t="s">
        <v>29</v>
      </c>
    </row>
    <row r="865" spans="1:19" ht="16.5" hidden="1" customHeight="1">
      <c r="A865" s="6">
        <v>3868</v>
      </c>
      <c r="B865" s="1" t="s">
        <v>931</v>
      </c>
      <c r="C865" s="1" t="s">
        <v>8</v>
      </c>
      <c r="D865" s="1" t="s">
        <v>8</v>
      </c>
      <c r="E865" s="6">
        <f t="shared" si="53"/>
        <v>1</v>
      </c>
      <c r="F865" s="16">
        <v>32158</v>
      </c>
      <c r="G865" s="17" t="s">
        <v>2753</v>
      </c>
      <c r="H865" s="15">
        <f t="shared" si="54"/>
        <v>0</v>
      </c>
      <c r="I865" s="1" t="s">
        <v>24</v>
      </c>
      <c r="J865" s="1" t="str">
        <f>VLOOKUP(B:B,[1]Sheet1!$C:$AM,37,0)</f>
        <v>大学本科</v>
      </c>
      <c r="K865" s="1">
        <f t="shared" si="55"/>
        <v>1</v>
      </c>
      <c r="L865" s="1" t="s">
        <v>64</v>
      </c>
      <c r="M865" s="18">
        <v>43354</v>
      </c>
      <c r="N865" s="18">
        <f>VLOOKUP(B:B,[1]Sheet1!$C:$AS,43,0)</f>
        <v>43354</v>
      </c>
      <c r="O865" s="22">
        <f t="shared" si="56"/>
        <v>1</v>
      </c>
      <c r="P865" s="1" t="s">
        <v>34</v>
      </c>
      <c r="Q865" s="1" t="s">
        <v>46</v>
      </c>
    </row>
    <row r="866" spans="1:19" ht="16.5" hidden="1" customHeight="1">
      <c r="A866" s="6">
        <v>3870</v>
      </c>
      <c r="B866" s="1" t="s">
        <v>932</v>
      </c>
      <c r="C866" s="1" t="s">
        <v>8</v>
      </c>
      <c r="D866" s="1" t="s">
        <v>8</v>
      </c>
      <c r="E866" s="6">
        <f t="shared" si="53"/>
        <v>1</v>
      </c>
      <c r="F866" s="16">
        <v>31693</v>
      </c>
      <c r="G866" s="17" t="s">
        <v>3105</v>
      </c>
      <c r="H866" s="15">
        <f t="shared" si="54"/>
        <v>0</v>
      </c>
      <c r="I866" s="1" t="s">
        <v>24</v>
      </c>
      <c r="J866" s="1" t="str">
        <f>VLOOKUP(B:B,[1]Sheet1!$C:$AM,37,0)</f>
        <v>大学本科</v>
      </c>
      <c r="K866" s="1">
        <f t="shared" si="55"/>
        <v>1</v>
      </c>
      <c r="L866" s="1" t="s">
        <v>62</v>
      </c>
      <c r="M866" s="18">
        <v>43354</v>
      </c>
      <c r="N866" s="18">
        <f>VLOOKUP(B:B,[1]Sheet1!$C:$AS,43,0)</f>
        <v>43354</v>
      </c>
      <c r="O866" s="22">
        <f t="shared" si="56"/>
        <v>1</v>
      </c>
      <c r="P866" s="1" t="s">
        <v>28</v>
      </c>
      <c r="Q866" s="1" t="s">
        <v>46</v>
      </c>
    </row>
    <row r="867" spans="1:19" ht="16.5" hidden="1" customHeight="1">
      <c r="A867" s="6">
        <v>3871</v>
      </c>
      <c r="B867" s="1" t="s">
        <v>933</v>
      </c>
      <c r="C867" s="1" t="s">
        <v>8</v>
      </c>
      <c r="D867" s="1" t="s">
        <v>8</v>
      </c>
      <c r="E867" s="6">
        <f t="shared" si="53"/>
        <v>1</v>
      </c>
      <c r="F867" s="16">
        <v>32459</v>
      </c>
      <c r="G867" s="17" t="s">
        <v>3106</v>
      </c>
      <c r="H867" s="15">
        <f t="shared" si="54"/>
        <v>0</v>
      </c>
      <c r="I867" s="1" t="s">
        <v>24</v>
      </c>
      <c r="J867" s="1" t="str">
        <f>VLOOKUP(B:B,[1]Sheet1!$C:$AM,37,0)</f>
        <v>大学本科</v>
      </c>
      <c r="K867" s="1">
        <f t="shared" si="55"/>
        <v>1</v>
      </c>
      <c r="L867" s="1" t="s">
        <v>10</v>
      </c>
      <c r="M867" s="18">
        <v>43356</v>
      </c>
      <c r="N867" s="18">
        <f>VLOOKUP(B:B,[1]Sheet1!$C:$AS,43,0)</f>
        <v>43356</v>
      </c>
      <c r="O867" s="22">
        <f t="shared" si="56"/>
        <v>1</v>
      </c>
      <c r="P867" s="1" t="s">
        <v>14</v>
      </c>
      <c r="Q867" s="1" t="s">
        <v>46</v>
      </c>
    </row>
    <row r="868" spans="1:19" ht="16.5" hidden="1" customHeight="1">
      <c r="A868" s="6">
        <v>3872</v>
      </c>
      <c r="B868" s="1" t="s">
        <v>934</v>
      </c>
      <c r="C868" s="1" t="s">
        <v>8</v>
      </c>
      <c r="D868" s="1" t="s">
        <v>8</v>
      </c>
      <c r="E868" s="6">
        <f t="shared" si="53"/>
        <v>1</v>
      </c>
      <c r="F868" s="16">
        <v>33065</v>
      </c>
      <c r="G868" s="17" t="s">
        <v>3107</v>
      </c>
      <c r="H868" s="15">
        <f t="shared" si="54"/>
        <v>0</v>
      </c>
      <c r="I868" s="1" t="s">
        <v>24</v>
      </c>
      <c r="J868" s="1" t="str">
        <f>VLOOKUP(B:B,[1]Sheet1!$C:$AM,37,0)</f>
        <v>大学本科</v>
      </c>
      <c r="K868" s="1">
        <f t="shared" si="55"/>
        <v>1</v>
      </c>
      <c r="L868" s="1" t="s">
        <v>21</v>
      </c>
      <c r="M868" s="18">
        <v>43356</v>
      </c>
      <c r="N868" s="18">
        <f>VLOOKUP(B:B,[1]Sheet1!$C:$AS,43,0)</f>
        <v>43356</v>
      </c>
      <c r="O868" s="22">
        <f t="shared" si="56"/>
        <v>1</v>
      </c>
      <c r="P868" s="1" t="s">
        <v>14</v>
      </c>
      <c r="Q868" s="1" t="s">
        <v>67</v>
      </c>
    </row>
    <row r="869" spans="1:19" ht="16.5" hidden="1" customHeight="1">
      <c r="A869" s="6">
        <v>3873</v>
      </c>
      <c r="B869" s="1" t="s">
        <v>935</v>
      </c>
      <c r="C869" s="1" t="s">
        <v>8</v>
      </c>
      <c r="D869" s="1" t="s">
        <v>8</v>
      </c>
      <c r="E869" s="6">
        <f t="shared" si="53"/>
        <v>1</v>
      </c>
      <c r="F869" s="16">
        <v>30380</v>
      </c>
      <c r="G869" s="17" t="s">
        <v>3108</v>
      </c>
      <c r="H869" s="15">
        <f t="shared" si="54"/>
        <v>0</v>
      </c>
      <c r="I869" s="1" t="s">
        <v>24</v>
      </c>
      <c r="J869" s="1" t="str">
        <f>VLOOKUP(B:B,[1]Sheet1!$C:$AM,37,0)</f>
        <v>大学本科</v>
      </c>
      <c r="K869" s="1">
        <f t="shared" si="55"/>
        <v>1</v>
      </c>
      <c r="L869" s="1" t="s">
        <v>62</v>
      </c>
      <c r="M869" s="18">
        <v>43356</v>
      </c>
      <c r="N869" s="18">
        <f>VLOOKUP(B:B,[1]Sheet1!$C:$AS,43,0)</f>
        <v>43356</v>
      </c>
      <c r="O869" s="22">
        <f t="shared" si="56"/>
        <v>1</v>
      </c>
      <c r="P869" s="1" t="s">
        <v>28</v>
      </c>
      <c r="Q869" s="1" t="s">
        <v>46</v>
      </c>
    </row>
    <row r="870" spans="1:19" ht="16.5" hidden="1" customHeight="1">
      <c r="A870" s="6">
        <v>3874</v>
      </c>
      <c r="B870" s="1" t="s">
        <v>936</v>
      </c>
      <c r="C870" s="1" t="s">
        <v>8</v>
      </c>
      <c r="D870" s="1" t="s">
        <v>8</v>
      </c>
      <c r="E870" s="6">
        <f t="shared" si="53"/>
        <v>1</v>
      </c>
      <c r="F870" s="16">
        <v>31082</v>
      </c>
      <c r="G870" s="17" t="s">
        <v>3109</v>
      </c>
      <c r="H870" s="15">
        <f t="shared" si="54"/>
        <v>0</v>
      </c>
      <c r="I870" s="1" t="s">
        <v>24</v>
      </c>
      <c r="J870" s="1" t="str">
        <f>VLOOKUP(B:B,[1]Sheet1!$C:$AM,37,0)</f>
        <v>大学本科</v>
      </c>
      <c r="K870" s="1">
        <f t="shared" si="55"/>
        <v>1</v>
      </c>
      <c r="L870" s="1" t="s">
        <v>64</v>
      </c>
      <c r="M870" s="18">
        <v>43356</v>
      </c>
      <c r="N870" s="18">
        <f>VLOOKUP(B:B,[1]Sheet1!$C:$AS,43,0)</f>
        <v>43356</v>
      </c>
      <c r="O870" s="22">
        <f t="shared" si="56"/>
        <v>1</v>
      </c>
      <c r="P870" s="1" t="s">
        <v>28</v>
      </c>
      <c r="Q870" s="1" t="s">
        <v>29</v>
      </c>
    </row>
    <row r="871" spans="1:19" ht="16.5" hidden="1" customHeight="1">
      <c r="A871" s="6">
        <v>3875</v>
      </c>
      <c r="B871" s="1" t="s">
        <v>937</v>
      </c>
      <c r="C871" s="1" t="s">
        <v>8</v>
      </c>
      <c r="D871" s="1" t="s">
        <v>8</v>
      </c>
      <c r="E871" s="6">
        <f t="shared" si="53"/>
        <v>1</v>
      </c>
      <c r="F871" s="16">
        <v>33692</v>
      </c>
      <c r="G871" s="17" t="s">
        <v>3110</v>
      </c>
      <c r="H871" s="15">
        <f t="shared" si="54"/>
        <v>0</v>
      </c>
      <c r="I871" s="1" t="s">
        <v>24</v>
      </c>
      <c r="J871" s="1" t="str">
        <f>VLOOKUP(B:B,[1]Sheet1!$C:$AM,37,0)</f>
        <v>大学本科</v>
      </c>
      <c r="K871" s="1">
        <f t="shared" si="55"/>
        <v>1</v>
      </c>
      <c r="L871" s="1" t="s">
        <v>25</v>
      </c>
      <c r="M871" s="18">
        <v>43356</v>
      </c>
      <c r="N871" s="18">
        <f>VLOOKUP(B:B,[1]Sheet1!$C:$AS,43,0)</f>
        <v>43356</v>
      </c>
      <c r="O871" s="22">
        <f t="shared" si="56"/>
        <v>1</v>
      </c>
      <c r="P871" s="1" t="s">
        <v>28</v>
      </c>
      <c r="Q871" s="1" t="s">
        <v>76</v>
      </c>
    </row>
    <row r="872" spans="1:19" ht="16.5" hidden="1" customHeight="1">
      <c r="A872" s="6">
        <v>3876</v>
      </c>
      <c r="B872" s="1" t="s">
        <v>938</v>
      </c>
      <c r="C872" s="1" t="s">
        <v>8</v>
      </c>
      <c r="D872" s="1" t="s">
        <v>8</v>
      </c>
      <c r="E872" s="6">
        <f t="shared" si="53"/>
        <v>1</v>
      </c>
      <c r="F872" s="16">
        <v>31756</v>
      </c>
      <c r="G872" s="17" t="s">
        <v>3111</v>
      </c>
      <c r="H872" s="15">
        <f t="shared" si="54"/>
        <v>0</v>
      </c>
      <c r="I872" s="1" t="s">
        <v>24</v>
      </c>
      <c r="J872" s="1" t="str">
        <f>VLOOKUP(B:B,[1]Sheet1!$C:$AM,37,0)</f>
        <v>大学本科</v>
      </c>
      <c r="K872" s="1">
        <f t="shared" si="55"/>
        <v>1</v>
      </c>
      <c r="L872" s="1" t="s">
        <v>36</v>
      </c>
      <c r="M872" s="18">
        <v>43356</v>
      </c>
      <c r="N872" s="18">
        <f>VLOOKUP(B:B,[1]Sheet1!$C:$AS,43,0)</f>
        <v>43356</v>
      </c>
      <c r="O872" s="22">
        <f t="shared" si="56"/>
        <v>1</v>
      </c>
      <c r="P872" s="1" t="s">
        <v>37</v>
      </c>
      <c r="Q872" s="1" t="s">
        <v>46</v>
      </c>
    </row>
    <row r="873" spans="1:19" ht="16.5" hidden="1" customHeight="1">
      <c r="A873" s="6">
        <v>3878</v>
      </c>
      <c r="B873" s="1" t="s">
        <v>939</v>
      </c>
      <c r="C873" s="1" t="s">
        <v>8</v>
      </c>
      <c r="D873" s="1" t="s">
        <v>8</v>
      </c>
      <c r="E873" s="6">
        <f t="shared" si="53"/>
        <v>1</v>
      </c>
      <c r="F873" s="16">
        <v>32147</v>
      </c>
      <c r="G873" s="17" t="s">
        <v>3112</v>
      </c>
      <c r="H873" s="15">
        <f t="shared" si="54"/>
        <v>0</v>
      </c>
      <c r="I873" s="1" t="s">
        <v>24</v>
      </c>
      <c r="J873" s="1" t="str">
        <f>VLOOKUP(B:B,[1]Sheet1!$C:$AM,37,0)</f>
        <v>大学本科</v>
      </c>
      <c r="K873" s="1">
        <f t="shared" si="55"/>
        <v>1</v>
      </c>
      <c r="L873" s="1" t="s">
        <v>92</v>
      </c>
      <c r="M873" s="18">
        <v>43361</v>
      </c>
      <c r="N873" s="18">
        <f>VLOOKUP(B:B,[1]Sheet1!$C:$AS,43,0)</f>
        <v>43361</v>
      </c>
      <c r="O873" s="22">
        <f t="shared" si="56"/>
        <v>1</v>
      </c>
      <c r="P873" s="1" t="s">
        <v>43</v>
      </c>
      <c r="Q873" s="1" t="s">
        <v>76</v>
      </c>
    </row>
    <row r="874" spans="1:19" ht="16.5" customHeight="1">
      <c r="A874" s="6">
        <v>3879</v>
      </c>
      <c r="B874" s="1" t="s">
        <v>940</v>
      </c>
      <c r="C874" s="1">
        <v>1</v>
      </c>
      <c r="D874" s="1" t="e">
        <v>#N/A</v>
      </c>
      <c r="E874" s="6" t="e">
        <f t="shared" si="53"/>
        <v>#N/A</v>
      </c>
      <c r="F874" s="16">
        <v>33892</v>
      </c>
      <c r="G874" s="17" t="e">
        <v>#N/A</v>
      </c>
      <c r="H874" s="15" t="e">
        <f t="shared" si="54"/>
        <v>#N/A</v>
      </c>
      <c r="I874" s="1" t="s">
        <v>788</v>
      </c>
      <c r="J874" s="1" t="e">
        <f>VLOOKUP(B:B,[1]Sheet1!$C:$H,6,0)</f>
        <v>#N/A</v>
      </c>
      <c r="K874" s="6" t="e">
        <f t="shared" si="55"/>
        <v>#N/A</v>
      </c>
      <c r="L874" s="1" t="s">
        <v>788</v>
      </c>
      <c r="M874" s="18">
        <v>43361</v>
      </c>
      <c r="N874" s="18" t="e">
        <f>VLOOKUP(B:B,[1]Sheet1!$C:$AS,43,0)</f>
        <v>#N/A</v>
      </c>
      <c r="O874" s="22" t="e">
        <f t="shared" si="56"/>
        <v>#N/A</v>
      </c>
      <c r="P874" s="1" t="s">
        <v>28</v>
      </c>
      <c r="S874" s="1" t="str">
        <f>CONCATENATE("update dw_hr_employee_detail set duty_level='",R874,"' WHERE ID='",A874,"'; commit;")</f>
        <v>update dw_hr_employee_detail set duty_level='' WHERE ID='3879'; commit;</v>
      </c>
    </row>
    <row r="875" spans="1:19" ht="16.5" hidden="1" customHeight="1">
      <c r="A875" s="6">
        <v>3880</v>
      </c>
      <c r="B875" s="1" t="s">
        <v>941</v>
      </c>
      <c r="C875" s="1" t="s">
        <v>23</v>
      </c>
      <c r="D875" s="1" t="s">
        <v>23</v>
      </c>
      <c r="E875" s="6">
        <f t="shared" si="53"/>
        <v>1</v>
      </c>
      <c r="F875" s="16">
        <v>33988</v>
      </c>
      <c r="G875" s="17" t="s">
        <v>3113</v>
      </c>
      <c r="H875" s="15">
        <f t="shared" si="54"/>
        <v>0</v>
      </c>
      <c r="I875" s="1" t="s">
        <v>24</v>
      </c>
      <c r="J875" s="1" t="str">
        <f>VLOOKUP(B:B,[1]Sheet1!$C:$AM,37,0)</f>
        <v>大学本科</v>
      </c>
      <c r="K875" s="1">
        <f t="shared" si="55"/>
        <v>1</v>
      </c>
      <c r="L875" s="1" t="s">
        <v>10</v>
      </c>
      <c r="M875" s="18">
        <v>43361</v>
      </c>
      <c r="N875" s="18">
        <f>VLOOKUP(B:B,[1]Sheet1!$C:$AS,43,0)</f>
        <v>43361</v>
      </c>
      <c r="O875" s="22">
        <f t="shared" si="56"/>
        <v>1</v>
      </c>
      <c r="P875" s="1" t="s">
        <v>14</v>
      </c>
      <c r="Q875" s="1" t="s">
        <v>76</v>
      </c>
    </row>
    <row r="876" spans="1:19" ht="16.5" hidden="1" customHeight="1">
      <c r="A876" s="6">
        <v>3881</v>
      </c>
      <c r="B876" s="1" t="s">
        <v>942</v>
      </c>
      <c r="C876" s="1" t="s">
        <v>8</v>
      </c>
      <c r="D876" s="1" t="s">
        <v>8</v>
      </c>
      <c r="E876" s="6">
        <f t="shared" si="53"/>
        <v>1</v>
      </c>
      <c r="F876" s="16">
        <v>34723</v>
      </c>
      <c r="G876" s="17" t="s">
        <v>3114</v>
      </c>
      <c r="H876" s="15">
        <f t="shared" si="54"/>
        <v>0</v>
      </c>
      <c r="I876" s="1" t="s">
        <v>24</v>
      </c>
      <c r="J876" s="1" t="str">
        <f>VLOOKUP(B:B,[1]Sheet1!$C:$AM,37,0)</f>
        <v>大学本科</v>
      </c>
      <c r="K876" s="1">
        <f t="shared" si="55"/>
        <v>1</v>
      </c>
      <c r="L876" s="1" t="s">
        <v>27</v>
      </c>
      <c r="M876" s="18">
        <v>43361</v>
      </c>
      <c r="N876" s="18">
        <f>VLOOKUP(B:B,[1]Sheet1!$C:$AS,43,0)</f>
        <v>43361</v>
      </c>
      <c r="O876" s="22">
        <f t="shared" si="56"/>
        <v>1</v>
      </c>
      <c r="P876" s="1" t="s">
        <v>14</v>
      </c>
      <c r="Q876" s="1" t="s">
        <v>76</v>
      </c>
    </row>
    <row r="877" spans="1:19" ht="16.5" hidden="1" customHeight="1">
      <c r="A877" s="6">
        <v>3882</v>
      </c>
      <c r="B877" s="1" t="s">
        <v>943</v>
      </c>
      <c r="C877" s="1" t="s">
        <v>8</v>
      </c>
      <c r="D877" s="1" t="s">
        <v>8</v>
      </c>
      <c r="E877" s="6">
        <f t="shared" si="53"/>
        <v>1</v>
      </c>
      <c r="F877" s="16">
        <v>33533</v>
      </c>
      <c r="G877" s="17" t="s">
        <v>3115</v>
      </c>
      <c r="H877" s="15">
        <f t="shared" si="54"/>
        <v>0</v>
      </c>
      <c r="I877" s="1" t="s">
        <v>24</v>
      </c>
      <c r="J877" s="1" t="str">
        <f>VLOOKUP(B:B,[1]Sheet1!$C:$AM,37,0)</f>
        <v>大学本科</v>
      </c>
      <c r="K877" s="1">
        <f t="shared" si="55"/>
        <v>1</v>
      </c>
      <c r="L877" s="1" t="s">
        <v>10</v>
      </c>
      <c r="M877" s="18">
        <v>43361</v>
      </c>
      <c r="N877" s="18">
        <f>VLOOKUP(B:B,[1]Sheet1!$C:$AS,43,0)</f>
        <v>43361</v>
      </c>
      <c r="O877" s="22">
        <f t="shared" si="56"/>
        <v>1</v>
      </c>
      <c r="P877" s="1" t="s">
        <v>37</v>
      </c>
      <c r="Q877" s="1" t="s">
        <v>29</v>
      </c>
    </row>
    <row r="878" spans="1:19" ht="16.5" hidden="1" customHeight="1">
      <c r="A878" s="6">
        <v>3883</v>
      </c>
      <c r="B878" s="1" t="s">
        <v>944</v>
      </c>
      <c r="C878" s="1" t="s">
        <v>8</v>
      </c>
      <c r="D878" s="1" t="s">
        <v>8</v>
      </c>
      <c r="E878" s="6">
        <f t="shared" si="53"/>
        <v>1</v>
      </c>
      <c r="F878" s="16">
        <v>29043</v>
      </c>
      <c r="G878" s="17" t="s">
        <v>3116</v>
      </c>
      <c r="H878" s="15">
        <f t="shared" si="54"/>
        <v>0</v>
      </c>
      <c r="I878" s="1" t="s">
        <v>9</v>
      </c>
      <c r="J878" s="1" t="str">
        <f>VLOOKUP(B:B,[1]Sheet1!$C:$AM,37,0)</f>
        <v>硕士研究生</v>
      </c>
      <c r="K878" s="1">
        <f t="shared" si="55"/>
        <v>1</v>
      </c>
      <c r="L878" s="1" t="s">
        <v>27</v>
      </c>
      <c r="M878" s="18">
        <v>43361</v>
      </c>
      <c r="N878" s="18">
        <f>VLOOKUP(B:B,[1]Sheet1!$C:$AS,43,0)</f>
        <v>43361</v>
      </c>
      <c r="O878" s="22">
        <f t="shared" si="56"/>
        <v>1</v>
      </c>
      <c r="P878" s="1" t="s">
        <v>28</v>
      </c>
      <c r="Q878" s="1" t="s">
        <v>46</v>
      </c>
    </row>
    <row r="879" spans="1:19" ht="16.5" hidden="1" customHeight="1">
      <c r="A879" s="6">
        <v>3884</v>
      </c>
      <c r="B879" s="1" t="s">
        <v>945</v>
      </c>
      <c r="C879" s="1" t="s">
        <v>8</v>
      </c>
      <c r="D879" s="1" t="s">
        <v>8</v>
      </c>
      <c r="E879" s="6">
        <f t="shared" si="53"/>
        <v>1</v>
      </c>
      <c r="F879" s="16">
        <v>34284</v>
      </c>
      <c r="G879" s="17" t="s">
        <v>3117</v>
      </c>
      <c r="H879" s="15">
        <f t="shared" si="54"/>
        <v>0</v>
      </c>
      <c r="I879" s="1" t="s">
        <v>24</v>
      </c>
      <c r="J879" s="1" t="str">
        <f>VLOOKUP(B:B,[1]Sheet1!$C:$AM,37,0)</f>
        <v>大学本科</v>
      </c>
      <c r="K879" s="1">
        <f t="shared" si="55"/>
        <v>1</v>
      </c>
      <c r="L879" s="1" t="s">
        <v>10</v>
      </c>
      <c r="M879" s="18">
        <v>43361</v>
      </c>
      <c r="N879" s="18">
        <f>VLOOKUP(B:B,[1]Sheet1!$C:$AS,43,0)</f>
        <v>43361</v>
      </c>
      <c r="O879" s="22">
        <f t="shared" si="56"/>
        <v>1</v>
      </c>
      <c r="P879" s="1" t="s">
        <v>14</v>
      </c>
      <c r="Q879" s="1" t="s">
        <v>76</v>
      </c>
    </row>
    <row r="880" spans="1:19" ht="16.5" hidden="1" customHeight="1">
      <c r="A880" s="6">
        <v>3886</v>
      </c>
      <c r="B880" s="1" t="s">
        <v>946</v>
      </c>
      <c r="C880" s="1" t="s">
        <v>23</v>
      </c>
      <c r="D880" s="1" t="s">
        <v>23</v>
      </c>
      <c r="E880" s="6">
        <f t="shared" si="53"/>
        <v>1</v>
      </c>
      <c r="F880" s="16">
        <v>34977</v>
      </c>
      <c r="G880" s="17" t="s">
        <v>3118</v>
      </c>
      <c r="H880" s="15">
        <f t="shared" si="54"/>
        <v>0</v>
      </c>
      <c r="I880" s="1" t="s">
        <v>24</v>
      </c>
      <c r="J880" s="1" t="str">
        <f>VLOOKUP(B:B,[1]Sheet1!$C:$AM,37,0)</f>
        <v>大学本科</v>
      </c>
      <c r="K880" s="1">
        <f t="shared" si="55"/>
        <v>1</v>
      </c>
      <c r="L880" s="1" t="s">
        <v>48</v>
      </c>
      <c r="M880" s="18">
        <v>43361</v>
      </c>
      <c r="N880" s="18">
        <f>VLOOKUP(B:B,[1]Sheet1!$C:$AS,43,0)</f>
        <v>43361</v>
      </c>
      <c r="O880" s="22">
        <f t="shared" si="56"/>
        <v>1</v>
      </c>
      <c r="P880" s="1" t="s">
        <v>14</v>
      </c>
      <c r="Q880" s="1" t="s">
        <v>76</v>
      </c>
    </row>
    <row r="881" spans="1:17" ht="16.5" hidden="1" customHeight="1">
      <c r="A881" s="6">
        <v>3887</v>
      </c>
      <c r="B881" s="1" t="s">
        <v>947</v>
      </c>
      <c r="C881" s="1" t="s">
        <v>8</v>
      </c>
      <c r="D881" s="1" t="s">
        <v>8</v>
      </c>
      <c r="E881" s="6">
        <f t="shared" si="53"/>
        <v>1</v>
      </c>
      <c r="F881" s="16">
        <v>31506</v>
      </c>
      <c r="G881" s="17" t="s">
        <v>3119</v>
      </c>
      <c r="H881" s="15">
        <f t="shared" si="54"/>
        <v>0</v>
      </c>
      <c r="I881" s="1" t="s">
        <v>24</v>
      </c>
      <c r="J881" s="1" t="str">
        <f>VLOOKUP(B:B,[1]Sheet1!$C:$AM,37,0)</f>
        <v>大学本科</v>
      </c>
      <c r="K881" s="1">
        <f t="shared" si="55"/>
        <v>1</v>
      </c>
      <c r="L881" s="1" t="s">
        <v>13</v>
      </c>
      <c r="M881" s="18">
        <v>43361</v>
      </c>
      <c r="N881" s="18">
        <f>VLOOKUP(B:B,[1]Sheet1!$C:$AS,43,0)</f>
        <v>43361</v>
      </c>
      <c r="O881" s="22">
        <f t="shared" si="56"/>
        <v>1</v>
      </c>
      <c r="P881" s="1" t="s">
        <v>34</v>
      </c>
      <c r="Q881" s="1" t="s">
        <v>46</v>
      </c>
    </row>
    <row r="882" spans="1:17" ht="16.5" hidden="1" customHeight="1">
      <c r="A882" s="6">
        <v>3888</v>
      </c>
      <c r="B882" s="1" t="s">
        <v>948</v>
      </c>
      <c r="C882" s="1" t="s">
        <v>8</v>
      </c>
      <c r="D882" s="1" t="s">
        <v>8</v>
      </c>
      <c r="E882" s="6">
        <f t="shared" si="53"/>
        <v>1</v>
      </c>
      <c r="F882" s="16">
        <v>31054</v>
      </c>
      <c r="G882" s="17" t="s">
        <v>3120</v>
      </c>
      <c r="H882" s="15">
        <f t="shared" si="54"/>
        <v>0</v>
      </c>
      <c r="I882" s="1" t="s">
        <v>9</v>
      </c>
      <c r="J882" s="1" t="str">
        <f>VLOOKUP(B:B,[1]Sheet1!$C:$AM,37,0)</f>
        <v>硕士研究生</v>
      </c>
      <c r="K882" s="1">
        <f t="shared" si="55"/>
        <v>1</v>
      </c>
      <c r="L882" s="1" t="s">
        <v>64</v>
      </c>
      <c r="M882" s="18">
        <v>43361</v>
      </c>
      <c r="N882" s="18">
        <f>VLOOKUP(B:B,[1]Sheet1!$C:$AS,43,0)</f>
        <v>43361</v>
      </c>
      <c r="O882" s="22">
        <f t="shared" si="56"/>
        <v>1</v>
      </c>
      <c r="P882" s="1" t="s">
        <v>14</v>
      </c>
      <c r="Q882" s="1" t="s">
        <v>29</v>
      </c>
    </row>
    <row r="883" spans="1:17" ht="16.5" hidden="1" customHeight="1">
      <c r="A883" s="6">
        <v>3889</v>
      </c>
      <c r="B883" s="1" t="s">
        <v>949</v>
      </c>
      <c r="C883" s="1" t="s">
        <v>8</v>
      </c>
      <c r="D883" s="1" t="s">
        <v>8</v>
      </c>
      <c r="E883" s="6">
        <f t="shared" si="53"/>
        <v>1</v>
      </c>
      <c r="F883" s="16">
        <v>33849</v>
      </c>
      <c r="G883" s="17" t="s">
        <v>3121</v>
      </c>
      <c r="H883" s="15">
        <f t="shared" si="54"/>
        <v>0</v>
      </c>
      <c r="I883" s="1" t="s">
        <v>24</v>
      </c>
      <c r="J883" s="1" t="str">
        <f>VLOOKUP(B:B,[1]Sheet1!$C:$AM,37,0)</f>
        <v>大学本科</v>
      </c>
      <c r="K883" s="1">
        <f t="shared" si="55"/>
        <v>1</v>
      </c>
      <c r="L883" s="1" t="s">
        <v>27</v>
      </c>
      <c r="M883" s="18">
        <v>43363</v>
      </c>
      <c r="N883" s="18">
        <f>VLOOKUP(B:B,[1]Sheet1!$C:$AS,43,0)</f>
        <v>43363</v>
      </c>
      <c r="O883" s="22">
        <f t="shared" si="56"/>
        <v>1</v>
      </c>
      <c r="P883" s="1" t="s">
        <v>43</v>
      </c>
      <c r="Q883" s="1" t="s">
        <v>67</v>
      </c>
    </row>
    <row r="884" spans="1:17" ht="16.5" hidden="1" customHeight="1">
      <c r="A884" s="6">
        <v>3890</v>
      </c>
      <c r="B884" s="1" t="s">
        <v>950</v>
      </c>
      <c r="C884" s="1" t="s">
        <v>23</v>
      </c>
      <c r="D884" s="1" t="s">
        <v>23</v>
      </c>
      <c r="E884" s="6">
        <f t="shared" si="53"/>
        <v>1</v>
      </c>
      <c r="F884" s="16">
        <v>32853</v>
      </c>
      <c r="G884" s="17" t="s">
        <v>2596</v>
      </c>
      <c r="H884" s="15">
        <f t="shared" si="54"/>
        <v>0</v>
      </c>
      <c r="I884" s="1" t="s">
        <v>24</v>
      </c>
      <c r="J884" s="1" t="str">
        <f>VLOOKUP(B:B,[1]Sheet1!$C:$AM,37,0)</f>
        <v>大学本科</v>
      </c>
      <c r="K884" s="1">
        <f t="shared" si="55"/>
        <v>1</v>
      </c>
      <c r="L884" s="1" t="s">
        <v>27</v>
      </c>
      <c r="M884" s="18">
        <v>43363</v>
      </c>
      <c r="N884" s="18">
        <f>VLOOKUP(B:B,[1]Sheet1!$C:$AS,43,0)</f>
        <v>43363</v>
      </c>
      <c r="O884" s="22">
        <f t="shared" si="56"/>
        <v>1</v>
      </c>
      <c r="P884" s="1" t="s">
        <v>14</v>
      </c>
      <c r="Q884" s="1" t="s">
        <v>76</v>
      </c>
    </row>
    <row r="885" spans="1:17" ht="16.5" hidden="1" customHeight="1">
      <c r="A885" s="6">
        <v>3891</v>
      </c>
      <c r="B885" s="1" t="s">
        <v>951</v>
      </c>
      <c r="C885" s="1" t="s">
        <v>8</v>
      </c>
      <c r="D885" s="1" t="s">
        <v>8</v>
      </c>
      <c r="E885" s="6">
        <f t="shared" si="53"/>
        <v>1</v>
      </c>
      <c r="F885" s="16">
        <v>30184</v>
      </c>
      <c r="G885" s="17" t="s">
        <v>3122</v>
      </c>
      <c r="H885" s="15">
        <f t="shared" si="54"/>
        <v>0</v>
      </c>
      <c r="I885" s="1" t="s">
        <v>9</v>
      </c>
      <c r="J885" s="1" t="str">
        <f>VLOOKUP(B:B,[1]Sheet1!$C:$AM,37,0)</f>
        <v>硕士研究生</v>
      </c>
      <c r="K885" s="1">
        <f t="shared" si="55"/>
        <v>1</v>
      </c>
      <c r="L885" s="1" t="s">
        <v>21</v>
      </c>
      <c r="M885" s="18">
        <v>43363</v>
      </c>
      <c r="N885" s="18">
        <f>VLOOKUP(B:B,[1]Sheet1!$C:$AS,43,0)</f>
        <v>43363</v>
      </c>
      <c r="O885" s="22">
        <f t="shared" si="56"/>
        <v>1</v>
      </c>
      <c r="P885" s="1" t="s">
        <v>14</v>
      </c>
      <c r="Q885" s="1" t="s">
        <v>29</v>
      </c>
    </row>
    <row r="886" spans="1:17" ht="16.5" hidden="1" customHeight="1">
      <c r="A886" s="6">
        <v>3892</v>
      </c>
      <c r="B886" s="1" t="s">
        <v>952</v>
      </c>
      <c r="C886" s="1" t="s">
        <v>8</v>
      </c>
      <c r="D886" s="1" t="s">
        <v>8</v>
      </c>
      <c r="E886" s="6">
        <f t="shared" si="53"/>
        <v>1</v>
      </c>
      <c r="F886" s="16">
        <v>34235</v>
      </c>
      <c r="G886" s="17" t="s">
        <v>3123</v>
      </c>
      <c r="H886" s="15">
        <f t="shared" si="54"/>
        <v>0</v>
      </c>
      <c r="I886" s="1" t="s">
        <v>24</v>
      </c>
      <c r="J886" s="1" t="str">
        <f>VLOOKUP(B:B,[1]Sheet1!$C:$AM,37,0)</f>
        <v>大学本科</v>
      </c>
      <c r="K886" s="1">
        <f t="shared" si="55"/>
        <v>1</v>
      </c>
      <c r="L886" s="1" t="s">
        <v>27</v>
      </c>
      <c r="M886" s="18">
        <v>43363</v>
      </c>
      <c r="N886" s="18">
        <f>VLOOKUP(B:B,[1]Sheet1!$C:$AS,43,0)</f>
        <v>43363</v>
      </c>
      <c r="O886" s="22">
        <f t="shared" si="56"/>
        <v>1</v>
      </c>
      <c r="P886" s="1" t="s">
        <v>14</v>
      </c>
      <c r="Q886" s="1" t="s">
        <v>76</v>
      </c>
    </row>
    <row r="887" spans="1:17" ht="16.5" hidden="1" customHeight="1">
      <c r="A887" s="6">
        <v>3894</v>
      </c>
      <c r="B887" s="1" t="s">
        <v>953</v>
      </c>
      <c r="C887" s="1" t="s">
        <v>8</v>
      </c>
      <c r="D887" s="1" t="s">
        <v>8</v>
      </c>
      <c r="E887" s="6">
        <f t="shared" si="53"/>
        <v>1</v>
      </c>
      <c r="F887" s="16">
        <v>34203</v>
      </c>
      <c r="G887" s="17" t="s">
        <v>3124</v>
      </c>
      <c r="H887" s="15">
        <f t="shared" si="54"/>
        <v>0</v>
      </c>
      <c r="I887" s="1" t="s">
        <v>24</v>
      </c>
      <c r="J887" s="1" t="str">
        <f>VLOOKUP(B:B,[1]Sheet1!$C:$AM,37,0)</f>
        <v>大学本科</v>
      </c>
      <c r="K887" s="1">
        <f t="shared" si="55"/>
        <v>1</v>
      </c>
      <c r="L887" s="1" t="s">
        <v>284</v>
      </c>
      <c r="M887" s="18">
        <v>43363</v>
      </c>
      <c r="N887" s="18">
        <f>VLOOKUP(B:B,[1]Sheet1!$C:$AS,43,0)</f>
        <v>43363</v>
      </c>
      <c r="O887" s="22">
        <f t="shared" si="56"/>
        <v>1</v>
      </c>
      <c r="P887" s="1" t="s">
        <v>43</v>
      </c>
      <c r="Q887" s="1" t="s">
        <v>76</v>
      </c>
    </row>
    <row r="888" spans="1:17" ht="16.5" hidden="1" customHeight="1">
      <c r="A888" s="6">
        <v>3896</v>
      </c>
      <c r="B888" s="1" t="s">
        <v>954</v>
      </c>
      <c r="C888" s="1" t="s">
        <v>23</v>
      </c>
      <c r="D888" s="1" t="s">
        <v>23</v>
      </c>
      <c r="E888" s="6">
        <f t="shared" si="53"/>
        <v>1</v>
      </c>
      <c r="F888" s="16">
        <v>31778</v>
      </c>
      <c r="G888" s="17" t="s">
        <v>3125</v>
      </c>
      <c r="H888" s="15">
        <f t="shared" si="54"/>
        <v>0</v>
      </c>
      <c r="I888" s="1" t="s">
        <v>24</v>
      </c>
      <c r="J888" s="1" t="str">
        <f>VLOOKUP(B:B,[1]Sheet1!$C:$AM,37,0)</f>
        <v>大学本科</v>
      </c>
      <c r="K888" s="1">
        <f t="shared" si="55"/>
        <v>1</v>
      </c>
      <c r="L888" s="1" t="s">
        <v>62</v>
      </c>
      <c r="M888" s="18">
        <v>43368</v>
      </c>
      <c r="N888" s="18">
        <f>VLOOKUP(B:B,[1]Sheet1!$C:$AS,43,0)</f>
        <v>43368</v>
      </c>
      <c r="O888" s="22">
        <f t="shared" si="56"/>
        <v>1</v>
      </c>
      <c r="P888" s="1" t="s">
        <v>14</v>
      </c>
      <c r="Q888" s="1" t="s">
        <v>46</v>
      </c>
    </row>
    <row r="889" spans="1:17" ht="16.5" hidden="1" customHeight="1">
      <c r="A889" s="6">
        <v>3902</v>
      </c>
      <c r="B889" s="1" t="s">
        <v>955</v>
      </c>
      <c r="C889" s="1" t="s">
        <v>8</v>
      </c>
      <c r="D889" s="1" t="s">
        <v>8</v>
      </c>
      <c r="E889" s="6">
        <f t="shared" si="53"/>
        <v>1</v>
      </c>
      <c r="F889" s="16">
        <v>33055</v>
      </c>
      <c r="G889" s="17" t="s">
        <v>2452</v>
      </c>
      <c r="H889" s="15">
        <f t="shared" si="54"/>
        <v>0</v>
      </c>
      <c r="I889" s="1" t="s">
        <v>24</v>
      </c>
      <c r="J889" s="1" t="str">
        <f>VLOOKUP(B:B,[1]Sheet1!$C:$AM,37,0)</f>
        <v>大学本科</v>
      </c>
      <c r="K889" s="1">
        <f t="shared" si="55"/>
        <v>1</v>
      </c>
      <c r="L889" s="1" t="s">
        <v>13</v>
      </c>
      <c r="M889" s="18">
        <v>43370</v>
      </c>
      <c r="N889" s="18">
        <f>VLOOKUP(B:B,[1]Sheet1!$C:$AS,43,0)</f>
        <v>43370</v>
      </c>
      <c r="O889" s="22">
        <f t="shared" si="56"/>
        <v>1</v>
      </c>
      <c r="P889" s="1" t="s">
        <v>28</v>
      </c>
      <c r="Q889" s="1" t="s">
        <v>67</v>
      </c>
    </row>
    <row r="890" spans="1:17" ht="16.5" hidden="1" customHeight="1">
      <c r="A890" s="6">
        <v>3903</v>
      </c>
      <c r="B890" s="1" t="s">
        <v>956</v>
      </c>
      <c r="C890" s="1" t="s">
        <v>8</v>
      </c>
      <c r="D890" s="1" t="s">
        <v>8</v>
      </c>
      <c r="E890" s="6">
        <f t="shared" si="53"/>
        <v>1</v>
      </c>
      <c r="F890" s="16">
        <v>30807</v>
      </c>
      <c r="G890" s="17" t="s">
        <v>2864</v>
      </c>
      <c r="H890" s="15">
        <f t="shared" si="54"/>
        <v>0</v>
      </c>
      <c r="I890" s="1" t="s">
        <v>24</v>
      </c>
      <c r="J890" s="1" t="str">
        <f>VLOOKUP(B:B,[1]Sheet1!$C:$AM,37,0)</f>
        <v>大学本科</v>
      </c>
      <c r="K890" s="1">
        <f t="shared" si="55"/>
        <v>1</v>
      </c>
      <c r="L890" s="1" t="s">
        <v>27</v>
      </c>
      <c r="M890" s="18">
        <v>43370</v>
      </c>
      <c r="N890" s="18">
        <f>VLOOKUP(B:B,[1]Sheet1!$C:$AS,43,0)</f>
        <v>43370</v>
      </c>
      <c r="O890" s="22">
        <f t="shared" si="56"/>
        <v>1</v>
      </c>
      <c r="P890" s="1" t="s">
        <v>43</v>
      </c>
      <c r="Q890" s="1" t="s">
        <v>29</v>
      </c>
    </row>
    <row r="891" spans="1:17" ht="16.5" hidden="1" customHeight="1">
      <c r="A891" s="6">
        <v>3906</v>
      </c>
      <c r="B891" s="1" t="s">
        <v>957</v>
      </c>
      <c r="C891" s="1" t="s">
        <v>23</v>
      </c>
      <c r="D891" s="1" t="s">
        <v>23</v>
      </c>
      <c r="E891" s="6">
        <f t="shared" si="53"/>
        <v>1</v>
      </c>
      <c r="F891" s="16">
        <v>32816</v>
      </c>
      <c r="G891" s="17" t="s">
        <v>3126</v>
      </c>
      <c r="H891" s="15">
        <f t="shared" si="54"/>
        <v>0</v>
      </c>
      <c r="I891" s="1" t="s">
        <v>9</v>
      </c>
      <c r="J891" s="1" t="str">
        <f>VLOOKUP(B:B,[1]Sheet1!$C:$AM,37,0)</f>
        <v>硕士研究生</v>
      </c>
      <c r="K891" s="1">
        <f t="shared" si="55"/>
        <v>1</v>
      </c>
      <c r="L891" s="1" t="s">
        <v>13</v>
      </c>
      <c r="M891" s="18">
        <v>43382</v>
      </c>
      <c r="N891" s="18">
        <f>VLOOKUP(B:B,[1]Sheet1!$C:$AS,43,0)</f>
        <v>43382</v>
      </c>
      <c r="O891" s="22">
        <f t="shared" si="56"/>
        <v>1</v>
      </c>
      <c r="P891" s="1" t="s">
        <v>28</v>
      </c>
      <c r="Q891" s="1" t="s">
        <v>29</v>
      </c>
    </row>
    <row r="892" spans="1:17" ht="16.5" hidden="1" customHeight="1">
      <c r="A892" s="6">
        <v>3907</v>
      </c>
      <c r="B892" s="1" t="s">
        <v>958</v>
      </c>
      <c r="C892" s="1" t="s">
        <v>8</v>
      </c>
      <c r="D892" s="1" t="s">
        <v>8</v>
      </c>
      <c r="E892" s="6">
        <f t="shared" si="53"/>
        <v>1</v>
      </c>
      <c r="F892" s="16">
        <v>33757</v>
      </c>
      <c r="G892" s="17" t="s">
        <v>3127</v>
      </c>
      <c r="H892" s="15">
        <f t="shared" si="54"/>
        <v>0</v>
      </c>
      <c r="I892" s="1" t="s">
        <v>24</v>
      </c>
      <c r="J892" s="1" t="str">
        <f>VLOOKUP(B:B,[1]Sheet1!$C:$AM,37,0)</f>
        <v>大学本科</v>
      </c>
      <c r="K892" s="1">
        <f t="shared" si="55"/>
        <v>1</v>
      </c>
      <c r="L892" s="1" t="s">
        <v>10</v>
      </c>
      <c r="M892" s="18">
        <v>43382</v>
      </c>
      <c r="N892" s="18">
        <f>VLOOKUP(B:B,[1]Sheet1!$C:$AS,43,0)</f>
        <v>43382</v>
      </c>
      <c r="O892" s="22">
        <f t="shared" si="56"/>
        <v>1</v>
      </c>
      <c r="Q892" s="1" t="s">
        <v>76</v>
      </c>
    </row>
    <row r="893" spans="1:17" ht="16.5" hidden="1" customHeight="1">
      <c r="A893" s="6">
        <v>3909</v>
      </c>
      <c r="B893" s="1" t="s">
        <v>959</v>
      </c>
      <c r="C893" s="1" t="s">
        <v>8</v>
      </c>
      <c r="D893" s="1" t="s">
        <v>8</v>
      </c>
      <c r="E893" s="6">
        <f t="shared" si="53"/>
        <v>1</v>
      </c>
      <c r="F893" s="16">
        <v>34396</v>
      </c>
      <c r="G893" s="17" t="s">
        <v>3128</v>
      </c>
      <c r="H893" s="15">
        <f t="shared" si="54"/>
        <v>0</v>
      </c>
      <c r="I893" s="1" t="s">
        <v>24</v>
      </c>
      <c r="J893" s="1" t="str">
        <f>VLOOKUP(B:B,[1]Sheet1!$C:$AM,37,0)</f>
        <v>大学本科</v>
      </c>
      <c r="K893" s="1">
        <f t="shared" si="55"/>
        <v>1</v>
      </c>
      <c r="L893" s="1" t="s">
        <v>10</v>
      </c>
      <c r="M893" s="18">
        <v>43382</v>
      </c>
      <c r="N893" s="18">
        <f>VLOOKUP(B:B,[1]Sheet1!$C:$AS,43,0)</f>
        <v>43382</v>
      </c>
      <c r="O893" s="22">
        <f t="shared" si="56"/>
        <v>1</v>
      </c>
      <c r="P893" s="1" t="s">
        <v>43</v>
      </c>
      <c r="Q893" s="1" t="s">
        <v>76</v>
      </c>
    </row>
    <row r="894" spans="1:17" ht="16.5" hidden="1" customHeight="1">
      <c r="A894" s="6">
        <v>3911</v>
      </c>
      <c r="B894" s="1" t="s">
        <v>960</v>
      </c>
      <c r="C894" s="1" t="s">
        <v>8</v>
      </c>
      <c r="D894" s="1" t="s">
        <v>8</v>
      </c>
      <c r="E894" s="6">
        <f t="shared" si="53"/>
        <v>1</v>
      </c>
      <c r="F894" s="16">
        <v>35219</v>
      </c>
      <c r="G894" s="17" t="s">
        <v>3129</v>
      </c>
      <c r="H894" s="15">
        <f t="shared" si="54"/>
        <v>0</v>
      </c>
      <c r="I894" s="1" t="s">
        <v>24</v>
      </c>
      <c r="J894" s="1" t="str">
        <f>VLOOKUP(B:B,[1]Sheet1!$C:$AM,37,0)</f>
        <v>大学本科</v>
      </c>
      <c r="K894" s="1">
        <f t="shared" si="55"/>
        <v>1</v>
      </c>
      <c r="L894" s="1" t="s">
        <v>48</v>
      </c>
      <c r="M894" s="18">
        <v>43382</v>
      </c>
      <c r="N894" s="18">
        <f>VLOOKUP(B:B,[1]Sheet1!$C:$AS,43,0)</f>
        <v>43382</v>
      </c>
      <c r="O894" s="22">
        <f t="shared" si="56"/>
        <v>1</v>
      </c>
      <c r="P894" s="1" t="s">
        <v>43</v>
      </c>
      <c r="Q894" s="1" t="s">
        <v>67</v>
      </c>
    </row>
    <row r="895" spans="1:17" ht="16.5" hidden="1" customHeight="1">
      <c r="A895" s="6">
        <v>3912</v>
      </c>
      <c r="B895" s="1" t="s">
        <v>961</v>
      </c>
      <c r="C895" s="1" t="s">
        <v>8</v>
      </c>
      <c r="D895" s="1" t="s">
        <v>8</v>
      </c>
      <c r="E895" s="6">
        <f t="shared" si="53"/>
        <v>1</v>
      </c>
      <c r="F895" s="16">
        <v>34030</v>
      </c>
      <c r="G895" s="17" t="s">
        <v>3130</v>
      </c>
      <c r="H895" s="15">
        <f t="shared" si="54"/>
        <v>0</v>
      </c>
      <c r="I895" s="1" t="s">
        <v>24</v>
      </c>
      <c r="J895" s="1" t="str">
        <f>VLOOKUP(B:B,[1]Sheet1!$C:$AM,37,0)</f>
        <v>大学本科</v>
      </c>
      <c r="K895" s="1">
        <f t="shared" si="55"/>
        <v>1</v>
      </c>
      <c r="L895" s="1" t="s">
        <v>27</v>
      </c>
      <c r="M895" s="18">
        <v>43382</v>
      </c>
      <c r="N895" s="18">
        <f>VLOOKUP(B:B,[1]Sheet1!$C:$AS,43,0)</f>
        <v>43382</v>
      </c>
      <c r="O895" s="22">
        <f t="shared" si="56"/>
        <v>1</v>
      </c>
      <c r="P895" s="1" t="s">
        <v>34</v>
      </c>
      <c r="Q895" s="1" t="s">
        <v>67</v>
      </c>
    </row>
    <row r="896" spans="1:17" ht="16.5" hidden="1" customHeight="1">
      <c r="A896" s="6">
        <v>3914</v>
      </c>
      <c r="B896" s="1" t="s">
        <v>962</v>
      </c>
      <c r="C896" s="1" t="s">
        <v>23</v>
      </c>
      <c r="D896" s="1" t="s">
        <v>23</v>
      </c>
      <c r="E896" s="6">
        <f t="shared" si="53"/>
        <v>1</v>
      </c>
      <c r="F896" s="16">
        <v>30433</v>
      </c>
      <c r="G896" s="17" t="s">
        <v>3131</v>
      </c>
      <c r="H896" s="15">
        <f t="shared" si="54"/>
        <v>0</v>
      </c>
      <c r="I896" s="1" t="s">
        <v>9</v>
      </c>
      <c r="J896" s="1" t="str">
        <f>VLOOKUP(B:B,[1]Sheet1!$C:$AM,37,0)</f>
        <v>硕士研究生</v>
      </c>
      <c r="K896" s="1">
        <f t="shared" si="55"/>
        <v>1</v>
      </c>
      <c r="L896" s="1" t="s">
        <v>42</v>
      </c>
      <c r="M896" s="18">
        <v>43382</v>
      </c>
      <c r="N896" s="18">
        <f>VLOOKUP(B:B,[1]Sheet1!$C:$AS,43,0)</f>
        <v>43382</v>
      </c>
      <c r="O896" s="22">
        <f t="shared" si="56"/>
        <v>1</v>
      </c>
      <c r="P896" s="1" t="s">
        <v>14</v>
      </c>
      <c r="Q896" s="1" t="s">
        <v>46</v>
      </c>
    </row>
    <row r="897" spans="1:17" ht="16.5" hidden="1" customHeight="1">
      <c r="A897" s="6">
        <v>3915</v>
      </c>
      <c r="B897" s="1" t="s">
        <v>963</v>
      </c>
      <c r="C897" s="1" t="s">
        <v>8</v>
      </c>
      <c r="D897" s="1" t="s">
        <v>8</v>
      </c>
      <c r="E897" s="6">
        <f t="shared" si="53"/>
        <v>1</v>
      </c>
      <c r="F897" s="16">
        <v>32670</v>
      </c>
      <c r="G897" s="17" t="s">
        <v>2545</v>
      </c>
      <c r="H897" s="15">
        <f t="shared" si="54"/>
        <v>0</v>
      </c>
      <c r="I897" s="1" t="s">
        <v>9</v>
      </c>
      <c r="J897" s="1" t="str">
        <f>VLOOKUP(B:B,[1]Sheet1!$C:$AM,37,0)</f>
        <v>硕士研究生</v>
      </c>
      <c r="K897" s="1">
        <f t="shared" si="55"/>
        <v>1</v>
      </c>
      <c r="L897" s="1" t="s">
        <v>27</v>
      </c>
      <c r="M897" s="18">
        <v>43384</v>
      </c>
      <c r="N897" s="18">
        <f>VLOOKUP(B:B,[1]Sheet1!$C:$AS,43,0)</f>
        <v>43384</v>
      </c>
      <c r="O897" s="22">
        <f t="shared" si="56"/>
        <v>1</v>
      </c>
      <c r="P897" s="1" t="s">
        <v>37</v>
      </c>
      <c r="Q897" s="1" t="s">
        <v>46</v>
      </c>
    </row>
    <row r="898" spans="1:17" ht="16.5" hidden="1" customHeight="1">
      <c r="A898" s="6">
        <v>3916</v>
      </c>
      <c r="B898" s="1" t="s">
        <v>964</v>
      </c>
      <c r="C898" s="1" t="s">
        <v>8</v>
      </c>
      <c r="D898" s="1" t="s">
        <v>8</v>
      </c>
      <c r="E898" s="6">
        <f t="shared" si="53"/>
        <v>1</v>
      </c>
      <c r="F898" s="16">
        <v>30629</v>
      </c>
      <c r="G898" s="17" t="s">
        <v>2531</v>
      </c>
      <c r="H898" s="15">
        <f t="shared" si="54"/>
        <v>0</v>
      </c>
      <c r="I898" s="1" t="s">
        <v>24</v>
      </c>
      <c r="J898" s="1" t="str">
        <f>VLOOKUP(B:B,[1]Sheet1!$C:$AM,37,0)</f>
        <v>大学本科</v>
      </c>
      <c r="K898" s="1">
        <f t="shared" si="55"/>
        <v>1</v>
      </c>
      <c r="L898" s="1" t="s">
        <v>33</v>
      </c>
      <c r="M898" s="18">
        <v>43384</v>
      </c>
      <c r="N898" s="18">
        <f>VLOOKUP(B:B,[1]Sheet1!$C:$AS,43,0)</f>
        <v>43384</v>
      </c>
      <c r="O898" s="22">
        <f t="shared" si="56"/>
        <v>1</v>
      </c>
      <c r="P898" s="1" t="s">
        <v>28</v>
      </c>
      <c r="Q898" s="1" t="s">
        <v>46</v>
      </c>
    </row>
    <row r="899" spans="1:17" ht="16.5" hidden="1" customHeight="1">
      <c r="A899" s="6">
        <v>3917</v>
      </c>
      <c r="B899" s="1" t="s">
        <v>965</v>
      </c>
      <c r="C899" s="1" t="s">
        <v>8</v>
      </c>
      <c r="D899" s="1" t="s">
        <v>8</v>
      </c>
      <c r="E899" s="6">
        <f t="shared" si="53"/>
        <v>1</v>
      </c>
      <c r="F899" s="16">
        <v>34859</v>
      </c>
      <c r="G899" s="17" t="s">
        <v>3132</v>
      </c>
      <c r="H899" s="15">
        <f t="shared" si="54"/>
        <v>0</v>
      </c>
      <c r="I899" s="1" t="s">
        <v>24</v>
      </c>
      <c r="J899" s="1" t="str">
        <f>VLOOKUP(B:B,[1]Sheet1!$C:$AM,37,0)</f>
        <v>大学本科</v>
      </c>
      <c r="K899" s="1">
        <f t="shared" si="55"/>
        <v>1</v>
      </c>
      <c r="L899" s="1" t="s">
        <v>107</v>
      </c>
      <c r="M899" s="18">
        <v>43384</v>
      </c>
      <c r="N899" s="18">
        <f>VLOOKUP(B:B,[1]Sheet1!$C:$AS,43,0)</f>
        <v>43384</v>
      </c>
      <c r="O899" s="22">
        <f t="shared" si="56"/>
        <v>1</v>
      </c>
      <c r="P899" s="1" t="s">
        <v>43</v>
      </c>
      <c r="Q899" s="1" t="s">
        <v>410</v>
      </c>
    </row>
    <row r="900" spans="1:17" ht="16.5" hidden="1" customHeight="1">
      <c r="A900" s="6">
        <v>3918</v>
      </c>
      <c r="B900" s="1" t="s">
        <v>966</v>
      </c>
      <c r="C900" s="1" t="s">
        <v>8</v>
      </c>
      <c r="D900" s="1" t="s">
        <v>8</v>
      </c>
      <c r="E900" s="6">
        <f t="shared" ref="E900:E963" si="57">IF(C900=D900,1,0)</f>
        <v>1</v>
      </c>
      <c r="F900" s="16">
        <v>34154</v>
      </c>
      <c r="G900" s="17" t="s">
        <v>3133</v>
      </c>
      <c r="H900" s="15">
        <f t="shared" ref="H900:H963" si="58">F900-G900</f>
        <v>0</v>
      </c>
      <c r="I900" s="1" t="s">
        <v>24</v>
      </c>
      <c r="J900" s="1" t="str">
        <f>VLOOKUP(B:B,[1]Sheet1!$C:$AM,37,0)</f>
        <v>大学本科</v>
      </c>
      <c r="K900" s="1">
        <f t="shared" ref="K900:K963" si="59">IF(I900=J900,1,0)</f>
        <v>1</v>
      </c>
      <c r="L900" s="1" t="s">
        <v>128</v>
      </c>
      <c r="M900" s="18">
        <v>43384</v>
      </c>
      <c r="N900" s="18">
        <f>VLOOKUP(B:B,[1]Sheet1!$C:$AS,43,0)</f>
        <v>43384</v>
      </c>
      <c r="O900" s="22">
        <f t="shared" ref="O900:O963" si="60">IF(M900=N900,1,0)</f>
        <v>1</v>
      </c>
      <c r="P900" s="1" t="s">
        <v>14</v>
      </c>
      <c r="Q900" s="1" t="s">
        <v>76</v>
      </c>
    </row>
    <row r="901" spans="1:17" ht="16.5" hidden="1" customHeight="1">
      <c r="A901" s="6">
        <v>3919</v>
      </c>
      <c r="B901" s="1" t="s">
        <v>967</v>
      </c>
      <c r="C901" s="1" t="s">
        <v>23</v>
      </c>
      <c r="D901" s="1" t="s">
        <v>23</v>
      </c>
      <c r="E901" s="6">
        <f t="shared" si="57"/>
        <v>1</v>
      </c>
      <c r="F901" s="16">
        <v>30637</v>
      </c>
      <c r="G901" s="17" t="s">
        <v>2603</v>
      </c>
      <c r="H901" s="15">
        <f t="shared" si="58"/>
        <v>0</v>
      </c>
      <c r="I901" s="1" t="s">
        <v>9</v>
      </c>
      <c r="J901" s="1" t="str">
        <f>VLOOKUP(B:B,[1]Sheet1!$C:$AM,37,0)</f>
        <v>硕士研究生</v>
      </c>
      <c r="K901" s="1">
        <f t="shared" si="59"/>
        <v>1</v>
      </c>
      <c r="L901" s="1" t="s">
        <v>64</v>
      </c>
      <c r="M901" s="18">
        <v>43384</v>
      </c>
      <c r="N901" s="18">
        <f>VLOOKUP(B:B,[1]Sheet1!$C:$AS,43,0)</f>
        <v>43384</v>
      </c>
      <c r="O901" s="22">
        <f t="shared" si="60"/>
        <v>1</v>
      </c>
      <c r="P901" s="1" t="s">
        <v>28</v>
      </c>
      <c r="Q901" s="1" t="s">
        <v>46</v>
      </c>
    </row>
    <row r="902" spans="1:17" ht="16.5" hidden="1" customHeight="1">
      <c r="A902" s="6">
        <v>3920</v>
      </c>
      <c r="B902" s="1" t="s">
        <v>968</v>
      </c>
      <c r="C902" s="1" t="s">
        <v>8</v>
      </c>
      <c r="D902" s="1" t="s">
        <v>8</v>
      </c>
      <c r="E902" s="6">
        <f t="shared" si="57"/>
        <v>1</v>
      </c>
      <c r="F902" s="16">
        <v>30469</v>
      </c>
      <c r="G902" s="17" t="s">
        <v>3134</v>
      </c>
      <c r="H902" s="15">
        <f t="shared" si="58"/>
        <v>0</v>
      </c>
      <c r="I902" s="1" t="s">
        <v>24</v>
      </c>
      <c r="J902" s="1" t="str">
        <f>VLOOKUP(B:B,[1]Sheet1!$C:$AM,37,0)</f>
        <v>大学本科</v>
      </c>
      <c r="K902" s="1">
        <f t="shared" si="59"/>
        <v>1</v>
      </c>
      <c r="L902" s="1" t="s">
        <v>27</v>
      </c>
      <c r="M902" s="18">
        <v>43384</v>
      </c>
      <c r="N902" s="18">
        <f>VLOOKUP(B:B,[1]Sheet1!$C:$AS,43,0)</f>
        <v>43384</v>
      </c>
      <c r="O902" s="22">
        <f t="shared" si="60"/>
        <v>1</v>
      </c>
      <c r="P902" s="1" t="s">
        <v>28</v>
      </c>
      <c r="Q902" s="1" t="s">
        <v>46</v>
      </c>
    </row>
    <row r="903" spans="1:17" ht="16.5" hidden="1" customHeight="1">
      <c r="A903" s="6">
        <v>3921</v>
      </c>
      <c r="B903" s="1" t="s">
        <v>969</v>
      </c>
      <c r="C903" s="1" t="s">
        <v>8</v>
      </c>
      <c r="D903" s="1" t="s">
        <v>8</v>
      </c>
      <c r="E903" s="6">
        <f t="shared" si="57"/>
        <v>1</v>
      </c>
      <c r="F903" s="16">
        <v>33465</v>
      </c>
      <c r="G903" s="17" t="s">
        <v>3135</v>
      </c>
      <c r="H903" s="15">
        <f t="shared" si="58"/>
        <v>0</v>
      </c>
      <c r="I903" s="1" t="s">
        <v>24</v>
      </c>
      <c r="J903" s="1" t="str">
        <f>VLOOKUP(B:B,[1]Sheet1!$C:$AM,37,0)</f>
        <v>大学本科</v>
      </c>
      <c r="K903" s="1">
        <f t="shared" si="59"/>
        <v>1</v>
      </c>
      <c r="L903" s="1" t="s">
        <v>48</v>
      </c>
      <c r="M903" s="18">
        <v>43389</v>
      </c>
      <c r="N903" s="18">
        <f>VLOOKUP(B:B,[1]Sheet1!$C:$AS,43,0)</f>
        <v>43389</v>
      </c>
      <c r="O903" s="22">
        <f t="shared" si="60"/>
        <v>1</v>
      </c>
      <c r="P903" s="1" t="s">
        <v>28</v>
      </c>
      <c r="Q903" s="1" t="s">
        <v>76</v>
      </c>
    </row>
    <row r="904" spans="1:17" ht="16.5" hidden="1" customHeight="1">
      <c r="A904" s="6">
        <v>3922</v>
      </c>
      <c r="B904" s="1" t="s">
        <v>970</v>
      </c>
      <c r="C904" s="1" t="s">
        <v>8</v>
      </c>
      <c r="D904" s="1" t="s">
        <v>8</v>
      </c>
      <c r="E904" s="6">
        <f t="shared" si="57"/>
        <v>1</v>
      </c>
      <c r="F904" s="16">
        <v>30000</v>
      </c>
      <c r="G904" s="17" t="s">
        <v>3136</v>
      </c>
      <c r="H904" s="15">
        <f t="shared" si="58"/>
        <v>0</v>
      </c>
      <c r="I904" s="1" t="s">
        <v>24</v>
      </c>
      <c r="J904" s="1" t="str">
        <f>VLOOKUP(B:B,[1]Sheet1!$C:$AM,37,0)</f>
        <v>大学本科</v>
      </c>
      <c r="K904" s="1">
        <f t="shared" si="59"/>
        <v>1</v>
      </c>
      <c r="L904" s="1" t="s">
        <v>10</v>
      </c>
      <c r="M904" s="18">
        <v>43389</v>
      </c>
      <c r="N904" s="18">
        <f>VLOOKUP(B:B,[1]Sheet1!$C:$AS,43,0)</f>
        <v>43389</v>
      </c>
      <c r="O904" s="22">
        <f t="shared" si="60"/>
        <v>1</v>
      </c>
      <c r="P904" s="1" t="s">
        <v>14</v>
      </c>
      <c r="Q904" s="1" t="s">
        <v>46</v>
      </c>
    </row>
    <row r="905" spans="1:17" ht="16.5" hidden="1" customHeight="1">
      <c r="A905" s="6">
        <v>3924</v>
      </c>
      <c r="B905" s="1" t="s">
        <v>971</v>
      </c>
      <c r="C905" s="1" t="s">
        <v>8</v>
      </c>
      <c r="D905" s="1" t="s">
        <v>8</v>
      </c>
      <c r="E905" s="6">
        <f t="shared" si="57"/>
        <v>1</v>
      </c>
      <c r="F905" s="16">
        <v>31173</v>
      </c>
      <c r="G905" s="17" t="s">
        <v>3137</v>
      </c>
      <c r="H905" s="15">
        <f t="shared" si="58"/>
        <v>0</v>
      </c>
      <c r="I905" s="1" t="s">
        <v>24</v>
      </c>
      <c r="J905" s="1" t="str">
        <f>VLOOKUP(B:B,[1]Sheet1!$C:$AM,37,0)</f>
        <v>大学本科</v>
      </c>
      <c r="K905" s="1">
        <f t="shared" si="59"/>
        <v>1</v>
      </c>
      <c r="L905" s="1" t="s">
        <v>10</v>
      </c>
      <c r="M905" s="18">
        <v>43389</v>
      </c>
      <c r="N905" s="18">
        <f>VLOOKUP(B:B,[1]Sheet1!$C:$AS,43,0)</f>
        <v>43389</v>
      </c>
      <c r="O905" s="22">
        <f t="shared" si="60"/>
        <v>1</v>
      </c>
      <c r="P905" s="1" t="s">
        <v>28</v>
      </c>
      <c r="Q905" s="1" t="s">
        <v>29</v>
      </c>
    </row>
    <row r="906" spans="1:17" ht="16.5" hidden="1" customHeight="1">
      <c r="A906" s="6">
        <v>3926</v>
      </c>
      <c r="B906" s="1" t="s">
        <v>972</v>
      </c>
      <c r="C906" s="1" t="s">
        <v>8</v>
      </c>
      <c r="D906" s="1" t="s">
        <v>8</v>
      </c>
      <c r="E906" s="6">
        <f t="shared" si="57"/>
        <v>1</v>
      </c>
      <c r="F906" s="16">
        <v>34176</v>
      </c>
      <c r="G906" s="17" t="s">
        <v>3138</v>
      </c>
      <c r="H906" s="15">
        <f t="shared" si="58"/>
        <v>0</v>
      </c>
      <c r="I906" s="1" t="s">
        <v>24</v>
      </c>
      <c r="J906" s="1" t="str">
        <f>VLOOKUP(B:B,[1]Sheet1!$C:$AM,37,0)</f>
        <v>大学本科</v>
      </c>
      <c r="K906" s="1">
        <f t="shared" si="59"/>
        <v>1</v>
      </c>
      <c r="L906" s="1" t="s">
        <v>10</v>
      </c>
      <c r="M906" s="18">
        <v>43389</v>
      </c>
      <c r="N906" s="18">
        <f>VLOOKUP(B:B,[1]Sheet1!$C:$AS,43,0)</f>
        <v>43389</v>
      </c>
      <c r="O906" s="22">
        <f t="shared" si="60"/>
        <v>1</v>
      </c>
      <c r="P906" s="1" t="s">
        <v>14</v>
      </c>
      <c r="Q906" s="1" t="s">
        <v>76</v>
      </c>
    </row>
    <row r="907" spans="1:17" ht="16.5" hidden="1" customHeight="1">
      <c r="A907" s="6">
        <v>3928</v>
      </c>
      <c r="B907" s="1" t="s">
        <v>973</v>
      </c>
      <c r="C907" s="1" t="s">
        <v>23</v>
      </c>
      <c r="D907" s="1" t="s">
        <v>23</v>
      </c>
      <c r="E907" s="6">
        <f t="shared" si="57"/>
        <v>1</v>
      </c>
      <c r="F907" s="16">
        <v>34805</v>
      </c>
      <c r="G907" s="17" t="s">
        <v>3139</v>
      </c>
      <c r="H907" s="15">
        <f t="shared" si="58"/>
        <v>0</v>
      </c>
      <c r="I907" s="1" t="s">
        <v>24</v>
      </c>
      <c r="J907" s="1" t="str">
        <f>VLOOKUP(B:B,[1]Sheet1!$C:$AM,37,0)</f>
        <v>大学本科</v>
      </c>
      <c r="K907" s="1">
        <f t="shared" si="59"/>
        <v>1</v>
      </c>
      <c r="L907" s="1" t="s">
        <v>27</v>
      </c>
      <c r="M907" s="18">
        <v>43389</v>
      </c>
      <c r="N907" s="18">
        <f>VLOOKUP(B:B,[1]Sheet1!$C:$AS,43,0)</f>
        <v>43389</v>
      </c>
      <c r="O907" s="22">
        <f t="shared" si="60"/>
        <v>1</v>
      </c>
      <c r="P907" s="1" t="s">
        <v>34</v>
      </c>
      <c r="Q907" s="1" t="s">
        <v>76</v>
      </c>
    </row>
    <row r="908" spans="1:17" ht="16.5" hidden="1" customHeight="1">
      <c r="A908" s="6">
        <v>3929</v>
      </c>
      <c r="B908" s="1" t="s">
        <v>974</v>
      </c>
      <c r="C908" s="1" t="s">
        <v>23</v>
      </c>
      <c r="D908" s="1" t="s">
        <v>23</v>
      </c>
      <c r="E908" s="6">
        <f t="shared" si="57"/>
        <v>1</v>
      </c>
      <c r="F908" s="16">
        <v>29884</v>
      </c>
      <c r="G908" s="17" t="s">
        <v>3140</v>
      </c>
      <c r="H908" s="15">
        <f t="shared" si="58"/>
        <v>0</v>
      </c>
      <c r="I908" s="1" t="s">
        <v>9</v>
      </c>
      <c r="J908" s="1" t="str">
        <f>VLOOKUP(B:B,[1]Sheet1!$C:$AM,37,0)</f>
        <v>硕士研究生</v>
      </c>
      <c r="K908" s="1">
        <f t="shared" si="59"/>
        <v>1</v>
      </c>
      <c r="L908" s="1" t="s">
        <v>33</v>
      </c>
      <c r="M908" s="18">
        <v>43391</v>
      </c>
      <c r="N908" s="18">
        <f>VLOOKUP(B:B,[1]Sheet1!$C:$AS,43,0)</f>
        <v>43391</v>
      </c>
      <c r="O908" s="22">
        <f t="shared" si="60"/>
        <v>1</v>
      </c>
      <c r="P908" s="1" t="s">
        <v>14</v>
      </c>
      <c r="Q908" s="1" t="s">
        <v>67</v>
      </c>
    </row>
    <row r="909" spans="1:17" ht="16.5" hidden="1" customHeight="1">
      <c r="A909" s="6">
        <v>3930</v>
      </c>
      <c r="B909" s="1" t="s">
        <v>975</v>
      </c>
      <c r="C909" s="1" t="s">
        <v>8</v>
      </c>
      <c r="D909" s="1" t="s">
        <v>8</v>
      </c>
      <c r="E909" s="6">
        <f t="shared" si="57"/>
        <v>1</v>
      </c>
      <c r="F909" s="16">
        <v>32793</v>
      </c>
      <c r="G909" s="17" t="s">
        <v>3141</v>
      </c>
      <c r="H909" s="15">
        <f t="shared" si="58"/>
        <v>0</v>
      </c>
      <c r="I909" s="1" t="s">
        <v>24</v>
      </c>
      <c r="J909" s="1" t="str">
        <f>VLOOKUP(B:B,[1]Sheet1!$C:$AM,37,0)</f>
        <v>大学本科</v>
      </c>
      <c r="K909" s="1">
        <f t="shared" si="59"/>
        <v>1</v>
      </c>
      <c r="L909" s="1" t="s">
        <v>788</v>
      </c>
      <c r="M909" s="18">
        <v>43391</v>
      </c>
      <c r="N909" s="18">
        <f>VLOOKUP(B:B,[1]Sheet1!$C:$AS,43,0)</f>
        <v>43391</v>
      </c>
      <c r="O909" s="22">
        <f t="shared" si="60"/>
        <v>1</v>
      </c>
      <c r="P909" s="1" t="s">
        <v>14</v>
      </c>
      <c r="Q909" s="1" t="s">
        <v>76</v>
      </c>
    </row>
    <row r="910" spans="1:17" ht="16.5" hidden="1" customHeight="1">
      <c r="A910" s="6">
        <v>3931</v>
      </c>
      <c r="B910" s="1" t="s">
        <v>976</v>
      </c>
      <c r="C910" s="1" t="s">
        <v>8</v>
      </c>
      <c r="D910" s="1" t="s">
        <v>8</v>
      </c>
      <c r="E910" s="6">
        <f t="shared" si="57"/>
        <v>1</v>
      </c>
      <c r="F910" s="16">
        <v>33250</v>
      </c>
      <c r="G910" s="17" t="s">
        <v>3142</v>
      </c>
      <c r="H910" s="15">
        <f t="shared" si="58"/>
        <v>0</v>
      </c>
      <c r="I910" s="1" t="s">
        <v>24</v>
      </c>
      <c r="J910" s="1" t="str">
        <f>VLOOKUP(B:B,[1]Sheet1!$C:$AM,37,0)</f>
        <v>大学本科</v>
      </c>
      <c r="K910" s="1">
        <f t="shared" si="59"/>
        <v>1</v>
      </c>
      <c r="L910" s="1" t="s">
        <v>64</v>
      </c>
      <c r="M910" s="18">
        <v>43391</v>
      </c>
      <c r="N910" s="18">
        <f>VLOOKUP(B:B,[1]Sheet1!$C:$AS,43,0)</f>
        <v>43391</v>
      </c>
      <c r="O910" s="22">
        <f t="shared" si="60"/>
        <v>1</v>
      </c>
      <c r="P910" s="1" t="s">
        <v>14</v>
      </c>
      <c r="Q910" s="1" t="s">
        <v>67</v>
      </c>
    </row>
    <row r="911" spans="1:17" ht="16.5" hidden="1" customHeight="1">
      <c r="A911" s="6">
        <v>3933</v>
      </c>
      <c r="B911" s="1" t="s">
        <v>977</v>
      </c>
      <c r="C911" s="1" t="s">
        <v>23</v>
      </c>
      <c r="D911" s="1" t="s">
        <v>23</v>
      </c>
      <c r="E911" s="6">
        <f t="shared" si="57"/>
        <v>1</v>
      </c>
      <c r="F911" s="16">
        <v>34265</v>
      </c>
      <c r="G911" s="17" t="s">
        <v>3143</v>
      </c>
      <c r="H911" s="15">
        <f t="shared" si="58"/>
        <v>0</v>
      </c>
      <c r="I911" s="1" t="s">
        <v>9</v>
      </c>
      <c r="J911" s="1" t="str">
        <f>VLOOKUP(B:B,[1]Sheet1!$C:$AM,37,0)</f>
        <v>硕士研究生</v>
      </c>
      <c r="K911" s="1">
        <f t="shared" si="59"/>
        <v>1</v>
      </c>
      <c r="L911" s="1" t="s">
        <v>205</v>
      </c>
      <c r="M911" s="18">
        <v>43391</v>
      </c>
      <c r="N911" s="18">
        <f>VLOOKUP(B:B,[1]Sheet1!$C:$AS,43,0)</f>
        <v>43391</v>
      </c>
      <c r="O911" s="22">
        <f t="shared" si="60"/>
        <v>1</v>
      </c>
      <c r="Q911" s="1" t="s">
        <v>76</v>
      </c>
    </row>
    <row r="912" spans="1:17" ht="16.5" hidden="1" customHeight="1">
      <c r="A912" s="6">
        <v>3935</v>
      </c>
      <c r="B912" s="1" t="s">
        <v>978</v>
      </c>
      <c r="C912" s="1" t="s">
        <v>8</v>
      </c>
      <c r="D912" s="1" t="s">
        <v>8</v>
      </c>
      <c r="E912" s="6">
        <f t="shared" si="57"/>
        <v>1</v>
      </c>
      <c r="F912" s="16">
        <v>30888</v>
      </c>
      <c r="G912" s="17" t="s">
        <v>3144</v>
      </c>
      <c r="H912" s="15">
        <f t="shared" si="58"/>
        <v>0</v>
      </c>
      <c r="I912" s="1" t="s">
        <v>24</v>
      </c>
      <c r="J912" s="1" t="str">
        <f>VLOOKUP(B:B,[1]Sheet1!$C:$AM,37,0)</f>
        <v>大学本科</v>
      </c>
      <c r="K912" s="1">
        <f t="shared" si="59"/>
        <v>1</v>
      </c>
      <c r="L912" s="1" t="s">
        <v>33</v>
      </c>
      <c r="M912" s="18">
        <v>43391</v>
      </c>
      <c r="N912" s="18">
        <f>VLOOKUP(B:B,[1]Sheet1!$C:$AS,43,0)</f>
        <v>43391</v>
      </c>
      <c r="O912" s="22">
        <f t="shared" si="60"/>
        <v>1</v>
      </c>
      <c r="P912" s="1" t="s">
        <v>28</v>
      </c>
      <c r="Q912" s="1" t="s">
        <v>30</v>
      </c>
    </row>
    <row r="913" spans="1:17" ht="16.5" hidden="1" customHeight="1">
      <c r="A913" s="6">
        <v>3936</v>
      </c>
      <c r="B913" s="1" t="s">
        <v>979</v>
      </c>
      <c r="C913" s="1" t="s">
        <v>8</v>
      </c>
      <c r="D913" s="1" t="s">
        <v>8</v>
      </c>
      <c r="E913" s="6">
        <f t="shared" si="57"/>
        <v>1</v>
      </c>
      <c r="F913" s="16">
        <v>32822</v>
      </c>
      <c r="G913" s="17" t="s">
        <v>3145</v>
      </c>
      <c r="H913" s="15">
        <f t="shared" si="58"/>
        <v>0</v>
      </c>
      <c r="I913" s="1" t="s">
        <v>24</v>
      </c>
      <c r="J913" s="1" t="str">
        <f>VLOOKUP(B:B,[1]Sheet1!$C:$AM,37,0)</f>
        <v>大学本科</v>
      </c>
      <c r="K913" s="1">
        <f t="shared" si="59"/>
        <v>1</v>
      </c>
      <c r="L913" s="1" t="s">
        <v>10</v>
      </c>
      <c r="M913" s="18">
        <v>43391</v>
      </c>
      <c r="N913" s="18">
        <f>VLOOKUP(B:B,[1]Sheet1!$C:$AS,43,0)</f>
        <v>43391</v>
      </c>
      <c r="O913" s="22">
        <f t="shared" si="60"/>
        <v>1</v>
      </c>
      <c r="P913" s="1" t="s">
        <v>28</v>
      </c>
      <c r="Q913" s="1" t="s">
        <v>46</v>
      </c>
    </row>
    <row r="914" spans="1:17" ht="16.5" hidden="1" customHeight="1">
      <c r="A914" s="6">
        <v>3937</v>
      </c>
      <c r="B914" s="1" t="s">
        <v>980</v>
      </c>
      <c r="C914" s="1" t="s">
        <v>23</v>
      </c>
      <c r="D914" s="1" t="s">
        <v>23</v>
      </c>
      <c r="E914" s="6">
        <f t="shared" si="57"/>
        <v>1</v>
      </c>
      <c r="F914" s="16">
        <v>33976</v>
      </c>
      <c r="G914" s="17" t="s">
        <v>3146</v>
      </c>
      <c r="H914" s="15">
        <f t="shared" si="58"/>
        <v>0</v>
      </c>
      <c r="I914" s="1" t="s">
        <v>24</v>
      </c>
      <c r="J914" s="1" t="str">
        <f>VLOOKUP(B:B,[1]Sheet1!$C:$AM,37,0)</f>
        <v>大学本科</v>
      </c>
      <c r="K914" s="1">
        <f t="shared" si="59"/>
        <v>1</v>
      </c>
      <c r="L914" s="1" t="s">
        <v>42</v>
      </c>
      <c r="M914" s="18">
        <v>43396</v>
      </c>
      <c r="N914" s="18">
        <f>VLOOKUP(B:B,[1]Sheet1!$C:$AS,43,0)</f>
        <v>43396</v>
      </c>
      <c r="O914" s="22">
        <f t="shared" si="60"/>
        <v>1</v>
      </c>
      <c r="P914" s="1" t="s">
        <v>109</v>
      </c>
      <c r="Q914" s="1" t="s">
        <v>76</v>
      </c>
    </row>
    <row r="915" spans="1:17" ht="16.5" hidden="1" customHeight="1">
      <c r="A915" s="6">
        <v>3939</v>
      </c>
      <c r="B915" s="1" t="s">
        <v>981</v>
      </c>
      <c r="C915" s="1" t="s">
        <v>8</v>
      </c>
      <c r="D915" s="1" t="s">
        <v>8</v>
      </c>
      <c r="E915" s="6">
        <f t="shared" si="57"/>
        <v>1</v>
      </c>
      <c r="F915" s="16">
        <v>34838</v>
      </c>
      <c r="G915" s="17" t="s">
        <v>3147</v>
      </c>
      <c r="H915" s="15">
        <f t="shared" si="58"/>
        <v>0</v>
      </c>
      <c r="I915" s="1" t="s">
        <v>24</v>
      </c>
      <c r="J915" s="1" t="str">
        <f>VLOOKUP(B:B,[1]Sheet1!$C:$AM,37,0)</f>
        <v>大学本科</v>
      </c>
      <c r="K915" s="1">
        <f t="shared" si="59"/>
        <v>1</v>
      </c>
      <c r="L915" s="1" t="s">
        <v>92</v>
      </c>
      <c r="M915" s="18">
        <v>43396</v>
      </c>
      <c r="N915" s="18">
        <f>VLOOKUP(B:B,[1]Sheet1!$C:$AS,43,0)</f>
        <v>43396</v>
      </c>
      <c r="O915" s="22">
        <f t="shared" si="60"/>
        <v>1</v>
      </c>
      <c r="P915" s="1" t="s">
        <v>37</v>
      </c>
      <c r="Q915" s="1" t="s">
        <v>76</v>
      </c>
    </row>
    <row r="916" spans="1:17" ht="16.5" hidden="1" customHeight="1">
      <c r="A916" s="6">
        <v>3940</v>
      </c>
      <c r="B916" s="1" t="s">
        <v>982</v>
      </c>
      <c r="C916" s="1" t="s">
        <v>23</v>
      </c>
      <c r="D916" s="1" t="s">
        <v>23</v>
      </c>
      <c r="E916" s="6">
        <f t="shared" si="57"/>
        <v>1</v>
      </c>
      <c r="F916" s="16">
        <v>32167</v>
      </c>
      <c r="G916" s="17" t="s">
        <v>2384</v>
      </c>
      <c r="H916" s="15">
        <f t="shared" si="58"/>
        <v>0</v>
      </c>
      <c r="I916" s="1" t="s">
        <v>9</v>
      </c>
      <c r="J916" s="1" t="str">
        <f>VLOOKUP(B:B,[1]Sheet1!$C:$AM,37,0)</f>
        <v>硕士研究生</v>
      </c>
      <c r="K916" s="1">
        <f t="shared" si="59"/>
        <v>1</v>
      </c>
      <c r="L916" s="1" t="s">
        <v>10</v>
      </c>
      <c r="M916" s="18">
        <v>43396</v>
      </c>
      <c r="N916" s="18">
        <f>VLOOKUP(B:B,[1]Sheet1!$C:$AS,43,0)</f>
        <v>43396</v>
      </c>
      <c r="O916" s="22">
        <f t="shared" si="60"/>
        <v>1</v>
      </c>
      <c r="P916" s="1" t="s">
        <v>14</v>
      </c>
      <c r="Q916" s="1" t="s">
        <v>67</v>
      </c>
    </row>
    <row r="917" spans="1:17" ht="16.5" hidden="1" customHeight="1">
      <c r="A917" s="6">
        <v>3941</v>
      </c>
      <c r="B917" s="1" t="s">
        <v>983</v>
      </c>
      <c r="C917" s="1" t="s">
        <v>8</v>
      </c>
      <c r="D917" s="1" t="s">
        <v>8</v>
      </c>
      <c r="E917" s="6">
        <f t="shared" si="57"/>
        <v>1</v>
      </c>
      <c r="F917" s="16">
        <v>34306</v>
      </c>
      <c r="G917" s="17" t="s">
        <v>3148</v>
      </c>
      <c r="H917" s="15">
        <f t="shared" si="58"/>
        <v>0</v>
      </c>
      <c r="I917" s="1" t="s">
        <v>24</v>
      </c>
      <c r="J917" s="1" t="str">
        <f>VLOOKUP(B:B,[1]Sheet1!$C:$AM,37,0)</f>
        <v>大学本科</v>
      </c>
      <c r="K917" s="1">
        <f t="shared" si="59"/>
        <v>1</v>
      </c>
      <c r="L917" s="1" t="s">
        <v>64</v>
      </c>
      <c r="M917" s="18">
        <v>43396</v>
      </c>
      <c r="N917" s="18">
        <f>VLOOKUP(B:B,[1]Sheet1!$C:$AS,43,0)</f>
        <v>43396</v>
      </c>
      <c r="O917" s="22">
        <f t="shared" si="60"/>
        <v>1</v>
      </c>
      <c r="P917" s="1" t="s">
        <v>34</v>
      </c>
      <c r="Q917" s="1" t="s">
        <v>410</v>
      </c>
    </row>
    <row r="918" spans="1:17" ht="16.5" hidden="1" customHeight="1">
      <c r="A918" s="6">
        <v>3942</v>
      </c>
      <c r="B918" s="1" t="s">
        <v>984</v>
      </c>
      <c r="C918" s="1" t="s">
        <v>8</v>
      </c>
      <c r="D918" s="1" t="s">
        <v>8</v>
      </c>
      <c r="E918" s="6">
        <f t="shared" si="57"/>
        <v>1</v>
      </c>
      <c r="F918" s="16">
        <v>31495</v>
      </c>
      <c r="G918" s="17" t="s">
        <v>3149</v>
      </c>
      <c r="H918" s="15">
        <f t="shared" si="58"/>
        <v>0</v>
      </c>
      <c r="I918" s="1" t="s">
        <v>9</v>
      </c>
      <c r="J918" s="1" t="str">
        <f>VLOOKUP(B:B,[1]Sheet1!$C:$AM,37,0)</f>
        <v>硕士研究生</v>
      </c>
      <c r="K918" s="1">
        <f t="shared" si="59"/>
        <v>1</v>
      </c>
      <c r="L918" s="1" t="s">
        <v>10</v>
      </c>
      <c r="M918" s="18">
        <v>43396</v>
      </c>
      <c r="N918" s="18">
        <f>VLOOKUP(B:B,[1]Sheet1!$C:$AS,43,0)</f>
        <v>43396</v>
      </c>
      <c r="O918" s="22">
        <f t="shared" si="60"/>
        <v>1</v>
      </c>
      <c r="P918" s="1" t="s">
        <v>14</v>
      </c>
      <c r="Q918" s="1" t="s">
        <v>46</v>
      </c>
    </row>
    <row r="919" spans="1:17" ht="16.5" hidden="1" customHeight="1">
      <c r="A919" s="6">
        <v>3943</v>
      </c>
      <c r="B919" s="1" t="s">
        <v>985</v>
      </c>
      <c r="C919" s="1" t="s">
        <v>8</v>
      </c>
      <c r="D919" s="1" t="s">
        <v>8</v>
      </c>
      <c r="E919" s="6">
        <f t="shared" si="57"/>
        <v>1</v>
      </c>
      <c r="F919" s="16">
        <v>33714</v>
      </c>
      <c r="G919" s="17" t="s">
        <v>2556</v>
      </c>
      <c r="H919" s="15">
        <f t="shared" si="58"/>
        <v>0</v>
      </c>
      <c r="I919" s="1" t="s">
        <v>24</v>
      </c>
      <c r="J919" s="1" t="str">
        <f>VLOOKUP(B:B,[1]Sheet1!$C:$AM,37,0)</f>
        <v>大学本科</v>
      </c>
      <c r="K919" s="1">
        <f t="shared" si="59"/>
        <v>1</v>
      </c>
      <c r="L919" s="1" t="s">
        <v>36</v>
      </c>
      <c r="M919" s="18">
        <v>43396</v>
      </c>
      <c r="N919" s="18">
        <f>VLOOKUP(B:B,[1]Sheet1!$C:$AS,43,0)</f>
        <v>43396</v>
      </c>
      <c r="O919" s="22">
        <f t="shared" si="60"/>
        <v>1</v>
      </c>
      <c r="P919" s="1" t="s">
        <v>28</v>
      </c>
      <c r="Q919" s="1" t="s">
        <v>76</v>
      </c>
    </row>
    <row r="920" spans="1:17" ht="16.5" hidden="1" customHeight="1">
      <c r="A920" s="6">
        <v>3944</v>
      </c>
      <c r="B920" s="1" t="s">
        <v>986</v>
      </c>
      <c r="C920" s="1" t="s">
        <v>8</v>
      </c>
      <c r="D920" s="1" t="s">
        <v>8</v>
      </c>
      <c r="E920" s="6">
        <f t="shared" si="57"/>
        <v>1</v>
      </c>
      <c r="F920" s="16">
        <v>33788</v>
      </c>
      <c r="G920" s="17" t="s">
        <v>3103</v>
      </c>
      <c r="H920" s="15">
        <f t="shared" si="58"/>
        <v>0</v>
      </c>
      <c r="I920" s="1" t="s">
        <v>24</v>
      </c>
      <c r="J920" s="1" t="str">
        <f>VLOOKUP(B:B,[1]Sheet1!$C:$AM,37,0)</f>
        <v>大学本科</v>
      </c>
      <c r="K920" s="1">
        <f t="shared" si="59"/>
        <v>1</v>
      </c>
      <c r="L920" s="1" t="s">
        <v>42</v>
      </c>
      <c r="M920" s="18">
        <v>43398</v>
      </c>
      <c r="N920" s="18">
        <f>VLOOKUP(B:B,[1]Sheet1!$C:$AS,43,0)</f>
        <v>43398</v>
      </c>
      <c r="O920" s="22">
        <f t="shared" si="60"/>
        <v>1</v>
      </c>
      <c r="P920" s="1" t="s">
        <v>14</v>
      </c>
      <c r="Q920" s="1" t="s">
        <v>76</v>
      </c>
    </row>
    <row r="921" spans="1:17" ht="16.5" hidden="1" customHeight="1">
      <c r="A921" s="6">
        <v>3945</v>
      </c>
      <c r="B921" s="1" t="s">
        <v>987</v>
      </c>
      <c r="C921" s="1" t="s">
        <v>8</v>
      </c>
      <c r="D921" s="1" t="s">
        <v>8</v>
      </c>
      <c r="E921" s="6">
        <f t="shared" si="57"/>
        <v>1</v>
      </c>
      <c r="F921" s="16">
        <v>34585</v>
      </c>
      <c r="G921" s="17" t="s">
        <v>3150</v>
      </c>
      <c r="H921" s="15">
        <f t="shared" si="58"/>
        <v>0</v>
      </c>
      <c r="I921" s="1" t="s">
        <v>24</v>
      </c>
      <c r="J921" s="1" t="str">
        <f>VLOOKUP(B:B,[1]Sheet1!$C:$AM,37,0)</f>
        <v>大学本科</v>
      </c>
      <c r="K921" s="1">
        <f t="shared" si="59"/>
        <v>1</v>
      </c>
      <c r="L921" s="1" t="s">
        <v>42</v>
      </c>
      <c r="M921" s="18">
        <v>43398</v>
      </c>
      <c r="N921" s="18">
        <f>VLOOKUP(B:B,[1]Sheet1!$C:$AS,43,0)</f>
        <v>43398</v>
      </c>
      <c r="O921" s="22">
        <f t="shared" si="60"/>
        <v>1</v>
      </c>
      <c r="P921" s="1" t="s">
        <v>28</v>
      </c>
      <c r="Q921" s="1" t="s">
        <v>76</v>
      </c>
    </row>
    <row r="922" spans="1:17" ht="16.5" hidden="1" customHeight="1">
      <c r="A922" s="6">
        <v>3947</v>
      </c>
      <c r="B922" s="1" t="s">
        <v>988</v>
      </c>
      <c r="C922" s="1" t="s">
        <v>8</v>
      </c>
      <c r="D922" s="1" t="s">
        <v>8</v>
      </c>
      <c r="E922" s="6">
        <f t="shared" si="57"/>
        <v>1</v>
      </c>
      <c r="F922" s="16">
        <v>31925</v>
      </c>
      <c r="G922" s="17" t="s">
        <v>3151</v>
      </c>
      <c r="H922" s="15">
        <f t="shared" si="58"/>
        <v>0</v>
      </c>
      <c r="I922" s="1" t="s">
        <v>24</v>
      </c>
      <c r="J922" s="1" t="str">
        <f>VLOOKUP(B:B,[1]Sheet1!$C:$AM,37,0)</f>
        <v>大学本科</v>
      </c>
      <c r="K922" s="1">
        <f t="shared" si="59"/>
        <v>1</v>
      </c>
      <c r="L922" s="1" t="s">
        <v>10</v>
      </c>
      <c r="M922" s="18">
        <v>43398</v>
      </c>
      <c r="N922" s="18">
        <f>VLOOKUP(B:B,[1]Sheet1!$C:$AS,43,0)</f>
        <v>43398</v>
      </c>
      <c r="O922" s="22">
        <f t="shared" si="60"/>
        <v>1</v>
      </c>
      <c r="P922" s="1" t="s">
        <v>14</v>
      </c>
      <c r="Q922" s="1" t="s">
        <v>46</v>
      </c>
    </row>
    <row r="923" spans="1:17" ht="16.5" hidden="1" customHeight="1">
      <c r="A923" s="6">
        <v>3948</v>
      </c>
      <c r="B923" s="1" t="s">
        <v>989</v>
      </c>
      <c r="C923" s="1" t="s">
        <v>8</v>
      </c>
      <c r="D923" s="1" t="s">
        <v>8</v>
      </c>
      <c r="E923" s="6">
        <f t="shared" si="57"/>
        <v>1</v>
      </c>
      <c r="F923" s="16">
        <v>33579</v>
      </c>
      <c r="G923" s="17" t="s">
        <v>2975</v>
      </c>
      <c r="H923" s="15">
        <f t="shared" si="58"/>
        <v>0</v>
      </c>
      <c r="I923" s="1" t="s">
        <v>24</v>
      </c>
      <c r="J923" s="1" t="str">
        <f>VLOOKUP(B:B,[1]Sheet1!$C:$AM,37,0)</f>
        <v>大学本科</v>
      </c>
      <c r="K923" s="1">
        <f t="shared" si="59"/>
        <v>1</v>
      </c>
      <c r="L923" s="1" t="s">
        <v>27</v>
      </c>
      <c r="M923" s="18">
        <v>43398</v>
      </c>
      <c r="N923" s="18">
        <f>VLOOKUP(B:B,[1]Sheet1!$C:$AS,43,0)</f>
        <v>43398</v>
      </c>
      <c r="O923" s="22">
        <f t="shared" si="60"/>
        <v>1</v>
      </c>
      <c r="P923" s="1" t="s">
        <v>14</v>
      </c>
      <c r="Q923" s="1" t="s">
        <v>67</v>
      </c>
    </row>
    <row r="924" spans="1:17" ht="16.5" hidden="1" customHeight="1">
      <c r="A924" s="6">
        <v>3949</v>
      </c>
      <c r="B924" s="1" t="s">
        <v>990</v>
      </c>
      <c r="C924" s="1" t="s">
        <v>8</v>
      </c>
      <c r="D924" s="1" t="s">
        <v>8</v>
      </c>
      <c r="E924" s="6">
        <f t="shared" si="57"/>
        <v>1</v>
      </c>
      <c r="F924" s="16">
        <v>33831</v>
      </c>
      <c r="G924" s="17" t="s">
        <v>3152</v>
      </c>
      <c r="H924" s="15">
        <f t="shared" si="58"/>
        <v>0</v>
      </c>
      <c r="I924" s="1" t="s">
        <v>9</v>
      </c>
      <c r="J924" s="1" t="str">
        <f>VLOOKUP(B:B,[1]Sheet1!$C:$AM,37,0)</f>
        <v>硕士研究生</v>
      </c>
      <c r="K924" s="1">
        <f t="shared" si="59"/>
        <v>1</v>
      </c>
      <c r="L924" s="1" t="s">
        <v>62</v>
      </c>
      <c r="M924" s="18">
        <v>43398</v>
      </c>
      <c r="N924" s="18">
        <f>VLOOKUP(B:B,[1]Sheet1!$C:$AS,43,0)</f>
        <v>43398</v>
      </c>
      <c r="O924" s="22">
        <f t="shared" si="60"/>
        <v>1</v>
      </c>
      <c r="P924" s="1" t="s">
        <v>37</v>
      </c>
      <c r="Q924" s="1" t="s">
        <v>67</v>
      </c>
    </row>
    <row r="925" spans="1:17" ht="16.5" hidden="1" customHeight="1">
      <c r="A925" s="6">
        <v>3950</v>
      </c>
      <c r="B925" s="1" t="s">
        <v>991</v>
      </c>
      <c r="C925" s="1" t="s">
        <v>23</v>
      </c>
      <c r="D925" s="1" t="s">
        <v>23</v>
      </c>
      <c r="E925" s="6">
        <f t="shared" si="57"/>
        <v>1</v>
      </c>
      <c r="F925" s="16">
        <v>34329</v>
      </c>
      <c r="G925" s="17" t="s">
        <v>3153</v>
      </c>
      <c r="H925" s="15">
        <f t="shared" si="58"/>
        <v>0</v>
      </c>
      <c r="I925" s="1" t="s">
        <v>235</v>
      </c>
      <c r="J925" s="1" t="str">
        <f>VLOOKUP(B:B,[1]Sheet1!$C:$AM,37,0)</f>
        <v>大学本科双学位</v>
      </c>
      <c r="K925" s="1">
        <f t="shared" si="59"/>
        <v>1</v>
      </c>
      <c r="L925" s="1" t="s">
        <v>25</v>
      </c>
      <c r="M925" s="18">
        <v>43398</v>
      </c>
      <c r="N925" s="18">
        <f>VLOOKUP(B:B,[1]Sheet1!$C:$AS,43,0)</f>
        <v>43398</v>
      </c>
      <c r="O925" s="22">
        <f t="shared" si="60"/>
        <v>1</v>
      </c>
      <c r="P925" s="1" t="s">
        <v>34</v>
      </c>
      <c r="Q925" s="1" t="s">
        <v>67</v>
      </c>
    </row>
    <row r="926" spans="1:17" ht="16.5" hidden="1" customHeight="1">
      <c r="A926" s="6">
        <v>3954</v>
      </c>
      <c r="B926" s="1" t="s">
        <v>992</v>
      </c>
      <c r="C926" s="1" t="s">
        <v>8</v>
      </c>
      <c r="D926" s="1" t="s">
        <v>8</v>
      </c>
      <c r="E926" s="6">
        <f t="shared" si="57"/>
        <v>1</v>
      </c>
      <c r="F926" s="16">
        <v>33004</v>
      </c>
      <c r="G926" s="17" t="s">
        <v>3154</v>
      </c>
      <c r="H926" s="15">
        <f t="shared" si="58"/>
        <v>0</v>
      </c>
      <c r="I926" s="1" t="s">
        <v>9</v>
      </c>
      <c r="J926" s="1" t="str">
        <f>VLOOKUP(B:B,[1]Sheet1!$C:$AM,37,0)</f>
        <v>硕士研究生</v>
      </c>
      <c r="K926" s="1">
        <f t="shared" si="59"/>
        <v>1</v>
      </c>
      <c r="L926" s="1" t="s">
        <v>27</v>
      </c>
      <c r="M926" s="18">
        <v>43402</v>
      </c>
      <c r="N926" s="18">
        <f>VLOOKUP(B:B,[1]Sheet1!$C:$AS,43,0)</f>
        <v>43402</v>
      </c>
      <c r="O926" s="22">
        <f t="shared" si="60"/>
        <v>1</v>
      </c>
      <c r="P926" s="1" t="s">
        <v>37</v>
      </c>
      <c r="Q926" s="1" t="s">
        <v>46</v>
      </c>
    </row>
    <row r="927" spans="1:17" ht="16.5" hidden="1" customHeight="1">
      <c r="A927" s="6">
        <v>3955</v>
      </c>
      <c r="B927" s="1" t="s">
        <v>993</v>
      </c>
      <c r="C927" s="1" t="s">
        <v>8</v>
      </c>
      <c r="D927" s="1" t="s">
        <v>8</v>
      </c>
      <c r="E927" s="6">
        <f t="shared" si="57"/>
        <v>1</v>
      </c>
      <c r="F927" s="16">
        <v>33545</v>
      </c>
      <c r="G927" s="17" t="s">
        <v>3155</v>
      </c>
      <c r="H927" s="15">
        <f t="shared" si="58"/>
        <v>0</v>
      </c>
      <c r="I927" s="1" t="s">
        <v>24</v>
      </c>
      <c r="J927" s="1" t="str">
        <f>VLOOKUP(B:B,[1]Sheet1!$C:$AM,37,0)</f>
        <v>大学本科</v>
      </c>
      <c r="K927" s="1">
        <f t="shared" si="59"/>
        <v>1</v>
      </c>
      <c r="L927" s="1" t="s">
        <v>42</v>
      </c>
      <c r="M927" s="18">
        <v>43403</v>
      </c>
      <c r="N927" s="18">
        <f>VLOOKUP(B:B,[1]Sheet1!$C:$AS,43,0)</f>
        <v>43403</v>
      </c>
      <c r="O927" s="22">
        <f t="shared" si="60"/>
        <v>1</v>
      </c>
      <c r="Q927" s="1" t="s">
        <v>46</v>
      </c>
    </row>
    <row r="928" spans="1:17" ht="16.5" hidden="1" customHeight="1">
      <c r="A928" s="6">
        <v>3956</v>
      </c>
      <c r="B928" s="1" t="s">
        <v>994</v>
      </c>
      <c r="C928" s="1" t="s">
        <v>8</v>
      </c>
      <c r="D928" s="1" t="s">
        <v>8</v>
      </c>
      <c r="E928" s="6">
        <f t="shared" si="57"/>
        <v>1</v>
      </c>
      <c r="F928" s="16">
        <v>31901</v>
      </c>
      <c r="G928" s="17" t="s">
        <v>2581</v>
      </c>
      <c r="H928" s="15">
        <f t="shared" si="58"/>
        <v>0</v>
      </c>
      <c r="I928" s="1" t="s">
        <v>24</v>
      </c>
      <c r="J928" s="1" t="str">
        <f>VLOOKUP(B:B,[1]Sheet1!$C:$AM,37,0)</f>
        <v>大学本科</v>
      </c>
      <c r="K928" s="1">
        <f t="shared" si="59"/>
        <v>1</v>
      </c>
      <c r="L928" s="1" t="s">
        <v>10</v>
      </c>
      <c r="M928" s="18">
        <v>43403</v>
      </c>
      <c r="N928" s="18">
        <f>VLOOKUP(B:B,[1]Sheet1!$C:$AS,43,0)</f>
        <v>43403</v>
      </c>
      <c r="O928" s="22">
        <f t="shared" si="60"/>
        <v>1</v>
      </c>
      <c r="P928" s="1" t="s">
        <v>14</v>
      </c>
      <c r="Q928" s="1" t="s">
        <v>76</v>
      </c>
    </row>
    <row r="929" spans="1:18" ht="16.5" hidden="1" customHeight="1">
      <c r="A929" s="6">
        <v>3959</v>
      </c>
      <c r="B929" s="1" t="s">
        <v>995</v>
      </c>
      <c r="C929" s="1" t="s">
        <v>8</v>
      </c>
      <c r="D929" s="1" t="s">
        <v>8</v>
      </c>
      <c r="E929" s="6">
        <f t="shared" si="57"/>
        <v>1</v>
      </c>
      <c r="F929" s="16">
        <v>31773</v>
      </c>
      <c r="G929" s="17" t="s">
        <v>3156</v>
      </c>
      <c r="H929" s="15">
        <f t="shared" si="58"/>
        <v>0</v>
      </c>
      <c r="I929" s="1" t="s">
        <v>24</v>
      </c>
      <c r="J929" s="1" t="str">
        <f>VLOOKUP(B:B,[1]Sheet1!$C:$AM,37,0)</f>
        <v>大学本科</v>
      </c>
      <c r="K929" s="1">
        <f t="shared" si="59"/>
        <v>1</v>
      </c>
      <c r="L929" s="1" t="s">
        <v>10</v>
      </c>
      <c r="M929" s="18">
        <v>43403</v>
      </c>
      <c r="N929" s="18">
        <f>VLOOKUP(B:B,[1]Sheet1!$C:$AS,43,0)</f>
        <v>43403</v>
      </c>
      <c r="O929" s="22">
        <f t="shared" si="60"/>
        <v>1</v>
      </c>
      <c r="P929" s="1" t="s">
        <v>14</v>
      </c>
      <c r="Q929" s="1" t="s">
        <v>46</v>
      </c>
    </row>
    <row r="930" spans="1:18" ht="16.5" hidden="1" customHeight="1">
      <c r="A930" s="6">
        <v>3964</v>
      </c>
      <c r="B930" s="1" t="s">
        <v>996</v>
      </c>
      <c r="C930" s="1" t="s">
        <v>23</v>
      </c>
      <c r="D930" s="1" t="s">
        <v>23</v>
      </c>
      <c r="E930" s="6">
        <f t="shared" si="57"/>
        <v>1</v>
      </c>
      <c r="F930" s="16">
        <v>35156</v>
      </c>
      <c r="G930" s="17" t="s">
        <v>3157</v>
      </c>
      <c r="H930" s="15">
        <f t="shared" si="58"/>
        <v>0</v>
      </c>
      <c r="I930" s="1" t="s">
        <v>9</v>
      </c>
      <c r="J930" s="1" t="str">
        <f>VLOOKUP(B:B,[1]Sheet1!$C:$AM,37,0)</f>
        <v>硕士研究生</v>
      </c>
      <c r="K930" s="1">
        <f t="shared" si="59"/>
        <v>1</v>
      </c>
      <c r="L930" s="1" t="s">
        <v>205</v>
      </c>
      <c r="M930" s="18">
        <v>43410</v>
      </c>
      <c r="N930" s="18">
        <f>VLOOKUP(B:B,[1]Sheet1!$C:$AS,43,0)</f>
        <v>43410</v>
      </c>
      <c r="O930" s="22">
        <f t="shared" si="60"/>
        <v>1</v>
      </c>
      <c r="P930" s="1" t="s">
        <v>37</v>
      </c>
      <c r="R930" s="1" t="s">
        <v>3321</v>
      </c>
    </row>
    <row r="931" spans="1:18" ht="16.5" hidden="1" customHeight="1">
      <c r="A931" s="6">
        <v>3965</v>
      </c>
      <c r="B931" s="1" t="s">
        <v>997</v>
      </c>
      <c r="C931" s="1" t="s">
        <v>23</v>
      </c>
      <c r="D931" s="1" t="s">
        <v>23</v>
      </c>
      <c r="E931" s="6">
        <f t="shared" si="57"/>
        <v>1</v>
      </c>
      <c r="F931" s="16">
        <v>34743</v>
      </c>
      <c r="G931" s="17" t="s">
        <v>3158</v>
      </c>
      <c r="H931" s="15">
        <f t="shared" si="58"/>
        <v>0</v>
      </c>
      <c r="I931" s="1" t="s">
        <v>9</v>
      </c>
      <c r="J931" s="1" t="str">
        <f>VLOOKUP(B:B,[1]Sheet1!$C:$AM,37,0)</f>
        <v>硕士研究生</v>
      </c>
      <c r="K931" s="1">
        <f t="shared" si="59"/>
        <v>1</v>
      </c>
      <c r="L931" s="1" t="s">
        <v>27</v>
      </c>
      <c r="M931" s="18">
        <v>43410</v>
      </c>
      <c r="N931" s="18">
        <f>VLOOKUP(B:B,[1]Sheet1!$C:$AS,43,0)</f>
        <v>43410</v>
      </c>
      <c r="O931" s="22">
        <f t="shared" si="60"/>
        <v>1</v>
      </c>
      <c r="P931" s="1" t="s">
        <v>37</v>
      </c>
      <c r="R931" s="1" t="s">
        <v>3321</v>
      </c>
    </row>
    <row r="932" spans="1:18" ht="16.5" hidden="1" customHeight="1">
      <c r="A932" s="6">
        <v>3968</v>
      </c>
      <c r="B932" s="1" t="s">
        <v>998</v>
      </c>
      <c r="C932" s="1" t="s">
        <v>8</v>
      </c>
      <c r="D932" s="1" t="s">
        <v>8</v>
      </c>
      <c r="E932" s="6">
        <f t="shared" si="57"/>
        <v>1</v>
      </c>
      <c r="F932" s="16">
        <v>30922</v>
      </c>
      <c r="G932" s="17" t="s">
        <v>3159</v>
      </c>
      <c r="H932" s="15">
        <f t="shared" si="58"/>
        <v>0</v>
      </c>
      <c r="I932" s="1" t="s">
        <v>24</v>
      </c>
      <c r="J932" s="1" t="str">
        <f>VLOOKUP(B:B,[1]Sheet1!$C:$AM,37,0)</f>
        <v>大学本科</v>
      </c>
      <c r="K932" s="1">
        <f t="shared" si="59"/>
        <v>1</v>
      </c>
      <c r="L932" s="1" t="s">
        <v>27</v>
      </c>
      <c r="M932" s="18">
        <v>43410</v>
      </c>
      <c r="N932" s="18">
        <f>VLOOKUP(B:B,[1]Sheet1!$C:$AS,43,0)</f>
        <v>43410</v>
      </c>
      <c r="O932" s="22">
        <f t="shared" si="60"/>
        <v>1</v>
      </c>
      <c r="P932" s="1" t="s">
        <v>43</v>
      </c>
      <c r="Q932" s="1" t="s">
        <v>30</v>
      </c>
    </row>
    <row r="933" spans="1:18" ht="16.5" hidden="1" customHeight="1">
      <c r="A933" s="6">
        <v>3969</v>
      </c>
      <c r="B933" s="1" t="s">
        <v>999</v>
      </c>
      <c r="C933" s="1" t="s">
        <v>8</v>
      </c>
      <c r="D933" s="1" t="s">
        <v>8</v>
      </c>
      <c r="E933" s="6">
        <f t="shared" si="57"/>
        <v>1</v>
      </c>
      <c r="F933" s="16">
        <v>33921</v>
      </c>
      <c r="G933" s="17" t="s">
        <v>3160</v>
      </c>
      <c r="H933" s="15">
        <f t="shared" si="58"/>
        <v>0</v>
      </c>
      <c r="I933" s="1" t="s">
        <v>24</v>
      </c>
      <c r="J933" s="1" t="str">
        <f>VLOOKUP(B:B,[1]Sheet1!$C:$AM,37,0)</f>
        <v>大学本科</v>
      </c>
      <c r="K933" s="1">
        <f t="shared" si="59"/>
        <v>1</v>
      </c>
      <c r="L933" s="1" t="s">
        <v>27</v>
      </c>
      <c r="M933" s="18">
        <v>43410</v>
      </c>
      <c r="N933" s="18">
        <f>VLOOKUP(B:B,[1]Sheet1!$C:$AS,43,0)</f>
        <v>43410</v>
      </c>
      <c r="O933" s="22">
        <f t="shared" si="60"/>
        <v>1</v>
      </c>
      <c r="P933" s="1" t="s">
        <v>28</v>
      </c>
      <c r="Q933" s="1" t="s">
        <v>67</v>
      </c>
    </row>
    <row r="934" spans="1:18" ht="16.5" hidden="1" customHeight="1">
      <c r="A934" s="6">
        <v>3970</v>
      </c>
      <c r="B934" s="1" t="s">
        <v>1000</v>
      </c>
      <c r="C934" s="1" t="s">
        <v>8</v>
      </c>
      <c r="D934" s="1" t="s">
        <v>8</v>
      </c>
      <c r="E934" s="6">
        <f t="shared" si="57"/>
        <v>1</v>
      </c>
      <c r="F934" s="16">
        <v>28062</v>
      </c>
      <c r="G934" s="17" t="s">
        <v>3161</v>
      </c>
      <c r="H934" s="15">
        <f t="shared" si="58"/>
        <v>0</v>
      </c>
      <c r="I934" s="1" t="s">
        <v>9</v>
      </c>
      <c r="J934" s="1" t="str">
        <f>VLOOKUP(B:B,[1]Sheet1!$C:$AM,37,0)</f>
        <v>硕士研究生</v>
      </c>
      <c r="K934" s="1">
        <f t="shared" si="59"/>
        <v>1</v>
      </c>
      <c r="L934" s="1" t="s">
        <v>21</v>
      </c>
      <c r="M934" s="18">
        <v>43412</v>
      </c>
      <c r="N934" s="18">
        <f>VLOOKUP(B:B,[1]Sheet1!$C:$AS,43,0)</f>
        <v>43412</v>
      </c>
      <c r="O934" s="22">
        <f t="shared" si="60"/>
        <v>1</v>
      </c>
      <c r="P934" s="1" t="s">
        <v>14</v>
      </c>
      <c r="Q934" s="1" t="s">
        <v>29</v>
      </c>
    </row>
    <row r="935" spans="1:18" ht="16.5" hidden="1" customHeight="1">
      <c r="A935" s="6">
        <v>3976</v>
      </c>
      <c r="B935" s="1" t="s">
        <v>1001</v>
      </c>
      <c r="C935" s="1" t="s">
        <v>8</v>
      </c>
      <c r="D935" s="1" t="s">
        <v>8</v>
      </c>
      <c r="E935" s="6">
        <f t="shared" si="57"/>
        <v>1</v>
      </c>
      <c r="F935" s="16">
        <v>35390</v>
      </c>
      <c r="G935" s="17" t="s">
        <v>3162</v>
      </c>
      <c r="H935" s="15">
        <f t="shared" si="58"/>
        <v>0</v>
      </c>
      <c r="I935" s="1" t="s">
        <v>24</v>
      </c>
      <c r="J935" s="1" t="str">
        <f>VLOOKUP(B:B,[1]Sheet1!$C:$AM,37,0)</f>
        <v>大学本科</v>
      </c>
      <c r="K935" s="1">
        <f t="shared" si="59"/>
        <v>1</v>
      </c>
      <c r="L935" s="1" t="s">
        <v>48</v>
      </c>
      <c r="M935" s="18">
        <v>43417</v>
      </c>
      <c r="N935" s="18">
        <f>VLOOKUP(B:B,[1]Sheet1!$C:$AS,43,0)</f>
        <v>43417</v>
      </c>
      <c r="O935" s="22">
        <f t="shared" si="60"/>
        <v>1</v>
      </c>
      <c r="P935" s="1" t="s">
        <v>34</v>
      </c>
      <c r="Q935" s="1" t="s">
        <v>76</v>
      </c>
    </row>
    <row r="936" spans="1:18" ht="16.5" hidden="1" customHeight="1">
      <c r="A936" s="6">
        <v>3977</v>
      </c>
      <c r="B936" s="1" t="s">
        <v>1002</v>
      </c>
      <c r="C936" s="1" t="s">
        <v>23</v>
      </c>
      <c r="D936" s="1" t="s">
        <v>23</v>
      </c>
      <c r="E936" s="6">
        <f t="shared" si="57"/>
        <v>1</v>
      </c>
      <c r="F936" s="16">
        <v>34178</v>
      </c>
      <c r="G936" s="17" t="s">
        <v>3163</v>
      </c>
      <c r="H936" s="15">
        <f t="shared" si="58"/>
        <v>0</v>
      </c>
      <c r="I936" s="1" t="s">
        <v>24</v>
      </c>
      <c r="J936" s="1" t="str">
        <f>VLOOKUP(B:B,[1]Sheet1!$C:$AM,37,0)</f>
        <v>大学本科</v>
      </c>
      <c r="K936" s="1">
        <f t="shared" si="59"/>
        <v>1</v>
      </c>
      <c r="L936" s="1" t="s">
        <v>48</v>
      </c>
      <c r="M936" s="18">
        <v>43417</v>
      </c>
      <c r="N936" s="18">
        <f>VLOOKUP(B:B,[1]Sheet1!$C:$AS,43,0)</f>
        <v>43417</v>
      </c>
      <c r="O936" s="22">
        <f t="shared" si="60"/>
        <v>1</v>
      </c>
      <c r="P936" s="1" t="s">
        <v>28</v>
      </c>
      <c r="Q936" s="1" t="s">
        <v>76</v>
      </c>
    </row>
    <row r="937" spans="1:18" ht="16.5" hidden="1" customHeight="1">
      <c r="A937" s="6">
        <v>3979</v>
      </c>
      <c r="B937" s="1" t="s">
        <v>1003</v>
      </c>
      <c r="C937" s="1" t="s">
        <v>8</v>
      </c>
      <c r="D937" s="1" t="s">
        <v>8</v>
      </c>
      <c r="E937" s="6">
        <f t="shared" si="57"/>
        <v>1</v>
      </c>
      <c r="F937" s="16">
        <v>31870</v>
      </c>
      <c r="G937" s="17" t="s">
        <v>2435</v>
      </c>
      <c r="H937" s="15">
        <f t="shared" si="58"/>
        <v>0</v>
      </c>
      <c r="I937" s="1" t="s">
        <v>24</v>
      </c>
      <c r="J937" s="1" t="str">
        <f>VLOOKUP(B:B,[1]Sheet1!$C:$AM,37,0)</f>
        <v>大学本科</v>
      </c>
      <c r="K937" s="1">
        <f t="shared" si="59"/>
        <v>1</v>
      </c>
      <c r="L937" s="1" t="s">
        <v>27</v>
      </c>
      <c r="M937" s="18">
        <v>43417</v>
      </c>
      <c r="N937" s="18">
        <f>VLOOKUP(B:B,[1]Sheet1!$C:$AS,43,0)</f>
        <v>43417</v>
      </c>
      <c r="O937" s="22">
        <f t="shared" si="60"/>
        <v>1</v>
      </c>
      <c r="P937" s="1" t="s">
        <v>37</v>
      </c>
      <c r="Q937" s="1" t="s">
        <v>46</v>
      </c>
    </row>
    <row r="938" spans="1:18" ht="16.5" hidden="1" customHeight="1">
      <c r="A938" s="6">
        <v>3980</v>
      </c>
      <c r="B938" s="1" t="s">
        <v>1004</v>
      </c>
      <c r="C938" s="1" t="s">
        <v>8</v>
      </c>
      <c r="D938" s="1" t="s">
        <v>8</v>
      </c>
      <c r="E938" s="6">
        <f t="shared" si="57"/>
        <v>1</v>
      </c>
      <c r="F938" s="16">
        <v>30016</v>
      </c>
      <c r="G938" s="17" t="s">
        <v>3164</v>
      </c>
      <c r="H938" s="15">
        <f t="shared" si="58"/>
        <v>0</v>
      </c>
      <c r="I938" s="1" t="s">
        <v>9</v>
      </c>
      <c r="J938" s="1" t="str">
        <f>VLOOKUP(B:B,[1]Sheet1!$C:$AM,37,0)</f>
        <v>硕士研究生</v>
      </c>
      <c r="K938" s="1">
        <f t="shared" si="59"/>
        <v>1</v>
      </c>
      <c r="L938" s="1" t="s">
        <v>62</v>
      </c>
      <c r="M938" s="18">
        <v>43417</v>
      </c>
      <c r="N938" s="18">
        <f>VLOOKUP(B:B,[1]Sheet1!$C:$AS,43,0)</f>
        <v>43417</v>
      </c>
      <c r="O938" s="22">
        <f t="shared" si="60"/>
        <v>1</v>
      </c>
      <c r="P938" s="1" t="s">
        <v>28</v>
      </c>
      <c r="Q938" s="1" t="s">
        <v>29</v>
      </c>
    </row>
    <row r="939" spans="1:18" ht="16.5" hidden="1" customHeight="1">
      <c r="A939" s="6">
        <v>3981</v>
      </c>
      <c r="B939" s="1" t="s">
        <v>1005</v>
      </c>
      <c r="C939" s="1" t="s">
        <v>8</v>
      </c>
      <c r="D939" s="1" t="s">
        <v>8</v>
      </c>
      <c r="E939" s="6">
        <f t="shared" si="57"/>
        <v>1</v>
      </c>
      <c r="F939" s="16">
        <v>31064</v>
      </c>
      <c r="G939" s="17" t="s">
        <v>3165</v>
      </c>
      <c r="H939" s="15">
        <f t="shared" si="58"/>
        <v>0</v>
      </c>
      <c r="I939" s="1" t="s">
        <v>53</v>
      </c>
      <c r="J939" s="1" t="str">
        <f>VLOOKUP(B:B,[1]Sheet1!$C:$AM,37,0)</f>
        <v>博士研究生</v>
      </c>
      <c r="K939" s="1">
        <f t="shared" si="59"/>
        <v>1</v>
      </c>
      <c r="L939" s="1" t="s">
        <v>25</v>
      </c>
      <c r="M939" s="18">
        <v>43417</v>
      </c>
      <c r="N939" s="18">
        <f>VLOOKUP(B:B,[1]Sheet1!$C:$AS,43,0)</f>
        <v>43417</v>
      </c>
      <c r="O939" s="22">
        <f t="shared" si="60"/>
        <v>1</v>
      </c>
      <c r="P939" s="1" t="s">
        <v>14</v>
      </c>
      <c r="Q939" s="1" t="s">
        <v>29</v>
      </c>
    </row>
    <row r="940" spans="1:18" ht="16.5" hidden="1" customHeight="1">
      <c r="A940" s="6">
        <v>3982</v>
      </c>
      <c r="B940" s="1" t="s">
        <v>1006</v>
      </c>
      <c r="C940" s="1" t="s">
        <v>23</v>
      </c>
      <c r="D940" s="1" t="s">
        <v>23</v>
      </c>
      <c r="E940" s="6">
        <f t="shared" si="57"/>
        <v>1</v>
      </c>
      <c r="F940" s="16">
        <v>31694</v>
      </c>
      <c r="G940" s="17" t="s">
        <v>3166</v>
      </c>
      <c r="H940" s="15">
        <f t="shared" si="58"/>
        <v>0</v>
      </c>
      <c r="I940" s="1" t="s">
        <v>24</v>
      </c>
      <c r="J940" s="1" t="str">
        <f>VLOOKUP(B:B,[1]Sheet1!$C:$AM,37,0)</f>
        <v>大学本科</v>
      </c>
      <c r="K940" s="1">
        <f t="shared" si="59"/>
        <v>1</v>
      </c>
      <c r="L940" s="1" t="s">
        <v>64</v>
      </c>
      <c r="M940" s="18">
        <v>43417</v>
      </c>
      <c r="N940" s="18">
        <f>VLOOKUP(B:B,[1]Sheet1!$C:$AS,43,0)</f>
        <v>43417</v>
      </c>
      <c r="O940" s="22">
        <f t="shared" si="60"/>
        <v>1</v>
      </c>
      <c r="P940" s="1" t="s">
        <v>28</v>
      </c>
      <c r="Q940" s="1" t="s">
        <v>29</v>
      </c>
    </row>
    <row r="941" spans="1:18" ht="16.5" hidden="1" customHeight="1">
      <c r="A941" s="6">
        <v>3983</v>
      </c>
      <c r="B941" s="1" t="s">
        <v>1007</v>
      </c>
      <c r="C941" s="1" t="s">
        <v>8</v>
      </c>
      <c r="D941" s="1" t="s">
        <v>8</v>
      </c>
      <c r="E941" s="6">
        <f t="shared" si="57"/>
        <v>1</v>
      </c>
      <c r="F941" s="16">
        <v>33554</v>
      </c>
      <c r="G941" s="17" t="s">
        <v>3167</v>
      </c>
      <c r="H941" s="15">
        <f t="shared" si="58"/>
        <v>0</v>
      </c>
      <c r="I941" s="1" t="s">
        <v>9</v>
      </c>
      <c r="J941" s="1" t="str">
        <f>VLOOKUP(B:B,[1]Sheet1!$C:$AM,37,0)</f>
        <v>硕士研究生</v>
      </c>
      <c r="K941" s="1">
        <f t="shared" si="59"/>
        <v>1</v>
      </c>
      <c r="L941" s="1" t="s">
        <v>25</v>
      </c>
      <c r="M941" s="18">
        <v>43424</v>
      </c>
      <c r="N941" s="18">
        <f>VLOOKUP(B:B,[1]Sheet1!$C:$AS,43,0)</f>
        <v>43424</v>
      </c>
      <c r="O941" s="22">
        <f t="shared" si="60"/>
        <v>1</v>
      </c>
      <c r="P941" s="1" t="s">
        <v>14</v>
      </c>
      <c r="Q941" s="1" t="s">
        <v>76</v>
      </c>
    </row>
    <row r="942" spans="1:18" ht="16.5" hidden="1" customHeight="1">
      <c r="A942" s="6">
        <v>3984</v>
      </c>
      <c r="B942" s="1" t="s">
        <v>1008</v>
      </c>
      <c r="C942" s="1" t="s">
        <v>8</v>
      </c>
      <c r="D942" s="1" t="s">
        <v>8</v>
      </c>
      <c r="E942" s="6">
        <f t="shared" si="57"/>
        <v>1</v>
      </c>
      <c r="F942" s="16">
        <v>30715</v>
      </c>
      <c r="G942" s="17" t="s">
        <v>3168</v>
      </c>
      <c r="H942" s="15">
        <f t="shared" si="58"/>
        <v>0</v>
      </c>
      <c r="I942" s="1" t="s">
        <v>24</v>
      </c>
      <c r="J942" s="1" t="str">
        <f>VLOOKUP(B:B,[1]Sheet1!$C:$AM,37,0)</f>
        <v>大学本科</v>
      </c>
      <c r="K942" s="1">
        <f t="shared" si="59"/>
        <v>1</v>
      </c>
      <c r="L942" s="1" t="s">
        <v>10</v>
      </c>
      <c r="M942" s="18">
        <v>43424</v>
      </c>
      <c r="N942" s="18">
        <f>VLOOKUP(B:B,[1]Sheet1!$C:$AS,43,0)</f>
        <v>43424</v>
      </c>
      <c r="O942" s="22">
        <f t="shared" si="60"/>
        <v>1</v>
      </c>
      <c r="P942" s="1" t="s">
        <v>28</v>
      </c>
      <c r="Q942" s="1" t="s">
        <v>67</v>
      </c>
    </row>
    <row r="943" spans="1:18" ht="16.5" hidden="1" customHeight="1">
      <c r="A943" s="6">
        <v>3985</v>
      </c>
      <c r="B943" s="1" t="s">
        <v>1009</v>
      </c>
      <c r="C943" s="1" t="s">
        <v>8</v>
      </c>
      <c r="D943" s="1" t="s">
        <v>8</v>
      </c>
      <c r="E943" s="6">
        <f t="shared" si="57"/>
        <v>1</v>
      </c>
      <c r="F943" s="16">
        <v>32725</v>
      </c>
      <c r="G943" s="17" t="s">
        <v>2561</v>
      </c>
      <c r="H943" s="15">
        <f t="shared" si="58"/>
        <v>0</v>
      </c>
      <c r="I943" s="1" t="s">
        <v>24</v>
      </c>
      <c r="J943" s="1" t="str">
        <f>VLOOKUP(B:B,[1]Sheet1!$C:$AM,37,0)</f>
        <v>大学本科</v>
      </c>
      <c r="K943" s="1">
        <f t="shared" si="59"/>
        <v>1</v>
      </c>
      <c r="L943" s="1" t="s">
        <v>10</v>
      </c>
      <c r="M943" s="18">
        <v>43424</v>
      </c>
      <c r="N943" s="18">
        <f>VLOOKUP(B:B,[1]Sheet1!$C:$AS,43,0)</f>
        <v>43424</v>
      </c>
      <c r="O943" s="22">
        <f t="shared" si="60"/>
        <v>1</v>
      </c>
      <c r="P943" s="1" t="s">
        <v>14</v>
      </c>
      <c r="Q943" s="1" t="s">
        <v>76</v>
      </c>
    </row>
    <row r="944" spans="1:18" ht="16.5" hidden="1" customHeight="1">
      <c r="A944" s="6">
        <v>3986</v>
      </c>
      <c r="B944" s="1" t="s">
        <v>1010</v>
      </c>
      <c r="C944" s="1" t="s">
        <v>8</v>
      </c>
      <c r="D944" s="1" t="s">
        <v>8</v>
      </c>
      <c r="E944" s="6">
        <f t="shared" si="57"/>
        <v>1</v>
      </c>
      <c r="F944" s="16">
        <v>31902</v>
      </c>
      <c r="G944" s="17" t="s">
        <v>3169</v>
      </c>
      <c r="H944" s="15">
        <f t="shared" si="58"/>
        <v>0</v>
      </c>
      <c r="I944" s="1" t="s">
        <v>24</v>
      </c>
      <c r="J944" s="1" t="str">
        <f>VLOOKUP(B:B,[1]Sheet1!$C:$AM,37,0)</f>
        <v>大学本科</v>
      </c>
      <c r="K944" s="1">
        <f t="shared" si="59"/>
        <v>1</v>
      </c>
      <c r="L944" s="1" t="s">
        <v>13</v>
      </c>
      <c r="M944" s="18">
        <v>43426</v>
      </c>
      <c r="N944" s="18">
        <f>VLOOKUP(B:B,[1]Sheet1!$C:$AS,43,0)</f>
        <v>43426</v>
      </c>
      <c r="O944" s="22">
        <f t="shared" si="60"/>
        <v>1</v>
      </c>
      <c r="P944" s="1" t="s">
        <v>28</v>
      </c>
      <c r="Q944" s="1" t="s">
        <v>15</v>
      </c>
    </row>
    <row r="945" spans="1:19" ht="16.5" hidden="1" customHeight="1">
      <c r="A945" s="6">
        <v>3987</v>
      </c>
      <c r="B945" s="1" t="s">
        <v>1011</v>
      </c>
      <c r="C945" s="1" t="s">
        <v>8</v>
      </c>
      <c r="D945" s="1" t="s">
        <v>8</v>
      </c>
      <c r="E945" s="6">
        <f t="shared" si="57"/>
        <v>1</v>
      </c>
      <c r="F945" s="16">
        <v>33076</v>
      </c>
      <c r="G945" s="17" t="s">
        <v>3170</v>
      </c>
      <c r="H945" s="15">
        <f t="shared" si="58"/>
        <v>0</v>
      </c>
      <c r="I945" s="1" t="s">
        <v>24</v>
      </c>
      <c r="J945" s="1" t="str">
        <f>VLOOKUP(B:B,[1]Sheet1!$C:$AM,37,0)</f>
        <v>大学本科</v>
      </c>
      <c r="K945" s="1">
        <f t="shared" si="59"/>
        <v>1</v>
      </c>
      <c r="L945" s="1" t="s">
        <v>66</v>
      </c>
      <c r="M945" s="18">
        <v>43426</v>
      </c>
      <c r="N945" s="18">
        <f>VLOOKUP(B:B,[1]Sheet1!$C:$AS,43,0)</f>
        <v>43426</v>
      </c>
      <c r="O945" s="22">
        <f t="shared" si="60"/>
        <v>1</v>
      </c>
      <c r="P945" s="1" t="s">
        <v>43</v>
      </c>
      <c r="Q945" s="1" t="s">
        <v>15</v>
      </c>
    </row>
    <row r="946" spans="1:19" ht="16.5" hidden="1" customHeight="1">
      <c r="A946" s="6">
        <v>3990</v>
      </c>
      <c r="B946" s="1" t="s">
        <v>1012</v>
      </c>
      <c r="C946" s="1" t="s">
        <v>8</v>
      </c>
      <c r="D946" s="1" t="s">
        <v>8</v>
      </c>
      <c r="E946" s="6">
        <f t="shared" si="57"/>
        <v>1</v>
      </c>
      <c r="F946" s="16">
        <v>29920</v>
      </c>
      <c r="G946" s="17" t="s">
        <v>3171</v>
      </c>
      <c r="H946" s="15">
        <f t="shared" si="58"/>
        <v>0</v>
      </c>
      <c r="I946" s="1" t="s">
        <v>24</v>
      </c>
      <c r="J946" s="1" t="str">
        <f>VLOOKUP(B:B,[1]Sheet1!$C:$AM,37,0)</f>
        <v>大学本科</v>
      </c>
      <c r="K946" s="1">
        <f t="shared" si="59"/>
        <v>1</v>
      </c>
      <c r="L946" s="1" t="s">
        <v>42</v>
      </c>
      <c r="M946" s="18">
        <v>43426</v>
      </c>
      <c r="N946" s="18">
        <f>VLOOKUP(B:B,[1]Sheet1!$C:$AS,43,0)</f>
        <v>43426</v>
      </c>
      <c r="O946" s="22">
        <f t="shared" si="60"/>
        <v>1</v>
      </c>
      <c r="P946" s="1" t="s">
        <v>14</v>
      </c>
      <c r="Q946" s="1" t="s">
        <v>46</v>
      </c>
    </row>
    <row r="947" spans="1:19" ht="16.5" hidden="1" customHeight="1">
      <c r="A947" s="6">
        <v>3992</v>
      </c>
      <c r="B947" s="1" t="s">
        <v>1013</v>
      </c>
      <c r="C947" s="1" t="s">
        <v>8</v>
      </c>
      <c r="D947" s="1" t="s">
        <v>8</v>
      </c>
      <c r="E947" s="6">
        <f t="shared" si="57"/>
        <v>1</v>
      </c>
      <c r="F947" s="16">
        <v>35229</v>
      </c>
      <c r="G947" s="17" t="s">
        <v>3172</v>
      </c>
      <c r="H947" s="15">
        <f t="shared" si="58"/>
        <v>0</v>
      </c>
      <c r="I947" s="1" t="s">
        <v>24</v>
      </c>
      <c r="J947" s="1" t="str">
        <f>VLOOKUP(B:B,[1]Sheet1!$C:$AM,37,0)</f>
        <v>大学本科</v>
      </c>
      <c r="K947" s="1">
        <f t="shared" si="59"/>
        <v>1</v>
      </c>
      <c r="L947" s="1" t="s">
        <v>36</v>
      </c>
      <c r="M947" s="18">
        <v>43431</v>
      </c>
      <c r="N947" s="18">
        <f>VLOOKUP(B:B,[1]Sheet1!$C:$AS,43,0)</f>
        <v>43431</v>
      </c>
      <c r="O947" s="22">
        <f t="shared" si="60"/>
        <v>1</v>
      </c>
      <c r="P947" s="1" t="s">
        <v>43</v>
      </c>
      <c r="Q947" s="1" t="s">
        <v>76</v>
      </c>
    </row>
    <row r="948" spans="1:19" ht="16.5" hidden="1" customHeight="1">
      <c r="A948" s="6">
        <v>3993</v>
      </c>
      <c r="B948" s="1" t="s">
        <v>1014</v>
      </c>
      <c r="C948" s="1" t="s">
        <v>8</v>
      </c>
      <c r="D948" s="1" t="s">
        <v>8</v>
      </c>
      <c r="E948" s="6">
        <f t="shared" si="57"/>
        <v>1</v>
      </c>
      <c r="F948" s="16">
        <v>31308</v>
      </c>
      <c r="G948" s="17" t="s">
        <v>3173</v>
      </c>
      <c r="H948" s="15">
        <f t="shared" si="58"/>
        <v>0</v>
      </c>
      <c r="I948" s="1" t="s">
        <v>24</v>
      </c>
      <c r="J948" s="1" t="str">
        <f>VLOOKUP(B:B,[1]Sheet1!$C:$AM,37,0)</f>
        <v>大学本科</v>
      </c>
      <c r="K948" s="1">
        <f t="shared" si="59"/>
        <v>1</v>
      </c>
      <c r="L948" s="1" t="s">
        <v>10</v>
      </c>
      <c r="M948" s="18">
        <v>43431</v>
      </c>
      <c r="N948" s="18">
        <f>VLOOKUP(B:B,[1]Sheet1!$C:$AS,43,0)</f>
        <v>43431</v>
      </c>
      <c r="O948" s="22">
        <f t="shared" si="60"/>
        <v>1</v>
      </c>
      <c r="P948" s="1" t="s">
        <v>34</v>
      </c>
      <c r="Q948" s="1" t="s">
        <v>67</v>
      </c>
    </row>
    <row r="949" spans="1:19" ht="16.5" hidden="1" customHeight="1">
      <c r="A949" s="6">
        <v>3994</v>
      </c>
      <c r="B949" s="1" t="s">
        <v>1015</v>
      </c>
      <c r="C949" s="1" t="s">
        <v>8</v>
      </c>
      <c r="D949" s="1" t="s">
        <v>8</v>
      </c>
      <c r="E949" s="6">
        <f t="shared" si="57"/>
        <v>1</v>
      </c>
      <c r="F949" s="16">
        <v>33896</v>
      </c>
      <c r="G949" s="17" t="s">
        <v>3174</v>
      </c>
      <c r="H949" s="15">
        <f t="shared" si="58"/>
        <v>0</v>
      </c>
      <c r="I949" s="1" t="s">
        <v>24</v>
      </c>
      <c r="J949" s="1" t="str">
        <f>VLOOKUP(B:B,[1]Sheet1!$C:$AM,37,0)</f>
        <v>大学本科</v>
      </c>
      <c r="K949" s="1">
        <f t="shared" si="59"/>
        <v>1</v>
      </c>
      <c r="L949" s="1" t="s">
        <v>42</v>
      </c>
      <c r="M949" s="18">
        <v>43433</v>
      </c>
      <c r="N949" s="18">
        <f>VLOOKUP(B:B,[1]Sheet1!$C:$AS,43,0)</f>
        <v>43433</v>
      </c>
      <c r="O949" s="22">
        <f t="shared" si="60"/>
        <v>1</v>
      </c>
      <c r="P949" s="1" t="s">
        <v>37</v>
      </c>
      <c r="Q949" s="1" t="s">
        <v>67</v>
      </c>
    </row>
    <row r="950" spans="1:19" ht="16.5" hidden="1" customHeight="1">
      <c r="A950" s="6">
        <v>3998</v>
      </c>
      <c r="B950" s="1" t="s">
        <v>1016</v>
      </c>
      <c r="C950" s="1" t="s">
        <v>8</v>
      </c>
      <c r="D950" s="1" t="s">
        <v>8</v>
      </c>
      <c r="E950" s="6">
        <f t="shared" si="57"/>
        <v>1</v>
      </c>
      <c r="F950" s="16">
        <v>31342</v>
      </c>
      <c r="G950" s="17" t="s">
        <v>2481</v>
      </c>
      <c r="H950" s="15">
        <f t="shared" si="58"/>
        <v>0</v>
      </c>
      <c r="I950" s="1" t="s">
        <v>24</v>
      </c>
      <c r="J950" s="1" t="str">
        <f>VLOOKUP(B:B,[1]Sheet1!$C:$AM,37,0)</f>
        <v>大学本科</v>
      </c>
      <c r="K950" s="1">
        <f t="shared" si="59"/>
        <v>1</v>
      </c>
      <c r="L950" s="1" t="s">
        <v>13</v>
      </c>
      <c r="M950" s="18">
        <v>43438</v>
      </c>
      <c r="N950" s="18">
        <f>VLOOKUP(B:B,[1]Sheet1!$C:$AS,43,0)</f>
        <v>43438</v>
      </c>
      <c r="O950" s="22">
        <f t="shared" si="60"/>
        <v>1</v>
      </c>
      <c r="P950" s="1" t="s">
        <v>43</v>
      </c>
      <c r="Q950" s="1" t="s">
        <v>46</v>
      </c>
    </row>
    <row r="951" spans="1:19" ht="16.5" hidden="1" customHeight="1">
      <c r="A951" s="6">
        <v>3999</v>
      </c>
      <c r="B951" s="1" t="s">
        <v>1017</v>
      </c>
      <c r="C951" s="1" t="s">
        <v>8</v>
      </c>
      <c r="D951" s="1" t="s">
        <v>8</v>
      </c>
      <c r="E951" s="6">
        <f t="shared" si="57"/>
        <v>1</v>
      </c>
      <c r="F951" s="16">
        <v>35122</v>
      </c>
      <c r="G951" s="17" t="s">
        <v>3175</v>
      </c>
      <c r="H951" s="15">
        <f t="shared" si="58"/>
        <v>0</v>
      </c>
      <c r="I951" s="1" t="s">
        <v>24</v>
      </c>
      <c r="J951" s="1" t="str">
        <f>VLOOKUP(B:B,[1]Sheet1!$C:$AM,37,0)</f>
        <v>大学本科</v>
      </c>
      <c r="K951" s="1">
        <f t="shared" si="59"/>
        <v>1</v>
      </c>
      <c r="L951" s="1" t="s">
        <v>21</v>
      </c>
      <c r="M951" s="18">
        <v>43438</v>
      </c>
      <c r="N951" s="18">
        <f>VLOOKUP(B:B,[1]Sheet1!$C:$AS,43,0)</f>
        <v>43438</v>
      </c>
      <c r="O951" s="22">
        <f t="shared" si="60"/>
        <v>1</v>
      </c>
      <c r="P951" s="1" t="s">
        <v>14</v>
      </c>
      <c r="Q951" s="1" t="s">
        <v>76</v>
      </c>
    </row>
    <row r="952" spans="1:19" ht="16.5" hidden="1" customHeight="1">
      <c r="A952" s="6">
        <v>4001</v>
      </c>
      <c r="B952" s="1" t="s">
        <v>1018</v>
      </c>
      <c r="C952" s="1" t="s">
        <v>8</v>
      </c>
      <c r="D952" s="1" t="s">
        <v>8</v>
      </c>
      <c r="E952" s="6">
        <f t="shared" si="57"/>
        <v>1</v>
      </c>
      <c r="F952" s="16">
        <v>34032</v>
      </c>
      <c r="G952" s="17" t="s">
        <v>3176</v>
      </c>
      <c r="H952" s="15">
        <f t="shared" si="58"/>
        <v>0</v>
      </c>
      <c r="I952" s="1" t="s">
        <v>24</v>
      </c>
      <c r="J952" s="1" t="str">
        <f>VLOOKUP(B:B,[1]Sheet1!$C:$AM,37,0)</f>
        <v>大学本科</v>
      </c>
      <c r="K952" s="1">
        <f t="shared" si="59"/>
        <v>1</v>
      </c>
      <c r="L952" s="1" t="s">
        <v>42</v>
      </c>
      <c r="M952" s="18">
        <v>43438</v>
      </c>
      <c r="N952" s="18">
        <f>VLOOKUP(B:B,[1]Sheet1!$C:$AS,43,0)</f>
        <v>43438</v>
      </c>
      <c r="O952" s="22">
        <f t="shared" si="60"/>
        <v>1</v>
      </c>
      <c r="Q952" s="1" t="s">
        <v>76</v>
      </c>
    </row>
    <row r="953" spans="1:19" ht="16.5" hidden="1" customHeight="1">
      <c r="A953" s="6">
        <v>4003</v>
      </c>
      <c r="B953" s="1" t="s">
        <v>1019</v>
      </c>
      <c r="C953" s="1" t="s">
        <v>8</v>
      </c>
      <c r="D953" s="1" t="s">
        <v>8</v>
      </c>
      <c r="E953" s="6">
        <f t="shared" si="57"/>
        <v>1</v>
      </c>
      <c r="F953" s="16">
        <v>33755</v>
      </c>
      <c r="G953" s="17" t="s">
        <v>3177</v>
      </c>
      <c r="H953" s="15">
        <f t="shared" si="58"/>
        <v>0</v>
      </c>
      <c r="I953" s="1" t="s">
        <v>24</v>
      </c>
      <c r="J953" s="1" t="str">
        <f>VLOOKUP(B:B,[1]Sheet1!$C:$AM,37,0)</f>
        <v>大学本科</v>
      </c>
      <c r="K953" s="1">
        <f t="shared" si="59"/>
        <v>1</v>
      </c>
      <c r="L953" s="1" t="s">
        <v>27</v>
      </c>
      <c r="M953" s="18">
        <v>43440</v>
      </c>
      <c r="N953" s="18">
        <f>VLOOKUP(B:B,[1]Sheet1!$C:$AS,43,0)</f>
        <v>43440</v>
      </c>
      <c r="O953" s="22">
        <f t="shared" si="60"/>
        <v>1</v>
      </c>
      <c r="P953" s="1" t="s">
        <v>34</v>
      </c>
      <c r="Q953" s="1" t="s">
        <v>76</v>
      </c>
    </row>
    <row r="954" spans="1:19" ht="16.5" hidden="1" customHeight="1">
      <c r="A954" s="6">
        <v>4004</v>
      </c>
      <c r="B954" s="1" t="s">
        <v>1020</v>
      </c>
      <c r="C954" s="1" t="s">
        <v>8</v>
      </c>
      <c r="D954" s="1" t="s">
        <v>8</v>
      </c>
      <c r="E954" s="6">
        <f t="shared" si="57"/>
        <v>1</v>
      </c>
      <c r="F954" s="16">
        <v>32534</v>
      </c>
      <c r="G954" s="17" t="s">
        <v>2645</v>
      </c>
      <c r="H954" s="15">
        <f t="shared" si="58"/>
        <v>0</v>
      </c>
      <c r="I954" s="1" t="s">
        <v>24</v>
      </c>
      <c r="J954" s="1" t="str">
        <f>VLOOKUP(B:B,[1]Sheet1!$C:$AM,37,0)</f>
        <v>大学本科</v>
      </c>
      <c r="K954" s="1">
        <f t="shared" si="59"/>
        <v>1</v>
      </c>
      <c r="L954" s="1" t="s">
        <v>42</v>
      </c>
      <c r="M954" s="18">
        <v>43440</v>
      </c>
      <c r="N954" s="18">
        <f>VLOOKUP(B:B,[1]Sheet1!$C:$AS,43,0)</f>
        <v>43440</v>
      </c>
      <c r="O954" s="22">
        <f t="shared" si="60"/>
        <v>1</v>
      </c>
      <c r="P954" s="1" t="s">
        <v>34</v>
      </c>
      <c r="Q954" s="1" t="s">
        <v>67</v>
      </c>
    </row>
    <row r="955" spans="1:19" ht="16.5" hidden="1" customHeight="1">
      <c r="A955" s="6">
        <v>4008</v>
      </c>
      <c r="B955" s="1" t="s">
        <v>1021</v>
      </c>
      <c r="C955" s="1" t="s">
        <v>8</v>
      </c>
      <c r="D955" s="1" t="s">
        <v>8</v>
      </c>
      <c r="E955" s="6">
        <f t="shared" si="57"/>
        <v>1</v>
      </c>
      <c r="F955" s="16">
        <v>34442</v>
      </c>
      <c r="G955" s="17" t="s">
        <v>3178</v>
      </c>
      <c r="H955" s="15">
        <f t="shared" si="58"/>
        <v>0</v>
      </c>
      <c r="I955" s="1" t="s">
        <v>24</v>
      </c>
      <c r="J955" s="1" t="str">
        <f>VLOOKUP(B:B,[1]Sheet1!$C:$AM,37,0)</f>
        <v>大学本科</v>
      </c>
      <c r="K955" s="1">
        <f t="shared" si="59"/>
        <v>1</v>
      </c>
      <c r="L955" s="1" t="s">
        <v>36</v>
      </c>
      <c r="M955" s="18">
        <v>43445</v>
      </c>
      <c r="N955" s="18">
        <f>VLOOKUP(B:B,[1]Sheet1!$C:$AS,43,0)</f>
        <v>43445</v>
      </c>
      <c r="O955" s="22">
        <f t="shared" si="60"/>
        <v>1</v>
      </c>
      <c r="P955" s="1" t="s">
        <v>34</v>
      </c>
      <c r="Q955" s="1" t="s">
        <v>76</v>
      </c>
    </row>
    <row r="956" spans="1:19" ht="16.5" hidden="1" customHeight="1">
      <c r="A956" s="6">
        <v>4010</v>
      </c>
      <c r="B956" s="1" t="s">
        <v>1022</v>
      </c>
      <c r="C956" s="1" t="s">
        <v>8</v>
      </c>
      <c r="D956" s="1" t="s">
        <v>8</v>
      </c>
      <c r="E956" s="6">
        <f t="shared" si="57"/>
        <v>1</v>
      </c>
      <c r="F956" s="16">
        <v>32388</v>
      </c>
      <c r="G956" s="17" t="s">
        <v>3179</v>
      </c>
      <c r="H956" s="15">
        <f t="shared" si="58"/>
        <v>0</v>
      </c>
      <c r="I956" s="1" t="s">
        <v>24</v>
      </c>
      <c r="J956" s="1" t="str">
        <f>VLOOKUP(B:B,[1]Sheet1!$C:$AM,37,0)</f>
        <v>大学本科</v>
      </c>
      <c r="K956" s="1">
        <f t="shared" si="59"/>
        <v>1</v>
      </c>
      <c r="L956" s="1" t="s">
        <v>10</v>
      </c>
      <c r="M956" s="18">
        <v>43447</v>
      </c>
      <c r="N956" s="18">
        <f>VLOOKUP(B:B,[1]Sheet1!$C:$AS,43,0)</f>
        <v>43447</v>
      </c>
      <c r="O956" s="22">
        <f t="shared" si="60"/>
        <v>1</v>
      </c>
      <c r="P956" s="1" t="s">
        <v>43</v>
      </c>
      <c r="Q956" s="1" t="s">
        <v>67</v>
      </c>
    </row>
    <row r="957" spans="1:19" ht="16.5" customHeight="1">
      <c r="A957" s="6">
        <v>4012</v>
      </c>
      <c r="B957" s="1" t="s">
        <v>1023</v>
      </c>
      <c r="C957" s="1" t="s">
        <v>8</v>
      </c>
      <c r="D957" s="1" t="e">
        <v>#N/A</v>
      </c>
      <c r="E957" s="6" t="e">
        <f t="shared" si="57"/>
        <v>#N/A</v>
      </c>
      <c r="F957" s="16">
        <v>32874</v>
      </c>
      <c r="G957" s="17" t="e">
        <v>#N/A</v>
      </c>
      <c r="H957" s="15" t="e">
        <f t="shared" si="58"/>
        <v>#N/A</v>
      </c>
      <c r="I957" s="1" t="s">
        <v>788</v>
      </c>
      <c r="J957" s="1" t="e">
        <f>VLOOKUP(B:B,[1]Sheet1!$C:$H,6,0)</f>
        <v>#N/A</v>
      </c>
      <c r="K957" s="6" t="e">
        <f t="shared" si="59"/>
        <v>#N/A</v>
      </c>
      <c r="L957" s="1" t="s">
        <v>13</v>
      </c>
      <c r="M957" s="18">
        <v>43445</v>
      </c>
      <c r="N957" s="18" t="e">
        <f>VLOOKUP(B:B,[1]Sheet1!$C:$AS,43,0)</f>
        <v>#N/A</v>
      </c>
      <c r="O957" s="22" t="e">
        <f t="shared" si="60"/>
        <v>#N/A</v>
      </c>
      <c r="P957" s="1" t="s">
        <v>28</v>
      </c>
      <c r="Q957" s="1" t="s">
        <v>46</v>
      </c>
      <c r="S957" s="1" t="e">
        <f>CONCATENATE("update dw_hr_employee_detail set education='",J957,"' WHERE ID='",A957,"'; commit;")</f>
        <v>#N/A</v>
      </c>
    </row>
    <row r="958" spans="1:19" ht="16.5" hidden="1" customHeight="1">
      <c r="A958" s="6">
        <v>4013</v>
      </c>
      <c r="B958" s="1" t="s">
        <v>1024</v>
      </c>
      <c r="C958" s="1" t="s">
        <v>8</v>
      </c>
      <c r="D958" s="1" t="s">
        <v>8</v>
      </c>
      <c r="E958" s="6">
        <f t="shared" si="57"/>
        <v>1</v>
      </c>
      <c r="F958" s="16">
        <v>32596</v>
      </c>
      <c r="G958" s="17" t="s">
        <v>3180</v>
      </c>
      <c r="H958" s="15">
        <f t="shared" si="58"/>
        <v>0</v>
      </c>
      <c r="I958" s="1" t="s">
        <v>24</v>
      </c>
      <c r="J958" s="1" t="str">
        <f>VLOOKUP(B:B,[1]Sheet1!$C:$AM,37,0)</f>
        <v>大学本科</v>
      </c>
      <c r="K958" s="1">
        <f t="shared" si="59"/>
        <v>1</v>
      </c>
      <c r="L958" s="1" t="s">
        <v>42</v>
      </c>
      <c r="M958" s="18">
        <v>43447</v>
      </c>
      <c r="N958" s="18">
        <f>VLOOKUP(B:B,[1]Sheet1!$C:$AS,43,0)</f>
        <v>43447</v>
      </c>
      <c r="O958" s="22">
        <f t="shared" si="60"/>
        <v>1</v>
      </c>
      <c r="P958" s="1" t="s">
        <v>14</v>
      </c>
      <c r="Q958" s="1" t="s">
        <v>67</v>
      </c>
    </row>
    <row r="959" spans="1:19" ht="16.5" hidden="1" customHeight="1">
      <c r="A959" s="6">
        <v>4015</v>
      </c>
      <c r="B959" s="1" t="s">
        <v>1025</v>
      </c>
      <c r="C959" s="1" t="s">
        <v>8</v>
      </c>
      <c r="D959" s="1" t="s">
        <v>8</v>
      </c>
      <c r="E959" s="6">
        <f t="shared" si="57"/>
        <v>1</v>
      </c>
      <c r="F959" s="16">
        <v>34910</v>
      </c>
      <c r="G959" s="17" t="s">
        <v>3181</v>
      </c>
      <c r="H959" s="15">
        <f t="shared" si="58"/>
        <v>0</v>
      </c>
      <c r="I959" s="1" t="s">
        <v>24</v>
      </c>
      <c r="J959" s="1" t="str">
        <f>VLOOKUP(B:B,[1]Sheet1!$C:$AM,37,0)</f>
        <v>大学本科</v>
      </c>
      <c r="K959" s="1">
        <f t="shared" si="59"/>
        <v>1</v>
      </c>
      <c r="L959" s="1" t="s">
        <v>33</v>
      </c>
      <c r="M959" s="18">
        <v>43451</v>
      </c>
      <c r="N959" s="18">
        <f>VLOOKUP(B:B,[1]Sheet1!$C:$AS,43,0)</f>
        <v>43451</v>
      </c>
      <c r="O959" s="22">
        <f t="shared" si="60"/>
        <v>1</v>
      </c>
      <c r="P959" s="1" t="s">
        <v>109</v>
      </c>
      <c r="Q959" s="1" t="s">
        <v>76</v>
      </c>
    </row>
    <row r="960" spans="1:19" ht="16.5" hidden="1" customHeight="1">
      <c r="A960" s="6">
        <v>4023</v>
      </c>
      <c r="B960" s="1" t="s">
        <v>1026</v>
      </c>
      <c r="C960" s="1" t="s">
        <v>8</v>
      </c>
      <c r="D960" s="1" t="s">
        <v>8</v>
      </c>
      <c r="E960" s="6">
        <f t="shared" si="57"/>
        <v>1</v>
      </c>
      <c r="F960" s="16">
        <v>31327</v>
      </c>
      <c r="G960" s="17" t="s">
        <v>3182</v>
      </c>
      <c r="H960" s="15">
        <f t="shared" si="58"/>
        <v>0</v>
      </c>
      <c r="I960" s="1" t="s">
        <v>24</v>
      </c>
      <c r="J960" s="1" t="str">
        <f>VLOOKUP(B:B,[1]Sheet1!$C:$AM,37,0)</f>
        <v>大学本科</v>
      </c>
      <c r="K960" s="1">
        <f t="shared" si="59"/>
        <v>1</v>
      </c>
      <c r="L960" s="1" t="s">
        <v>36</v>
      </c>
      <c r="M960" s="18">
        <v>43455</v>
      </c>
      <c r="N960" s="18">
        <f>VLOOKUP(B:B,[1]Sheet1!$C:$AS,43,0)</f>
        <v>43455</v>
      </c>
      <c r="O960" s="22">
        <f t="shared" si="60"/>
        <v>1</v>
      </c>
      <c r="P960" s="1" t="s">
        <v>28</v>
      </c>
      <c r="Q960" s="1" t="s">
        <v>67</v>
      </c>
    </row>
    <row r="961" spans="1:17" ht="16.5" hidden="1" customHeight="1">
      <c r="A961" s="6">
        <v>4026</v>
      </c>
      <c r="B961" s="1" t="s">
        <v>1027</v>
      </c>
      <c r="C961" s="1" t="s">
        <v>8</v>
      </c>
      <c r="D961" s="1" t="s">
        <v>8</v>
      </c>
      <c r="E961" s="6">
        <f t="shared" si="57"/>
        <v>1</v>
      </c>
      <c r="F961" s="16">
        <v>34397</v>
      </c>
      <c r="G961" s="17" t="s">
        <v>3183</v>
      </c>
      <c r="H961" s="15">
        <f t="shared" si="58"/>
        <v>0</v>
      </c>
      <c r="I961" s="1" t="s">
        <v>24</v>
      </c>
      <c r="J961" s="1" t="str">
        <f>VLOOKUP(B:B,[1]Sheet1!$C:$AM,37,0)</f>
        <v>大学本科</v>
      </c>
      <c r="K961" s="1">
        <f t="shared" si="59"/>
        <v>1</v>
      </c>
      <c r="L961" s="1" t="s">
        <v>10</v>
      </c>
      <c r="M961" s="18">
        <v>43458</v>
      </c>
      <c r="N961" s="18">
        <f>VLOOKUP(B:B,[1]Sheet1!$C:$AS,43,0)</f>
        <v>43458</v>
      </c>
      <c r="O961" s="22">
        <f t="shared" si="60"/>
        <v>1</v>
      </c>
      <c r="P961" s="1" t="s">
        <v>37</v>
      </c>
      <c r="Q961" s="1" t="s">
        <v>67</v>
      </c>
    </row>
    <row r="962" spans="1:17" ht="16.5" hidden="1" customHeight="1">
      <c r="A962" s="6">
        <v>4028</v>
      </c>
      <c r="B962" s="1" t="s">
        <v>1028</v>
      </c>
      <c r="C962" s="1" t="s">
        <v>8</v>
      </c>
      <c r="D962" s="1" t="s">
        <v>8</v>
      </c>
      <c r="E962" s="6">
        <f t="shared" si="57"/>
        <v>1</v>
      </c>
      <c r="F962" s="16">
        <v>33517</v>
      </c>
      <c r="G962" s="17" t="s">
        <v>2928</v>
      </c>
      <c r="H962" s="15">
        <f t="shared" si="58"/>
        <v>0</v>
      </c>
      <c r="I962" s="1" t="s">
        <v>24</v>
      </c>
      <c r="J962" s="1" t="str">
        <f>VLOOKUP(B:B,[1]Sheet1!$C:$AM,37,0)</f>
        <v>大学本科</v>
      </c>
      <c r="K962" s="1">
        <f t="shared" si="59"/>
        <v>1</v>
      </c>
      <c r="L962" s="1" t="s">
        <v>33</v>
      </c>
      <c r="M962" s="18">
        <v>43458</v>
      </c>
      <c r="N962" s="18">
        <f>VLOOKUP(B:B,[1]Sheet1!$C:$AS,43,0)</f>
        <v>43458</v>
      </c>
      <c r="O962" s="22">
        <f t="shared" si="60"/>
        <v>1</v>
      </c>
      <c r="P962" s="1" t="s">
        <v>14</v>
      </c>
      <c r="Q962" s="1" t="s">
        <v>76</v>
      </c>
    </row>
    <row r="963" spans="1:17" ht="16.5" hidden="1" customHeight="1">
      <c r="A963" s="6">
        <v>4029</v>
      </c>
      <c r="B963" s="1" t="s">
        <v>1029</v>
      </c>
      <c r="C963" s="1" t="s">
        <v>8</v>
      </c>
      <c r="D963" s="1" t="s">
        <v>8</v>
      </c>
      <c r="E963" s="6">
        <f t="shared" si="57"/>
        <v>1</v>
      </c>
      <c r="F963" s="16">
        <v>33560</v>
      </c>
      <c r="G963" s="17" t="s">
        <v>3184</v>
      </c>
      <c r="H963" s="15">
        <f t="shared" si="58"/>
        <v>0</v>
      </c>
      <c r="I963" s="1" t="s">
        <v>24</v>
      </c>
      <c r="J963" s="1" t="str">
        <f>VLOOKUP(B:B,[1]Sheet1!$C:$AM,37,0)</f>
        <v>大学本科</v>
      </c>
      <c r="K963" s="1">
        <f t="shared" si="59"/>
        <v>1</v>
      </c>
      <c r="L963" s="1" t="s">
        <v>36</v>
      </c>
      <c r="M963" s="18">
        <v>43458</v>
      </c>
      <c r="N963" s="18">
        <f>VLOOKUP(B:B,[1]Sheet1!$C:$AS,43,0)</f>
        <v>43458</v>
      </c>
      <c r="O963" s="22">
        <f t="shared" si="60"/>
        <v>1</v>
      </c>
      <c r="P963" s="1" t="s">
        <v>44</v>
      </c>
      <c r="Q963" s="1" t="s">
        <v>410</v>
      </c>
    </row>
    <row r="964" spans="1:17" ht="16.5" hidden="1" customHeight="1">
      <c r="A964" s="6">
        <v>4030</v>
      </c>
      <c r="B964" s="1" t="s">
        <v>1030</v>
      </c>
      <c r="C964" s="1" t="s">
        <v>8</v>
      </c>
      <c r="D964" s="1" t="s">
        <v>8</v>
      </c>
      <c r="E964" s="6">
        <f t="shared" ref="E964:E1026" si="61">IF(C964=D964,1,0)</f>
        <v>1</v>
      </c>
      <c r="F964" s="16">
        <v>35108</v>
      </c>
      <c r="G964" s="17" t="s">
        <v>3185</v>
      </c>
      <c r="H964" s="15">
        <f t="shared" ref="H964:H1026" si="62">F964-G964</f>
        <v>0</v>
      </c>
      <c r="I964" s="1" t="s">
        <v>58</v>
      </c>
      <c r="J964" s="1" t="str">
        <f>VLOOKUP(B:B,[1]Sheet1!$C:$AM,37,0)</f>
        <v>大学专科</v>
      </c>
      <c r="K964" s="1">
        <f t="shared" ref="K964:K1026" si="63">IF(I964=J964,1,0)</f>
        <v>1</v>
      </c>
      <c r="L964" s="1" t="s">
        <v>10</v>
      </c>
      <c r="M964" s="18">
        <v>43459</v>
      </c>
      <c r="N964" s="18">
        <f>VLOOKUP(B:B,[1]Sheet1!$C:$AS,43,0)</f>
        <v>43459</v>
      </c>
      <c r="O964" s="22">
        <f t="shared" ref="O964:O1026" si="64">IF(M964=N964,1,0)</f>
        <v>1</v>
      </c>
      <c r="P964" s="1" t="s">
        <v>43</v>
      </c>
      <c r="Q964" s="1" t="s">
        <v>410</v>
      </c>
    </row>
    <row r="965" spans="1:17" ht="16.5" hidden="1" customHeight="1">
      <c r="A965" s="6">
        <v>4032</v>
      </c>
      <c r="B965" s="1" t="s">
        <v>1031</v>
      </c>
      <c r="C965" s="1" t="s">
        <v>8</v>
      </c>
      <c r="D965" s="1" t="s">
        <v>8</v>
      </c>
      <c r="E965" s="6">
        <f t="shared" si="61"/>
        <v>1</v>
      </c>
      <c r="F965" s="16">
        <v>34558</v>
      </c>
      <c r="G965" s="17" t="s">
        <v>3186</v>
      </c>
      <c r="H965" s="15">
        <f t="shared" si="62"/>
        <v>0</v>
      </c>
      <c r="I965" s="1" t="s">
        <v>24</v>
      </c>
      <c r="J965" s="1" t="str">
        <f>VLOOKUP(B:B,[1]Sheet1!$C:$AM,37,0)</f>
        <v>大学本科</v>
      </c>
      <c r="K965" s="1">
        <f t="shared" si="63"/>
        <v>1</v>
      </c>
      <c r="L965" s="1" t="s">
        <v>10</v>
      </c>
      <c r="M965" s="18">
        <v>43459</v>
      </c>
      <c r="N965" s="18">
        <f>VLOOKUP(B:B,[1]Sheet1!$C:$AS,43,0)</f>
        <v>43459</v>
      </c>
      <c r="O965" s="22">
        <f t="shared" si="64"/>
        <v>1</v>
      </c>
      <c r="P965" s="1" t="s">
        <v>43</v>
      </c>
      <c r="Q965" s="1" t="s">
        <v>76</v>
      </c>
    </row>
    <row r="966" spans="1:17" ht="16.5" hidden="1" customHeight="1">
      <c r="A966" s="6">
        <v>4033</v>
      </c>
      <c r="B966" s="1" t="s">
        <v>1032</v>
      </c>
      <c r="C966" s="1" t="s">
        <v>8</v>
      </c>
      <c r="D966" s="1" t="s">
        <v>8</v>
      </c>
      <c r="E966" s="6">
        <f t="shared" si="61"/>
        <v>1</v>
      </c>
      <c r="F966" s="16">
        <v>34422</v>
      </c>
      <c r="G966" s="17" t="s">
        <v>3187</v>
      </c>
      <c r="H966" s="15">
        <f t="shared" si="62"/>
        <v>0</v>
      </c>
      <c r="I966" s="1" t="s">
        <v>24</v>
      </c>
      <c r="J966" s="1" t="str">
        <f>VLOOKUP(B:B,[1]Sheet1!$C:$AM,37,0)</f>
        <v>大学本科</v>
      </c>
      <c r="K966" s="1">
        <f t="shared" si="63"/>
        <v>1</v>
      </c>
      <c r="L966" s="1" t="s">
        <v>64</v>
      </c>
      <c r="M966" s="18">
        <v>43459</v>
      </c>
      <c r="N966" s="18">
        <f>VLOOKUP(B:B,[1]Sheet1!$C:$AS,43,0)</f>
        <v>43459</v>
      </c>
      <c r="O966" s="22">
        <f t="shared" si="64"/>
        <v>1</v>
      </c>
      <c r="P966" s="1" t="s">
        <v>14</v>
      </c>
      <c r="Q966" s="1" t="s">
        <v>410</v>
      </c>
    </row>
    <row r="967" spans="1:17" ht="16.5" hidden="1" customHeight="1">
      <c r="A967" s="6">
        <v>4034</v>
      </c>
      <c r="B967" s="1" t="s">
        <v>1033</v>
      </c>
      <c r="C967" s="1" t="s">
        <v>8</v>
      </c>
      <c r="D967" s="1" t="s">
        <v>8</v>
      </c>
      <c r="E967" s="6">
        <f t="shared" si="61"/>
        <v>1</v>
      </c>
      <c r="F967" s="16">
        <v>34721</v>
      </c>
      <c r="G967" s="17" t="s">
        <v>3188</v>
      </c>
      <c r="H967" s="15">
        <f t="shared" si="62"/>
        <v>0</v>
      </c>
      <c r="I967" s="1" t="s">
        <v>24</v>
      </c>
      <c r="J967" s="1" t="str">
        <f>VLOOKUP(B:B,[1]Sheet1!$C:$AM,37,0)</f>
        <v>大学本科</v>
      </c>
      <c r="K967" s="1">
        <f t="shared" si="63"/>
        <v>1</v>
      </c>
      <c r="L967" s="1" t="s">
        <v>10</v>
      </c>
      <c r="M967" s="18">
        <v>43459</v>
      </c>
      <c r="N967" s="18">
        <f>VLOOKUP(B:B,[1]Sheet1!$C:$AS,43,0)</f>
        <v>43459</v>
      </c>
      <c r="O967" s="22">
        <f t="shared" si="64"/>
        <v>1</v>
      </c>
      <c r="P967" s="1" t="s">
        <v>14</v>
      </c>
      <c r="Q967" s="1" t="s">
        <v>76</v>
      </c>
    </row>
    <row r="968" spans="1:17" ht="16.5" hidden="1" customHeight="1">
      <c r="A968" s="6">
        <v>4035</v>
      </c>
      <c r="B968" s="1" t="s">
        <v>1034</v>
      </c>
      <c r="C968" s="1" t="s">
        <v>8</v>
      </c>
      <c r="D968" s="1" t="s">
        <v>8</v>
      </c>
      <c r="E968" s="6">
        <f t="shared" si="61"/>
        <v>1</v>
      </c>
      <c r="F968" s="16">
        <v>35134</v>
      </c>
      <c r="G968" s="17" t="s">
        <v>3189</v>
      </c>
      <c r="H968" s="15">
        <f t="shared" si="62"/>
        <v>0</v>
      </c>
      <c r="I968" s="1" t="s">
        <v>24</v>
      </c>
      <c r="J968" s="1" t="str">
        <f>VLOOKUP(B:B,[1]Sheet1!$C:$AM,37,0)</f>
        <v>大学本科</v>
      </c>
      <c r="K968" s="1">
        <f t="shared" si="63"/>
        <v>1</v>
      </c>
      <c r="L968" s="1" t="s">
        <v>10</v>
      </c>
      <c r="M968" s="18">
        <v>43459</v>
      </c>
      <c r="N968" s="18">
        <f>VLOOKUP(B:B,[1]Sheet1!$C:$AS,43,0)</f>
        <v>43459</v>
      </c>
      <c r="O968" s="22">
        <f t="shared" si="64"/>
        <v>1</v>
      </c>
      <c r="P968" s="1" t="s">
        <v>43</v>
      </c>
      <c r="Q968" s="1" t="s">
        <v>76</v>
      </c>
    </row>
    <row r="969" spans="1:17" ht="16.5" hidden="1" customHeight="1">
      <c r="A969" s="6">
        <v>4036</v>
      </c>
      <c r="B969" s="1" t="s">
        <v>1035</v>
      </c>
      <c r="C969" s="1" t="s">
        <v>8</v>
      </c>
      <c r="D969" s="1" t="s">
        <v>8</v>
      </c>
      <c r="E969" s="6">
        <f t="shared" si="61"/>
        <v>1</v>
      </c>
      <c r="F969" s="16">
        <v>34385</v>
      </c>
      <c r="G969" s="17" t="s">
        <v>3190</v>
      </c>
      <c r="H969" s="15">
        <f t="shared" si="62"/>
        <v>0</v>
      </c>
      <c r="I969" s="1" t="s">
        <v>24</v>
      </c>
      <c r="J969" s="1" t="str">
        <f>VLOOKUP(B:B,[1]Sheet1!$C:$AM,37,0)</f>
        <v>大学本科</v>
      </c>
      <c r="K969" s="1">
        <f t="shared" si="63"/>
        <v>1</v>
      </c>
      <c r="L969" s="1" t="s">
        <v>98</v>
      </c>
      <c r="M969" s="18">
        <v>43459</v>
      </c>
      <c r="N969" s="18">
        <f>VLOOKUP(B:B,[1]Sheet1!$C:$AS,43,0)</f>
        <v>43459</v>
      </c>
      <c r="O969" s="22">
        <f t="shared" si="64"/>
        <v>1</v>
      </c>
      <c r="P969" s="1" t="s">
        <v>28</v>
      </c>
      <c r="Q969" s="1" t="s">
        <v>76</v>
      </c>
    </row>
    <row r="970" spans="1:17" ht="16.5" hidden="1" customHeight="1">
      <c r="A970" s="6">
        <v>4038</v>
      </c>
      <c r="B970" s="1" t="s">
        <v>1036</v>
      </c>
      <c r="C970" s="1" t="s">
        <v>8</v>
      </c>
      <c r="D970" s="1" t="s">
        <v>8</v>
      </c>
      <c r="E970" s="6">
        <f t="shared" si="61"/>
        <v>1</v>
      </c>
      <c r="F970" s="16">
        <v>31967</v>
      </c>
      <c r="G970" s="17" t="s">
        <v>3191</v>
      </c>
      <c r="H970" s="15">
        <f t="shared" si="62"/>
        <v>0</v>
      </c>
      <c r="I970" s="1" t="s">
        <v>9</v>
      </c>
      <c r="J970" s="1" t="str">
        <f>VLOOKUP(B:B,[1]Sheet1!$C:$AM,37,0)</f>
        <v>硕士研究生</v>
      </c>
      <c r="K970" s="1">
        <f t="shared" si="63"/>
        <v>1</v>
      </c>
      <c r="L970" s="1" t="s">
        <v>13</v>
      </c>
      <c r="M970" s="18">
        <v>43459</v>
      </c>
      <c r="N970" s="18">
        <f>VLOOKUP(B:B,[1]Sheet1!$C:$AS,43,0)</f>
        <v>43459</v>
      </c>
      <c r="O970" s="22">
        <f t="shared" si="64"/>
        <v>1</v>
      </c>
      <c r="P970" s="1" t="s">
        <v>28</v>
      </c>
      <c r="Q970" s="1" t="s">
        <v>76</v>
      </c>
    </row>
    <row r="971" spans="1:17" ht="16.5" hidden="1" customHeight="1">
      <c r="A971" s="6">
        <v>4040</v>
      </c>
      <c r="B971" s="1" t="s">
        <v>1037</v>
      </c>
      <c r="C971" s="1" t="s">
        <v>23</v>
      </c>
      <c r="D971" s="1" t="s">
        <v>23</v>
      </c>
      <c r="E971" s="6">
        <f t="shared" si="61"/>
        <v>1</v>
      </c>
      <c r="F971" s="16">
        <v>33872</v>
      </c>
      <c r="G971" s="17" t="s">
        <v>3192</v>
      </c>
      <c r="H971" s="15">
        <f t="shared" si="62"/>
        <v>0</v>
      </c>
      <c r="I971" s="1" t="s">
        <v>9</v>
      </c>
      <c r="J971" s="1" t="str">
        <f>VLOOKUP(B:B,[1]Sheet1!$C:$AM,37,0)</f>
        <v>硕士研究生</v>
      </c>
      <c r="K971" s="1">
        <f t="shared" si="63"/>
        <v>1</v>
      </c>
      <c r="L971" s="1" t="s">
        <v>64</v>
      </c>
      <c r="M971" s="18">
        <v>43460</v>
      </c>
      <c r="N971" s="18">
        <f>VLOOKUP(B:B,[1]Sheet1!$C:$AS,43,0)</f>
        <v>43460</v>
      </c>
      <c r="O971" s="22">
        <f t="shared" si="64"/>
        <v>1</v>
      </c>
      <c r="P971" s="1" t="s">
        <v>28</v>
      </c>
      <c r="Q971" s="1" t="s">
        <v>76</v>
      </c>
    </row>
    <row r="972" spans="1:17" ht="16.5" hidden="1" customHeight="1">
      <c r="A972" s="6">
        <v>4041</v>
      </c>
      <c r="B972" s="1" t="s">
        <v>1038</v>
      </c>
      <c r="C972" s="1" t="s">
        <v>23</v>
      </c>
      <c r="D972" s="1" t="s">
        <v>23</v>
      </c>
      <c r="E972" s="6">
        <f t="shared" si="61"/>
        <v>1</v>
      </c>
      <c r="F972" s="16">
        <v>29727</v>
      </c>
      <c r="G972" s="17" t="s">
        <v>3193</v>
      </c>
      <c r="H972" s="15">
        <f t="shared" si="62"/>
        <v>0</v>
      </c>
      <c r="I972" s="1" t="s">
        <v>53</v>
      </c>
      <c r="J972" s="1" t="str">
        <f>VLOOKUP(B:B,[1]Sheet1!$C:$AM,37,0)</f>
        <v>博士研究生</v>
      </c>
      <c r="K972" s="1">
        <f t="shared" si="63"/>
        <v>1</v>
      </c>
      <c r="L972" s="1" t="s">
        <v>48</v>
      </c>
      <c r="M972" s="18">
        <v>43461</v>
      </c>
      <c r="N972" s="18">
        <f>VLOOKUP(B:B,[1]Sheet1!$C:$AS,43,0)</f>
        <v>43461</v>
      </c>
      <c r="O972" s="22">
        <f t="shared" si="64"/>
        <v>1</v>
      </c>
      <c r="P972" s="1" t="s">
        <v>14</v>
      </c>
      <c r="Q972" s="1" t="s">
        <v>67</v>
      </c>
    </row>
    <row r="973" spans="1:17" ht="16.5" hidden="1" customHeight="1">
      <c r="A973" s="6">
        <v>4045</v>
      </c>
      <c r="B973" s="1" t="s">
        <v>1039</v>
      </c>
      <c r="C973" s="1" t="s">
        <v>8</v>
      </c>
      <c r="D973" s="1" t="s">
        <v>8</v>
      </c>
      <c r="E973" s="6">
        <f t="shared" si="61"/>
        <v>1</v>
      </c>
      <c r="F973" s="16">
        <v>34167</v>
      </c>
      <c r="G973" s="17" t="s">
        <v>3194</v>
      </c>
      <c r="H973" s="15">
        <f t="shared" si="62"/>
        <v>0</v>
      </c>
      <c r="I973" s="1" t="s">
        <v>24</v>
      </c>
      <c r="J973" s="1" t="str">
        <f>VLOOKUP(B:B,[1]Sheet1!$C:$AM,37,0)</f>
        <v>大学本科</v>
      </c>
      <c r="K973" s="1">
        <f t="shared" si="63"/>
        <v>1</v>
      </c>
      <c r="L973" s="1" t="s">
        <v>48</v>
      </c>
      <c r="M973" s="18">
        <v>43463</v>
      </c>
      <c r="N973" s="18">
        <f>VLOOKUP(B:B,[1]Sheet1!$C:$AS,43,0)</f>
        <v>43463</v>
      </c>
      <c r="O973" s="22">
        <f t="shared" si="64"/>
        <v>1</v>
      </c>
      <c r="P973" s="1" t="s">
        <v>43</v>
      </c>
      <c r="Q973" s="1" t="s">
        <v>46</v>
      </c>
    </row>
    <row r="974" spans="1:17" ht="16.5" hidden="1" customHeight="1">
      <c r="A974" s="6">
        <v>4047</v>
      </c>
      <c r="B974" s="1" t="s">
        <v>1040</v>
      </c>
      <c r="C974" s="1" t="s">
        <v>8</v>
      </c>
      <c r="D974" s="1" t="s">
        <v>8</v>
      </c>
      <c r="E974" s="6">
        <f t="shared" si="61"/>
        <v>1</v>
      </c>
      <c r="F974" s="16">
        <v>31648</v>
      </c>
      <c r="G974" s="17" t="s">
        <v>3195</v>
      </c>
      <c r="H974" s="15">
        <f t="shared" si="62"/>
        <v>0</v>
      </c>
      <c r="I974" s="1" t="s">
        <v>24</v>
      </c>
      <c r="J974" s="1" t="str">
        <f>VLOOKUP(B:B,[1]Sheet1!$C:$AM,37,0)</f>
        <v>大学本科</v>
      </c>
      <c r="K974" s="1">
        <f t="shared" si="63"/>
        <v>1</v>
      </c>
      <c r="L974" s="1" t="s">
        <v>21</v>
      </c>
      <c r="M974" s="18">
        <v>43467</v>
      </c>
      <c r="N974" s="18">
        <f>VLOOKUP(B:B,[1]Sheet1!$C:$AS,43,0)</f>
        <v>43467</v>
      </c>
      <c r="O974" s="22">
        <f t="shared" si="64"/>
        <v>1</v>
      </c>
      <c r="P974" s="1" t="s">
        <v>43</v>
      </c>
      <c r="Q974" s="1" t="s">
        <v>29</v>
      </c>
    </row>
    <row r="975" spans="1:17" ht="16.5" hidden="1" customHeight="1">
      <c r="A975" s="6">
        <v>4048</v>
      </c>
      <c r="B975" s="1" t="s">
        <v>1041</v>
      </c>
      <c r="C975" s="1" t="s">
        <v>8</v>
      </c>
      <c r="D975" s="1" t="s">
        <v>8</v>
      </c>
      <c r="E975" s="6">
        <f t="shared" si="61"/>
        <v>1</v>
      </c>
      <c r="F975" s="16">
        <v>33427</v>
      </c>
      <c r="G975" s="17" t="s">
        <v>3196</v>
      </c>
      <c r="H975" s="15">
        <f t="shared" si="62"/>
        <v>0</v>
      </c>
      <c r="I975" s="1" t="s">
        <v>9</v>
      </c>
      <c r="J975" s="1" t="str">
        <f>VLOOKUP(B:B,[1]Sheet1!$C:$AM,37,0)</f>
        <v>硕士研究生</v>
      </c>
      <c r="K975" s="1">
        <f t="shared" si="63"/>
        <v>1</v>
      </c>
      <c r="L975" s="1" t="s">
        <v>13</v>
      </c>
      <c r="M975" s="18">
        <v>43468</v>
      </c>
      <c r="N975" s="18">
        <f>VLOOKUP(B:B,[1]Sheet1!$C:$AS,43,0)</f>
        <v>43468</v>
      </c>
      <c r="O975" s="22">
        <f t="shared" si="64"/>
        <v>1</v>
      </c>
      <c r="P975" s="1" t="s">
        <v>28</v>
      </c>
      <c r="Q975" s="1" t="s">
        <v>67</v>
      </c>
    </row>
    <row r="976" spans="1:17" ht="16.5" hidden="1" customHeight="1">
      <c r="A976" s="6">
        <v>4051</v>
      </c>
      <c r="B976" s="1" t="s">
        <v>1042</v>
      </c>
      <c r="C976" s="1" t="s">
        <v>8</v>
      </c>
      <c r="D976" s="1" t="s">
        <v>8</v>
      </c>
      <c r="E976" s="6">
        <f t="shared" si="61"/>
        <v>1</v>
      </c>
      <c r="F976" s="16">
        <v>33851</v>
      </c>
      <c r="G976" s="17" t="s">
        <v>2672</v>
      </c>
      <c r="H976" s="15">
        <f t="shared" si="62"/>
        <v>0</v>
      </c>
      <c r="I976" s="1" t="s">
        <v>24</v>
      </c>
      <c r="J976" s="1" t="str">
        <f>VLOOKUP(B:B,[1]Sheet1!$C:$AM,37,0)</f>
        <v>大学本科</v>
      </c>
      <c r="K976" s="1">
        <f t="shared" si="63"/>
        <v>1</v>
      </c>
      <c r="L976" s="1" t="s">
        <v>73</v>
      </c>
      <c r="M976" s="18">
        <v>43473</v>
      </c>
      <c r="N976" s="18">
        <f>VLOOKUP(B:B,[1]Sheet1!$C:$AS,43,0)</f>
        <v>43473</v>
      </c>
      <c r="O976" s="22">
        <f t="shared" si="64"/>
        <v>1</v>
      </c>
      <c r="P976" s="1" t="s">
        <v>43</v>
      </c>
      <c r="Q976" s="1" t="s">
        <v>76</v>
      </c>
    </row>
    <row r="977" spans="1:19" ht="16.5" hidden="1" customHeight="1">
      <c r="A977" s="6">
        <v>4054</v>
      </c>
      <c r="B977" s="1" t="s">
        <v>1043</v>
      </c>
      <c r="C977" s="1" t="s">
        <v>8</v>
      </c>
      <c r="D977" s="1" t="s">
        <v>8</v>
      </c>
      <c r="E977" s="6">
        <f t="shared" si="61"/>
        <v>1</v>
      </c>
      <c r="F977" s="16">
        <v>31191</v>
      </c>
      <c r="G977" s="17" t="s">
        <v>3197</v>
      </c>
      <c r="H977" s="15">
        <f t="shared" si="62"/>
        <v>0</v>
      </c>
      <c r="I977" s="1" t="s">
        <v>24</v>
      </c>
      <c r="J977" s="1" t="str">
        <f>VLOOKUP(B:B,[1]Sheet1!$C:$AM,37,0)</f>
        <v>大学本科</v>
      </c>
      <c r="K977" s="1">
        <f t="shared" si="63"/>
        <v>1</v>
      </c>
      <c r="L977" s="1" t="s">
        <v>98</v>
      </c>
      <c r="M977" s="18">
        <v>43475</v>
      </c>
      <c r="N977" s="18">
        <f>VLOOKUP(B:B,[1]Sheet1!$C:$AS,43,0)</f>
        <v>43475</v>
      </c>
      <c r="O977" s="22">
        <f t="shared" si="64"/>
        <v>1</v>
      </c>
      <c r="P977" s="1" t="s">
        <v>43</v>
      </c>
      <c r="Q977" s="1" t="s">
        <v>30</v>
      </c>
    </row>
    <row r="978" spans="1:19" ht="16.5" hidden="1" customHeight="1">
      <c r="A978" s="6">
        <v>4055</v>
      </c>
      <c r="B978" s="1" t="s">
        <v>1044</v>
      </c>
      <c r="C978" s="1" t="s">
        <v>8</v>
      </c>
      <c r="D978" s="1" t="s">
        <v>8</v>
      </c>
      <c r="E978" s="6">
        <f t="shared" si="61"/>
        <v>1</v>
      </c>
      <c r="F978" s="16">
        <v>31734</v>
      </c>
      <c r="G978" s="17" t="s">
        <v>3198</v>
      </c>
      <c r="H978" s="15">
        <f t="shared" si="62"/>
        <v>0</v>
      </c>
      <c r="I978" s="1" t="s">
        <v>24</v>
      </c>
      <c r="J978" s="1" t="str">
        <f>VLOOKUP(B:B,[1]Sheet1!$C:$AM,37,0)</f>
        <v>大学本科</v>
      </c>
      <c r="K978" s="1">
        <f t="shared" si="63"/>
        <v>1</v>
      </c>
      <c r="L978" s="1" t="s">
        <v>36</v>
      </c>
      <c r="M978" s="18">
        <v>43479</v>
      </c>
      <c r="N978" s="18">
        <f>VLOOKUP(B:B,[1]Sheet1!$C:$AS,43,0)</f>
        <v>43479</v>
      </c>
      <c r="O978" s="22">
        <f t="shared" si="64"/>
        <v>1</v>
      </c>
      <c r="P978" s="1" t="s">
        <v>28</v>
      </c>
      <c r="Q978" s="1" t="s">
        <v>46</v>
      </c>
    </row>
    <row r="979" spans="1:19" ht="16.5" hidden="1" customHeight="1">
      <c r="A979" s="6">
        <v>4056</v>
      </c>
      <c r="B979" s="1" t="s">
        <v>1045</v>
      </c>
      <c r="C979" s="1" t="s">
        <v>8</v>
      </c>
      <c r="D979" s="1" t="s">
        <v>8</v>
      </c>
      <c r="E979" s="6">
        <f t="shared" si="61"/>
        <v>1</v>
      </c>
      <c r="F979" s="16">
        <v>34252</v>
      </c>
      <c r="G979" s="17" t="s">
        <v>3199</v>
      </c>
      <c r="H979" s="15">
        <f t="shared" si="62"/>
        <v>0</v>
      </c>
      <c r="I979" s="1" t="s">
        <v>24</v>
      </c>
      <c r="J979" s="1" t="str">
        <f>VLOOKUP(B:B,[1]Sheet1!$C:$AM,37,0)</f>
        <v>大学本科</v>
      </c>
      <c r="K979" s="1">
        <f t="shared" si="63"/>
        <v>1</v>
      </c>
      <c r="L979" s="1" t="s">
        <v>27</v>
      </c>
      <c r="M979" s="18">
        <v>43480</v>
      </c>
      <c r="N979" s="18">
        <f>VLOOKUP(B:B,[1]Sheet1!$C:$AS,43,0)</f>
        <v>43480</v>
      </c>
      <c r="O979" s="22">
        <f t="shared" si="64"/>
        <v>1</v>
      </c>
      <c r="P979" s="1" t="s">
        <v>43</v>
      </c>
      <c r="Q979" s="1" t="s">
        <v>410</v>
      </c>
    </row>
    <row r="980" spans="1:19" ht="16.5" hidden="1" customHeight="1">
      <c r="A980" s="6">
        <v>4057</v>
      </c>
      <c r="B980" s="1" t="s">
        <v>1046</v>
      </c>
      <c r="C980" s="1" t="s">
        <v>8</v>
      </c>
      <c r="D980" s="1" t="s">
        <v>8</v>
      </c>
      <c r="E980" s="6">
        <f t="shared" si="61"/>
        <v>1</v>
      </c>
      <c r="F980" s="16">
        <v>31800</v>
      </c>
      <c r="G980" s="17" t="s">
        <v>3200</v>
      </c>
      <c r="H980" s="15">
        <f t="shared" si="62"/>
        <v>0</v>
      </c>
      <c r="I980" s="1" t="s">
        <v>24</v>
      </c>
      <c r="J980" s="1" t="str">
        <f>VLOOKUP(B:B,[1]Sheet1!$C:$AM,37,0)</f>
        <v>大学本科</v>
      </c>
      <c r="K980" s="1">
        <f t="shared" si="63"/>
        <v>1</v>
      </c>
      <c r="L980" s="1" t="s">
        <v>13</v>
      </c>
      <c r="M980" s="18">
        <v>43482</v>
      </c>
      <c r="N980" s="18">
        <f>VLOOKUP(B:B,[1]Sheet1!$C:$AS,43,0)</f>
        <v>43482</v>
      </c>
      <c r="O980" s="22">
        <f t="shared" si="64"/>
        <v>1</v>
      </c>
      <c r="P980" s="1" t="s">
        <v>28</v>
      </c>
      <c r="Q980" s="1" t="s">
        <v>29</v>
      </c>
    </row>
    <row r="981" spans="1:19" ht="16.5" hidden="1" customHeight="1">
      <c r="A981" s="6">
        <v>4058</v>
      </c>
      <c r="B981" s="1" t="s">
        <v>1047</v>
      </c>
      <c r="C981" s="1" t="s">
        <v>8</v>
      </c>
      <c r="D981" s="1" t="s">
        <v>8</v>
      </c>
      <c r="E981" s="6">
        <f t="shared" si="61"/>
        <v>1</v>
      </c>
      <c r="F981" s="16">
        <v>33671</v>
      </c>
      <c r="G981" s="17" t="s">
        <v>3041</v>
      </c>
      <c r="H981" s="15">
        <f t="shared" si="62"/>
        <v>0</v>
      </c>
      <c r="I981" s="1" t="s">
        <v>24</v>
      </c>
      <c r="J981" s="1" t="str">
        <f>VLOOKUP(B:B,[1]Sheet1!$C:$AM,37,0)</f>
        <v>大学本科</v>
      </c>
      <c r="K981" s="1">
        <f t="shared" si="63"/>
        <v>1</v>
      </c>
      <c r="L981" s="1" t="s">
        <v>62</v>
      </c>
      <c r="M981" s="18">
        <v>43482</v>
      </c>
      <c r="N981" s="18">
        <f>VLOOKUP(B:B,[1]Sheet1!$C:$AS,43,0)</f>
        <v>43482</v>
      </c>
      <c r="O981" s="22">
        <f t="shared" si="64"/>
        <v>1</v>
      </c>
      <c r="P981" s="1" t="s">
        <v>43</v>
      </c>
      <c r="Q981" s="1" t="s">
        <v>46</v>
      </c>
    </row>
    <row r="982" spans="1:19" ht="16.5" hidden="1" customHeight="1">
      <c r="A982" s="6">
        <v>4059</v>
      </c>
      <c r="B982" s="1" t="s">
        <v>1048</v>
      </c>
      <c r="C982" s="1" t="s">
        <v>8</v>
      </c>
      <c r="D982" s="1" t="s">
        <v>8</v>
      </c>
      <c r="E982" s="6">
        <f t="shared" si="61"/>
        <v>1</v>
      </c>
      <c r="F982" s="16">
        <v>34919</v>
      </c>
      <c r="G982" s="17" t="s">
        <v>3201</v>
      </c>
      <c r="H982" s="15">
        <f t="shared" si="62"/>
        <v>0</v>
      </c>
      <c r="I982" s="1" t="s">
        <v>24</v>
      </c>
      <c r="J982" s="1" t="str">
        <f>VLOOKUP(B:B,[1]Sheet1!$C:$AM,37,0)</f>
        <v>大学本科</v>
      </c>
      <c r="K982" s="1">
        <f t="shared" si="63"/>
        <v>1</v>
      </c>
      <c r="L982" s="1" t="s">
        <v>42</v>
      </c>
      <c r="M982" s="18">
        <v>43510</v>
      </c>
      <c r="N982" s="18">
        <f>VLOOKUP(B:B,[1]Sheet1!$C:$AS,43,0)</f>
        <v>43510</v>
      </c>
      <c r="O982" s="22">
        <f t="shared" si="64"/>
        <v>1</v>
      </c>
      <c r="P982" s="1" t="s">
        <v>43</v>
      </c>
      <c r="Q982" s="1" t="s">
        <v>410</v>
      </c>
    </row>
    <row r="983" spans="1:19" ht="16.5" hidden="1" customHeight="1">
      <c r="A983" s="6">
        <v>4063</v>
      </c>
      <c r="B983" s="1" t="s">
        <v>1049</v>
      </c>
      <c r="C983" s="1" t="s">
        <v>8</v>
      </c>
      <c r="D983" s="1" t="s">
        <v>8</v>
      </c>
      <c r="E983" s="6">
        <f t="shared" si="61"/>
        <v>1</v>
      </c>
      <c r="F983" s="16">
        <v>32793</v>
      </c>
      <c r="G983" s="17" t="s">
        <v>3141</v>
      </c>
      <c r="H983" s="15">
        <f t="shared" si="62"/>
        <v>0</v>
      </c>
      <c r="I983" s="1" t="s">
        <v>24</v>
      </c>
      <c r="J983" s="1" t="str">
        <f>VLOOKUP(B:B,[1]Sheet1!$C:$AM,37,0)</f>
        <v>大学本科</v>
      </c>
      <c r="K983" s="1">
        <f t="shared" si="63"/>
        <v>1</v>
      </c>
      <c r="L983" s="1" t="s">
        <v>149</v>
      </c>
      <c r="M983" s="18">
        <v>43516</v>
      </c>
      <c r="N983" s="18">
        <f>VLOOKUP(B:B,[1]Sheet1!$C:$AS,43,0)</f>
        <v>43516</v>
      </c>
      <c r="O983" s="22">
        <f t="shared" si="64"/>
        <v>1</v>
      </c>
      <c r="P983" s="1" t="s">
        <v>43</v>
      </c>
      <c r="Q983" s="1" t="s">
        <v>76</v>
      </c>
    </row>
    <row r="984" spans="1:19" ht="16.5" hidden="1" customHeight="1">
      <c r="A984" s="6">
        <v>4064</v>
      </c>
      <c r="B984" s="1" t="s">
        <v>1050</v>
      </c>
      <c r="C984" s="1" t="s">
        <v>8</v>
      </c>
      <c r="D984" s="1" t="s">
        <v>8</v>
      </c>
      <c r="E984" s="6">
        <f t="shared" si="61"/>
        <v>1</v>
      </c>
      <c r="F984" s="16">
        <v>31520</v>
      </c>
      <c r="G984" s="17" t="s">
        <v>3202</v>
      </c>
      <c r="H984" s="15">
        <f t="shared" si="62"/>
        <v>0</v>
      </c>
      <c r="I984" s="1" t="s">
        <v>24</v>
      </c>
      <c r="J984" s="1" t="str">
        <f>VLOOKUP(B:B,[1]Sheet1!$C:$AM,37,0)</f>
        <v>大学本科</v>
      </c>
      <c r="K984" s="1">
        <f t="shared" si="63"/>
        <v>1</v>
      </c>
      <c r="L984" s="1" t="s">
        <v>10</v>
      </c>
      <c r="M984" s="18">
        <v>43522</v>
      </c>
      <c r="N984" s="18">
        <f>VLOOKUP(B:B,[1]Sheet1!$C:$AS,43,0)</f>
        <v>43522</v>
      </c>
      <c r="O984" s="22">
        <f t="shared" si="64"/>
        <v>1</v>
      </c>
      <c r="P984" s="1" t="s">
        <v>43</v>
      </c>
      <c r="Q984" s="1" t="s">
        <v>76</v>
      </c>
    </row>
    <row r="985" spans="1:19" ht="16.5" hidden="1" customHeight="1">
      <c r="A985" s="6">
        <v>4065</v>
      </c>
      <c r="B985" s="1" t="s">
        <v>1051</v>
      </c>
      <c r="C985" s="1" t="s">
        <v>8</v>
      </c>
      <c r="D985" s="1" t="s">
        <v>8</v>
      </c>
      <c r="E985" s="6">
        <f t="shared" si="61"/>
        <v>1</v>
      </c>
      <c r="F985" s="16">
        <v>30365</v>
      </c>
      <c r="G985" s="17" t="s">
        <v>3203</v>
      </c>
      <c r="H985" s="15">
        <f t="shared" si="62"/>
        <v>0</v>
      </c>
      <c r="I985" s="1" t="s">
        <v>24</v>
      </c>
      <c r="J985" s="1" t="str">
        <f>VLOOKUP(B:B,[1]Sheet1!$C:$AM,37,0)</f>
        <v>大学本科</v>
      </c>
      <c r="K985" s="1">
        <f t="shared" si="63"/>
        <v>1</v>
      </c>
      <c r="L985" s="1" t="s">
        <v>10</v>
      </c>
      <c r="M985" s="18">
        <v>43522</v>
      </c>
      <c r="N985" s="18">
        <f>VLOOKUP(B:B,[1]Sheet1!$C:$AS,43,0)</f>
        <v>43522</v>
      </c>
      <c r="O985" s="22">
        <f t="shared" si="64"/>
        <v>1</v>
      </c>
      <c r="P985" s="1" t="s">
        <v>14</v>
      </c>
      <c r="Q985" s="1" t="s">
        <v>29</v>
      </c>
    </row>
    <row r="986" spans="1:19" ht="16.5" hidden="1" customHeight="1">
      <c r="A986" s="6">
        <v>4067</v>
      </c>
      <c r="B986" s="1" t="s">
        <v>1052</v>
      </c>
      <c r="C986" s="1" t="s">
        <v>8</v>
      </c>
      <c r="D986" s="1" t="s">
        <v>8</v>
      </c>
      <c r="E986" s="6">
        <f t="shared" si="61"/>
        <v>1</v>
      </c>
      <c r="F986" s="16">
        <v>32923</v>
      </c>
      <c r="G986" s="17" t="s">
        <v>3204</v>
      </c>
      <c r="H986" s="15">
        <f t="shared" si="62"/>
        <v>0</v>
      </c>
      <c r="I986" s="1" t="s">
        <v>24</v>
      </c>
      <c r="J986" s="1" t="str">
        <f>VLOOKUP(B:B,[1]Sheet1!$C:$AM,37,0)</f>
        <v>大学本科</v>
      </c>
      <c r="K986" s="1">
        <f t="shared" si="63"/>
        <v>1</v>
      </c>
      <c r="L986" s="1" t="s">
        <v>17</v>
      </c>
      <c r="M986" s="18">
        <v>43531</v>
      </c>
      <c r="N986" s="18">
        <f>VLOOKUP(B:B,[1]Sheet1!$C:$AS,43,0)</f>
        <v>43531</v>
      </c>
      <c r="O986" s="22">
        <f t="shared" si="64"/>
        <v>1</v>
      </c>
      <c r="P986" s="1" t="s">
        <v>43</v>
      </c>
      <c r="Q986" s="1" t="s">
        <v>46</v>
      </c>
    </row>
    <row r="987" spans="1:19" ht="16.5" hidden="1" customHeight="1">
      <c r="A987" s="6">
        <v>4068</v>
      </c>
      <c r="B987" s="1" t="s">
        <v>1053</v>
      </c>
      <c r="C987" s="1" t="s">
        <v>8</v>
      </c>
      <c r="D987" s="1" t="s">
        <v>8</v>
      </c>
      <c r="E987" s="6">
        <f t="shared" si="61"/>
        <v>1</v>
      </c>
      <c r="F987" s="16">
        <v>34115</v>
      </c>
      <c r="G987" s="17" t="s">
        <v>3205</v>
      </c>
      <c r="H987" s="15">
        <f t="shared" si="62"/>
        <v>0</v>
      </c>
      <c r="I987" s="1" t="s">
        <v>24</v>
      </c>
      <c r="J987" s="1" t="str">
        <f>VLOOKUP(B:B,[1]Sheet1!$C:$AM,37,0)</f>
        <v>大学本科</v>
      </c>
      <c r="K987" s="1">
        <f t="shared" si="63"/>
        <v>1</v>
      </c>
      <c r="L987" s="1" t="s">
        <v>36</v>
      </c>
      <c r="M987" s="18">
        <v>43531</v>
      </c>
      <c r="N987" s="18">
        <f>VLOOKUP(B:B,[1]Sheet1!$C:$AS,43,0)</f>
        <v>43531</v>
      </c>
      <c r="O987" s="22">
        <f t="shared" si="64"/>
        <v>1</v>
      </c>
      <c r="P987" s="1" t="s">
        <v>34</v>
      </c>
      <c r="Q987" s="1" t="s">
        <v>76</v>
      </c>
    </row>
    <row r="988" spans="1:19" ht="16.5" hidden="1" customHeight="1">
      <c r="A988" s="6">
        <v>4069</v>
      </c>
      <c r="B988" s="1" t="s">
        <v>1054</v>
      </c>
      <c r="C988" s="1" t="s">
        <v>8</v>
      </c>
      <c r="D988" s="1" t="s">
        <v>8</v>
      </c>
      <c r="E988" s="6">
        <f t="shared" si="61"/>
        <v>1</v>
      </c>
      <c r="F988" s="16">
        <v>33275</v>
      </c>
      <c r="G988" s="17" t="s">
        <v>3206</v>
      </c>
      <c r="H988" s="15">
        <f t="shared" si="62"/>
        <v>0</v>
      </c>
      <c r="I988" s="1" t="s">
        <v>24</v>
      </c>
      <c r="J988" s="1" t="str">
        <f>VLOOKUP(B:B,[1]Sheet1!$C:$AM,37,0)</f>
        <v>大学本科</v>
      </c>
      <c r="K988" s="1">
        <f t="shared" si="63"/>
        <v>1</v>
      </c>
      <c r="L988" s="1" t="s">
        <v>64</v>
      </c>
      <c r="M988" s="18">
        <v>43531</v>
      </c>
      <c r="N988" s="18">
        <f>VLOOKUP(B:B,[1]Sheet1!$C:$AS,43,0)</f>
        <v>43531</v>
      </c>
      <c r="O988" s="22">
        <f t="shared" si="64"/>
        <v>1</v>
      </c>
      <c r="P988" s="1" t="s">
        <v>14</v>
      </c>
      <c r="Q988" s="1" t="s">
        <v>76</v>
      </c>
    </row>
    <row r="989" spans="1:19" ht="16.5" hidden="1" customHeight="1">
      <c r="A989" s="6">
        <v>4070</v>
      </c>
      <c r="B989" s="1" t="s">
        <v>1055</v>
      </c>
      <c r="C989" s="1" t="s">
        <v>8</v>
      </c>
      <c r="D989" s="1" t="s">
        <v>8</v>
      </c>
      <c r="E989" s="6">
        <f t="shared" si="61"/>
        <v>1</v>
      </c>
      <c r="F989" s="16">
        <v>34615</v>
      </c>
      <c r="G989" s="17" t="s">
        <v>3207</v>
      </c>
      <c r="H989" s="15">
        <f t="shared" si="62"/>
        <v>0</v>
      </c>
      <c r="I989" s="1" t="s">
        <v>24</v>
      </c>
      <c r="J989" s="1" t="str">
        <f>VLOOKUP(B:B,[1]Sheet1!$C:$AM,37,0)</f>
        <v>大学本科</v>
      </c>
      <c r="K989" s="1">
        <f t="shared" si="63"/>
        <v>1</v>
      </c>
      <c r="L989" s="1" t="s">
        <v>10</v>
      </c>
      <c r="M989" s="18">
        <v>43531</v>
      </c>
      <c r="N989" s="18">
        <f>VLOOKUP(B:B,[1]Sheet1!$C:$AS,43,0)</f>
        <v>43531</v>
      </c>
      <c r="O989" s="22">
        <f t="shared" si="64"/>
        <v>1</v>
      </c>
      <c r="P989" s="1" t="s">
        <v>34</v>
      </c>
      <c r="Q989" s="1" t="s">
        <v>76</v>
      </c>
    </row>
    <row r="990" spans="1:19" ht="16.5" hidden="1" customHeight="1">
      <c r="A990" s="6">
        <v>4071</v>
      </c>
      <c r="B990" s="1" t="s">
        <v>1056</v>
      </c>
      <c r="C990" s="1" t="s">
        <v>8</v>
      </c>
      <c r="D990" s="1" t="s">
        <v>8</v>
      </c>
      <c r="E990" s="6">
        <f t="shared" si="61"/>
        <v>1</v>
      </c>
      <c r="F990" s="16">
        <v>32812</v>
      </c>
      <c r="G990" s="17" t="s">
        <v>3208</v>
      </c>
      <c r="H990" s="15">
        <f t="shared" si="62"/>
        <v>0</v>
      </c>
      <c r="I990" s="1" t="s">
        <v>24</v>
      </c>
      <c r="J990" s="1" t="str">
        <f>VLOOKUP(B:B,[1]Sheet1!$C:$AM,37,0)</f>
        <v>大学本科</v>
      </c>
      <c r="K990" s="1">
        <f t="shared" si="63"/>
        <v>1</v>
      </c>
      <c r="L990" s="1" t="s">
        <v>284</v>
      </c>
      <c r="M990" s="18">
        <v>43531</v>
      </c>
      <c r="N990" s="18">
        <f>VLOOKUP(B:B,[1]Sheet1!$C:$AS,43,0)</f>
        <v>43531</v>
      </c>
      <c r="O990" s="22">
        <f t="shared" si="64"/>
        <v>1</v>
      </c>
      <c r="P990" s="1" t="s">
        <v>43</v>
      </c>
      <c r="Q990" s="1" t="s">
        <v>76</v>
      </c>
    </row>
    <row r="991" spans="1:19" ht="16.5" hidden="1" customHeight="1">
      <c r="A991" s="6">
        <v>4090</v>
      </c>
      <c r="B991" s="1" t="s">
        <v>1057</v>
      </c>
      <c r="C991" s="1" t="s">
        <v>23</v>
      </c>
      <c r="D991" s="1" t="s">
        <v>23</v>
      </c>
      <c r="E991" s="6">
        <f t="shared" si="61"/>
        <v>1</v>
      </c>
      <c r="F991" s="16">
        <v>34290</v>
      </c>
      <c r="G991" s="17" t="s">
        <v>3209</v>
      </c>
      <c r="H991" s="15">
        <f t="shared" si="62"/>
        <v>0</v>
      </c>
      <c r="J991" s="1" t="str">
        <f>VLOOKUP(B:B,[1]Sheet1!$C:$AM,37,0)</f>
        <v>大学本科</v>
      </c>
      <c r="K991" s="6">
        <f t="shared" si="63"/>
        <v>0</v>
      </c>
      <c r="L991" s="1" t="s">
        <v>36</v>
      </c>
      <c r="N991" s="18">
        <f>VLOOKUP(B:B,[1]Sheet1!$C:$AS,43,0)</f>
        <v>43536</v>
      </c>
      <c r="O991" s="22">
        <f t="shared" si="64"/>
        <v>0</v>
      </c>
      <c r="P991" s="1" t="s">
        <v>109</v>
      </c>
      <c r="Q991" s="1" t="s">
        <v>76</v>
      </c>
      <c r="S991" s="1" t="str">
        <f>CONCATENATE("update dw_hr_employee_detail setentry_date='",N991,"' WHERE ID='",A991,"'; commit;")</f>
        <v>update dw_hr_employee_detail setentry_date='43536' WHERE ID='4090'; commit;</v>
      </c>
    </row>
    <row r="992" spans="1:19" ht="16.5" hidden="1" customHeight="1">
      <c r="A992" s="6">
        <v>4167</v>
      </c>
      <c r="B992" s="1" t="s">
        <v>3312</v>
      </c>
      <c r="C992" s="1" t="s">
        <v>23</v>
      </c>
      <c r="D992" s="1" t="s">
        <v>23</v>
      </c>
      <c r="E992" s="6">
        <f t="shared" si="61"/>
        <v>1</v>
      </c>
      <c r="F992" s="16">
        <v>35162</v>
      </c>
      <c r="G992" s="17">
        <v>35162</v>
      </c>
      <c r="H992" s="15">
        <f t="shared" si="62"/>
        <v>0</v>
      </c>
      <c r="I992" s="1" t="s">
        <v>1058</v>
      </c>
      <c r="J992" s="1" t="str">
        <f>VLOOKUP(B:B,[1]Sheet1!$C:$AM,37,0)</f>
        <v>大学本科</v>
      </c>
      <c r="K992" s="6">
        <f t="shared" si="63"/>
        <v>0</v>
      </c>
      <c r="L992" s="1" t="s">
        <v>40</v>
      </c>
      <c r="M992" s="18">
        <v>43578</v>
      </c>
      <c r="N992" s="18">
        <f>VLOOKUP(B:B,[1]Sheet1!$C:$AS,43,0)</f>
        <v>43578</v>
      </c>
      <c r="O992" s="22">
        <f t="shared" si="64"/>
        <v>1</v>
      </c>
      <c r="P992" s="1" t="s">
        <v>14</v>
      </c>
      <c r="R992" s="1" t="s">
        <v>3322</v>
      </c>
      <c r="S992" s="1" t="str">
        <f>CONCATENATE("update dw_hr_employee_detail set duty_level='",R992,"' WHERE ID='",A992,"'; commit;")</f>
        <v>update dw_hr_employee_detail set duty_level='R4' WHERE ID='4167'; commit;</v>
      </c>
    </row>
    <row r="993" spans="1:19" ht="16.5" hidden="1" customHeight="1">
      <c r="A993" s="6">
        <v>4184</v>
      </c>
      <c r="B993" s="1" t="s">
        <v>1059</v>
      </c>
      <c r="C993" s="1" t="s">
        <v>8</v>
      </c>
      <c r="D993" s="1" t="s">
        <v>8</v>
      </c>
      <c r="E993" s="6">
        <f t="shared" si="61"/>
        <v>1</v>
      </c>
      <c r="G993" s="17" t="s">
        <v>3210</v>
      </c>
      <c r="H993" s="15">
        <f t="shared" si="62"/>
        <v>-29201</v>
      </c>
      <c r="I993" s="1" t="s">
        <v>1058</v>
      </c>
      <c r="J993" s="1" t="str">
        <f>VLOOKUP(B:B,[1]Sheet1!$C:$AM,37,0)</f>
        <v>大学本科</v>
      </c>
      <c r="K993" s="6">
        <f t="shared" si="63"/>
        <v>0</v>
      </c>
      <c r="M993" s="18">
        <v>43592</v>
      </c>
      <c r="N993" s="18">
        <f>VLOOKUP(B:B,[1]Sheet1!$C:$AS,43,0)</f>
        <v>43592</v>
      </c>
      <c r="O993" s="22">
        <f t="shared" si="64"/>
        <v>1</v>
      </c>
      <c r="P993" s="1" t="s">
        <v>14</v>
      </c>
      <c r="Q993" s="1" t="s">
        <v>46</v>
      </c>
      <c r="S993" s="1" t="str">
        <f t="shared" ref="S991:S1054" si="65">CONCATENATE("update dw_hr_employee_detail set education='",J993,"' WHERE ID='",A993,"'; commit;")</f>
        <v>update dw_hr_employee_detail set education='大学本科' WHERE ID='4184'; commit;</v>
      </c>
    </row>
    <row r="994" spans="1:19" ht="16.5" hidden="1" customHeight="1">
      <c r="A994" s="6">
        <v>4185</v>
      </c>
      <c r="B994" s="1" t="s">
        <v>1060</v>
      </c>
      <c r="C994" s="1" t="s">
        <v>8</v>
      </c>
      <c r="D994" s="1" t="s">
        <v>8</v>
      </c>
      <c r="E994" s="6">
        <f t="shared" si="61"/>
        <v>1</v>
      </c>
      <c r="F994" s="16">
        <v>33388</v>
      </c>
      <c r="G994" s="17" t="s">
        <v>3211</v>
      </c>
      <c r="H994" s="15">
        <f t="shared" si="62"/>
        <v>0</v>
      </c>
      <c r="I994" s="1" t="s">
        <v>104</v>
      </c>
      <c r="J994" s="1" t="str">
        <f>VLOOKUP(B:B,[1]Sheet1!$C:$AM,37,0)</f>
        <v>硕士研究生</v>
      </c>
      <c r="K994" s="6">
        <f t="shared" si="63"/>
        <v>0</v>
      </c>
      <c r="L994" s="1" t="s">
        <v>128</v>
      </c>
      <c r="M994" s="18">
        <v>43592</v>
      </c>
      <c r="N994" s="18">
        <f>VLOOKUP(B:B,[1]Sheet1!$C:$AS,43,0)</f>
        <v>43592</v>
      </c>
      <c r="O994" s="22">
        <f t="shared" si="64"/>
        <v>1</v>
      </c>
      <c r="P994" s="1" t="s">
        <v>14</v>
      </c>
      <c r="R994" s="1" t="s">
        <v>3322</v>
      </c>
      <c r="S994" s="1" t="str">
        <f t="shared" ref="S994:S998" si="66">CONCATENATE("update dw_hr_employee_detail set duty_level='",R994,"' WHERE ID='",A994,"'; commit;")</f>
        <v>update dw_hr_employee_detail set duty_level='R4' WHERE ID='4185'; commit;</v>
      </c>
    </row>
    <row r="995" spans="1:19" ht="16.5" hidden="1" customHeight="1">
      <c r="A995" s="6">
        <v>4190</v>
      </c>
      <c r="B995" s="1" t="s">
        <v>1061</v>
      </c>
      <c r="C995" s="1" t="s">
        <v>8</v>
      </c>
      <c r="D995" s="1" t="s">
        <v>8</v>
      </c>
      <c r="E995" s="6">
        <f t="shared" si="61"/>
        <v>1</v>
      </c>
      <c r="F995" s="16">
        <v>30463</v>
      </c>
      <c r="G995" s="17" t="s">
        <v>3212</v>
      </c>
      <c r="H995" s="15">
        <f t="shared" si="62"/>
        <v>0</v>
      </c>
      <c r="I995" s="1" t="s">
        <v>1058</v>
      </c>
      <c r="J995" s="1" t="str">
        <f>VLOOKUP(B:B,[1]Sheet1!$C:$AM,37,0)</f>
        <v>大学本科</v>
      </c>
      <c r="K995" s="6">
        <f t="shared" si="63"/>
        <v>0</v>
      </c>
      <c r="L995" s="1" t="s">
        <v>1062</v>
      </c>
      <c r="M995" s="18">
        <v>43599</v>
      </c>
      <c r="N995" s="18">
        <f>VLOOKUP(B:B,[1]Sheet1!$C:$AS,43,0)</f>
        <v>43599</v>
      </c>
      <c r="O995" s="22">
        <f t="shared" si="64"/>
        <v>1</v>
      </c>
      <c r="P995" s="1" t="s">
        <v>28</v>
      </c>
      <c r="R995" s="1" t="s">
        <v>3323</v>
      </c>
      <c r="S995" s="1" t="str">
        <f t="shared" si="66"/>
        <v>update dw_hr_employee_detail set duty_level='R6' WHERE ID='4190'; commit;</v>
      </c>
    </row>
    <row r="996" spans="1:19" ht="16.5" hidden="1" customHeight="1">
      <c r="A996" s="6">
        <v>4191</v>
      </c>
      <c r="B996" s="1" t="s">
        <v>1063</v>
      </c>
      <c r="C996" s="1" t="s">
        <v>8</v>
      </c>
      <c r="D996" s="1" t="s">
        <v>8</v>
      </c>
      <c r="E996" s="6">
        <f t="shared" si="61"/>
        <v>1</v>
      </c>
      <c r="F996" s="16">
        <v>31412</v>
      </c>
      <c r="G996" s="17" t="s">
        <v>2911</v>
      </c>
      <c r="H996" s="15">
        <f t="shared" si="62"/>
        <v>0</v>
      </c>
      <c r="I996" s="1" t="s">
        <v>104</v>
      </c>
      <c r="J996" s="1" t="str">
        <f>VLOOKUP(B:B,[1]Sheet1!$C:$AM,37,0)</f>
        <v>大学本科</v>
      </c>
      <c r="K996" s="6">
        <f t="shared" si="63"/>
        <v>0</v>
      </c>
      <c r="L996" s="1" t="s">
        <v>13</v>
      </c>
      <c r="M996" s="18">
        <v>43599</v>
      </c>
      <c r="N996" s="18">
        <f>VLOOKUP(B:B,[1]Sheet1!$C:$AS,43,0)</f>
        <v>43599</v>
      </c>
      <c r="O996" s="22">
        <f t="shared" si="64"/>
        <v>1</v>
      </c>
      <c r="P996" s="1" t="s">
        <v>44</v>
      </c>
      <c r="R996" s="1" t="s">
        <v>3324</v>
      </c>
      <c r="S996" s="1" t="str">
        <f t="shared" si="66"/>
        <v>update dw_hr_employee_detail set duty_level='R5' WHERE ID='4191'; commit;</v>
      </c>
    </row>
    <row r="997" spans="1:19" ht="16.5" hidden="1" customHeight="1">
      <c r="A997" s="6">
        <v>4193</v>
      </c>
      <c r="B997" s="1" t="s">
        <v>1064</v>
      </c>
      <c r="C997" s="1" t="s">
        <v>8</v>
      </c>
      <c r="D997" s="1" t="s">
        <v>8</v>
      </c>
      <c r="E997" s="6">
        <f t="shared" si="61"/>
        <v>1</v>
      </c>
      <c r="F997" s="16">
        <v>35660</v>
      </c>
      <c r="G997" s="17" t="s">
        <v>3213</v>
      </c>
      <c r="H997" s="15">
        <f t="shared" si="62"/>
        <v>0</v>
      </c>
      <c r="I997" s="1" t="s">
        <v>1058</v>
      </c>
      <c r="J997" s="1" t="s">
        <v>3315</v>
      </c>
      <c r="K997" s="6">
        <f t="shared" si="63"/>
        <v>0</v>
      </c>
      <c r="L997" s="1" t="s">
        <v>1065</v>
      </c>
      <c r="M997" s="18">
        <v>43601</v>
      </c>
      <c r="N997" s="18">
        <f>VLOOKUP(B:B,[1]Sheet1!$C:$AS,43,0)</f>
        <v>43601</v>
      </c>
      <c r="O997" s="22">
        <f t="shared" si="64"/>
        <v>1</v>
      </c>
      <c r="P997" s="1" t="s">
        <v>28</v>
      </c>
      <c r="R997" s="1" t="s">
        <v>3322</v>
      </c>
      <c r="S997" s="1" t="str">
        <f t="shared" si="66"/>
        <v>update dw_hr_employee_detail set duty_level='R4' WHERE ID='4193'; commit;</v>
      </c>
    </row>
    <row r="998" spans="1:19" ht="16.5" hidden="1" customHeight="1">
      <c r="A998" s="6">
        <v>4194</v>
      </c>
      <c r="B998" s="1" t="s">
        <v>1066</v>
      </c>
      <c r="C998" s="1" t="s">
        <v>8</v>
      </c>
      <c r="D998" s="1" t="s">
        <v>8</v>
      </c>
      <c r="E998" s="6">
        <f t="shared" si="61"/>
        <v>1</v>
      </c>
      <c r="F998" s="16">
        <v>34178</v>
      </c>
      <c r="G998" s="17" t="s">
        <v>3163</v>
      </c>
      <c r="H998" s="15">
        <f t="shared" si="62"/>
        <v>0</v>
      </c>
      <c r="I998" s="1" t="s">
        <v>104</v>
      </c>
      <c r="J998" s="1" t="str">
        <f>VLOOKUP(B:B,[1]Sheet1!$C:$AM,37,0)</f>
        <v>硕士研究生</v>
      </c>
      <c r="K998" s="6">
        <f t="shared" si="63"/>
        <v>0</v>
      </c>
      <c r="L998" s="1" t="s">
        <v>1067</v>
      </c>
      <c r="M998" s="18">
        <v>43601</v>
      </c>
      <c r="N998" s="18">
        <f>VLOOKUP(B:B,[1]Sheet1!$C:$AS,43,0)</f>
        <v>43601</v>
      </c>
      <c r="O998" s="22">
        <f t="shared" si="64"/>
        <v>1</v>
      </c>
      <c r="P998" s="1" t="s">
        <v>28</v>
      </c>
      <c r="R998" s="1" t="s">
        <v>3322</v>
      </c>
      <c r="S998" s="1" t="str">
        <f t="shared" si="66"/>
        <v>update dw_hr_employee_detail set duty_level='R4' WHERE ID='4194'; commit;</v>
      </c>
    </row>
    <row r="999" spans="1:19" ht="16.5" hidden="1" customHeight="1">
      <c r="A999" s="6">
        <v>4198</v>
      </c>
      <c r="B999" s="1" t="s">
        <v>1068</v>
      </c>
      <c r="C999" s="1" t="s">
        <v>8</v>
      </c>
      <c r="D999" s="1" t="s">
        <v>8</v>
      </c>
      <c r="E999" s="6">
        <f t="shared" si="61"/>
        <v>1</v>
      </c>
      <c r="F999" s="16">
        <v>35079</v>
      </c>
      <c r="G999" s="17">
        <v>35079</v>
      </c>
      <c r="H999" s="15">
        <f t="shared" si="62"/>
        <v>0</v>
      </c>
      <c r="I999" s="1" t="s">
        <v>1058</v>
      </c>
      <c r="J999" s="1" t="str">
        <f>VLOOKUP(B:B,[1]Sheet1!$C:$AM,37,0)</f>
        <v>大学本科</v>
      </c>
      <c r="K999" s="6">
        <f t="shared" si="63"/>
        <v>0</v>
      </c>
      <c r="L999" s="1" t="s">
        <v>1067</v>
      </c>
      <c r="M999" s="18">
        <v>43605</v>
      </c>
      <c r="N999" s="18">
        <f>VLOOKUP(B:B,[1]Sheet1!$C:$AS,43,0)</f>
        <v>43606</v>
      </c>
      <c r="O999" s="22">
        <f t="shared" si="64"/>
        <v>0</v>
      </c>
      <c r="Q999" s="1" t="s">
        <v>410</v>
      </c>
      <c r="S999" s="1" t="str">
        <f t="shared" ref="S999:S1000" si="67">CONCATENATE("update dw_hr_employee_detail setentry_date='",N999,"' WHERE ID='",A999,"'; commit;")</f>
        <v>update dw_hr_employee_detail setentry_date='43606' WHERE ID='4198'; commit;</v>
      </c>
    </row>
    <row r="1000" spans="1:19" ht="16.5" hidden="1" customHeight="1">
      <c r="A1000" s="6">
        <v>4203</v>
      </c>
      <c r="B1000" s="1" t="s">
        <v>1069</v>
      </c>
      <c r="C1000" s="1" t="s">
        <v>8</v>
      </c>
      <c r="D1000" s="1" t="s">
        <v>8</v>
      </c>
      <c r="E1000" s="6">
        <f t="shared" si="61"/>
        <v>1</v>
      </c>
      <c r="F1000" s="16">
        <v>28882</v>
      </c>
      <c r="G1000" s="17" t="s">
        <v>3214</v>
      </c>
      <c r="H1000" s="15">
        <f t="shared" si="62"/>
        <v>0</v>
      </c>
      <c r="I1000" s="1" t="s">
        <v>1058</v>
      </c>
      <c r="J1000" s="1" t="str">
        <f>VLOOKUP(B:B,[1]Sheet1!$C:$AM,37,0)</f>
        <v>大学本科</v>
      </c>
      <c r="K1000" s="6">
        <f t="shared" si="63"/>
        <v>0</v>
      </c>
      <c r="L1000" s="1" t="s">
        <v>1070</v>
      </c>
      <c r="M1000" s="18">
        <v>43612</v>
      </c>
      <c r="N1000" s="18">
        <f>VLOOKUP(B:B,[1]Sheet1!$C:$AS,43,0)</f>
        <v>43613</v>
      </c>
      <c r="O1000" s="22">
        <f t="shared" si="64"/>
        <v>0</v>
      </c>
      <c r="P1000" s="1" t="s">
        <v>14</v>
      </c>
      <c r="Q1000" s="1" t="s">
        <v>46</v>
      </c>
      <c r="S1000" s="1" t="str">
        <f t="shared" si="67"/>
        <v>update dw_hr_employee_detail setentry_date='43613' WHERE ID='4203'; commit;</v>
      </c>
    </row>
    <row r="1001" spans="1:19" ht="16.5" hidden="1" customHeight="1">
      <c r="A1001" s="6">
        <v>4205</v>
      </c>
      <c r="B1001" s="1" t="s">
        <v>1071</v>
      </c>
      <c r="C1001" s="1" t="s">
        <v>8</v>
      </c>
      <c r="D1001" s="1" t="s">
        <v>8</v>
      </c>
      <c r="E1001" s="6">
        <f t="shared" si="61"/>
        <v>1</v>
      </c>
      <c r="F1001" s="16">
        <v>33826</v>
      </c>
      <c r="G1001" s="17" t="s">
        <v>3215</v>
      </c>
      <c r="H1001" s="15">
        <f t="shared" si="62"/>
        <v>0</v>
      </c>
      <c r="I1001" s="1" t="s">
        <v>1058</v>
      </c>
      <c r="J1001" s="1" t="str">
        <f>VLOOKUP(B:B,[1]Sheet1!$C:$AM,37,0)</f>
        <v>大学本科</v>
      </c>
      <c r="K1001" s="6">
        <f t="shared" si="63"/>
        <v>0</v>
      </c>
      <c r="L1001" s="1" t="s">
        <v>128</v>
      </c>
      <c r="M1001" s="18">
        <v>43613</v>
      </c>
      <c r="N1001" s="18">
        <f>VLOOKUP(B:B,[1]Sheet1!$C:$AS,43,0)</f>
        <v>43613</v>
      </c>
      <c r="O1001" s="22">
        <f t="shared" si="64"/>
        <v>1</v>
      </c>
      <c r="P1001" s="1" t="s">
        <v>37</v>
      </c>
      <c r="R1001" s="1" t="s">
        <v>3322</v>
      </c>
      <c r="S1001" s="1" t="str">
        <f t="shared" ref="S1001:S1003" si="68">CONCATENATE("update dw_hr_employee_detail set duty_level='",R1001,"' WHERE ID='",A1001,"'; commit;")</f>
        <v>update dw_hr_employee_detail set duty_level='R4' WHERE ID='4205'; commit;</v>
      </c>
    </row>
    <row r="1002" spans="1:19" ht="16.5" hidden="1" customHeight="1">
      <c r="A1002" s="6">
        <v>4206</v>
      </c>
      <c r="B1002" s="1" t="s">
        <v>1072</v>
      </c>
      <c r="C1002" s="1" t="s">
        <v>8</v>
      </c>
      <c r="D1002" s="1" t="s">
        <v>8</v>
      </c>
      <c r="E1002" s="6">
        <f t="shared" si="61"/>
        <v>1</v>
      </c>
      <c r="F1002" s="16">
        <v>33705</v>
      </c>
      <c r="G1002" s="17" t="s">
        <v>3216</v>
      </c>
      <c r="H1002" s="15">
        <f t="shared" si="62"/>
        <v>0</v>
      </c>
      <c r="I1002" s="1" t="s">
        <v>1058</v>
      </c>
      <c r="J1002" s="1" t="str">
        <f>VLOOKUP(B:B,[1]Sheet1!$C:$AM,37,0)</f>
        <v>大学本科</v>
      </c>
      <c r="K1002" s="6">
        <f t="shared" si="63"/>
        <v>0</v>
      </c>
      <c r="L1002" s="1" t="s">
        <v>1070</v>
      </c>
      <c r="M1002" s="18">
        <v>43613</v>
      </c>
      <c r="N1002" s="18">
        <f>VLOOKUP(B:B,[1]Sheet1!$C:$AS,43,0)</f>
        <v>43613</v>
      </c>
      <c r="O1002" s="22">
        <f t="shared" si="64"/>
        <v>1</v>
      </c>
      <c r="P1002" s="1" t="s">
        <v>14</v>
      </c>
      <c r="R1002" s="1" t="s">
        <v>3323</v>
      </c>
      <c r="S1002" s="1" t="str">
        <f t="shared" si="68"/>
        <v>update dw_hr_employee_detail set duty_level='R6' WHERE ID='4206'; commit;</v>
      </c>
    </row>
    <row r="1003" spans="1:19" ht="16.5" hidden="1" customHeight="1">
      <c r="A1003" s="6">
        <v>4208</v>
      </c>
      <c r="B1003" s="1" t="s">
        <v>1073</v>
      </c>
      <c r="C1003" s="1" t="s">
        <v>8</v>
      </c>
      <c r="D1003" s="1" t="s">
        <v>8</v>
      </c>
      <c r="E1003" s="6">
        <f t="shared" si="61"/>
        <v>1</v>
      </c>
      <c r="F1003" s="16">
        <v>32036</v>
      </c>
      <c r="G1003" s="17" t="s">
        <v>3217</v>
      </c>
      <c r="H1003" s="15">
        <f t="shared" si="62"/>
        <v>0</v>
      </c>
      <c r="J1003" s="1" t="str">
        <f>VLOOKUP(B:B,[1]Sheet1!$C:$AM,37,0)</f>
        <v>大学本科</v>
      </c>
      <c r="K1003" s="6">
        <f t="shared" si="63"/>
        <v>0</v>
      </c>
      <c r="L1003" s="1" t="s">
        <v>64</v>
      </c>
      <c r="M1003" s="18">
        <v>43615</v>
      </c>
      <c r="N1003" s="18">
        <f>VLOOKUP(B:B,[1]Sheet1!$C:$AS,43,0)</f>
        <v>43613</v>
      </c>
      <c r="O1003" s="22">
        <f t="shared" si="64"/>
        <v>0</v>
      </c>
      <c r="P1003" s="1" t="s">
        <v>37</v>
      </c>
      <c r="R1003" s="1" t="s">
        <v>3325</v>
      </c>
      <c r="S1003" s="1" t="str">
        <f>CONCATENATE("update dw_hr_employee_detail setentry_date='",N1003,"' WHERE ID='",A1003,"'; commit;")</f>
        <v>update dw_hr_employee_detail setentry_date='43613' WHERE ID='4208'; commit;</v>
      </c>
    </row>
    <row r="1004" spans="1:19" ht="16.5" hidden="1" customHeight="1">
      <c r="A1004" s="6">
        <v>4209</v>
      </c>
      <c r="B1004" s="1" t="s">
        <v>1074</v>
      </c>
      <c r="C1004" s="1" t="s">
        <v>23</v>
      </c>
      <c r="D1004" s="1" t="s">
        <v>23</v>
      </c>
      <c r="E1004" s="6">
        <f t="shared" si="61"/>
        <v>1</v>
      </c>
      <c r="G1004" s="17" t="s">
        <v>3218</v>
      </c>
      <c r="H1004" s="15">
        <f t="shared" si="62"/>
        <v>-36053</v>
      </c>
      <c r="I1004" s="1" t="s">
        <v>1058</v>
      </c>
      <c r="J1004" s="1" t="str">
        <f>VLOOKUP(B:B,[1]Sheet1!$C:$AM,37,0)</f>
        <v>大学本科</v>
      </c>
      <c r="K1004" s="6">
        <f t="shared" si="63"/>
        <v>0</v>
      </c>
      <c r="L1004" s="1" t="s">
        <v>1075</v>
      </c>
      <c r="M1004" s="18">
        <v>43613</v>
      </c>
      <c r="N1004" s="18">
        <f>VLOOKUP(B:B,[1]Sheet1!$C:$AS,43,0)</f>
        <v>43613</v>
      </c>
      <c r="O1004" s="22">
        <f t="shared" si="64"/>
        <v>1</v>
      </c>
      <c r="P1004" s="1" t="s">
        <v>37</v>
      </c>
      <c r="Q1004" s="1" t="s">
        <v>410</v>
      </c>
      <c r="S1004" s="1" t="str">
        <f t="shared" si="65"/>
        <v>update dw_hr_employee_detail set education='大学本科' WHERE ID='4209'; commit;</v>
      </c>
    </row>
    <row r="1005" spans="1:19" ht="16.5" hidden="1" customHeight="1">
      <c r="A1005" s="6">
        <v>4210</v>
      </c>
      <c r="B1005" s="1" t="s">
        <v>1076</v>
      </c>
      <c r="C1005" s="1" t="s">
        <v>8</v>
      </c>
      <c r="D1005" s="1" t="s">
        <v>8</v>
      </c>
      <c r="E1005" s="6">
        <f t="shared" si="61"/>
        <v>1</v>
      </c>
      <c r="F1005" s="16">
        <v>31943</v>
      </c>
      <c r="G1005" s="17" t="s">
        <v>3219</v>
      </c>
      <c r="H1005" s="15">
        <f t="shared" si="62"/>
        <v>0</v>
      </c>
      <c r="I1005" s="1" t="s">
        <v>1058</v>
      </c>
      <c r="J1005" s="1" t="str">
        <f>VLOOKUP(B:B,[1]Sheet1!$C:$AM,37,0)</f>
        <v>大学本科</v>
      </c>
      <c r="K1005" s="6">
        <f t="shared" si="63"/>
        <v>0</v>
      </c>
      <c r="L1005" s="1" t="s">
        <v>1077</v>
      </c>
      <c r="M1005" s="18">
        <v>43613</v>
      </c>
      <c r="N1005" s="18">
        <f>VLOOKUP(B:B,[1]Sheet1!$C:$AS,43,0)</f>
        <v>43613</v>
      </c>
      <c r="O1005" s="22">
        <f t="shared" si="64"/>
        <v>1</v>
      </c>
      <c r="P1005" s="1" t="s">
        <v>14</v>
      </c>
      <c r="Q1005" s="1" t="s">
        <v>46</v>
      </c>
      <c r="S1005" s="1" t="str">
        <f t="shared" si="65"/>
        <v>update dw_hr_employee_detail set education='大学本科' WHERE ID='4210'; commit;</v>
      </c>
    </row>
    <row r="1006" spans="1:19" ht="16.5" hidden="1" customHeight="1">
      <c r="A1006" s="6">
        <v>4211</v>
      </c>
      <c r="B1006" s="1" t="s">
        <v>1078</v>
      </c>
      <c r="C1006" s="1" t="s">
        <v>8</v>
      </c>
      <c r="D1006" s="1" t="s">
        <v>8</v>
      </c>
      <c r="E1006" s="6">
        <f t="shared" si="61"/>
        <v>1</v>
      </c>
      <c r="F1006" s="16">
        <v>34147</v>
      </c>
      <c r="G1006" s="17" t="s">
        <v>3220</v>
      </c>
      <c r="H1006" s="15">
        <f t="shared" si="62"/>
        <v>0</v>
      </c>
      <c r="I1006" s="1" t="s">
        <v>1058</v>
      </c>
      <c r="J1006" s="1" t="str">
        <f>VLOOKUP(B:B,[1]Sheet1!$C:$AM,37,0)</f>
        <v>大学本科</v>
      </c>
      <c r="K1006" s="6">
        <f t="shared" si="63"/>
        <v>0</v>
      </c>
      <c r="L1006" s="1" t="s">
        <v>54</v>
      </c>
      <c r="M1006" s="18">
        <v>43615</v>
      </c>
      <c r="N1006" s="18">
        <v>43615</v>
      </c>
      <c r="O1006" s="22">
        <f t="shared" si="64"/>
        <v>1</v>
      </c>
      <c r="P1006" s="1" t="s">
        <v>34</v>
      </c>
      <c r="Q1006" s="1" t="s">
        <v>76</v>
      </c>
      <c r="S1006" s="1" t="str">
        <f t="shared" si="65"/>
        <v>update dw_hr_employee_detail set education='大学本科' WHERE ID='4211'; commit;</v>
      </c>
    </row>
    <row r="1007" spans="1:19" s="44" customFormat="1" ht="16.5" hidden="1" customHeight="1">
      <c r="A1007" s="45">
        <v>4212</v>
      </c>
      <c r="B1007" s="44" t="s">
        <v>3308</v>
      </c>
      <c r="C1007" s="24" t="s">
        <v>8</v>
      </c>
      <c r="D1007" s="24" t="s">
        <v>8</v>
      </c>
      <c r="E1007" s="23">
        <f t="shared" si="61"/>
        <v>1</v>
      </c>
      <c r="F1007" s="25">
        <v>32722</v>
      </c>
      <c r="G1007" s="26" t="s">
        <v>2579</v>
      </c>
      <c r="H1007" s="27">
        <f t="shared" si="62"/>
        <v>0</v>
      </c>
      <c r="I1007" s="24" t="s">
        <v>1058</v>
      </c>
      <c r="J1007" s="24" t="s">
        <v>3319</v>
      </c>
      <c r="K1007" s="23">
        <f t="shared" si="63"/>
        <v>0</v>
      </c>
      <c r="L1007" s="24" t="s">
        <v>62</v>
      </c>
      <c r="M1007" s="46">
        <v>43615</v>
      </c>
      <c r="N1007" s="46">
        <f>VLOOKUP(B:B,[1]Sheet1!$C:$AS,43,0)</f>
        <v>43615</v>
      </c>
      <c r="O1007" s="47">
        <f t="shared" si="64"/>
        <v>1</v>
      </c>
      <c r="P1007" s="44" t="s">
        <v>14</v>
      </c>
      <c r="R1007" s="44" t="s">
        <v>3326</v>
      </c>
      <c r="S1007" s="1" t="str">
        <f>CONCATENATE("update dw_hr_employee_detail set duty_level='",R1007,"' WHERE ID='",A1007,"'; commit;")</f>
        <v>update dw_hr_employee_detail set duty_level='R7' WHERE ID='4212'; commit;</v>
      </c>
    </row>
    <row r="1008" spans="1:19" ht="16.5" hidden="1" customHeight="1">
      <c r="A1008" s="6">
        <v>4213</v>
      </c>
      <c r="B1008" s="1" t="s">
        <v>1079</v>
      </c>
      <c r="C1008" s="1" t="s">
        <v>8</v>
      </c>
      <c r="D1008" s="1" t="s">
        <v>8</v>
      </c>
      <c r="E1008" s="6">
        <f t="shared" si="61"/>
        <v>1</v>
      </c>
      <c r="F1008" s="16">
        <v>32159</v>
      </c>
      <c r="G1008" s="17" t="s">
        <v>3221</v>
      </c>
      <c r="H1008" s="15">
        <f t="shared" si="62"/>
        <v>0</v>
      </c>
      <c r="I1008" s="1" t="s">
        <v>104</v>
      </c>
      <c r="J1008" s="1" t="str">
        <f>VLOOKUP(B:B,[1]Sheet1!$C:$AM,37,0)</f>
        <v>硕士研究生</v>
      </c>
      <c r="K1008" s="6">
        <f t="shared" si="63"/>
        <v>0</v>
      </c>
      <c r="L1008" s="1" t="s">
        <v>1080</v>
      </c>
      <c r="M1008" s="18">
        <v>43615</v>
      </c>
      <c r="N1008" s="18">
        <f>VLOOKUP(B:B,[1]Sheet1!$C:$AS,43,0)</f>
        <v>43615</v>
      </c>
      <c r="O1008" s="22">
        <f t="shared" si="64"/>
        <v>1</v>
      </c>
      <c r="P1008" s="1" t="s">
        <v>109</v>
      </c>
      <c r="Q1008" s="1" t="s">
        <v>76</v>
      </c>
      <c r="S1008" s="1" t="str">
        <f t="shared" si="65"/>
        <v>update dw_hr_employee_detail set education='硕士研究生' WHERE ID='4213'; commit;</v>
      </c>
    </row>
    <row r="1009" spans="1:19" ht="16.5" hidden="1" customHeight="1">
      <c r="A1009" s="6">
        <v>4215</v>
      </c>
      <c r="B1009" s="1" t="s">
        <v>1081</v>
      </c>
      <c r="C1009" s="1" t="s">
        <v>8</v>
      </c>
      <c r="D1009" s="1" t="s">
        <v>8</v>
      </c>
      <c r="E1009" s="6">
        <f t="shared" si="61"/>
        <v>1</v>
      </c>
      <c r="F1009" s="16">
        <v>35377</v>
      </c>
      <c r="G1009" s="17" t="s">
        <v>3222</v>
      </c>
      <c r="H1009" s="15">
        <f t="shared" si="62"/>
        <v>0</v>
      </c>
      <c r="I1009" s="1" t="s">
        <v>1058</v>
      </c>
      <c r="J1009" s="1" t="str">
        <f>VLOOKUP(B:B,[1]Sheet1!$C:$AM,37,0)</f>
        <v>大学本科</v>
      </c>
      <c r="K1009" s="6">
        <f t="shared" si="63"/>
        <v>0</v>
      </c>
      <c r="L1009" s="1" t="s">
        <v>1082</v>
      </c>
      <c r="M1009" s="18">
        <v>43615</v>
      </c>
      <c r="N1009" s="18">
        <f>VLOOKUP(B:B,[1]Sheet1!$C:$AS,43,0)</f>
        <v>43615</v>
      </c>
      <c r="O1009" s="22">
        <f t="shared" si="64"/>
        <v>1</v>
      </c>
      <c r="P1009" s="1" t="s">
        <v>37</v>
      </c>
      <c r="Q1009" s="1" t="s">
        <v>76</v>
      </c>
      <c r="S1009" s="1" t="str">
        <f t="shared" si="65"/>
        <v>update dw_hr_employee_detail set education='大学本科' WHERE ID='4215'; commit;</v>
      </c>
    </row>
    <row r="1010" spans="1:19" ht="16.5" hidden="1" customHeight="1">
      <c r="A1010" s="6">
        <v>4216</v>
      </c>
      <c r="B1010" s="1" t="s">
        <v>1083</v>
      </c>
      <c r="C1010" s="1" t="s">
        <v>8</v>
      </c>
      <c r="D1010" s="1" t="s">
        <v>8</v>
      </c>
      <c r="E1010" s="6">
        <f t="shared" si="61"/>
        <v>1</v>
      </c>
      <c r="F1010" s="16">
        <v>32813</v>
      </c>
      <c r="G1010" s="17" t="s">
        <v>3223</v>
      </c>
      <c r="H1010" s="15">
        <f t="shared" si="62"/>
        <v>0</v>
      </c>
      <c r="I1010" s="1" t="s">
        <v>1058</v>
      </c>
      <c r="J1010" s="1" t="str">
        <f>VLOOKUP(B:B,[1]Sheet1!$C:$AM,37,0)</f>
        <v>大学本科</v>
      </c>
      <c r="K1010" s="6">
        <f t="shared" si="63"/>
        <v>0</v>
      </c>
      <c r="L1010" s="1" t="s">
        <v>79</v>
      </c>
      <c r="M1010" s="18">
        <v>43615</v>
      </c>
      <c r="N1010" s="18">
        <f>VLOOKUP(B:B,[1]Sheet1!$C:$AS,43,0)</f>
        <v>43615</v>
      </c>
      <c r="O1010" s="22">
        <f t="shared" si="64"/>
        <v>1</v>
      </c>
      <c r="P1010" s="1" t="s">
        <v>37</v>
      </c>
      <c r="R1010" s="1" t="s">
        <v>3327</v>
      </c>
      <c r="S1010" s="1" t="str">
        <f>CONCATENATE("update dw_hr_employee_detail set duty_level='",R1010,"' WHERE ID='",A1010,"'; commit;")</f>
        <v>update dw_hr_employee_detail set duty_level='R5' WHERE ID='4216'; commit;</v>
      </c>
    </row>
    <row r="1011" spans="1:19" ht="16.5" hidden="1" customHeight="1">
      <c r="A1011" s="6">
        <v>4217</v>
      </c>
      <c r="B1011" s="1" t="s">
        <v>1084</v>
      </c>
      <c r="C1011" s="1" t="s">
        <v>8</v>
      </c>
      <c r="D1011" s="1" t="s">
        <v>8</v>
      </c>
      <c r="E1011" s="6">
        <f t="shared" si="61"/>
        <v>1</v>
      </c>
      <c r="F1011" s="16">
        <v>29565</v>
      </c>
      <c r="G1011" s="17" t="s">
        <v>3224</v>
      </c>
      <c r="H1011" s="15">
        <f t="shared" si="62"/>
        <v>0</v>
      </c>
      <c r="I1011" s="1" t="s">
        <v>1058</v>
      </c>
      <c r="J1011" s="1" t="str">
        <f>VLOOKUP(B:B,[1]Sheet1!$C:$AM,37,0)</f>
        <v>大学本科</v>
      </c>
      <c r="K1011" s="6">
        <f t="shared" si="63"/>
        <v>0</v>
      </c>
      <c r="L1011" s="1" t="s">
        <v>1075</v>
      </c>
      <c r="M1011" s="18">
        <v>43616</v>
      </c>
      <c r="N1011" s="18">
        <f>VLOOKUP(B:B,[1]Sheet1!$C:$AS,43,0)</f>
        <v>43620</v>
      </c>
      <c r="O1011" s="22">
        <f t="shared" si="64"/>
        <v>0</v>
      </c>
      <c r="P1011" s="1" t="s">
        <v>44</v>
      </c>
      <c r="Q1011" s="1" t="s">
        <v>46</v>
      </c>
      <c r="S1011" s="1" t="str">
        <f>CONCATENATE("update dw_hr_employee_detail setentry_date='",N1011,"' WHERE ID='",A1011,"'; commit;")</f>
        <v>update dw_hr_employee_detail setentry_date='43620' WHERE ID='4217'; commit;</v>
      </c>
    </row>
    <row r="1012" spans="1:19" ht="16.5" hidden="1" customHeight="1">
      <c r="A1012" s="6">
        <v>4218</v>
      </c>
      <c r="B1012" s="1" t="s">
        <v>1085</v>
      </c>
      <c r="C1012" s="1" t="s">
        <v>8</v>
      </c>
      <c r="D1012" s="1" t="s">
        <v>8</v>
      </c>
      <c r="E1012" s="6">
        <f t="shared" si="61"/>
        <v>1</v>
      </c>
      <c r="F1012" s="16">
        <v>33784</v>
      </c>
      <c r="G1012" s="17" t="s">
        <v>3225</v>
      </c>
      <c r="H1012" s="15">
        <f t="shared" si="62"/>
        <v>0</v>
      </c>
      <c r="I1012" s="1" t="s">
        <v>1058</v>
      </c>
      <c r="J1012" s="1" t="str">
        <f>VLOOKUP(B:B,[1]Sheet1!$C:$AM,37,0)</f>
        <v>大学本科</v>
      </c>
      <c r="K1012" s="6">
        <f t="shared" si="63"/>
        <v>0</v>
      </c>
      <c r="L1012" s="1" t="s">
        <v>1086</v>
      </c>
      <c r="M1012" s="18">
        <v>43620</v>
      </c>
      <c r="N1012" s="18">
        <f>VLOOKUP(B:B,[1]Sheet1!$C:$AS,43,0)</f>
        <v>43620</v>
      </c>
      <c r="O1012" s="22">
        <f t="shared" si="64"/>
        <v>1</v>
      </c>
      <c r="P1012" s="1" t="s">
        <v>44</v>
      </c>
      <c r="Q1012" s="1" t="s">
        <v>410</v>
      </c>
      <c r="S1012" s="1" t="str">
        <f t="shared" si="65"/>
        <v>update dw_hr_employee_detail set education='大学本科' WHERE ID='4218'; commit;</v>
      </c>
    </row>
    <row r="1013" spans="1:19" ht="16.5" hidden="1" customHeight="1">
      <c r="A1013" s="6">
        <v>4219</v>
      </c>
      <c r="B1013" s="1" t="s">
        <v>1087</v>
      </c>
      <c r="C1013" s="1" t="s">
        <v>8</v>
      </c>
      <c r="D1013" s="1" t="s">
        <v>8</v>
      </c>
      <c r="E1013" s="6">
        <f t="shared" si="61"/>
        <v>1</v>
      </c>
      <c r="F1013" s="16">
        <v>32969</v>
      </c>
      <c r="G1013" s="17" t="s">
        <v>3226</v>
      </c>
      <c r="H1013" s="15">
        <f t="shared" si="62"/>
        <v>0</v>
      </c>
      <c r="I1013" s="1" t="s">
        <v>1058</v>
      </c>
      <c r="J1013" s="1" t="str">
        <f>VLOOKUP(B:B,[1]Sheet1!$C:$AM,37,0)</f>
        <v>大学本科</v>
      </c>
      <c r="K1013" s="6">
        <f t="shared" si="63"/>
        <v>0</v>
      </c>
      <c r="L1013" s="1" t="s">
        <v>1088</v>
      </c>
      <c r="M1013" s="18">
        <v>43619</v>
      </c>
      <c r="N1013" s="18">
        <f>VLOOKUP(B:B,[1]Sheet1!$C:$AS,43,0)</f>
        <v>43620</v>
      </c>
      <c r="O1013" s="22">
        <f t="shared" si="64"/>
        <v>0</v>
      </c>
      <c r="Q1013" s="1" t="s">
        <v>76</v>
      </c>
      <c r="S1013" s="1" t="str">
        <f>CONCATENATE("update dw_hr_employee_detail setentry_date='",N1013,"' WHERE ID='",A1013,"'; commit;")</f>
        <v>update dw_hr_employee_detail setentry_date='43620' WHERE ID='4219'; commit;</v>
      </c>
    </row>
    <row r="1014" spans="1:19" ht="16.5" hidden="1" customHeight="1">
      <c r="A1014" s="6">
        <v>4220</v>
      </c>
      <c r="B1014" s="1" t="s">
        <v>1089</v>
      </c>
      <c r="C1014" s="1" t="s">
        <v>8</v>
      </c>
      <c r="D1014" s="1" t="s">
        <v>8</v>
      </c>
      <c r="E1014" s="6">
        <f t="shared" si="61"/>
        <v>1</v>
      </c>
      <c r="F1014" s="16">
        <v>34613</v>
      </c>
      <c r="G1014" s="17" t="s">
        <v>3227</v>
      </c>
      <c r="H1014" s="15">
        <f t="shared" si="62"/>
        <v>0</v>
      </c>
      <c r="I1014" s="1" t="s">
        <v>104</v>
      </c>
      <c r="J1014" s="1" t="str">
        <f>VLOOKUP(B:B,[1]Sheet1!$C:$AM,37,0)</f>
        <v>硕士研究生</v>
      </c>
      <c r="K1014" s="6">
        <f t="shared" si="63"/>
        <v>0</v>
      </c>
      <c r="L1014" s="1" t="s">
        <v>62</v>
      </c>
      <c r="M1014" s="18">
        <v>43620</v>
      </c>
      <c r="N1014" s="18">
        <f>VLOOKUP(B:B,[1]Sheet1!$C:$AS,43,0)</f>
        <v>43620</v>
      </c>
      <c r="O1014" s="22">
        <f t="shared" si="64"/>
        <v>1</v>
      </c>
      <c r="P1014" s="1" t="s">
        <v>28</v>
      </c>
      <c r="Q1014" s="1" t="s">
        <v>67</v>
      </c>
      <c r="S1014" s="1" t="str">
        <f t="shared" si="65"/>
        <v>update dw_hr_employee_detail set education='硕士研究生' WHERE ID='4220'; commit;</v>
      </c>
    </row>
    <row r="1015" spans="1:19" ht="16.5" hidden="1" customHeight="1">
      <c r="A1015" s="6">
        <v>4222</v>
      </c>
      <c r="B1015" s="1" t="s">
        <v>1090</v>
      </c>
      <c r="C1015" s="1" t="s">
        <v>8</v>
      </c>
      <c r="D1015" s="1" t="s">
        <v>8</v>
      </c>
      <c r="E1015" s="6">
        <f t="shared" si="61"/>
        <v>1</v>
      </c>
      <c r="F1015" s="16">
        <v>33806</v>
      </c>
      <c r="G1015" s="17" t="s">
        <v>3228</v>
      </c>
      <c r="H1015" s="15">
        <f t="shared" si="62"/>
        <v>0</v>
      </c>
      <c r="I1015" s="1" t="s">
        <v>1058</v>
      </c>
      <c r="J1015" s="1" t="str">
        <f>VLOOKUP(B:B,[1]Sheet1!$C:$AM,37,0)</f>
        <v>大学本科</v>
      </c>
      <c r="K1015" s="6">
        <f t="shared" si="63"/>
        <v>0</v>
      </c>
      <c r="L1015" s="1" t="s">
        <v>10</v>
      </c>
      <c r="M1015" s="18">
        <v>43620</v>
      </c>
      <c r="N1015" s="18">
        <f>VLOOKUP(B:B,[1]Sheet1!$C:$AS,43,0)</f>
        <v>43622</v>
      </c>
      <c r="O1015" s="22">
        <f t="shared" si="64"/>
        <v>0</v>
      </c>
      <c r="P1015" s="1" t="s">
        <v>14</v>
      </c>
      <c r="Q1015" s="1" t="s">
        <v>76</v>
      </c>
      <c r="S1015" s="1" t="str">
        <f>CONCATENATE("update dw_hr_employee_detail setentry_date='",N1015,"' WHERE ID='",A1015,"'; commit;")</f>
        <v>update dw_hr_employee_detail setentry_date='43622' WHERE ID='4222'; commit;</v>
      </c>
    </row>
    <row r="1016" spans="1:19" ht="16.5" hidden="1" customHeight="1">
      <c r="A1016" s="6">
        <v>4223</v>
      </c>
      <c r="B1016" s="1" t="s">
        <v>1091</v>
      </c>
      <c r="C1016" s="1" t="s">
        <v>8</v>
      </c>
      <c r="D1016" s="1" t="s">
        <v>8</v>
      </c>
      <c r="E1016" s="6">
        <f t="shared" si="61"/>
        <v>1</v>
      </c>
      <c r="F1016" s="16">
        <v>31541</v>
      </c>
      <c r="G1016" s="17" t="s">
        <v>3229</v>
      </c>
      <c r="H1016" s="15">
        <f t="shared" si="62"/>
        <v>0</v>
      </c>
      <c r="I1016" s="1" t="s">
        <v>1058</v>
      </c>
      <c r="J1016" s="1" t="str">
        <f>VLOOKUP(B:B,[1]Sheet1!$C:$AM,37,0)</f>
        <v>大学本科</v>
      </c>
      <c r="K1016" s="6">
        <f t="shared" si="63"/>
        <v>0</v>
      </c>
      <c r="L1016" s="1" t="s">
        <v>1092</v>
      </c>
      <c r="M1016" s="18">
        <v>43622</v>
      </c>
      <c r="N1016" s="18">
        <f>VLOOKUP(B:B,[1]Sheet1!$C:$AS,43,0)</f>
        <v>43622</v>
      </c>
      <c r="O1016" s="22">
        <f t="shared" si="64"/>
        <v>1</v>
      </c>
      <c r="P1016" s="1" t="s">
        <v>14</v>
      </c>
      <c r="Q1016" s="1" t="s">
        <v>46</v>
      </c>
      <c r="S1016" s="1" t="str">
        <f t="shared" si="65"/>
        <v>update dw_hr_employee_detail set education='大学本科' WHERE ID='4223'; commit;</v>
      </c>
    </row>
    <row r="1017" spans="1:19" ht="16.5" hidden="1" customHeight="1">
      <c r="A1017" s="6">
        <v>4224</v>
      </c>
      <c r="B1017" s="1" t="s">
        <v>1093</v>
      </c>
      <c r="C1017" s="1" t="s">
        <v>8</v>
      </c>
      <c r="D1017" s="1" t="s">
        <v>8</v>
      </c>
      <c r="E1017" s="6">
        <f t="shared" si="61"/>
        <v>1</v>
      </c>
      <c r="F1017" s="16">
        <v>30710</v>
      </c>
      <c r="G1017" s="17" t="s">
        <v>3230</v>
      </c>
      <c r="H1017" s="15">
        <f t="shared" si="62"/>
        <v>0</v>
      </c>
      <c r="I1017" s="1" t="s">
        <v>1058</v>
      </c>
      <c r="J1017" s="1" t="str">
        <f>VLOOKUP(B:B,[1]Sheet1!$C:$AM,37,0)</f>
        <v>大学本科</v>
      </c>
      <c r="K1017" s="6">
        <f t="shared" si="63"/>
        <v>0</v>
      </c>
      <c r="L1017" s="1" t="s">
        <v>10</v>
      </c>
      <c r="M1017" s="18">
        <v>43621</v>
      </c>
      <c r="N1017" s="18">
        <f>VLOOKUP(B:B,[1]Sheet1!$C:$AS,43,0)</f>
        <v>43622</v>
      </c>
      <c r="O1017" s="22">
        <f t="shared" si="64"/>
        <v>0</v>
      </c>
      <c r="P1017" s="1" t="s">
        <v>14</v>
      </c>
      <c r="Q1017" s="1" t="s">
        <v>46</v>
      </c>
      <c r="S1017" s="1" t="str">
        <f>CONCATENATE("update dw_hr_employee_detail setentry_date='",N1017,"' WHERE ID='",A1017,"'; commit;")</f>
        <v>update dw_hr_employee_detail setentry_date='43622' WHERE ID='4224'; commit;</v>
      </c>
    </row>
    <row r="1018" spans="1:19" ht="16.5" hidden="1" customHeight="1">
      <c r="A1018" s="6">
        <v>4225</v>
      </c>
      <c r="B1018" s="1" t="s">
        <v>1094</v>
      </c>
      <c r="C1018" s="1" t="s">
        <v>8</v>
      </c>
      <c r="D1018" s="1" t="s">
        <v>8</v>
      </c>
      <c r="E1018" s="6">
        <f t="shared" si="61"/>
        <v>1</v>
      </c>
      <c r="F1018" s="16">
        <v>35175</v>
      </c>
      <c r="G1018" s="17" t="s">
        <v>3231</v>
      </c>
      <c r="H1018" s="15">
        <f t="shared" si="62"/>
        <v>0</v>
      </c>
      <c r="I1018" s="1" t="s">
        <v>1058</v>
      </c>
      <c r="J1018" s="1" t="str">
        <f>VLOOKUP(B:B,[1]Sheet1!$C:$AM,37,0)</f>
        <v>大学本科</v>
      </c>
      <c r="K1018" s="6">
        <f t="shared" si="63"/>
        <v>0</v>
      </c>
      <c r="L1018" s="1" t="s">
        <v>1095</v>
      </c>
      <c r="M1018" s="18">
        <v>43622</v>
      </c>
      <c r="N1018" s="18">
        <f>VLOOKUP(B:B,[1]Sheet1!$C:$AS,43,0)</f>
        <v>43622</v>
      </c>
      <c r="O1018" s="22">
        <f t="shared" si="64"/>
        <v>1</v>
      </c>
      <c r="Q1018" s="1" t="s">
        <v>76</v>
      </c>
      <c r="S1018" s="1" t="str">
        <f t="shared" si="65"/>
        <v>update dw_hr_employee_detail set education='大学本科' WHERE ID='4225'; commit;</v>
      </c>
    </row>
    <row r="1019" spans="1:19" ht="16.5" hidden="1" customHeight="1">
      <c r="A1019" s="6">
        <v>4226</v>
      </c>
      <c r="B1019" s="1" t="s">
        <v>1096</v>
      </c>
      <c r="C1019" s="1" t="s">
        <v>8</v>
      </c>
      <c r="D1019" s="1" t="s">
        <v>8</v>
      </c>
      <c r="E1019" s="6">
        <f t="shared" si="61"/>
        <v>1</v>
      </c>
      <c r="F1019" s="16">
        <v>34441</v>
      </c>
      <c r="G1019" s="17" t="s">
        <v>2804</v>
      </c>
      <c r="H1019" s="15">
        <f t="shared" si="62"/>
        <v>0</v>
      </c>
      <c r="I1019" s="1" t="s">
        <v>1097</v>
      </c>
      <c r="J1019" s="1" t="str">
        <f>VLOOKUP(B:B,[1]Sheet1!$C:$AM,37,0)</f>
        <v>大学专科</v>
      </c>
      <c r="K1019" s="6">
        <f t="shared" si="63"/>
        <v>0</v>
      </c>
      <c r="L1019" s="1" t="s">
        <v>1098</v>
      </c>
      <c r="M1019" s="18">
        <v>43621</v>
      </c>
      <c r="N1019" s="18">
        <f>VLOOKUP(B:B,[1]Sheet1!$C:$AS,43,0)</f>
        <v>43622</v>
      </c>
      <c r="O1019" s="22">
        <f t="shared" si="64"/>
        <v>0</v>
      </c>
      <c r="P1019" s="1" t="s">
        <v>44</v>
      </c>
      <c r="Q1019" s="1" t="s">
        <v>76</v>
      </c>
      <c r="S1019" s="1" t="str">
        <f>CONCATENATE("update dw_hr_employee_detail setentry_date='",N1019,"' WHERE ID='",A1019,"'; commit;")</f>
        <v>update dw_hr_employee_detail setentry_date='43622' WHERE ID='4226'; commit;</v>
      </c>
    </row>
    <row r="1020" spans="1:19" ht="16.5" hidden="1" customHeight="1">
      <c r="A1020" s="6">
        <v>4227</v>
      </c>
      <c r="B1020" s="1" t="s">
        <v>1099</v>
      </c>
      <c r="C1020" s="1" t="s">
        <v>8</v>
      </c>
      <c r="D1020" s="1" t="s">
        <v>8</v>
      </c>
      <c r="E1020" s="6">
        <f t="shared" si="61"/>
        <v>1</v>
      </c>
      <c r="F1020" s="16">
        <v>35334</v>
      </c>
      <c r="G1020" s="17" t="s">
        <v>3232</v>
      </c>
      <c r="H1020" s="15">
        <f t="shared" si="62"/>
        <v>0</v>
      </c>
      <c r="I1020" s="1" t="s">
        <v>1058</v>
      </c>
      <c r="J1020" s="1" t="str">
        <f>VLOOKUP(B:B,[1]Sheet1!$C:$AM,37,0)</f>
        <v>大学本科</v>
      </c>
      <c r="K1020" s="6">
        <f t="shared" si="63"/>
        <v>0</v>
      </c>
      <c r="L1020" s="1" t="s">
        <v>1100</v>
      </c>
      <c r="M1020" s="18">
        <v>43622</v>
      </c>
      <c r="N1020" s="18">
        <f>VLOOKUP(B:B,[1]Sheet1!$C:$AS,43,0)</f>
        <v>43622</v>
      </c>
      <c r="O1020" s="22">
        <f t="shared" si="64"/>
        <v>1</v>
      </c>
      <c r="P1020" s="1" t="s">
        <v>28</v>
      </c>
      <c r="Q1020" s="1" t="s">
        <v>76</v>
      </c>
      <c r="S1020" s="1" t="str">
        <f t="shared" si="65"/>
        <v>update dw_hr_employee_detail set education='大学本科' WHERE ID='4227'; commit;</v>
      </c>
    </row>
    <row r="1021" spans="1:19" ht="16.5" hidden="1" customHeight="1">
      <c r="A1021" s="6">
        <v>4228</v>
      </c>
      <c r="B1021" s="1" t="s">
        <v>1101</v>
      </c>
      <c r="C1021" s="1" t="s">
        <v>23</v>
      </c>
      <c r="D1021" s="1" t="s">
        <v>23</v>
      </c>
      <c r="E1021" s="6">
        <f t="shared" si="61"/>
        <v>1</v>
      </c>
      <c r="F1021" s="16">
        <v>34549</v>
      </c>
      <c r="G1021" s="17" t="s">
        <v>3233</v>
      </c>
      <c r="H1021" s="15">
        <f t="shared" si="62"/>
        <v>0</v>
      </c>
      <c r="I1021" s="1" t="s">
        <v>104</v>
      </c>
      <c r="J1021" s="1" t="str">
        <f>VLOOKUP(B:B,[1]Sheet1!$C:$AM,37,0)</f>
        <v>硕士研究生</v>
      </c>
      <c r="K1021" s="6">
        <f t="shared" si="63"/>
        <v>0</v>
      </c>
      <c r="L1021" s="1" t="s">
        <v>17</v>
      </c>
      <c r="M1021" s="18">
        <v>43620</v>
      </c>
      <c r="N1021" s="18">
        <f>VLOOKUP(B:B,[1]Sheet1!$C:$AS,43,0)</f>
        <v>43622</v>
      </c>
      <c r="O1021" s="22">
        <f t="shared" si="64"/>
        <v>0</v>
      </c>
      <c r="P1021" s="1" t="s">
        <v>14</v>
      </c>
      <c r="Q1021" s="1" t="s">
        <v>76</v>
      </c>
      <c r="S1021" s="1" t="str">
        <f>CONCATENATE("update dw_hr_employee_detail setentry_date='",N1021,"' WHERE ID='",A1021,"'; commit;")</f>
        <v>update dw_hr_employee_detail setentry_date='43622' WHERE ID='4228'; commit;</v>
      </c>
    </row>
    <row r="1022" spans="1:19" ht="16.5" hidden="1" customHeight="1">
      <c r="A1022" s="6">
        <v>4229</v>
      </c>
      <c r="B1022" s="1" t="s">
        <v>1102</v>
      </c>
      <c r="C1022" s="1" t="s">
        <v>8</v>
      </c>
      <c r="D1022" s="1" t="s">
        <v>8</v>
      </c>
      <c r="E1022" s="6">
        <f t="shared" si="61"/>
        <v>1</v>
      </c>
      <c r="F1022" s="16">
        <v>33823</v>
      </c>
      <c r="G1022" s="17" t="s">
        <v>3234</v>
      </c>
      <c r="H1022" s="15">
        <f t="shared" si="62"/>
        <v>0</v>
      </c>
      <c r="I1022" s="1" t="s">
        <v>1058</v>
      </c>
      <c r="J1022" s="1" t="str">
        <f>VLOOKUP(B:B,[1]Sheet1!$C:$AM,37,0)</f>
        <v>大学本科</v>
      </c>
      <c r="K1022" s="6">
        <f t="shared" si="63"/>
        <v>0</v>
      </c>
      <c r="L1022" s="1" t="s">
        <v>205</v>
      </c>
      <c r="M1022" s="18">
        <v>43622</v>
      </c>
      <c r="N1022" s="18">
        <f>VLOOKUP(B:B,[1]Sheet1!$C:$AS,43,0)</f>
        <v>43622</v>
      </c>
      <c r="O1022" s="22">
        <f t="shared" si="64"/>
        <v>1</v>
      </c>
      <c r="P1022" s="1" t="s">
        <v>14</v>
      </c>
      <c r="Q1022" s="1" t="s">
        <v>76</v>
      </c>
      <c r="S1022" s="1" t="str">
        <f t="shared" si="65"/>
        <v>update dw_hr_employee_detail set education='大学本科' WHERE ID='4229'; commit;</v>
      </c>
    </row>
    <row r="1023" spans="1:19" ht="16.5" hidden="1" customHeight="1">
      <c r="A1023" s="6">
        <v>4230</v>
      </c>
      <c r="B1023" s="1" t="s">
        <v>1103</v>
      </c>
      <c r="C1023" s="1" t="s">
        <v>23</v>
      </c>
      <c r="D1023" s="1" t="s">
        <v>23</v>
      </c>
      <c r="E1023" s="6">
        <f t="shared" si="61"/>
        <v>1</v>
      </c>
      <c r="F1023" s="16">
        <v>34101</v>
      </c>
      <c r="G1023" s="17" t="s">
        <v>3235</v>
      </c>
      <c r="H1023" s="15">
        <f t="shared" si="62"/>
        <v>0</v>
      </c>
      <c r="I1023" s="1" t="s">
        <v>104</v>
      </c>
      <c r="J1023" s="1" t="str">
        <f>VLOOKUP(B:B,[1]Sheet1!$C:$AM,37,0)</f>
        <v>硕士研究生</v>
      </c>
      <c r="K1023" s="6">
        <f t="shared" si="63"/>
        <v>0</v>
      </c>
      <c r="L1023" s="1" t="s">
        <v>1104</v>
      </c>
      <c r="M1023" s="18">
        <v>43621</v>
      </c>
      <c r="N1023" s="18">
        <f>VLOOKUP(B:B,[1]Sheet1!$C:$AS,43,0)</f>
        <v>43622</v>
      </c>
      <c r="O1023" s="22">
        <f t="shared" si="64"/>
        <v>0</v>
      </c>
      <c r="P1023" s="1" t="s">
        <v>34</v>
      </c>
      <c r="Q1023" s="1" t="s">
        <v>832</v>
      </c>
      <c r="R1023" s="1" t="s">
        <v>3321</v>
      </c>
      <c r="S1023" s="1" t="str">
        <f>CONCATENATE("update dw_hr_employee_detail setentry_date='",N1023,"' WHERE ID='",A1023,"'; commit;")</f>
        <v>update dw_hr_employee_detail setentry_date='43622' WHERE ID='4230'; commit;</v>
      </c>
    </row>
    <row r="1024" spans="1:19" ht="16.5" hidden="1" customHeight="1">
      <c r="A1024" s="6">
        <v>4233</v>
      </c>
      <c r="B1024" s="1" t="s">
        <v>1105</v>
      </c>
      <c r="C1024" s="1" t="s">
        <v>8</v>
      </c>
      <c r="D1024" s="1" t="s">
        <v>8</v>
      </c>
      <c r="E1024" s="6">
        <f t="shared" si="61"/>
        <v>1</v>
      </c>
      <c r="F1024" s="16">
        <v>32013</v>
      </c>
      <c r="G1024" s="17" t="s">
        <v>3236</v>
      </c>
      <c r="H1024" s="15">
        <f t="shared" si="62"/>
        <v>0</v>
      </c>
      <c r="I1024" s="1" t="s">
        <v>1058</v>
      </c>
      <c r="J1024" s="1" t="str">
        <f>VLOOKUP(B:B,[1]Sheet1!$C:$AM,37,0)</f>
        <v>大学本科</v>
      </c>
      <c r="K1024" s="6">
        <f t="shared" si="63"/>
        <v>0</v>
      </c>
      <c r="L1024" s="1" t="s">
        <v>10</v>
      </c>
      <c r="M1024" s="18">
        <v>43627</v>
      </c>
      <c r="N1024" s="18">
        <f>VLOOKUP(B:B,[1]Sheet1!$C:$AS,43,0)</f>
        <v>43627</v>
      </c>
      <c r="O1024" s="22">
        <f t="shared" si="64"/>
        <v>1</v>
      </c>
      <c r="P1024" s="1" t="s">
        <v>14</v>
      </c>
      <c r="Q1024" s="1" t="s">
        <v>410</v>
      </c>
      <c r="S1024" s="1" t="str">
        <f t="shared" si="65"/>
        <v>update dw_hr_employee_detail set education='大学本科' WHERE ID='4233'; commit;</v>
      </c>
    </row>
    <row r="1025" spans="1:19" ht="16.5" hidden="1" customHeight="1">
      <c r="A1025" s="6">
        <v>4234</v>
      </c>
      <c r="B1025" s="1" t="s">
        <v>1106</v>
      </c>
      <c r="C1025" s="1" t="s">
        <v>8</v>
      </c>
      <c r="D1025" s="1" t="s">
        <v>8</v>
      </c>
      <c r="E1025" s="6">
        <f t="shared" si="61"/>
        <v>1</v>
      </c>
      <c r="F1025" s="16">
        <v>34608</v>
      </c>
      <c r="G1025" s="17" t="s">
        <v>3237</v>
      </c>
      <c r="H1025" s="15">
        <f t="shared" si="62"/>
        <v>0</v>
      </c>
      <c r="I1025" s="1" t="s">
        <v>1058</v>
      </c>
      <c r="J1025" s="1" t="str">
        <f>VLOOKUP(B:B,[1]Sheet1!$C:$AM,37,0)</f>
        <v>大学本科</v>
      </c>
      <c r="K1025" s="6">
        <f t="shared" si="63"/>
        <v>0</v>
      </c>
      <c r="L1025" s="1" t="s">
        <v>1088</v>
      </c>
      <c r="M1025" s="18">
        <v>43627</v>
      </c>
      <c r="N1025" s="18">
        <f>VLOOKUP(B:B,[1]Sheet1!$C:$AS,43,0)</f>
        <v>43627</v>
      </c>
      <c r="O1025" s="22">
        <f t="shared" si="64"/>
        <v>1</v>
      </c>
      <c r="Q1025" s="1" t="s">
        <v>67</v>
      </c>
      <c r="S1025" s="1" t="str">
        <f t="shared" si="65"/>
        <v>update dw_hr_employee_detail set education='大学本科' WHERE ID='4234'; commit;</v>
      </c>
    </row>
    <row r="1026" spans="1:19" ht="16.5" hidden="1" customHeight="1">
      <c r="A1026" s="6">
        <v>4235</v>
      </c>
      <c r="B1026" s="1" t="s">
        <v>1107</v>
      </c>
      <c r="C1026" s="1" t="s">
        <v>8</v>
      </c>
      <c r="D1026" s="1" t="s">
        <v>8</v>
      </c>
      <c r="E1026" s="6">
        <f t="shared" si="61"/>
        <v>1</v>
      </c>
      <c r="F1026" s="16">
        <v>31955</v>
      </c>
      <c r="G1026" s="17" t="s">
        <v>3238</v>
      </c>
      <c r="H1026" s="15">
        <f t="shared" si="62"/>
        <v>0</v>
      </c>
      <c r="I1026" s="1" t="s">
        <v>1058</v>
      </c>
      <c r="J1026" s="1" t="str">
        <f>VLOOKUP(B:B,[1]Sheet1!$C:$AM,37,0)</f>
        <v>大学本科</v>
      </c>
      <c r="K1026" s="6">
        <f t="shared" si="63"/>
        <v>0</v>
      </c>
      <c r="L1026" s="1" t="s">
        <v>1067</v>
      </c>
      <c r="M1026" s="18">
        <v>43627</v>
      </c>
      <c r="N1026" s="18">
        <f>VLOOKUP(B:B,[1]Sheet1!$C:$AS,43,0)</f>
        <v>43627</v>
      </c>
      <c r="O1026" s="22">
        <f t="shared" si="64"/>
        <v>1</v>
      </c>
      <c r="P1026" s="1" t="s">
        <v>37</v>
      </c>
      <c r="Q1026" s="1" t="s">
        <v>67</v>
      </c>
      <c r="S1026" s="1" t="str">
        <f t="shared" si="65"/>
        <v>update dw_hr_employee_detail set education='大学本科' WHERE ID='4235'; commit;</v>
      </c>
    </row>
    <row r="1027" spans="1:19" ht="16.5" hidden="1" customHeight="1">
      <c r="A1027" s="6">
        <v>4236</v>
      </c>
      <c r="B1027" s="1" t="s">
        <v>1108</v>
      </c>
      <c r="C1027" s="1" t="s">
        <v>8</v>
      </c>
      <c r="D1027" s="1" t="s">
        <v>8</v>
      </c>
      <c r="E1027" s="6">
        <f t="shared" ref="E1027:E1090" si="69">IF(C1027=D1027,1,0)</f>
        <v>1</v>
      </c>
      <c r="F1027" s="16">
        <v>34186</v>
      </c>
      <c r="G1027" s="17" t="s">
        <v>3239</v>
      </c>
      <c r="H1027" s="15">
        <f t="shared" ref="H1027:H1090" si="70">F1027-G1027</f>
        <v>0</v>
      </c>
      <c r="I1027" s="1" t="s">
        <v>1058</v>
      </c>
      <c r="J1027" s="1" t="str">
        <f>VLOOKUP(B:B,[1]Sheet1!$C:$AM,37,0)</f>
        <v>大学本科</v>
      </c>
      <c r="K1027" s="6">
        <f t="shared" ref="K1027:K1090" si="71">IF(I1027=J1027,1,0)</f>
        <v>0</v>
      </c>
      <c r="L1027" s="1" t="s">
        <v>1109</v>
      </c>
      <c r="M1027" s="18">
        <v>43627</v>
      </c>
      <c r="N1027" s="18">
        <f>VLOOKUP(B:B,[1]Sheet1!$C:$AS,43,0)</f>
        <v>43627</v>
      </c>
      <c r="O1027" s="22">
        <f t="shared" ref="O1027:O1090" si="72">IF(M1027=N1027,1,0)</f>
        <v>1</v>
      </c>
      <c r="P1027" s="1" t="s">
        <v>37</v>
      </c>
      <c r="Q1027" s="1" t="s">
        <v>67</v>
      </c>
      <c r="S1027" s="1" t="str">
        <f t="shared" si="65"/>
        <v>update dw_hr_employee_detail set education='大学本科' WHERE ID='4236'; commit;</v>
      </c>
    </row>
    <row r="1028" spans="1:19" ht="16.5" hidden="1" customHeight="1">
      <c r="A1028" s="6">
        <v>4237</v>
      </c>
      <c r="B1028" s="1" t="s">
        <v>1110</v>
      </c>
      <c r="C1028" s="1" t="s">
        <v>8</v>
      </c>
      <c r="D1028" s="1" t="s">
        <v>8</v>
      </c>
      <c r="E1028" s="6">
        <f t="shared" si="69"/>
        <v>1</v>
      </c>
      <c r="F1028" s="16">
        <v>34116</v>
      </c>
      <c r="G1028" s="17" t="s">
        <v>3240</v>
      </c>
      <c r="H1028" s="15">
        <f t="shared" si="70"/>
        <v>0</v>
      </c>
      <c r="I1028" s="1" t="s">
        <v>1058</v>
      </c>
      <c r="J1028" s="1" t="str">
        <f>VLOOKUP(B:B,[1]Sheet1!$C:$AM,37,0)</f>
        <v>硕士研究生</v>
      </c>
      <c r="K1028" s="6">
        <f t="shared" si="71"/>
        <v>0</v>
      </c>
      <c r="L1028" s="1" t="s">
        <v>1111</v>
      </c>
      <c r="M1028" s="18">
        <v>43629</v>
      </c>
      <c r="N1028" s="18">
        <f>VLOOKUP(B:B,[1]Sheet1!$C:$AS,43,0)</f>
        <v>43629</v>
      </c>
      <c r="O1028" s="22">
        <f t="shared" si="72"/>
        <v>1</v>
      </c>
      <c r="P1028" s="1" t="s">
        <v>14</v>
      </c>
      <c r="R1028" s="1" t="s">
        <v>3322</v>
      </c>
      <c r="S1028" s="1" t="str">
        <f t="shared" ref="S1028:S1029" si="73">CONCATENATE("update dw_hr_employee_detail set duty_level='",R1028,"' WHERE ID='",A1028,"'; commit;")</f>
        <v>update dw_hr_employee_detail set duty_level='R4' WHERE ID='4237'; commit;</v>
      </c>
    </row>
    <row r="1029" spans="1:19" ht="16.5" hidden="1" customHeight="1">
      <c r="A1029" s="6">
        <v>4238</v>
      </c>
      <c r="B1029" s="1" t="s">
        <v>1112</v>
      </c>
      <c r="C1029" s="1" t="s">
        <v>8</v>
      </c>
      <c r="D1029" s="1" t="s">
        <v>8</v>
      </c>
      <c r="E1029" s="6">
        <f t="shared" si="69"/>
        <v>1</v>
      </c>
      <c r="F1029" s="16">
        <v>34385</v>
      </c>
      <c r="G1029" s="17" t="s">
        <v>3190</v>
      </c>
      <c r="H1029" s="15">
        <f t="shared" si="70"/>
        <v>0</v>
      </c>
      <c r="I1029" s="1" t="s">
        <v>1058</v>
      </c>
      <c r="J1029" s="1" t="str">
        <f>VLOOKUP(B:B,[1]Sheet1!$C:$AM,37,0)</f>
        <v>硕士研究生</v>
      </c>
      <c r="K1029" s="6">
        <f t="shared" si="71"/>
        <v>0</v>
      </c>
      <c r="L1029" s="1" t="s">
        <v>1109</v>
      </c>
      <c r="M1029" s="18">
        <v>43629</v>
      </c>
      <c r="N1029" s="18">
        <f>VLOOKUP(B:B,[1]Sheet1!$C:$AS,43,0)</f>
        <v>43629</v>
      </c>
      <c r="O1029" s="22">
        <f t="shared" si="72"/>
        <v>1</v>
      </c>
      <c r="P1029" s="1" t="s">
        <v>14</v>
      </c>
      <c r="R1029" s="1" t="s">
        <v>3322</v>
      </c>
      <c r="S1029" s="1" t="str">
        <f t="shared" si="73"/>
        <v>update dw_hr_employee_detail set duty_level='R4' WHERE ID='4238'; commit;</v>
      </c>
    </row>
    <row r="1030" spans="1:19" ht="16.5" hidden="1" customHeight="1">
      <c r="A1030" s="6">
        <v>4240</v>
      </c>
      <c r="B1030" s="1" t="s">
        <v>1113</v>
      </c>
      <c r="C1030" s="1" t="s">
        <v>8</v>
      </c>
      <c r="D1030" s="1" t="s">
        <v>8</v>
      </c>
      <c r="E1030" s="6">
        <f t="shared" si="69"/>
        <v>1</v>
      </c>
      <c r="F1030" s="16">
        <v>35468</v>
      </c>
      <c r="G1030" s="17" t="s">
        <v>3241</v>
      </c>
      <c r="H1030" s="15">
        <f t="shared" si="70"/>
        <v>0</v>
      </c>
      <c r="I1030" s="1" t="s">
        <v>1058</v>
      </c>
      <c r="J1030" s="1" t="str">
        <f>VLOOKUP(B:B,[1]Sheet1!$C:$AM,37,0)</f>
        <v>大学本科</v>
      </c>
      <c r="K1030" s="6">
        <f t="shared" si="71"/>
        <v>0</v>
      </c>
      <c r="L1030" s="1" t="s">
        <v>1098</v>
      </c>
      <c r="M1030" s="18">
        <v>43629</v>
      </c>
      <c r="N1030" s="18">
        <f>VLOOKUP(B:B,[1]Sheet1!$C:$AS,43,0)</f>
        <v>43629</v>
      </c>
      <c r="O1030" s="22">
        <f t="shared" si="72"/>
        <v>1</v>
      </c>
      <c r="P1030" s="1" t="s">
        <v>34</v>
      </c>
      <c r="Q1030" s="1" t="s">
        <v>76</v>
      </c>
      <c r="S1030" s="1" t="str">
        <f t="shared" si="65"/>
        <v>update dw_hr_employee_detail set education='大学本科' WHERE ID='4240'; commit;</v>
      </c>
    </row>
    <row r="1031" spans="1:19" ht="16.5" hidden="1" customHeight="1">
      <c r="A1031" s="6">
        <v>4241</v>
      </c>
      <c r="B1031" s="1" t="s">
        <v>1114</v>
      </c>
      <c r="C1031" s="1" t="s">
        <v>8</v>
      </c>
      <c r="D1031" s="1" t="s">
        <v>8</v>
      </c>
      <c r="E1031" s="6">
        <f t="shared" si="69"/>
        <v>1</v>
      </c>
      <c r="F1031" s="16">
        <v>34595</v>
      </c>
      <c r="G1031" s="17" t="s">
        <v>3242</v>
      </c>
      <c r="H1031" s="15">
        <f t="shared" si="70"/>
        <v>0</v>
      </c>
      <c r="I1031" s="1" t="s">
        <v>1058</v>
      </c>
      <c r="J1031" s="1" t="str">
        <f>VLOOKUP(B:B,[1]Sheet1!$C:$AM,37,0)</f>
        <v>大学本科</v>
      </c>
      <c r="K1031" s="6">
        <f t="shared" si="71"/>
        <v>0</v>
      </c>
      <c r="L1031" s="1" t="s">
        <v>17</v>
      </c>
      <c r="M1031" s="18">
        <v>43629</v>
      </c>
      <c r="N1031" s="18">
        <f>VLOOKUP(B:B,[1]Sheet1!$C:$AS,43,0)</f>
        <v>43629</v>
      </c>
      <c r="O1031" s="22">
        <f t="shared" si="72"/>
        <v>1</v>
      </c>
      <c r="P1031" s="1" t="s">
        <v>44</v>
      </c>
      <c r="Q1031" s="1" t="s">
        <v>76</v>
      </c>
      <c r="S1031" s="1" t="str">
        <f t="shared" si="65"/>
        <v>update dw_hr_employee_detail set education='大学本科' WHERE ID='4241'; commit;</v>
      </c>
    </row>
    <row r="1032" spans="1:19" ht="16.5" hidden="1" customHeight="1">
      <c r="A1032" s="6">
        <v>4242</v>
      </c>
      <c r="B1032" s="1" t="s">
        <v>1115</v>
      </c>
      <c r="C1032" s="1" t="s">
        <v>8</v>
      </c>
      <c r="D1032" s="1" t="s">
        <v>8</v>
      </c>
      <c r="E1032" s="6">
        <f t="shared" si="69"/>
        <v>1</v>
      </c>
      <c r="F1032" s="16">
        <v>33075</v>
      </c>
      <c r="G1032" s="17" t="s">
        <v>3243</v>
      </c>
      <c r="H1032" s="15">
        <f t="shared" si="70"/>
        <v>0</v>
      </c>
      <c r="I1032" s="1" t="s">
        <v>104</v>
      </c>
      <c r="J1032" s="1" t="str">
        <f>VLOOKUP(B:B,[1]Sheet1!$C:$AM,37,0)</f>
        <v>硕士研究生</v>
      </c>
      <c r="K1032" s="6">
        <f t="shared" si="71"/>
        <v>0</v>
      </c>
      <c r="L1032" s="1" t="s">
        <v>62</v>
      </c>
      <c r="M1032" s="18">
        <v>43629</v>
      </c>
      <c r="N1032" s="18">
        <f>VLOOKUP(B:B,[1]Sheet1!$C:$AS,43,0)</f>
        <v>43629</v>
      </c>
      <c r="O1032" s="22">
        <f t="shared" si="72"/>
        <v>1</v>
      </c>
      <c r="P1032" s="1" t="s">
        <v>28</v>
      </c>
      <c r="Q1032" s="1" t="s">
        <v>67</v>
      </c>
      <c r="S1032" s="1" t="str">
        <f t="shared" si="65"/>
        <v>update dw_hr_employee_detail set education='硕士研究生' WHERE ID='4242'; commit;</v>
      </c>
    </row>
    <row r="1033" spans="1:19" ht="16.5" hidden="1" customHeight="1">
      <c r="A1033" s="6">
        <v>4243</v>
      </c>
      <c r="B1033" s="1" t="s">
        <v>1116</v>
      </c>
      <c r="C1033" s="1" t="s">
        <v>8</v>
      </c>
      <c r="D1033" s="1" t="s">
        <v>8</v>
      </c>
      <c r="E1033" s="6">
        <f t="shared" si="69"/>
        <v>1</v>
      </c>
      <c r="F1033" s="16">
        <v>36448</v>
      </c>
      <c r="G1033" s="17" t="s">
        <v>3244</v>
      </c>
      <c r="H1033" s="15">
        <f t="shared" si="70"/>
        <v>0</v>
      </c>
      <c r="I1033" s="1" t="s">
        <v>1058</v>
      </c>
      <c r="J1033" s="1" t="str">
        <f>VLOOKUP(B:B,[1]Sheet1!$C:$AM,37,0)</f>
        <v>大学本科</v>
      </c>
      <c r="K1033" s="6">
        <f t="shared" si="71"/>
        <v>0</v>
      </c>
      <c r="L1033" s="1" t="s">
        <v>1109</v>
      </c>
      <c r="M1033" s="18">
        <v>43629</v>
      </c>
      <c r="N1033" s="18">
        <f>VLOOKUP(B:B,[1]Sheet1!$C:$AS,43,0)</f>
        <v>43629</v>
      </c>
      <c r="O1033" s="22">
        <f t="shared" si="72"/>
        <v>1</v>
      </c>
      <c r="P1033" s="1" t="s">
        <v>28</v>
      </c>
      <c r="Q1033" s="1" t="s">
        <v>76</v>
      </c>
      <c r="S1033" s="1" t="str">
        <f t="shared" si="65"/>
        <v>update dw_hr_employee_detail set education='大学本科' WHERE ID='4243'; commit;</v>
      </c>
    </row>
    <row r="1034" spans="1:19" ht="16.5" hidden="1" customHeight="1">
      <c r="A1034" s="6">
        <v>4244</v>
      </c>
      <c r="B1034" s="1" t="s">
        <v>1117</v>
      </c>
      <c r="C1034" s="1" t="s">
        <v>8</v>
      </c>
      <c r="D1034" s="1" t="s">
        <v>8</v>
      </c>
      <c r="E1034" s="6">
        <f t="shared" si="69"/>
        <v>1</v>
      </c>
      <c r="F1034" s="16">
        <v>34079</v>
      </c>
      <c r="G1034" s="17">
        <v>35175</v>
      </c>
      <c r="H1034" s="15">
        <f t="shared" si="70"/>
        <v>-1096</v>
      </c>
      <c r="I1034" s="1" t="s">
        <v>1058</v>
      </c>
      <c r="J1034" s="1" t="str">
        <f>VLOOKUP(B:B,[1]Sheet1!$C:$AM,37,0)</f>
        <v>大学本科</v>
      </c>
      <c r="K1034" s="6">
        <f t="shared" si="71"/>
        <v>0</v>
      </c>
      <c r="L1034" s="1" t="s">
        <v>1104</v>
      </c>
      <c r="M1034" s="18">
        <v>43629</v>
      </c>
      <c r="N1034" s="18">
        <f>VLOOKUP(B:B,[1]Sheet1!$C:$AS,43,0)</f>
        <v>43629</v>
      </c>
      <c r="O1034" s="22">
        <f t="shared" si="72"/>
        <v>1</v>
      </c>
      <c r="Q1034" s="1" t="s">
        <v>67</v>
      </c>
      <c r="S1034" s="1" t="str">
        <f t="shared" si="65"/>
        <v>update dw_hr_employee_detail set education='大学本科' WHERE ID='4244'; commit;</v>
      </c>
    </row>
    <row r="1035" spans="1:19" ht="16.5" hidden="1" customHeight="1">
      <c r="A1035" s="6">
        <v>4245</v>
      </c>
      <c r="B1035" s="1" t="s">
        <v>1118</v>
      </c>
      <c r="C1035" s="1" t="s">
        <v>8</v>
      </c>
      <c r="D1035" s="1" t="s">
        <v>8</v>
      </c>
      <c r="E1035" s="6">
        <f t="shared" si="69"/>
        <v>1</v>
      </c>
      <c r="F1035" s="16">
        <v>33890</v>
      </c>
      <c r="G1035" s="17">
        <v>33890</v>
      </c>
      <c r="H1035" s="15">
        <f t="shared" si="70"/>
        <v>0</v>
      </c>
      <c r="I1035" s="1" t="s">
        <v>104</v>
      </c>
      <c r="J1035" s="1" t="str">
        <f>VLOOKUP(B:B,[1]Sheet1!$C:$AM,37,0)</f>
        <v>硕士研究生</v>
      </c>
      <c r="K1035" s="6">
        <f t="shared" si="71"/>
        <v>0</v>
      </c>
      <c r="L1035" s="1" t="s">
        <v>1109</v>
      </c>
      <c r="M1035" s="18">
        <v>43629</v>
      </c>
      <c r="N1035" s="18">
        <f>VLOOKUP(B:B,[1]Sheet1!$C:$AS,43,0)</f>
        <v>43629</v>
      </c>
      <c r="O1035" s="22">
        <f t="shared" si="72"/>
        <v>1</v>
      </c>
      <c r="P1035" s="1" t="s">
        <v>14</v>
      </c>
      <c r="Q1035" s="1" t="s">
        <v>67</v>
      </c>
      <c r="S1035" s="1" t="str">
        <f t="shared" si="65"/>
        <v>update dw_hr_employee_detail set education='硕士研究生' WHERE ID='4245'; commit;</v>
      </c>
    </row>
    <row r="1036" spans="1:19" ht="16.5" hidden="1" customHeight="1">
      <c r="A1036" s="6">
        <v>4246</v>
      </c>
      <c r="B1036" s="1" t="s">
        <v>1119</v>
      </c>
      <c r="C1036" s="1" t="s">
        <v>8</v>
      </c>
      <c r="D1036" s="1" t="s">
        <v>8</v>
      </c>
      <c r="E1036" s="6">
        <f t="shared" si="69"/>
        <v>1</v>
      </c>
      <c r="F1036" s="16">
        <v>34808</v>
      </c>
      <c r="G1036" s="17" t="s">
        <v>3245</v>
      </c>
      <c r="H1036" s="15">
        <f t="shared" si="70"/>
        <v>0</v>
      </c>
      <c r="I1036" s="1" t="s">
        <v>1058</v>
      </c>
      <c r="J1036" s="1" t="str">
        <f>VLOOKUP(B:B,[1]Sheet1!$C:$AM,37,0)</f>
        <v>大学本科</v>
      </c>
      <c r="K1036" s="6">
        <f t="shared" si="71"/>
        <v>0</v>
      </c>
      <c r="L1036" s="1" t="s">
        <v>1120</v>
      </c>
      <c r="M1036" s="18">
        <v>43629</v>
      </c>
      <c r="N1036" s="18">
        <f>VLOOKUP(B:B,[1]Sheet1!$C:$AS,43,0)</f>
        <v>43629</v>
      </c>
      <c r="O1036" s="22">
        <f t="shared" si="72"/>
        <v>1</v>
      </c>
      <c r="P1036" s="1" t="s">
        <v>109</v>
      </c>
      <c r="Q1036" s="1" t="s">
        <v>76</v>
      </c>
      <c r="S1036" s="1" t="str">
        <f t="shared" si="65"/>
        <v>update dw_hr_employee_detail set education='大学本科' WHERE ID='4246'; commit;</v>
      </c>
    </row>
    <row r="1037" spans="1:19" ht="16.5" hidden="1" customHeight="1">
      <c r="A1037" s="6">
        <v>4247</v>
      </c>
      <c r="B1037" s="1" t="s">
        <v>1121</v>
      </c>
      <c r="C1037" s="1" t="s">
        <v>8</v>
      </c>
      <c r="D1037" s="1" t="s">
        <v>8</v>
      </c>
      <c r="E1037" s="6">
        <f t="shared" si="69"/>
        <v>1</v>
      </c>
      <c r="F1037" s="16">
        <v>32804</v>
      </c>
      <c r="G1037" s="17" t="s">
        <v>3246</v>
      </c>
      <c r="H1037" s="15">
        <f t="shared" si="70"/>
        <v>0</v>
      </c>
      <c r="I1037" s="1" t="s">
        <v>1058</v>
      </c>
      <c r="J1037" s="1" t="str">
        <f>VLOOKUP(B:B,[1]Sheet1!$C:$AM,37,0)</f>
        <v>大学本科</v>
      </c>
      <c r="K1037" s="6">
        <f t="shared" si="71"/>
        <v>0</v>
      </c>
      <c r="L1037" s="1" t="s">
        <v>1109</v>
      </c>
      <c r="M1037" s="18">
        <v>43629</v>
      </c>
      <c r="N1037" s="18">
        <f>VLOOKUP(B:B,[1]Sheet1!$C:$AS,43,0)</f>
        <v>43629</v>
      </c>
      <c r="O1037" s="22">
        <f t="shared" si="72"/>
        <v>1</v>
      </c>
      <c r="P1037" s="1" t="s">
        <v>28</v>
      </c>
      <c r="Q1037" s="1" t="s">
        <v>46</v>
      </c>
      <c r="S1037" s="1" t="str">
        <f t="shared" si="65"/>
        <v>update dw_hr_employee_detail set education='大学本科' WHERE ID='4247'; commit;</v>
      </c>
    </row>
    <row r="1038" spans="1:19" ht="16.5" hidden="1" customHeight="1">
      <c r="A1038" s="6">
        <v>4248</v>
      </c>
      <c r="B1038" s="1" t="s">
        <v>1122</v>
      </c>
      <c r="C1038" s="1" t="s">
        <v>8</v>
      </c>
      <c r="D1038" s="1" t="s">
        <v>8</v>
      </c>
      <c r="E1038" s="6">
        <f t="shared" si="69"/>
        <v>1</v>
      </c>
      <c r="F1038" s="16">
        <v>35648</v>
      </c>
      <c r="G1038" s="17">
        <v>35648</v>
      </c>
      <c r="H1038" s="15">
        <f t="shared" si="70"/>
        <v>0</v>
      </c>
      <c r="I1038" s="1" t="s">
        <v>1058</v>
      </c>
      <c r="J1038" s="1" t="str">
        <f>VLOOKUP(B:B,[1]Sheet1!$C:$AM,37,0)</f>
        <v>大学本科</v>
      </c>
      <c r="K1038" s="6">
        <f t="shared" si="71"/>
        <v>0</v>
      </c>
      <c r="L1038" s="1" t="s">
        <v>1123</v>
      </c>
      <c r="M1038" s="18">
        <v>43629</v>
      </c>
      <c r="N1038" s="18">
        <f>VLOOKUP(B:B,[1]Sheet1!$C:$AS,43,0)</f>
        <v>43629</v>
      </c>
      <c r="O1038" s="22">
        <f t="shared" si="72"/>
        <v>1</v>
      </c>
      <c r="Q1038" s="1" t="s">
        <v>76</v>
      </c>
      <c r="S1038" s="1" t="str">
        <f t="shared" si="65"/>
        <v>update dw_hr_employee_detail set education='大学本科' WHERE ID='4248'; commit;</v>
      </c>
    </row>
    <row r="1039" spans="1:19" ht="16.5" hidden="1" customHeight="1">
      <c r="A1039" s="6">
        <v>4249</v>
      </c>
      <c r="B1039" s="1" t="s">
        <v>1124</v>
      </c>
      <c r="C1039" s="1" t="s">
        <v>8</v>
      </c>
      <c r="D1039" s="1" t="s">
        <v>8</v>
      </c>
      <c r="E1039" s="6">
        <f t="shared" si="69"/>
        <v>1</v>
      </c>
      <c r="F1039" s="16">
        <v>30887</v>
      </c>
      <c r="G1039" s="17" t="s">
        <v>3248</v>
      </c>
      <c r="H1039" s="15">
        <f t="shared" si="70"/>
        <v>0</v>
      </c>
      <c r="I1039" s="1" t="s">
        <v>1058</v>
      </c>
      <c r="J1039" s="1" t="str">
        <f>VLOOKUP(B:B,[1]Sheet1!$C:$AM,37,0)</f>
        <v>大学本科</v>
      </c>
      <c r="K1039" s="6">
        <f t="shared" si="71"/>
        <v>0</v>
      </c>
      <c r="L1039" s="1" t="s">
        <v>48</v>
      </c>
      <c r="M1039" s="18">
        <v>43629</v>
      </c>
      <c r="N1039" s="18">
        <f>VLOOKUP(B:B,[1]Sheet1!$C:$AS,43,0)</f>
        <v>43629</v>
      </c>
      <c r="O1039" s="22">
        <f t="shared" si="72"/>
        <v>1</v>
      </c>
      <c r="P1039" s="1" t="s">
        <v>44</v>
      </c>
      <c r="Q1039" s="1" t="s">
        <v>29</v>
      </c>
      <c r="S1039" s="1" t="str">
        <f t="shared" si="65"/>
        <v>update dw_hr_employee_detail set education='大学本科' WHERE ID='4249'; commit;</v>
      </c>
    </row>
    <row r="1040" spans="1:19" ht="16.5" hidden="1" customHeight="1">
      <c r="A1040" s="6">
        <v>4250</v>
      </c>
      <c r="B1040" s="1" t="s">
        <v>1125</v>
      </c>
      <c r="C1040" s="1" t="s">
        <v>8</v>
      </c>
      <c r="D1040" s="1" t="s">
        <v>8</v>
      </c>
      <c r="E1040" s="6">
        <f t="shared" si="69"/>
        <v>1</v>
      </c>
      <c r="F1040" s="16">
        <v>35583</v>
      </c>
      <c r="G1040" s="17" t="s">
        <v>3249</v>
      </c>
      <c r="H1040" s="15">
        <f t="shared" si="70"/>
        <v>0</v>
      </c>
      <c r="I1040" s="1" t="s">
        <v>1058</v>
      </c>
      <c r="J1040" s="1" t="str">
        <f>VLOOKUP(B:B,[1]Sheet1!$C:$AM,37,0)</f>
        <v>大学本科</v>
      </c>
      <c r="K1040" s="6">
        <f t="shared" si="71"/>
        <v>0</v>
      </c>
      <c r="L1040" s="1" t="s">
        <v>1126</v>
      </c>
      <c r="M1040" s="18">
        <v>43634</v>
      </c>
      <c r="N1040" s="18">
        <f>VLOOKUP(B:B,[1]Sheet1!$C:$AS,43,0)</f>
        <v>43634</v>
      </c>
      <c r="O1040" s="22">
        <f t="shared" si="72"/>
        <v>1</v>
      </c>
      <c r="P1040" s="1" t="s">
        <v>14</v>
      </c>
      <c r="R1040" s="1" t="s">
        <v>3322</v>
      </c>
      <c r="S1040" s="1" t="str">
        <f>CONCATENATE("update dw_hr_employee_detail set duty_level='",R1040,"' WHERE ID='",A1040,"'; commit;")</f>
        <v>update dw_hr_employee_detail set duty_level='R4' WHERE ID='4250'; commit;</v>
      </c>
    </row>
    <row r="1041" spans="1:19" ht="16.5" hidden="1" customHeight="1">
      <c r="A1041" s="6">
        <v>4251</v>
      </c>
      <c r="B1041" s="1" t="s">
        <v>1127</v>
      </c>
      <c r="C1041" s="1" t="s">
        <v>8</v>
      </c>
      <c r="D1041" s="1" t="s">
        <v>8</v>
      </c>
      <c r="E1041" s="6">
        <f t="shared" si="69"/>
        <v>1</v>
      </c>
      <c r="F1041" s="16">
        <v>34343</v>
      </c>
      <c r="G1041" s="17" t="s">
        <v>3250</v>
      </c>
      <c r="H1041" s="15">
        <f t="shared" si="70"/>
        <v>0</v>
      </c>
      <c r="I1041" s="1" t="s">
        <v>1058</v>
      </c>
      <c r="J1041" s="1" t="str">
        <f>VLOOKUP(B:B,[1]Sheet1!$C:$AM,37,0)</f>
        <v>大学本科</v>
      </c>
      <c r="K1041" s="6">
        <f t="shared" si="71"/>
        <v>0</v>
      </c>
      <c r="L1041" s="1" t="s">
        <v>1128</v>
      </c>
      <c r="M1041" s="18">
        <v>43634</v>
      </c>
      <c r="N1041" s="18">
        <f>VLOOKUP(B:B,[1]Sheet1!$C:$AS,43,0)</f>
        <v>43634</v>
      </c>
      <c r="O1041" s="22">
        <f t="shared" si="72"/>
        <v>1</v>
      </c>
      <c r="P1041" s="1" t="s">
        <v>109</v>
      </c>
      <c r="Q1041" s="1" t="s">
        <v>76</v>
      </c>
      <c r="S1041" s="1" t="str">
        <f t="shared" si="65"/>
        <v>update dw_hr_employee_detail set education='大学本科' WHERE ID='4251'; commit;</v>
      </c>
    </row>
    <row r="1042" spans="1:19" ht="16.5" hidden="1" customHeight="1">
      <c r="A1042" s="6">
        <v>4252</v>
      </c>
      <c r="B1042" s="1" t="s">
        <v>1129</v>
      </c>
      <c r="C1042" s="1" t="s">
        <v>8</v>
      </c>
      <c r="D1042" s="1" t="s">
        <v>8</v>
      </c>
      <c r="E1042" s="6">
        <f t="shared" si="69"/>
        <v>1</v>
      </c>
      <c r="F1042" s="16">
        <v>33391</v>
      </c>
      <c r="G1042" s="17" t="s">
        <v>3251</v>
      </c>
      <c r="H1042" s="15">
        <f t="shared" si="70"/>
        <v>0</v>
      </c>
      <c r="I1042" s="1" t="s">
        <v>1058</v>
      </c>
      <c r="J1042" s="1" t="str">
        <f>VLOOKUP(B:B,[1]Sheet1!$C:$AM,37,0)</f>
        <v>大学本科</v>
      </c>
      <c r="K1042" s="6">
        <f t="shared" si="71"/>
        <v>0</v>
      </c>
      <c r="L1042" s="1" t="s">
        <v>1088</v>
      </c>
      <c r="M1042" s="18">
        <v>43634</v>
      </c>
      <c r="N1042" s="18">
        <f>VLOOKUP(B:B,[1]Sheet1!$C:$AS,43,0)</f>
        <v>43634</v>
      </c>
      <c r="O1042" s="22">
        <f t="shared" si="72"/>
        <v>1</v>
      </c>
      <c r="P1042" s="1" t="s">
        <v>44</v>
      </c>
      <c r="Q1042" s="1" t="s">
        <v>76</v>
      </c>
      <c r="S1042" s="1" t="str">
        <f t="shared" si="65"/>
        <v>update dw_hr_employee_detail set education='大学本科' WHERE ID='4252'; commit;</v>
      </c>
    </row>
    <row r="1043" spans="1:19" ht="16.5" hidden="1" customHeight="1">
      <c r="A1043" s="6">
        <v>4253</v>
      </c>
      <c r="B1043" s="1" t="s">
        <v>1130</v>
      </c>
      <c r="C1043" s="1" t="s">
        <v>23</v>
      </c>
      <c r="D1043" s="1" t="s">
        <v>23</v>
      </c>
      <c r="E1043" s="6">
        <f t="shared" si="69"/>
        <v>1</v>
      </c>
      <c r="F1043" s="16">
        <v>33466</v>
      </c>
      <c r="G1043" s="17" t="s">
        <v>3252</v>
      </c>
      <c r="H1043" s="15">
        <f t="shared" si="70"/>
        <v>0</v>
      </c>
      <c r="I1043" s="1" t="s">
        <v>104</v>
      </c>
      <c r="J1043" s="1" t="str">
        <f>VLOOKUP(B:B,[1]Sheet1!$C:$AM,37,0)</f>
        <v>硕士研究生</v>
      </c>
      <c r="K1043" s="6">
        <f t="shared" si="71"/>
        <v>0</v>
      </c>
      <c r="L1043" s="1" t="s">
        <v>885</v>
      </c>
      <c r="M1043" s="18">
        <v>43634</v>
      </c>
      <c r="N1043" s="18">
        <f>VLOOKUP(B:B,[1]Sheet1!$C:$AS,43,0)</f>
        <v>43634</v>
      </c>
      <c r="O1043" s="22">
        <f t="shared" si="72"/>
        <v>1</v>
      </c>
      <c r="Q1043" s="1" t="s">
        <v>76</v>
      </c>
      <c r="S1043" s="1" t="str">
        <f t="shared" si="65"/>
        <v>update dw_hr_employee_detail set education='硕士研究生' WHERE ID='4253'; commit;</v>
      </c>
    </row>
    <row r="1044" spans="1:19" ht="16.5" hidden="1" customHeight="1">
      <c r="A1044" s="6">
        <v>4254</v>
      </c>
      <c r="B1044" s="1" t="s">
        <v>1131</v>
      </c>
      <c r="C1044" s="1" t="s">
        <v>8</v>
      </c>
      <c r="D1044" s="1" t="s">
        <v>8</v>
      </c>
      <c r="E1044" s="6">
        <f t="shared" si="69"/>
        <v>1</v>
      </c>
      <c r="F1044" s="16">
        <v>34945</v>
      </c>
      <c r="G1044" s="17" t="s">
        <v>3253</v>
      </c>
      <c r="H1044" s="15">
        <f t="shared" si="70"/>
        <v>0</v>
      </c>
      <c r="I1044" s="1" t="s">
        <v>1058</v>
      </c>
      <c r="J1044" s="1" t="str">
        <f>VLOOKUP(B:B,[1]Sheet1!$C:$AM,37,0)</f>
        <v>大学本科</v>
      </c>
      <c r="K1044" s="6">
        <f t="shared" si="71"/>
        <v>0</v>
      </c>
      <c r="L1044" s="1" t="s">
        <v>1123</v>
      </c>
      <c r="M1044" s="18">
        <v>43634</v>
      </c>
      <c r="N1044" s="18">
        <f>VLOOKUP(B:B,[1]Sheet1!$C:$AS,43,0)</f>
        <v>43634</v>
      </c>
      <c r="O1044" s="22">
        <f t="shared" si="72"/>
        <v>1</v>
      </c>
      <c r="P1044" s="1" t="s">
        <v>28</v>
      </c>
      <c r="Q1044" s="1" t="s">
        <v>76</v>
      </c>
      <c r="S1044" s="1" t="str">
        <f t="shared" si="65"/>
        <v>update dw_hr_employee_detail set education='大学本科' WHERE ID='4254'; commit;</v>
      </c>
    </row>
    <row r="1045" spans="1:19" ht="16.5" hidden="1" customHeight="1">
      <c r="A1045" s="6">
        <v>4255</v>
      </c>
      <c r="B1045" s="1" t="s">
        <v>1132</v>
      </c>
      <c r="C1045" s="1" t="s">
        <v>23</v>
      </c>
      <c r="D1045" s="1" t="s">
        <v>23</v>
      </c>
      <c r="E1045" s="6">
        <f t="shared" si="69"/>
        <v>1</v>
      </c>
      <c r="F1045" s="16">
        <v>34737</v>
      </c>
      <c r="G1045" s="17" t="s">
        <v>2852</v>
      </c>
      <c r="H1045" s="15">
        <f t="shared" si="70"/>
        <v>0</v>
      </c>
      <c r="J1045" s="1" t="str">
        <f>VLOOKUP(B:B,[1]Sheet1!$C:$AM,37,0)</f>
        <v>硕士研究生</v>
      </c>
      <c r="K1045" s="6">
        <f t="shared" si="71"/>
        <v>0</v>
      </c>
      <c r="L1045" s="1" t="s">
        <v>1088</v>
      </c>
      <c r="M1045" s="18">
        <v>43634</v>
      </c>
      <c r="N1045" s="18">
        <f>VLOOKUP(B:B,[1]Sheet1!$C:$AS,43,0)</f>
        <v>43634</v>
      </c>
      <c r="O1045" s="22">
        <f t="shared" si="72"/>
        <v>1</v>
      </c>
      <c r="Q1045" s="1" t="s">
        <v>76</v>
      </c>
      <c r="S1045" s="1" t="str">
        <f t="shared" si="65"/>
        <v>update dw_hr_employee_detail set education='硕士研究生' WHERE ID='4255'; commit;</v>
      </c>
    </row>
    <row r="1046" spans="1:19" ht="16.5" hidden="1" customHeight="1">
      <c r="A1046" s="6">
        <v>4256</v>
      </c>
      <c r="B1046" s="1" t="s">
        <v>1133</v>
      </c>
      <c r="C1046" s="1" t="s">
        <v>8</v>
      </c>
      <c r="D1046" s="1" t="s">
        <v>8</v>
      </c>
      <c r="E1046" s="6">
        <f t="shared" si="69"/>
        <v>1</v>
      </c>
      <c r="F1046" s="16">
        <v>30877</v>
      </c>
      <c r="G1046" s="17" t="s">
        <v>3254</v>
      </c>
      <c r="H1046" s="15">
        <f t="shared" si="70"/>
        <v>0</v>
      </c>
      <c r="I1046" s="1" t="s">
        <v>1058</v>
      </c>
      <c r="J1046" s="1" t="str">
        <f>VLOOKUP(B:B,[1]Sheet1!$C:$AM,37,0)</f>
        <v>大学本科</v>
      </c>
      <c r="K1046" s="6">
        <f t="shared" si="71"/>
        <v>0</v>
      </c>
      <c r="L1046" s="1" t="s">
        <v>1134</v>
      </c>
      <c r="M1046" s="18">
        <v>43634</v>
      </c>
      <c r="N1046" s="18">
        <f>VLOOKUP(B:B,[1]Sheet1!$C:$AS,43,0)</f>
        <v>43634</v>
      </c>
      <c r="O1046" s="22">
        <f t="shared" si="72"/>
        <v>1</v>
      </c>
      <c r="Q1046" s="1" t="s">
        <v>67</v>
      </c>
      <c r="S1046" s="1" t="str">
        <f t="shared" si="65"/>
        <v>update dw_hr_employee_detail set education='大学本科' WHERE ID='4256'; commit;</v>
      </c>
    </row>
    <row r="1047" spans="1:19" ht="16.5" hidden="1" customHeight="1">
      <c r="A1047" s="6">
        <v>4257</v>
      </c>
      <c r="B1047" s="1" t="s">
        <v>1135</v>
      </c>
      <c r="C1047" s="1" t="s">
        <v>8</v>
      </c>
      <c r="D1047" s="1" t="s">
        <v>8</v>
      </c>
      <c r="E1047" s="6">
        <f t="shared" si="69"/>
        <v>1</v>
      </c>
      <c r="F1047" s="16">
        <v>35506</v>
      </c>
      <c r="G1047" s="17" t="s">
        <v>3255</v>
      </c>
      <c r="H1047" s="15">
        <f t="shared" si="70"/>
        <v>0</v>
      </c>
      <c r="I1047" s="1" t="s">
        <v>1058</v>
      </c>
      <c r="J1047" s="1" t="str">
        <f>VLOOKUP(B:B,[1]Sheet1!$C:$AM,37,0)</f>
        <v>大学本科</v>
      </c>
      <c r="K1047" s="6">
        <f t="shared" si="71"/>
        <v>0</v>
      </c>
      <c r="L1047" s="1" t="s">
        <v>1086</v>
      </c>
      <c r="M1047" s="18">
        <v>43633</v>
      </c>
      <c r="N1047" s="18">
        <f>VLOOKUP(B:B,[1]Sheet1!$C:$AS,43,0)</f>
        <v>43634</v>
      </c>
      <c r="O1047" s="22">
        <f t="shared" si="72"/>
        <v>0</v>
      </c>
      <c r="Q1047" s="1" t="s">
        <v>76</v>
      </c>
      <c r="S1047" s="1" t="str">
        <f>CONCATENATE("update dw_hr_employee_detail setentry_date='",N1047,"' WHERE ID='",A1047,"'; commit;")</f>
        <v>update dw_hr_employee_detail setentry_date='43634' WHERE ID='4257'; commit;</v>
      </c>
    </row>
    <row r="1048" spans="1:19" ht="16.5" hidden="1" customHeight="1">
      <c r="A1048" s="6">
        <v>4258</v>
      </c>
      <c r="B1048" s="1" t="s">
        <v>1136</v>
      </c>
      <c r="C1048" s="1" t="s">
        <v>8</v>
      </c>
      <c r="D1048" s="1" t="s">
        <v>8</v>
      </c>
      <c r="E1048" s="6">
        <f t="shared" si="69"/>
        <v>1</v>
      </c>
      <c r="F1048" s="16">
        <v>35046</v>
      </c>
      <c r="G1048" s="17" t="s">
        <v>3256</v>
      </c>
      <c r="H1048" s="15">
        <f t="shared" si="70"/>
        <v>0</v>
      </c>
      <c r="I1048" s="1" t="s">
        <v>1058</v>
      </c>
      <c r="J1048" s="1" t="str">
        <f>VLOOKUP(B:B,[1]Sheet1!$C:$AM,37,0)</f>
        <v>大学本科</v>
      </c>
      <c r="K1048" s="6">
        <f t="shared" si="71"/>
        <v>0</v>
      </c>
      <c r="L1048" s="1" t="s">
        <v>1137</v>
      </c>
      <c r="M1048" s="18">
        <v>43634</v>
      </c>
      <c r="N1048" s="18">
        <f>VLOOKUP(B:B,[1]Sheet1!$C:$AS,43,0)</f>
        <v>43634</v>
      </c>
      <c r="O1048" s="22">
        <f t="shared" si="72"/>
        <v>1</v>
      </c>
      <c r="P1048" s="1" t="s">
        <v>28</v>
      </c>
      <c r="R1048" s="1" t="s">
        <v>3322</v>
      </c>
      <c r="S1048" s="1" t="str">
        <f t="shared" ref="S1048:S1050" si="74">CONCATENATE("update dw_hr_employee_detail set duty_level='",R1048,"' WHERE ID='",A1048,"'; commit;")</f>
        <v>update dw_hr_employee_detail set duty_level='R4' WHERE ID='4258'; commit;</v>
      </c>
    </row>
    <row r="1049" spans="1:19" ht="16.5" hidden="1" customHeight="1">
      <c r="A1049" s="6">
        <v>4259</v>
      </c>
      <c r="B1049" s="1" t="s">
        <v>1138</v>
      </c>
      <c r="C1049" s="1" t="s">
        <v>8</v>
      </c>
      <c r="D1049" s="1" t="s">
        <v>8</v>
      </c>
      <c r="E1049" s="6">
        <f t="shared" si="69"/>
        <v>1</v>
      </c>
      <c r="F1049" s="16">
        <v>31586</v>
      </c>
      <c r="G1049" s="17" t="s">
        <v>3257</v>
      </c>
      <c r="H1049" s="15">
        <f t="shared" si="70"/>
        <v>0</v>
      </c>
      <c r="I1049" s="1" t="s">
        <v>1058</v>
      </c>
      <c r="J1049" s="1" t="s">
        <v>3316</v>
      </c>
      <c r="K1049" s="6">
        <f t="shared" si="71"/>
        <v>0</v>
      </c>
      <c r="L1049" s="1" t="s">
        <v>10</v>
      </c>
      <c r="M1049" s="18">
        <v>43634</v>
      </c>
      <c r="N1049" s="18">
        <f>VLOOKUP(B:B,[1]Sheet1!$C:$AS,43,0)</f>
        <v>43634</v>
      </c>
      <c r="O1049" s="22">
        <f t="shared" si="72"/>
        <v>1</v>
      </c>
      <c r="P1049" s="1" t="s">
        <v>28</v>
      </c>
      <c r="R1049" s="1" t="s">
        <v>3323</v>
      </c>
      <c r="S1049" s="1" t="str">
        <f t="shared" si="74"/>
        <v>update dw_hr_employee_detail set duty_level='R6' WHERE ID='4259'; commit;</v>
      </c>
    </row>
    <row r="1050" spans="1:19" ht="16.5" hidden="1" customHeight="1">
      <c r="A1050" s="6">
        <v>4260</v>
      </c>
      <c r="B1050" s="1" t="s">
        <v>1139</v>
      </c>
      <c r="C1050" s="1" t="s">
        <v>8</v>
      </c>
      <c r="D1050" s="1" t="s">
        <v>8</v>
      </c>
      <c r="E1050" s="6">
        <f t="shared" si="69"/>
        <v>1</v>
      </c>
      <c r="F1050" s="16">
        <v>43634</v>
      </c>
      <c r="G1050" s="17" t="s">
        <v>2942</v>
      </c>
      <c r="H1050" s="15">
        <f t="shared" si="70"/>
        <v>9024</v>
      </c>
      <c r="I1050" s="1" t="s">
        <v>1058</v>
      </c>
      <c r="J1050" s="1" t="str">
        <f>VLOOKUP(B:B,[1]Sheet1!$C:$AM,37,0)</f>
        <v>硕士研究生</v>
      </c>
      <c r="K1050" s="6">
        <f t="shared" si="71"/>
        <v>0</v>
      </c>
      <c r="L1050" s="1" t="s">
        <v>1070</v>
      </c>
      <c r="M1050" s="18">
        <v>43634</v>
      </c>
      <c r="N1050" s="18">
        <f>VLOOKUP(B:B,[1]Sheet1!$C:$AS,43,0)</f>
        <v>43634</v>
      </c>
      <c r="O1050" s="22">
        <f t="shared" si="72"/>
        <v>1</v>
      </c>
      <c r="P1050" s="1" t="s">
        <v>37</v>
      </c>
      <c r="R1050" s="1" t="s">
        <v>3322</v>
      </c>
      <c r="S1050" s="1" t="str">
        <f t="shared" si="74"/>
        <v>update dw_hr_employee_detail set duty_level='R4' WHERE ID='4260'; commit;</v>
      </c>
    </row>
    <row r="1051" spans="1:19" ht="16.5" hidden="1" customHeight="1">
      <c r="A1051" s="6">
        <v>4261</v>
      </c>
      <c r="B1051" s="1" t="s">
        <v>1140</v>
      </c>
      <c r="C1051" s="1" t="s">
        <v>8</v>
      </c>
      <c r="D1051" s="1" t="s">
        <v>8</v>
      </c>
      <c r="E1051" s="6">
        <f t="shared" si="69"/>
        <v>1</v>
      </c>
      <c r="F1051" s="16">
        <v>34416</v>
      </c>
      <c r="G1051" s="17" t="s">
        <v>3258</v>
      </c>
      <c r="H1051" s="15">
        <f t="shared" si="70"/>
        <v>0</v>
      </c>
      <c r="I1051" s="1" t="s">
        <v>1058</v>
      </c>
      <c r="J1051" s="1" t="str">
        <f>VLOOKUP(B:B,[1]Sheet1!$C:$AM,37,0)</f>
        <v>大学本科</v>
      </c>
      <c r="K1051" s="6">
        <f t="shared" si="71"/>
        <v>0</v>
      </c>
      <c r="L1051" s="1" t="s">
        <v>1070</v>
      </c>
      <c r="M1051" s="18">
        <v>43636</v>
      </c>
      <c r="N1051" s="18">
        <f>VLOOKUP(B:B,[1]Sheet1!$C:$AS,43,0)</f>
        <v>43636</v>
      </c>
      <c r="O1051" s="22">
        <f t="shared" si="72"/>
        <v>1</v>
      </c>
      <c r="P1051" s="1" t="s">
        <v>14</v>
      </c>
      <c r="Q1051" s="1" t="s">
        <v>67</v>
      </c>
      <c r="S1051" s="1" t="str">
        <f t="shared" si="65"/>
        <v>update dw_hr_employee_detail set education='大学本科' WHERE ID='4261'; commit;</v>
      </c>
    </row>
    <row r="1052" spans="1:19" s="29" customFormat="1" ht="16.5" hidden="1" customHeight="1">
      <c r="A1052" s="6">
        <v>4262</v>
      </c>
      <c r="B1052" s="1" t="s">
        <v>1141</v>
      </c>
      <c r="C1052" s="1" t="s">
        <v>8</v>
      </c>
      <c r="D1052" s="1" t="s">
        <v>8</v>
      </c>
      <c r="E1052" s="6">
        <f t="shared" si="69"/>
        <v>1</v>
      </c>
      <c r="F1052" s="16">
        <v>34623</v>
      </c>
      <c r="G1052" s="17" t="s">
        <v>3259</v>
      </c>
      <c r="H1052" s="15">
        <f t="shared" si="70"/>
        <v>0</v>
      </c>
      <c r="I1052" s="1" t="s">
        <v>1058</v>
      </c>
      <c r="J1052" s="1" t="str">
        <f>VLOOKUP(B:B,[1]Sheet1!$C:$AM,37,0)</f>
        <v>大学本科</v>
      </c>
      <c r="K1052" s="6">
        <f t="shared" si="71"/>
        <v>0</v>
      </c>
      <c r="L1052" s="1" t="s">
        <v>1142</v>
      </c>
      <c r="M1052" s="18">
        <v>43635</v>
      </c>
      <c r="N1052" s="18">
        <f>VLOOKUP(B:B,[1]Sheet1!$C:$AS,43,0)</f>
        <v>43636</v>
      </c>
      <c r="O1052" s="22">
        <f t="shared" si="72"/>
        <v>0</v>
      </c>
      <c r="P1052" s="1" t="s">
        <v>14</v>
      </c>
      <c r="Q1052" s="1" t="s">
        <v>76</v>
      </c>
      <c r="S1052" s="1" t="str">
        <f>CONCATENATE("update dw_hr_employee_detail setentry_date='",N1052,"' WHERE ID='",A1052,"'; commit;")</f>
        <v>update dw_hr_employee_detail setentry_date='43636' WHERE ID='4262'; commit;</v>
      </c>
    </row>
    <row r="1053" spans="1:19" ht="16.5" hidden="1" customHeight="1">
      <c r="A1053" s="6">
        <v>4263</v>
      </c>
      <c r="B1053" s="1" t="s">
        <v>1143</v>
      </c>
      <c r="C1053" s="1" t="s">
        <v>8</v>
      </c>
      <c r="D1053" s="1" t="s">
        <v>8</v>
      </c>
      <c r="E1053" s="6">
        <f t="shared" si="69"/>
        <v>1</v>
      </c>
      <c r="F1053" s="16">
        <v>34931</v>
      </c>
      <c r="G1053" s="17" t="s">
        <v>3260</v>
      </c>
      <c r="H1053" s="15">
        <f t="shared" si="70"/>
        <v>0</v>
      </c>
      <c r="I1053" s="1" t="s">
        <v>1058</v>
      </c>
      <c r="J1053" s="1" t="str">
        <f>VLOOKUP(B:B,[1]Sheet1!$C:$AM,37,0)</f>
        <v>大学本科</v>
      </c>
      <c r="K1053" s="6">
        <f t="shared" si="71"/>
        <v>0</v>
      </c>
      <c r="L1053" s="1" t="s">
        <v>1144</v>
      </c>
      <c r="M1053" s="18">
        <v>43636</v>
      </c>
      <c r="N1053" s="18">
        <f>VLOOKUP(B:B,[1]Sheet1!$C:$AS,43,0)</f>
        <v>43636</v>
      </c>
      <c r="O1053" s="22">
        <f t="shared" si="72"/>
        <v>1</v>
      </c>
      <c r="P1053" s="1" t="s">
        <v>37</v>
      </c>
      <c r="Q1053" s="1" t="s">
        <v>76</v>
      </c>
      <c r="S1053" s="1" t="str">
        <f t="shared" si="65"/>
        <v>update dw_hr_employee_detail set education='大学本科' WHERE ID='4263'; commit;</v>
      </c>
    </row>
    <row r="1054" spans="1:19" ht="16.5" hidden="1" customHeight="1">
      <c r="A1054" s="6">
        <v>4264</v>
      </c>
      <c r="B1054" s="1" t="s">
        <v>1145</v>
      </c>
      <c r="C1054" s="1" t="s">
        <v>8</v>
      </c>
      <c r="D1054" s="1" t="s">
        <v>8</v>
      </c>
      <c r="E1054" s="6">
        <f t="shared" si="69"/>
        <v>1</v>
      </c>
      <c r="F1054" s="16">
        <v>32594</v>
      </c>
      <c r="G1054" s="17" t="s">
        <v>3261</v>
      </c>
      <c r="H1054" s="15">
        <f t="shared" si="70"/>
        <v>0</v>
      </c>
      <c r="I1054" s="1" t="s">
        <v>104</v>
      </c>
      <c r="J1054" s="1" t="str">
        <f>VLOOKUP(B:B,[1]Sheet1!$C:$AM,37,0)</f>
        <v>硕士研究生</v>
      </c>
      <c r="K1054" s="6">
        <f t="shared" si="71"/>
        <v>0</v>
      </c>
      <c r="L1054" s="1" t="s">
        <v>1088</v>
      </c>
      <c r="M1054" s="18">
        <v>43636</v>
      </c>
      <c r="N1054" s="18">
        <f>VLOOKUP(B:B,[1]Sheet1!$C:$AS,43,0)</f>
        <v>43636</v>
      </c>
      <c r="O1054" s="22">
        <f t="shared" si="72"/>
        <v>1</v>
      </c>
      <c r="P1054" s="1" t="s">
        <v>37</v>
      </c>
      <c r="Q1054" s="1" t="s">
        <v>46</v>
      </c>
      <c r="S1054" s="1" t="str">
        <f t="shared" si="65"/>
        <v>update dw_hr_employee_detail set education='硕士研究生' WHERE ID='4264'; commit;</v>
      </c>
    </row>
    <row r="1055" spans="1:19" ht="16.5" hidden="1" customHeight="1">
      <c r="A1055" s="6">
        <v>4266</v>
      </c>
      <c r="B1055" s="1" t="s">
        <v>1146</v>
      </c>
      <c r="C1055" s="1" t="s">
        <v>8</v>
      </c>
      <c r="D1055" s="1" t="s">
        <v>8</v>
      </c>
      <c r="E1055" s="6">
        <f t="shared" si="69"/>
        <v>1</v>
      </c>
      <c r="F1055" s="16">
        <v>34854</v>
      </c>
      <c r="G1055" s="17" t="s">
        <v>3262</v>
      </c>
      <c r="H1055" s="15">
        <f t="shared" si="70"/>
        <v>0</v>
      </c>
      <c r="I1055" s="1" t="s">
        <v>1058</v>
      </c>
      <c r="J1055" s="1" t="str">
        <f>VLOOKUP(B:B,[1]Sheet1!$C:$AM,37,0)</f>
        <v>大学本科</v>
      </c>
      <c r="K1055" s="6">
        <f t="shared" si="71"/>
        <v>0</v>
      </c>
      <c r="L1055" s="1" t="s">
        <v>1111</v>
      </c>
      <c r="M1055" s="18">
        <v>43641</v>
      </c>
      <c r="N1055" s="18">
        <f>VLOOKUP(B:B,[1]Sheet1!$C:$AS,43,0)</f>
        <v>43641</v>
      </c>
      <c r="O1055" s="22">
        <f t="shared" si="72"/>
        <v>1</v>
      </c>
      <c r="P1055" s="1" t="s">
        <v>28</v>
      </c>
      <c r="Q1055" s="1" t="s">
        <v>76</v>
      </c>
      <c r="S1055" s="1" t="str">
        <f t="shared" ref="S1055:S1082" si="75">CONCATENATE("update dw_hr_employee_detail set education='",J1055,"' WHERE ID='",A1055,"'; commit;")</f>
        <v>update dw_hr_employee_detail set education='大学本科' WHERE ID='4266'; commit;</v>
      </c>
    </row>
    <row r="1056" spans="1:19" s="29" customFormat="1" ht="16.5" hidden="1" customHeight="1">
      <c r="A1056" s="6">
        <v>4267</v>
      </c>
      <c r="B1056" s="1" t="s">
        <v>1147</v>
      </c>
      <c r="C1056" s="29" t="s">
        <v>8</v>
      </c>
      <c r="D1056" s="29" t="s">
        <v>8</v>
      </c>
      <c r="E1056" s="28">
        <f t="shared" si="69"/>
        <v>1</v>
      </c>
      <c r="F1056" s="30">
        <v>34844</v>
      </c>
      <c r="G1056" s="31" t="s">
        <v>3263</v>
      </c>
      <c r="H1056" s="32">
        <f t="shared" si="70"/>
        <v>0</v>
      </c>
      <c r="I1056" s="29" t="s">
        <v>1097</v>
      </c>
      <c r="J1056" s="29" t="s">
        <v>3319</v>
      </c>
      <c r="K1056" s="28">
        <f t="shared" si="71"/>
        <v>0</v>
      </c>
      <c r="L1056" s="29" t="s">
        <v>1111</v>
      </c>
      <c r="M1056" s="18">
        <v>43637</v>
      </c>
      <c r="N1056" s="18">
        <f>VLOOKUP(B:B,[1]Sheet1!$C:$AS,43,0)</f>
        <v>43641</v>
      </c>
      <c r="O1056" s="22">
        <f t="shared" si="72"/>
        <v>0</v>
      </c>
      <c r="P1056" s="1"/>
      <c r="Q1056" s="1" t="s">
        <v>67</v>
      </c>
      <c r="S1056" s="1" t="str">
        <f>CONCATENATE("update dw_hr_employee_detail setentry_date='",N1056,"' WHERE ID='",A1056,"'; commit;")</f>
        <v>update dw_hr_employee_detail setentry_date='43641' WHERE ID='4267'; commit;</v>
      </c>
    </row>
    <row r="1057" spans="1:19" ht="16.5" hidden="1" customHeight="1">
      <c r="A1057" s="6">
        <v>4268</v>
      </c>
      <c r="B1057" s="1" t="s">
        <v>1148</v>
      </c>
      <c r="C1057" s="1" t="s">
        <v>8</v>
      </c>
      <c r="D1057" s="1" t="s">
        <v>8</v>
      </c>
      <c r="E1057" s="6">
        <f t="shared" si="69"/>
        <v>1</v>
      </c>
      <c r="F1057" s="16">
        <v>34292</v>
      </c>
      <c r="G1057" s="17" t="s">
        <v>3264</v>
      </c>
      <c r="H1057" s="15">
        <f t="shared" si="70"/>
        <v>0</v>
      </c>
      <c r="I1057" s="1" t="s">
        <v>1058</v>
      </c>
      <c r="J1057" s="1" t="str">
        <f>VLOOKUP(B:B,[1]Sheet1!$C:$AM,37,0)</f>
        <v>大学本科</v>
      </c>
      <c r="K1057" s="6">
        <f t="shared" si="71"/>
        <v>0</v>
      </c>
      <c r="L1057" s="1" t="s">
        <v>1070</v>
      </c>
      <c r="M1057" s="18">
        <v>43641</v>
      </c>
      <c r="N1057" s="18">
        <f>VLOOKUP(B:B,[1]Sheet1!$C:$AS,43,0)</f>
        <v>43641</v>
      </c>
      <c r="O1057" s="22">
        <f t="shared" si="72"/>
        <v>1</v>
      </c>
      <c r="P1057" s="1" t="s">
        <v>14</v>
      </c>
      <c r="Q1057" s="1" t="s">
        <v>76</v>
      </c>
      <c r="S1057" s="1" t="str">
        <f t="shared" si="75"/>
        <v>update dw_hr_employee_detail set education='大学本科' WHERE ID='4268'; commit;</v>
      </c>
    </row>
    <row r="1058" spans="1:19" ht="16.5" hidden="1" customHeight="1">
      <c r="A1058" s="6">
        <v>4269</v>
      </c>
      <c r="B1058" s="1" t="s">
        <v>1149</v>
      </c>
      <c r="C1058" s="1" t="s">
        <v>8</v>
      </c>
      <c r="D1058" s="1" t="s">
        <v>8</v>
      </c>
      <c r="E1058" s="6">
        <f t="shared" si="69"/>
        <v>1</v>
      </c>
      <c r="F1058" s="16">
        <v>33635</v>
      </c>
      <c r="G1058" s="17" t="s">
        <v>3265</v>
      </c>
      <c r="H1058" s="15">
        <f t="shared" si="70"/>
        <v>0</v>
      </c>
      <c r="I1058" s="1" t="s">
        <v>1058</v>
      </c>
      <c r="J1058" s="1" t="str">
        <f>VLOOKUP(B:B,[1]Sheet1!$C:$AM,37,0)</f>
        <v>大学本科</v>
      </c>
      <c r="K1058" s="6">
        <f t="shared" si="71"/>
        <v>0</v>
      </c>
      <c r="L1058" s="1" t="s">
        <v>1070</v>
      </c>
      <c r="M1058" s="18">
        <v>43641</v>
      </c>
      <c r="N1058" s="18">
        <f>VLOOKUP(B:B,[1]Sheet1!$C:$AS,43,0)</f>
        <v>43641</v>
      </c>
      <c r="O1058" s="22">
        <f t="shared" si="72"/>
        <v>1</v>
      </c>
      <c r="P1058" s="1" t="s">
        <v>14</v>
      </c>
      <c r="Q1058" s="1" t="s">
        <v>76</v>
      </c>
      <c r="S1058" s="1" t="str">
        <f t="shared" si="75"/>
        <v>update dw_hr_employee_detail set education='大学本科' WHERE ID='4269'; commit;</v>
      </c>
    </row>
    <row r="1059" spans="1:19" ht="16.5" hidden="1" customHeight="1">
      <c r="A1059" s="6">
        <v>4270</v>
      </c>
      <c r="B1059" s="1" t="s">
        <v>1150</v>
      </c>
      <c r="C1059" s="1" t="s">
        <v>8</v>
      </c>
      <c r="D1059" s="1" t="s">
        <v>8</v>
      </c>
      <c r="E1059" s="6">
        <f t="shared" si="69"/>
        <v>1</v>
      </c>
      <c r="F1059" s="16">
        <v>35221</v>
      </c>
      <c r="G1059" s="17" t="s">
        <v>3266</v>
      </c>
      <c r="H1059" s="15">
        <f t="shared" si="70"/>
        <v>0</v>
      </c>
      <c r="I1059" s="1" t="s">
        <v>1151</v>
      </c>
      <c r="J1059" s="1" t="s">
        <v>3317</v>
      </c>
      <c r="K1059" s="6">
        <f t="shared" si="71"/>
        <v>0</v>
      </c>
      <c r="L1059" s="1" t="s">
        <v>1152</v>
      </c>
      <c r="M1059" s="18">
        <v>43641</v>
      </c>
      <c r="N1059" s="18">
        <f>VLOOKUP(B:B,[1]Sheet1!$C:$AS,43,0)</f>
        <v>43641</v>
      </c>
      <c r="O1059" s="22">
        <f t="shared" si="72"/>
        <v>1</v>
      </c>
      <c r="P1059" s="1" t="s">
        <v>28</v>
      </c>
      <c r="Q1059" s="1" t="s">
        <v>76</v>
      </c>
      <c r="S1059" s="1" t="str">
        <f t="shared" si="75"/>
        <v>update dw_hr_employee_detail set education='大学本科' WHERE ID='4270'; commit;</v>
      </c>
    </row>
    <row r="1060" spans="1:19" ht="16.5" hidden="1" customHeight="1">
      <c r="A1060" s="6">
        <v>4271</v>
      </c>
      <c r="B1060" s="1" t="s">
        <v>1153</v>
      </c>
      <c r="C1060" s="1" t="s">
        <v>8</v>
      </c>
      <c r="D1060" s="1" t="s">
        <v>8</v>
      </c>
      <c r="E1060" s="6">
        <f t="shared" si="69"/>
        <v>1</v>
      </c>
      <c r="F1060" s="16">
        <v>35460</v>
      </c>
      <c r="G1060" s="17" t="s">
        <v>3267</v>
      </c>
      <c r="H1060" s="15">
        <f t="shared" si="70"/>
        <v>0</v>
      </c>
      <c r="I1060" s="1" t="s">
        <v>1058</v>
      </c>
      <c r="J1060" s="1" t="str">
        <f>VLOOKUP(B:B,[1]Sheet1!$C:$AM,37,0)</f>
        <v>大学本科</v>
      </c>
      <c r="K1060" s="6">
        <f t="shared" si="71"/>
        <v>0</v>
      </c>
      <c r="L1060" s="1" t="s">
        <v>36</v>
      </c>
      <c r="M1060" s="18">
        <v>43641</v>
      </c>
      <c r="N1060" s="18">
        <f>VLOOKUP(B:B,[1]Sheet1!$C:$AS,43,0)</f>
        <v>43641</v>
      </c>
      <c r="O1060" s="22">
        <f t="shared" si="72"/>
        <v>1</v>
      </c>
      <c r="Q1060" s="1" t="s">
        <v>76</v>
      </c>
      <c r="S1060" s="1" t="str">
        <f t="shared" si="75"/>
        <v>update dw_hr_employee_detail set education='大学本科' WHERE ID='4271'; commit;</v>
      </c>
    </row>
    <row r="1061" spans="1:19" ht="16.5" hidden="1" customHeight="1">
      <c r="A1061" s="6">
        <v>4272</v>
      </c>
      <c r="B1061" s="1" t="s">
        <v>1154</v>
      </c>
      <c r="C1061" s="1" t="s">
        <v>8</v>
      </c>
      <c r="D1061" s="1" t="s">
        <v>8</v>
      </c>
      <c r="E1061" s="6">
        <f t="shared" si="69"/>
        <v>1</v>
      </c>
      <c r="F1061" s="16">
        <v>34246</v>
      </c>
      <c r="G1061" s="17" t="s">
        <v>3268</v>
      </c>
      <c r="H1061" s="15">
        <f t="shared" si="70"/>
        <v>0</v>
      </c>
      <c r="I1061" s="1" t="s">
        <v>104</v>
      </c>
      <c r="J1061" s="1" t="str">
        <f>VLOOKUP(B:B,[1]Sheet1!$C:$AM,37,0)</f>
        <v>硕士研究生</v>
      </c>
      <c r="K1061" s="6">
        <f t="shared" si="71"/>
        <v>0</v>
      </c>
      <c r="L1061" s="1" t="s">
        <v>1120</v>
      </c>
      <c r="M1061" s="18">
        <v>43641</v>
      </c>
      <c r="N1061" s="18">
        <f>VLOOKUP(B:B,[1]Sheet1!$C:$AS,43,0)</f>
        <v>43641</v>
      </c>
      <c r="O1061" s="22">
        <f t="shared" si="72"/>
        <v>1</v>
      </c>
      <c r="Q1061" s="1" t="s">
        <v>76</v>
      </c>
      <c r="S1061" s="1" t="str">
        <f t="shared" si="75"/>
        <v>update dw_hr_employee_detail set education='硕士研究生' WHERE ID='4272'; commit;</v>
      </c>
    </row>
    <row r="1062" spans="1:19" ht="16.5" hidden="1" customHeight="1">
      <c r="A1062" s="6">
        <v>4273</v>
      </c>
      <c r="B1062" s="1" t="s">
        <v>1155</v>
      </c>
      <c r="C1062" s="1" t="s">
        <v>8</v>
      </c>
      <c r="D1062" s="1" t="s">
        <v>8</v>
      </c>
      <c r="E1062" s="6">
        <f t="shared" si="69"/>
        <v>1</v>
      </c>
      <c r="F1062" s="16">
        <v>33765</v>
      </c>
      <c r="G1062" s="17" t="s">
        <v>3269</v>
      </c>
      <c r="H1062" s="15">
        <f t="shared" si="70"/>
        <v>0</v>
      </c>
      <c r="I1062" s="1" t="s">
        <v>104</v>
      </c>
      <c r="J1062" s="1" t="str">
        <f>VLOOKUP(B:B,[1]Sheet1!$C:$AM,37,0)</f>
        <v>硕士研究生</v>
      </c>
      <c r="K1062" s="6">
        <f t="shared" si="71"/>
        <v>0</v>
      </c>
      <c r="L1062" s="1" t="s">
        <v>40</v>
      </c>
      <c r="M1062" s="18">
        <v>43641</v>
      </c>
      <c r="N1062" s="18">
        <f>VLOOKUP(B:B,[1]Sheet1!$C:$AS,43,0)</f>
        <v>43641</v>
      </c>
      <c r="O1062" s="22">
        <f t="shared" si="72"/>
        <v>1</v>
      </c>
      <c r="Q1062" s="1" t="s">
        <v>76</v>
      </c>
      <c r="S1062" s="1" t="str">
        <f t="shared" si="75"/>
        <v>update dw_hr_employee_detail set education='硕士研究生' WHERE ID='4273'; commit;</v>
      </c>
    </row>
    <row r="1063" spans="1:19" ht="16.5" hidden="1" customHeight="1">
      <c r="A1063" s="6">
        <v>4274</v>
      </c>
      <c r="B1063" s="1" t="s">
        <v>1156</v>
      </c>
      <c r="C1063" s="1" t="s">
        <v>8</v>
      </c>
      <c r="D1063" s="1" t="s">
        <v>8</v>
      </c>
      <c r="E1063" s="6">
        <f t="shared" si="69"/>
        <v>1</v>
      </c>
      <c r="F1063" s="16">
        <v>35444</v>
      </c>
      <c r="G1063" s="17" t="s">
        <v>3270</v>
      </c>
      <c r="H1063" s="15">
        <f t="shared" si="70"/>
        <v>0</v>
      </c>
      <c r="I1063" s="1" t="s">
        <v>1058</v>
      </c>
      <c r="J1063" s="1" t="str">
        <f>VLOOKUP(B:B,[1]Sheet1!$C:$AM,37,0)</f>
        <v>大学本科</v>
      </c>
      <c r="K1063" s="6">
        <f t="shared" si="71"/>
        <v>0</v>
      </c>
      <c r="L1063" s="1" t="s">
        <v>33</v>
      </c>
      <c r="M1063" s="18">
        <v>43641</v>
      </c>
      <c r="N1063" s="18">
        <f>VLOOKUP(B:B,[1]Sheet1!$C:$AS,43,0)</f>
        <v>43641</v>
      </c>
      <c r="O1063" s="22">
        <f t="shared" si="72"/>
        <v>1</v>
      </c>
      <c r="Q1063" s="1" t="s">
        <v>76</v>
      </c>
      <c r="S1063" s="1" t="str">
        <f t="shared" si="75"/>
        <v>update dw_hr_employee_detail set education='大学本科' WHERE ID='4274'; commit;</v>
      </c>
    </row>
    <row r="1064" spans="1:19" ht="16.5" hidden="1" customHeight="1">
      <c r="A1064" s="6">
        <v>4275</v>
      </c>
      <c r="B1064" s="1" t="s">
        <v>1157</v>
      </c>
      <c r="C1064" s="1" t="s">
        <v>8</v>
      </c>
      <c r="D1064" s="1" t="s">
        <v>8</v>
      </c>
      <c r="E1064" s="6">
        <f t="shared" si="69"/>
        <v>1</v>
      </c>
      <c r="F1064" s="16">
        <v>34957</v>
      </c>
      <c r="G1064" s="17" t="s">
        <v>3271</v>
      </c>
      <c r="H1064" s="15">
        <f t="shared" si="70"/>
        <v>0</v>
      </c>
      <c r="I1064" s="1" t="s">
        <v>1058</v>
      </c>
      <c r="J1064" s="1" t="str">
        <f>VLOOKUP(B:B,[1]Sheet1!$C:$AM,37,0)</f>
        <v>大学本科</v>
      </c>
      <c r="K1064" s="6">
        <f t="shared" si="71"/>
        <v>0</v>
      </c>
      <c r="L1064" s="1" t="s">
        <v>1158</v>
      </c>
      <c r="M1064" s="18">
        <v>43641</v>
      </c>
      <c r="N1064" s="18">
        <f>VLOOKUP(B:B,[1]Sheet1!$C:$AS,43,0)</f>
        <v>43641</v>
      </c>
      <c r="O1064" s="22">
        <f t="shared" si="72"/>
        <v>1</v>
      </c>
      <c r="Q1064" s="1" t="s">
        <v>76</v>
      </c>
      <c r="S1064" s="1" t="str">
        <f t="shared" si="75"/>
        <v>update dw_hr_employee_detail set education='大学本科' WHERE ID='4275'; commit;</v>
      </c>
    </row>
    <row r="1065" spans="1:19" ht="16.5" hidden="1" customHeight="1">
      <c r="A1065" s="6">
        <v>4276</v>
      </c>
      <c r="B1065" s="1" t="s">
        <v>1159</v>
      </c>
      <c r="C1065" s="1" t="s">
        <v>8</v>
      </c>
      <c r="D1065" s="1" t="s">
        <v>8</v>
      </c>
      <c r="E1065" s="6">
        <f t="shared" si="69"/>
        <v>1</v>
      </c>
      <c r="F1065" s="16">
        <v>35648</v>
      </c>
      <c r="G1065" s="17" t="s">
        <v>3247</v>
      </c>
      <c r="H1065" s="15">
        <f t="shared" si="70"/>
        <v>0</v>
      </c>
      <c r="I1065" s="1" t="s">
        <v>1058</v>
      </c>
      <c r="J1065" s="1" t="str">
        <f>VLOOKUP(B:B,[1]Sheet1!$C:$AM,37,0)</f>
        <v>大学本科</v>
      </c>
      <c r="K1065" s="6">
        <f t="shared" si="71"/>
        <v>0</v>
      </c>
      <c r="L1065" s="1" t="s">
        <v>1126</v>
      </c>
      <c r="M1065" s="18">
        <v>43641</v>
      </c>
      <c r="N1065" s="18">
        <f>VLOOKUP(B:B,[1]Sheet1!$C:$AS,43,0)</f>
        <v>43641</v>
      </c>
      <c r="O1065" s="22">
        <f t="shared" si="72"/>
        <v>1</v>
      </c>
      <c r="P1065" s="1" t="s">
        <v>37</v>
      </c>
      <c r="Q1065" s="1" t="s">
        <v>76</v>
      </c>
      <c r="S1065" s="1" t="str">
        <f t="shared" si="75"/>
        <v>update dw_hr_employee_detail set education='大学本科' WHERE ID='4276'; commit;</v>
      </c>
    </row>
    <row r="1066" spans="1:19" ht="16.5" hidden="1" customHeight="1">
      <c r="A1066" s="6">
        <v>4277</v>
      </c>
      <c r="B1066" s="1" t="s">
        <v>1160</v>
      </c>
      <c r="C1066" s="1" t="s">
        <v>8</v>
      </c>
      <c r="D1066" s="1" t="s">
        <v>8</v>
      </c>
      <c r="E1066" s="6">
        <f t="shared" si="69"/>
        <v>1</v>
      </c>
      <c r="F1066" s="16">
        <v>35491</v>
      </c>
      <c r="G1066" s="17" t="s">
        <v>3272</v>
      </c>
      <c r="H1066" s="15">
        <f t="shared" si="70"/>
        <v>0</v>
      </c>
      <c r="I1066" s="1" t="s">
        <v>1058</v>
      </c>
      <c r="J1066" s="1" t="str">
        <f>VLOOKUP(B:B,[1]Sheet1!$C:$AM,37,0)</f>
        <v>大学本科</v>
      </c>
      <c r="K1066" s="6">
        <f t="shared" si="71"/>
        <v>0</v>
      </c>
      <c r="L1066" s="1" t="s">
        <v>149</v>
      </c>
      <c r="M1066" s="18">
        <v>43641</v>
      </c>
      <c r="N1066" s="18">
        <f>VLOOKUP(B:B,[1]Sheet1!$C:$AS,43,0)</f>
        <v>43641</v>
      </c>
      <c r="O1066" s="22">
        <f t="shared" si="72"/>
        <v>1</v>
      </c>
      <c r="Q1066" s="1" t="s">
        <v>76</v>
      </c>
      <c r="S1066" s="1" t="str">
        <f t="shared" si="75"/>
        <v>update dw_hr_employee_detail set education='大学本科' WHERE ID='4277'; commit;</v>
      </c>
    </row>
    <row r="1067" spans="1:19" ht="16.5" hidden="1" customHeight="1">
      <c r="A1067" s="6">
        <v>4278</v>
      </c>
      <c r="B1067" s="1" t="s">
        <v>1161</v>
      </c>
      <c r="C1067" s="1" t="s">
        <v>8</v>
      </c>
      <c r="D1067" s="1" t="s">
        <v>8</v>
      </c>
      <c r="E1067" s="6">
        <f t="shared" si="69"/>
        <v>1</v>
      </c>
      <c r="F1067" s="16">
        <v>32447</v>
      </c>
      <c r="G1067" s="17" t="s">
        <v>3273</v>
      </c>
      <c r="H1067" s="15">
        <f t="shared" si="70"/>
        <v>0</v>
      </c>
      <c r="I1067" s="1" t="s">
        <v>1058</v>
      </c>
      <c r="J1067" s="1" t="str">
        <f>VLOOKUP(B:B,[1]Sheet1!$C:$AM,37,0)</f>
        <v>大学本科</v>
      </c>
      <c r="K1067" s="6">
        <f t="shared" si="71"/>
        <v>0</v>
      </c>
      <c r="L1067" s="1" t="s">
        <v>10</v>
      </c>
      <c r="M1067" s="18">
        <v>43641</v>
      </c>
      <c r="N1067" s="18">
        <f>VLOOKUP(B:B,[1]Sheet1!$C:$AS,43,0)</f>
        <v>43641</v>
      </c>
      <c r="O1067" s="22">
        <f t="shared" si="72"/>
        <v>1</v>
      </c>
      <c r="P1067" s="1" t="s">
        <v>14</v>
      </c>
      <c r="R1067" s="1" t="s">
        <v>3322</v>
      </c>
      <c r="S1067" s="1" t="str">
        <f t="shared" ref="S1067:S1068" si="76">CONCATENATE("update dw_hr_employee_detail set duty_level='",R1067,"' WHERE ID='",A1067,"'; commit;")</f>
        <v>update dw_hr_employee_detail set duty_level='R4' WHERE ID='4278'; commit;</v>
      </c>
    </row>
    <row r="1068" spans="1:19" ht="16.5" hidden="1" customHeight="1">
      <c r="A1068" s="6">
        <v>4279</v>
      </c>
      <c r="B1068" s="1" t="s">
        <v>1162</v>
      </c>
      <c r="C1068" s="1" t="s">
        <v>8</v>
      </c>
      <c r="D1068" s="1" t="s">
        <v>8</v>
      </c>
      <c r="E1068" s="6">
        <f t="shared" si="69"/>
        <v>1</v>
      </c>
      <c r="F1068" s="16">
        <v>34003</v>
      </c>
      <c r="G1068" s="17" t="s">
        <v>3274</v>
      </c>
      <c r="H1068" s="15">
        <f t="shared" si="70"/>
        <v>0</v>
      </c>
      <c r="I1068" s="1" t="s">
        <v>1058</v>
      </c>
      <c r="J1068" s="1" t="str">
        <f>VLOOKUP(B:B,[1]Sheet1!$C:$AM,37,0)</f>
        <v>大学本科</v>
      </c>
      <c r="K1068" s="6">
        <f t="shared" si="71"/>
        <v>0</v>
      </c>
      <c r="L1068" s="1" t="s">
        <v>1163</v>
      </c>
      <c r="M1068" s="18">
        <v>43641</v>
      </c>
      <c r="N1068" s="18">
        <f>VLOOKUP(B:B,[1]Sheet1!$C:$AS,43,0)</f>
        <v>43641</v>
      </c>
      <c r="O1068" s="22">
        <f t="shared" si="72"/>
        <v>1</v>
      </c>
      <c r="P1068" s="1" t="s">
        <v>14</v>
      </c>
      <c r="R1068" s="1" t="s">
        <v>3324</v>
      </c>
      <c r="S1068" s="1" t="str">
        <f t="shared" si="76"/>
        <v>update dw_hr_employee_detail set duty_level='R5' WHERE ID='4279'; commit;</v>
      </c>
    </row>
    <row r="1069" spans="1:19" ht="16.5" hidden="1" customHeight="1">
      <c r="A1069" s="6">
        <v>4281</v>
      </c>
      <c r="B1069" s="1" t="s">
        <v>1164</v>
      </c>
      <c r="C1069" s="1" t="s">
        <v>8</v>
      </c>
      <c r="D1069" s="1" t="s">
        <v>8</v>
      </c>
      <c r="E1069" s="6">
        <f t="shared" si="69"/>
        <v>1</v>
      </c>
      <c r="F1069" s="16">
        <v>34742</v>
      </c>
      <c r="G1069" s="17" t="s">
        <v>3275</v>
      </c>
      <c r="H1069" s="15">
        <f t="shared" si="70"/>
        <v>0</v>
      </c>
      <c r="I1069" s="1" t="s">
        <v>1058</v>
      </c>
      <c r="J1069" s="1" t="str">
        <f>VLOOKUP(B:B,[1]Sheet1!$C:$AM,37,0)</f>
        <v>大学本科</v>
      </c>
      <c r="K1069" s="6">
        <f t="shared" si="71"/>
        <v>0</v>
      </c>
      <c r="L1069" s="1" t="s">
        <v>1095</v>
      </c>
      <c r="M1069" s="18">
        <v>43643</v>
      </c>
      <c r="N1069" s="18">
        <f>VLOOKUP(B:B,[1]Sheet1!$C:$AS,43,0)</f>
        <v>43643</v>
      </c>
      <c r="O1069" s="22">
        <f t="shared" si="72"/>
        <v>1</v>
      </c>
      <c r="P1069" s="1" t="s">
        <v>14</v>
      </c>
      <c r="Q1069" s="1" t="s">
        <v>76</v>
      </c>
      <c r="S1069" s="1" t="str">
        <f t="shared" si="75"/>
        <v>update dw_hr_employee_detail set education='大学本科' WHERE ID='4281'; commit;</v>
      </c>
    </row>
    <row r="1070" spans="1:19" ht="16.5" hidden="1" customHeight="1">
      <c r="A1070" s="6">
        <v>4282</v>
      </c>
      <c r="B1070" s="1" t="s">
        <v>1165</v>
      </c>
      <c r="C1070" s="1" t="s">
        <v>8</v>
      </c>
      <c r="D1070" s="1" t="s">
        <v>8</v>
      </c>
      <c r="E1070" s="6">
        <f t="shared" si="69"/>
        <v>1</v>
      </c>
      <c r="F1070" s="16">
        <v>35785</v>
      </c>
      <c r="G1070" s="17" t="s">
        <v>3276</v>
      </c>
      <c r="H1070" s="15">
        <f t="shared" si="70"/>
        <v>0</v>
      </c>
      <c r="I1070" s="1" t="s">
        <v>1058</v>
      </c>
      <c r="J1070" s="1" t="str">
        <f>VLOOKUP(B:B,[1]Sheet1!$C:$AM,37,0)</f>
        <v>大学本科</v>
      </c>
      <c r="K1070" s="6">
        <f t="shared" si="71"/>
        <v>0</v>
      </c>
      <c r="L1070" s="1" t="s">
        <v>1075</v>
      </c>
      <c r="M1070" s="18">
        <v>43643</v>
      </c>
      <c r="N1070" s="18">
        <f>VLOOKUP(B:B,[1]Sheet1!$C:$AS,43,0)</f>
        <v>43643</v>
      </c>
      <c r="O1070" s="22">
        <f t="shared" si="72"/>
        <v>1</v>
      </c>
      <c r="P1070" s="1" t="s">
        <v>37</v>
      </c>
      <c r="Q1070" s="1" t="s">
        <v>76</v>
      </c>
      <c r="S1070" s="1" t="str">
        <f t="shared" si="75"/>
        <v>update dw_hr_employee_detail set education='大学本科' WHERE ID='4282'; commit;</v>
      </c>
    </row>
    <row r="1071" spans="1:19" ht="16.5" hidden="1" customHeight="1">
      <c r="A1071" s="6">
        <v>4283</v>
      </c>
      <c r="B1071" s="1" t="s">
        <v>1166</v>
      </c>
      <c r="C1071" s="1" t="s">
        <v>8</v>
      </c>
      <c r="D1071" s="1" t="s">
        <v>8</v>
      </c>
      <c r="E1071" s="6">
        <f t="shared" si="69"/>
        <v>1</v>
      </c>
      <c r="F1071" s="16">
        <v>32828</v>
      </c>
      <c r="G1071" s="17" t="s">
        <v>3277</v>
      </c>
      <c r="H1071" s="15">
        <f t="shared" si="70"/>
        <v>0</v>
      </c>
      <c r="I1071" s="1" t="s">
        <v>1058</v>
      </c>
      <c r="J1071" s="1" t="str">
        <f>VLOOKUP(B:B,[1]Sheet1!$C:$AM,37,0)</f>
        <v>大学本科</v>
      </c>
      <c r="K1071" s="6">
        <f t="shared" si="71"/>
        <v>0</v>
      </c>
      <c r="L1071" s="1" t="s">
        <v>62</v>
      </c>
      <c r="M1071" s="18">
        <v>43643</v>
      </c>
      <c r="N1071" s="18">
        <f>VLOOKUP(B:B,[1]Sheet1!$C:$AS,43,0)</f>
        <v>43643</v>
      </c>
      <c r="O1071" s="22">
        <f t="shared" si="72"/>
        <v>1</v>
      </c>
      <c r="P1071" s="1" t="s">
        <v>37</v>
      </c>
      <c r="Q1071" s="1" t="s">
        <v>76</v>
      </c>
      <c r="S1071" s="1" t="str">
        <f t="shared" si="75"/>
        <v>update dw_hr_employee_detail set education='大学本科' WHERE ID='4283'; commit;</v>
      </c>
    </row>
    <row r="1072" spans="1:19" ht="16.5" hidden="1" customHeight="1">
      <c r="A1072" s="6">
        <v>4284</v>
      </c>
      <c r="B1072" s="1" t="s">
        <v>1167</v>
      </c>
      <c r="C1072" s="1" t="s">
        <v>8</v>
      </c>
      <c r="D1072" s="1" t="s">
        <v>8</v>
      </c>
      <c r="E1072" s="6">
        <f t="shared" si="69"/>
        <v>1</v>
      </c>
      <c r="F1072" s="16">
        <v>33409</v>
      </c>
      <c r="G1072" s="17" t="s">
        <v>3278</v>
      </c>
      <c r="H1072" s="15">
        <f t="shared" si="70"/>
        <v>0</v>
      </c>
      <c r="I1072" s="1" t="s">
        <v>104</v>
      </c>
      <c r="J1072" s="1" t="str">
        <f>VLOOKUP(B:B,[1]Sheet1!$C:$AM,37,0)</f>
        <v>硕士研究生</v>
      </c>
      <c r="K1072" s="6">
        <f t="shared" si="71"/>
        <v>0</v>
      </c>
      <c r="L1072" s="1" t="s">
        <v>1109</v>
      </c>
      <c r="M1072" s="18">
        <v>43643</v>
      </c>
      <c r="N1072" s="18">
        <f>VLOOKUP(B:B,[1]Sheet1!$C:$AS,43,0)</f>
        <v>43643</v>
      </c>
      <c r="O1072" s="22">
        <f t="shared" si="72"/>
        <v>1</v>
      </c>
      <c r="P1072" s="1" t="s">
        <v>28</v>
      </c>
      <c r="Q1072" s="1" t="s">
        <v>76</v>
      </c>
      <c r="S1072" s="1" t="str">
        <f t="shared" si="75"/>
        <v>update dw_hr_employee_detail set education='硕士研究生' WHERE ID='4284'; commit;</v>
      </c>
    </row>
    <row r="1073" spans="1:19" ht="16.5" hidden="1" customHeight="1">
      <c r="A1073" s="6">
        <v>4285</v>
      </c>
      <c r="B1073" s="1" t="s">
        <v>1168</v>
      </c>
      <c r="C1073" s="1" t="s">
        <v>8</v>
      </c>
      <c r="D1073" s="1" t="s">
        <v>8</v>
      </c>
      <c r="E1073" s="6">
        <f t="shared" si="69"/>
        <v>1</v>
      </c>
      <c r="F1073" s="16">
        <v>33914</v>
      </c>
      <c r="G1073" s="17" t="s">
        <v>3279</v>
      </c>
      <c r="H1073" s="15">
        <f t="shared" si="70"/>
        <v>0</v>
      </c>
      <c r="I1073" s="1" t="s">
        <v>1058</v>
      </c>
      <c r="J1073" s="1" t="str">
        <f>VLOOKUP(B:B,[1]Sheet1!$C:$AM,37,0)</f>
        <v>大学本科</v>
      </c>
      <c r="K1073" s="6">
        <f t="shared" si="71"/>
        <v>0</v>
      </c>
      <c r="L1073" s="1" t="s">
        <v>1120</v>
      </c>
      <c r="M1073" s="18">
        <v>43643</v>
      </c>
      <c r="N1073" s="18">
        <f>VLOOKUP(B:B,[1]Sheet1!$C:$AS,43,0)</f>
        <v>43643</v>
      </c>
      <c r="O1073" s="22">
        <f t="shared" si="72"/>
        <v>1</v>
      </c>
      <c r="P1073" s="1" t="s">
        <v>37</v>
      </c>
      <c r="Q1073" s="1" t="s">
        <v>67</v>
      </c>
      <c r="S1073" s="1" t="str">
        <f t="shared" si="75"/>
        <v>update dw_hr_employee_detail set education='大学本科' WHERE ID='4285'; commit;</v>
      </c>
    </row>
    <row r="1074" spans="1:19" ht="16.5" hidden="1" customHeight="1">
      <c r="A1074" s="6">
        <v>4286</v>
      </c>
      <c r="B1074" s="1" t="s">
        <v>1169</v>
      </c>
      <c r="C1074" s="1" t="s">
        <v>8</v>
      </c>
      <c r="D1074" s="1" t="s">
        <v>8</v>
      </c>
      <c r="E1074" s="6">
        <f t="shared" si="69"/>
        <v>1</v>
      </c>
      <c r="F1074" s="16">
        <v>32985</v>
      </c>
      <c r="G1074" s="17" t="s">
        <v>3280</v>
      </c>
      <c r="H1074" s="15">
        <f t="shared" si="70"/>
        <v>0</v>
      </c>
      <c r="I1074" s="1" t="s">
        <v>1058</v>
      </c>
      <c r="J1074" s="1" t="str">
        <f>VLOOKUP(B:B,[1]Sheet1!$C:$AM,37,0)</f>
        <v>大学本科</v>
      </c>
      <c r="K1074" s="6">
        <f t="shared" si="71"/>
        <v>0</v>
      </c>
      <c r="L1074" s="1" t="s">
        <v>1170</v>
      </c>
      <c r="M1074" s="18">
        <v>43643</v>
      </c>
      <c r="N1074" s="18">
        <f>VLOOKUP(B:B,[1]Sheet1!$C:$AS,43,0)</f>
        <v>43643</v>
      </c>
      <c r="O1074" s="22">
        <f t="shared" si="72"/>
        <v>1</v>
      </c>
      <c r="P1074" s="1" t="s">
        <v>14</v>
      </c>
      <c r="Q1074" s="1" t="s">
        <v>76</v>
      </c>
      <c r="S1074" s="1" t="str">
        <f t="shared" si="75"/>
        <v>update dw_hr_employee_detail set education='大学本科' WHERE ID='4286'; commit;</v>
      </c>
    </row>
    <row r="1075" spans="1:19" ht="16.5" hidden="1" customHeight="1">
      <c r="A1075" s="6">
        <v>4287</v>
      </c>
      <c r="B1075" s="1" t="s">
        <v>1171</v>
      </c>
      <c r="C1075" s="1" t="s">
        <v>8</v>
      </c>
      <c r="D1075" s="1" t="s">
        <v>8</v>
      </c>
      <c r="E1075" s="6">
        <f t="shared" si="69"/>
        <v>1</v>
      </c>
      <c r="F1075" s="16">
        <v>32576</v>
      </c>
      <c r="G1075" s="17" t="s">
        <v>3281</v>
      </c>
      <c r="H1075" s="15">
        <f t="shared" si="70"/>
        <v>0</v>
      </c>
      <c r="I1075" s="1" t="s">
        <v>104</v>
      </c>
      <c r="J1075" s="1" t="str">
        <f>VLOOKUP(B:B,[1]Sheet1!$C:$AM,37,0)</f>
        <v>硕士研究生</v>
      </c>
      <c r="K1075" s="6">
        <f t="shared" si="71"/>
        <v>0</v>
      </c>
      <c r="L1075" s="1" t="s">
        <v>10</v>
      </c>
      <c r="M1075" s="18">
        <v>43643</v>
      </c>
      <c r="N1075" s="18">
        <f>VLOOKUP(B:B,[1]Sheet1!$C:$AS,43,0)</f>
        <v>43643</v>
      </c>
      <c r="O1075" s="22">
        <f t="shared" si="72"/>
        <v>1</v>
      </c>
      <c r="P1075" s="1" t="s">
        <v>14</v>
      </c>
      <c r="Q1075" s="1" t="s">
        <v>76</v>
      </c>
      <c r="S1075" s="1" t="str">
        <f t="shared" si="75"/>
        <v>update dw_hr_employee_detail set education='硕士研究生' WHERE ID='4287'; commit;</v>
      </c>
    </row>
    <row r="1076" spans="1:19" ht="16.5" hidden="1" customHeight="1">
      <c r="A1076" s="6">
        <v>4288</v>
      </c>
      <c r="B1076" s="1" t="s">
        <v>1172</v>
      </c>
      <c r="C1076" s="1" t="s">
        <v>8</v>
      </c>
      <c r="D1076" s="1" t="s">
        <v>8</v>
      </c>
      <c r="E1076" s="6">
        <f t="shared" si="69"/>
        <v>1</v>
      </c>
      <c r="F1076" s="16">
        <v>35393</v>
      </c>
      <c r="G1076" s="17" t="s">
        <v>3282</v>
      </c>
      <c r="H1076" s="15">
        <f t="shared" si="70"/>
        <v>0</v>
      </c>
      <c r="I1076" s="1" t="s">
        <v>1058</v>
      </c>
      <c r="J1076" s="1" t="str">
        <f>VLOOKUP(B:B,[1]Sheet1!$C:$AM,37,0)</f>
        <v>大学本科</v>
      </c>
      <c r="K1076" s="6">
        <f t="shared" si="71"/>
        <v>0</v>
      </c>
      <c r="L1076" s="1" t="s">
        <v>54</v>
      </c>
      <c r="M1076" s="18">
        <v>43643</v>
      </c>
      <c r="N1076" s="18">
        <f>VLOOKUP(B:B,[1]Sheet1!$C:$AS,43,0)</f>
        <v>43643</v>
      </c>
      <c r="O1076" s="22">
        <f t="shared" si="72"/>
        <v>1</v>
      </c>
      <c r="P1076" s="1" t="s">
        <v>37</v>
      </c>
      <c r="Q1076" s="1" t="s">
        <v>76</v>
      </c>
      <c r="S1076" s="1" t="str">
        <f t="shared" si="75"/>
        <v>update dw_hr_employee_detail set education='大学本科' WHERE ID='4288'; commit;</v>
      </c>
    </row>
    <row r="1077" spans="1:19" ht="16.5" hidden="1" customHeight="1">
      <c r="A1077" s="6">
        <v>4289</v>
      </c>
      <c r="B1077" s="1" t="s">
        <v>1173</v>
      </c>
      <c r="C1077" s="1" t="s">
        <v>8</v>
      </c>
      <c r="D1077" s="1" t="s">
        <v>8</v>
      </c>
      <c r="E1077" s="6">
        <f t="shared" si="69"/>
        <v>1</v>
      </c>
      <c r="F1077" s="16">
        <v>35612</v>
      </c>
      <c r="G1077" s="17" t="s">
        <v>3283</v>
      </c>
      <c r="H1077" s="15">
        <f t="shared" si="70"/>
        <v>0</v>
      </c>
      <c r="I1077" s="1" t="s">
        <v>1058</v>
      </c>
      <c r="J1077" s="1" t="str">
        <f>VLOOKUP(B:B,[1]Sheet1!$C:$AM,37,0)</f>
        <v>大学本科</v>
      </c>
      <c r="K1077" s="6">
        <f t="shared" si="71"/>
        <v>0</v>
      </c>
      <c r="L1077" s="1" t="s">
        <v>1070</v>
      </c>
      <c r="M1077" s="18">
        <v>43643</v>
      </c>
      <c r="N1077" s="18">
        <f>VLOOKUP(B:B,[1]Sheet1!$C:$AS,43,0)</f>
        <v>43643</v>
      </c>
      <c r="O1077" s="22">
        <f t="shared" si="72"/>
        <v>1</v>
      </c>
      <c r="P1077" s="1" t="s">
        <v>37</v>
      </c>
      <c r="Q1077" s="1" t="s">
        <v>76</v>
      </c>
      <c r="S1077" s="1" t="str">
        <f t="shared" si="75"/>
        <v>update dw_hr_employee_detail set education='大学本科' WHERE ID='4289'; commit;</v>
      </c>
    </row>
    <row r="1078" spans="1:19" ht="16.5" hidden="1" customHeight="1">
      <c r="A1078" s="6">
        <v>4290</v>
      </c>
      <c r="B1078" s="1" t="s">
        <v>1174</v>
      </c>
      <c r="C1078" s="1" t="s">
        <v>8</v>
      </c>
      <c r="D1078" s="1" t="s">
        <v>8</v>
      </c>
      <c r="E1078" s="6">
        <f t="shared" si="69"/>
        <v>1</v>
      </c>
      <c r="F1078" s="16">
        <v>35750</v>
      </c>
      <c r="G1078" s="17" t="s">
        <v>3284</v>
      </c>
      <c r="H1078" s="15">
        <f t="shared" si="70"/>
        <v>0</v>
      </c>
      <c r="I1078" s="1" t="s">
        <v>1058</v>
      </c>
      <c r="J1078" s="1" t="str">
        <f>VLOOKUP(B:B,[1]Sheet1!$C:$AM,37,0)</f>
        <v>大学本科</v>
      </c>
      <c r="K1078" s="6">
        <f t="shared" si="71"/>
        <v>0</v>
      </c>
      <c r="L1078" s="1" t="s">
        <v>1109</v>
      </c>
      <c r="M1078" s="18">
        <v>43641</v>
      </c>
      <c r="N1078" s="18">
        <f>VLOOKUP(B:B,[1]Sheet1!$C:$AS,43,0)</f>
        <v>43643</v>
      </c>
      <c r="O1078" s="22">
        <f t="shared" si="72"/>
        <v>0</v>
      </c>
      <c r="Q1078" s="1" t="s">
        <v>76</v>
      </c>
      <c r="S1078" s="1" t="str">
        <f>CONCATENATE("update dw_hr_employee_detail setentry_date='",N1078,"' WHERE ID='",A1078,"'; commit;")</f>
        <v>update dw_hr_employee_detail setentry_date='43643' WHERE ID='4290'; commit;</v>
      </c>
    </row>
    <row r="1079" spans="1:19" ht="16.5" hidden="1" customHeight="1">
      <c r="A1079" s="6">
        <v>4291</v>
      </c>
      <c r="B1079" s="1" t="s">
        <v>1175</v>
      </c>
      <c r="C1079" s="1" t="s">
        <v>8</v>
      </c>
      <c r="D1079" s="1" t="s">
        <v>8</v>
      </c>
      <c r="E1079" s="6">
        <f t="shared" si="69"/>
        <v>1</v>
      </c>
      <c r="F1079" s="16">
        <v>35350</v>
      </c>
      <c r="G1079" s="17" t="s">
        <v>3285</v>
      </c>
      <c r="H1079" s="15">
        <f t="shared" si="70"/>
        <v>0</v>
      </c>
      <c r="I1079" s="1" t="s">
        <v>1058</v>
      </c>
      <c r="J1079" s="1" t="str">
        <f>VLOOKUP(B:B,[1]Sheet1!$C:$AM,37,0)</f>
        <v>大学本科</v>
      </c>
      <c r="K1079" s="6">
        <f t="shared" si="71"/>
        <v>0</v>
      </c>
      <c r="L1079" s="1" t="s">
        <v>64</v>
      </c>
      <c r="M1079" s="18">
        <v>43643</v>
      </c>
      <c r="N1079" s="18">
        <f>VLOOKUP(B:B,[1]Sheet1!$C:$AS,43,0)</f>
        <v>43643</v>
      </c>
      <c r="O1079" s="22">
        <f t="shared" si="72"/>
        <v>1</v>
      </c>
      <c r="P1079" s="1" t="s">
        <v>37</v>
      </c>
      <c r="Q1079" s="1" t="s">
        <v>76</v>
      </c>
      <c r="S1079" s="1" t="str">
        <f t="shared" si="75"/>
        <v>update dw_hr_employee_detail set education='大学本科' WHERE ID='4291'; commit;</v>
      </c>
    </row>
    <row r="1080" spans="1:19" ht="16.5" hidden="1" customHeight="1">
      <c r="A1080" s="6">
        <v>4292</v>
      </c>
      <c r="B1080" s="1" t="s">
        <v>1176</v>
      </c>
      <c r="C1080" s="1" t="s">
        <v>8</v>
      </c>
      <c r="D1080" s="1" t="s">
        <v>8</v>
      </c>
      <c r="E1080" s="6">
        <f t="shared" si="69"/>
        <v>1</v>
      </c>
      <c r="F1080" s="16">
        <v>35068</v>
      </c>
      <c r="G1080" s="17" t="s">
        <v>3286</v>
      </c>
      <c r="H1080" s="15">
        <f t="shared" si="70"/>
        <v>0</v>
      </c>
      <c r="I1080" s="1" t="s">
        <v>1058</v>
      </c>
      <c r="J1080" s="1" t="str">
        <f>VLOOKUP(B:B,[1]Sheet1!$C:$AM,37,0)</f>
        <v>大学本科</v>
      </c>
      <c r="K1080" s="6">
        <f t="shared" si="71"/>
        <v>0</v>
      </c>
      <c r="L1080" s="1" t="s">
        <v>1177</v>
      </c>
      <c r="M1080" s="18">
        <v>43643</v>
      </c>
      <c r="N1080" s="18">
        <f>VLOOKUP(B:B,[1]Sheet1!$C:$AS,43,0)</f>
        <v>43643</v>
      </c>
      <c r="O1080" s="22">
        <f t="shared" si="72"/>
        <v>1</v>
      </c>
      <c r="Q1080" s="1" t="s">
        <v>76</v>
      </c>
      <c r="S1080" s="1" t="str">
        <f t="shared" si="75"/>
        <v>update dw_hr_employee_detail set education='大学本科' WHERE ID='4292'; commit;</v>
      </c>
    </row>
    <row r="1081" spans="1:19" ht="16.5" hidden="1" customHeight="1">
      <c r="A1081" s="6">
        <v>4293</v>
      </c>
      <c r="B1081" s="1" t="s">
        <v>1178</v>
      </c>
      <c r="C1081" s="1" t="s">
        <v>8</v>
      </c>
      <c r="D1081" s="1" t="s">
        <v>8</v>
      </c>
      <c r="E1081" s="6">
        <f t="shared" si="69"/>
        <v>1</v>
      </c>
      <c r="F1081" s="16">
        <v>33966</v>
      </c>
      <c r="G1081" s="17" t="s">
        <v>2775</v>
      </c>
      <c r="H1081" s="15">
        <f t="shared" si="70"/>
        <v>0</v>
      </c>
      <c r="I1081" s="1" t="s">
        <v>1058</v>
      </c>
      <c r="J1081" s="1" t="str">
        <f>VLOOKUP(B:B,[1]Sheet1!$C:$AM,37,0)</f>
        <v>大学本科</v>
      </c>
      <c r="K1081" s="6">
        <f t="shared" si="71"/>
        <v>0</v>
      </c>
      <c r="L1081" s="1" t="s">
        <v>1070</v>
      </c>
      <c r="M1081" s="18">
        <v>43641</v>
      </c>
      <c r="N1081" s="18">
        <f>VLOOKUP(B:B,[1]Sheet1!$C:$AS,43,0)</f>
        <v>43648</v>
      </c>
      <c r="O1081" s="22">
        <f t="shared" si="72"/>
        <v>0</v>
      </c>
      <c r="P1081" s="1" t="s">
        <v>14</v>
      </c>
      <c r="Q1081" s="1" t="s">
        <v>76</v>
      </c>
      <c r="S1081" s="1" t="str">
        <f>CONCATENATE("update dw_hr_employee_detail setentry_date='",N1081,"' WHERE ID='",A1081,"'; commit;")</f>
        <v>update dw_hr_employee_detail setentry_date='43648' WHERE ID='4293'; commit;</v>
      </c>
    </row>
    <row r="1082" spans="1:19" ht="16.5" hidden="1" customHeight="1">
      <c r="A1082" s="6">
        <v>4294</v>
      </c>
      <c r="B1082" s="1" t="s">
        <v>1179</v>
      </c>
      <c r="C1082" s="1" t="s">
        <v>8</v>
      </c>
      <c r="D1082" s="1" t="s">
        <v>8</v>
      </c>
      <c r="E1082" s="6">
        <f t="shared" si="69"/>
        <v>1</v>
      </c>
      <c r="F1082" s="16">
        <v>34047</v>
      </c>
      <c r="G1082" s="17" t="s">
        <v>3287</v>
      </c>
      <c r="H1082" s="15">
        <f t="shared" si="70"/>
        <v>0</v>
      </c>
      <c r="I1082" s="1" t="s">
        <v>104</v>
      </c>
      <c r="J1082" s="1" t="str">
        <f>VLOOKUP(B:B,[1]Sheet1!$C:$AM,37,0)</f>
        <v>硕士研究生</v>
      </c>
      <c r="K1082" s="6">
        <f t="shared" si="71"/>
        <v>0</v>
      </c>
      <c r="L1082" s="1" t="s">
        <v>1080</v>
      </c>
      <c r="M1082" s="18">
        <v>43648</v>
      </c>
      <c r="N1082" s="18">
        <f>VLOOKUP(B:B,[1]Sheet1!$C:$AS,43,0)</f>
        <v>43648</v>
      </c>
      <c r="O1082" s="22">
        <f t="shared" si="72"/>
        <v>1</v>
      </c>
      <c r="Q1082" s="1" t="s">
        <v>76</v>
      </c>
      <c r="S1082" s="1" t="str">
        <f t="shared" si="75"/>
        <v>update dw_hr_employee_detail set education='硕士研究生' WHERE ID='4294'; commit;</v>
      </c>
    </row>
    <row r="1083" spans="1:19" ht="16.5" hidden="1" customHeight="1">
      <c r="A1083" s="6">
        <v>4295</v>
      </c>
      <c r="B1083" s="1" t="s">
        <v>1180</v>
      </c>
      <c r="C1083" s="1" t="s">
        <v>8</v>
      </c>
      <c r="D1083" s="1" t="s">
        <v>8</v>
      </c>
      <c r="E1083" s="6">
        <f t="shared" si="69"/>
        <v>1</v>
      </c>
      <c r="F1083" s="16">
        <v>30748</v>
      </c>
      <c r="G1083" s="17" t="s">
        <v>3288</v>
      </c>
      <c r="H1083" s="15">
        <f t="shared" si="70"/>
        <v>0</v>
      </c>
      <c r="J1083" s="1" t="str">
        <f>VLOOKUP(B:B,[1]Sheet1!$C:$AM,37,0)</f>
        <v/>
      </c>
      <c r="K1083" s="1">
        <f t="shared" si="71"/>
        <v>1</v>
      </c>
      <c r="L1083" s="1" t="s">
        <v>1137</v>
      </c>
      <c r="M1083" s="18">
        <v>43648</v>
      </c>
      <c r="N1083" s="18">
        <f>VLOOKUP(B:B,[1]Sheet1!$C:$AS,43,0)</f>
        <v>43648</v>
      </c>
      <c r="O1083" s="22">
        <f t="shared" si="72"/>
        <v>1</v>
      </c>
      <c r="P1083" s="1" t="s">
        <v>44</v>
      </c>
      <c r="Q1083" s="1" t="s">
        <v>46</v>
      </c>
    </row>
    <row r="1084" spans="1:19" ht="16.5" hidden="1" customHeight="1">
      <c r="A1084" s="6">
        <v>4296</v>
      </c>
      <c r="B1084" s="1" t="s">
        <v>1181</v>
      </c>
      <c r="C1084" s="1" t="s">
        <v>23</v>
      </c>
      <c r="D1084" s="1" t="s">
        <v>23</v>
      </c>
      <c r="E1084" s="6">
        <f t="shared" si="69"/>
        <v>1</v>
      </c>
      <c r="F1084" s="16">
        <v>33294</v>
      </c>
      <c r="G1084" s="17" t="s">
        <v>3289</v>
      </c>
      <c r="H1084" s="15">
        <f t="shared" si="70"/>
        <v>0</v>
      </c>
      <c r="I1084" s="1" t="s">
        <v>1058</v>
      </c>
      <c r="J1084" s="1" t="str">
        <f>VLOOKUP(B:B,[1]Sheet1!$C:$AM,37,0)</f>
        <v>大学本科</v>
      </c>
      <c r="K1084" s="6">
        <f t="shared" si="71"/>
        <v>0</v>
      </c>
      <c r="L1084" s="1" t="s">
        <v>13</v>
      </c>
      <c r="M1084" s="18">
        <v>43648</v>
      </c>
      <c r="N1084" s="18">
        <f>VLOOKUP(B:B,[1]Sheet1!$C:$AS,43,0)</f>
        <v>43648</v>
      </c>
      <c r="O1084" s="22">
        <f t="shared" si="72"/>
        <v>1</v>
      </c>
      <c r="P1084" s="1" t="s">
        <v>34</v>
      </c>
      <c r="Q1084" s="1" t="s">
        <v>76</v>
      </c>
      <c r="S1084" s="1" t="str">
        <f t="shared" ref="S1084:S1118" si="77">CONCATENATE("update dw_hr_employee_detail set education='",J1084,"' WHERE ID='",A1084,"'; commit;")</f>
        <v>update dw_hr_employee_detail set education='大学本科' WHERE ID='4296'; commit;</v>
      </c>
    </row>
    <row r="1085" spans="1:19" ht="16.5" hidden="1" customHeight="1">
      <c r="A1085" s="6">
        <v>4297</v>
      </c>
      <c r="B1085" s="1" t="s">
        <v>1182</v>
      </c>
      <c r="C1085" s="1" t="s">
        <v>8</v>
      </c>
      <c r="D1085" s="1" t="s">
        <v>8</v>
      </c>
      <c r="E1085" s="6">
        <f t="shared" si="69"/>
        <v>1</v>
      </c>
      <c r="F1085" s="16">
        <v>35083</v>
      </c>
      <c r="G1085" s="17">
        <v>35083</v>
      </c>
      <c r="H1085" s="15">
        <f t="shared" si="70"/>
        <v>0</v>
      </c>
      <c r="I1085" s="1" t="s">
        <v>1058</v>
      </c>
      <c r="J1085" s="1" t="str">
        <f>VLOOKUP(B:B,[1]Sheet1!$C:$AM,37,0)</f>
        <v>大学本科</v>
      </c>
      <c r="K1085" s="6">
        <f t="shared" si="71"/>
        <v>0</v>
      </c>
      <c r="L1085" s="1" t="s">
        <v>1109</v>
      </c>
      <c r="M1085" s="18">
        <v>43648</v>
      </c>
      <c r="N1085" s="18">
        <f>VLOOKUP(B:B,[1]Sheet1!$C:$AS,43,0)</f>
        <v>43648</v>
      </c>
      <c r="O1085" s="22">
        <f t="shared" si="72"/>
        <v>1</v>
      </c>
      <c r="P1085" s="1" t="s">
        <v>14</v>
      </c>
      <c r="Q1085" s="1" t="s">
        <v>76</v>
      </c>
      <c r="S1085" s="1" t="str">
        <f t="shared" si="77"/>
        <v>update dw_hr_employee_detail set education='大学本科' WHERE ID='4297'; commit;</v>
      </c>
    </row>
    <row r="1086" spans="1:19" ht="16.5" hidden="1" customHeight="1">
      <c r="A1086" s="6">
        <v>4298</v>
      </c>
      <c r="B1086" s="1" t="s">
        <v>1183</v>
      </c>
      <c r="C1086" s="1" t="s">
        <v>8</v>
      </c>
      <c r="D1086" s="1" t="s">
        <v>8</v>
      </c>
      <c r="E1086" s="6">
        <f t="shared" si="69"/>
        <v>1</v>
      </c>
      <c r="F1086" s="16">
        <v>43648</v>
      </c>
      <c r="G1086" s="17" t="s">
        <v>3290</v>
      </c>
      <c r="H1086" s="15">
        <f t="shared" si="70"/>
        <v>8864</v>
      </c>
      <c r="I1086" s="1" t="s">
        <v>104</v>
      </c>
      <c r="J1086" s="1" t="str">
        <f>VLOOKUP(B:B,[1]Sheet1!$C:$AM,37,0)</f>
        <v>硕士研究生</v>
      </c>
      <c r="K1086" s="6">
        <f t="shared" si="71"/>
        <v>0</v>
      </c>
      <c r="L1086" s="1" t="s">
        <v>149</v>
      </c>
      <c r="M1086" s="18">
        <v>43648</v>
      </c>
      <c r="N1086" s="18">
        <f>VLOOKUP(B:B,[1]Sheet1!$C:$AS,43,0)</f>
        <v>43648</v>
      </c>
      <c r="O1086" s="22">
        <f t="shared" si="72"/>
        <v>1</v>
      </c>
      <c r="Q1086" s="1" t="s">
        <v>76</v>
      </c>
      <c r="S1086" s="1" t="str">
        <f t="shared" si="77"/>
        <v>update dw_hr_employee_detail set education='硕士研究生' WHERE ID='4298'; commit;</v>
      </c>
    </row>
    <row r="1087" spans="1:19" ht="16.5" hidden="1" customHeight="1">
      <c r="A1087" s="6">
        <v>4299</v>
      </c>
      <c r="B1087" s="1" t="s">
        <v>1184</v>
      </c>
      <c r="C1087" s="1" t="s">
        <v>23</v>
      </c>
      <c r="D1087" s="1" t="s">
        <v>23</v>
      </c>
      <c r="E1087" s="6">
        <f t="shared" si="69"/>
        <v>1</v>
      </c>
      <c r="F1087" s="16">
        <v>35007</v>
      </c>
      <c r="G1087" s="17" t="s">
        <v>3291</v>
      </c>
      <c r="H1087" s="15">
        <f t="shared" si="70"/>
        <v>0</v>
      </c>
      <c r="I1087" s="1" t="s">
        <v>104</v>
      </c>
      <c r="J1087" s="1" t="str">
        <f>VLOOKUP(B:B,[1]Sheet1!$C:$AM,37,0)</f>
        <v>硕士研究生</v>
      </c>
      <c r="K1087" s="6">
        <f t="shared" si="71"/>
        <v>0</v>
      </c>
      <c r="L1087" s="1" t="s">
        <v>1120</v>
      </c>
      <c r="M1087" s="18">
        <v>43648</v>
      </c>
      <c r="N1087" s="18">
        <f>VLOOKUP(B:B,[1]Sheet1!$C:$AS,43,0)</f>
        <v>43648</v>
      </c>
      <c r="O1087" s="22">
        <f t="shared" si="72"/>
        <v>1</v>
      </c>
      <c r="P1087" s="1" t="s">
        <v>28</v>
      </c>
      <c r="Q1087" s="1" t="s">
        <v>832</v>
      </c>
      <c r="R1087" s="1" t="s">
        <v>3321</v>
      </c>
      <c r="S1087" s="1" t="str">
        <f t="shared" si="77"/>
        <v>update dw_hr_employee_detail set education='硕士研究生' WHERE ID='4299'; commit;</v>
      </c>
    </row>
    <row r="1088" spans="1:19" ht="16.5" hidden="1" customHeight="1">
      <c r="A1088" s="6">
        <v>4300</v>
      </c>
      <c r="B1088" s="1" t="s">
        <v>1185</v>
      </c>
      <c r="C1088" s="1" t="s">
        <v>23</v>
      </c>
      <c r="D1088" s="1" t="s">
        <v>23</v>
      </c>
      <c r="E1088" s="6">
        <f t="shared" si="69"/>
        <v>1</v>
      </c>
      <c r="F1088" s="16">
        <v>35418</v>
      </c>
      <c r="G1088" s="17" t="s">
        <v>3292</v>
      </c>
      <c r="H1088" s="15">
        <f t="shared" si="70"/>
        <v>0</v>
      </c>
      <c r="I1088" s="1" t="s">
        <v>1058</v>
      </c>
      <c r="J1088" s="1" t="str">
        <f>VLOOKUP(B:B,[1]Sheet1!$C:$AM,37,0)</f>
        <v>大学本科</v>
      </c>
      <c r="K1088" s="6">
        <f t="shared" si="71"/>
        <v>0</v>
      </c>
      <c r="L1088" s="1" t="s">
        <v>171</v>
      </c>
      <c r="M1088" s="18">
        <v>43648</v>
      </c>
      <c r="N1088" s="18">
        <f>VLOOKUP(B:B,[1]Sheet1!$C:$AS,43,0)</f>
        <v>43648</v>
      </c>
      <c r="O1088" s="22">
        <f t="shared" si="72"/>
        <v>1</v>
      </c>
      <c r="Q1088" s="1" t="s">
        <v>76</v>
      </c>
      <c r="S1088" s="1" t="str">
        <f t="shared" si="77"/>
        <v>update dw_hr_employee_detail set education='大学本科' WHERE ID='4300'; commit;</v>
      </c>
    </row>
    <row r="1089" spans="1:19" ht="16.5" hidden="1" customHeight="1">
      <c r="A1089" s="6">
        <v>4301</v>
      </c>
      <c r="B1089" s="1" t="s">
        <v>1186</v>
      </c>
      <c r="C1089" s="1" t="s">
        <v>23</v>
      </c>
      <c r="D1089" s="1" t="s">
        <v>23</v>
      </c>
      <c r="E1089" s="6">
        <f t="shared" si="69"/>
        <v>1</v>
      </c>
      <c r="F1089" s="16">
        <v>28132</v>
      </c>
      <c r="G1089" s="17" t="s">
        <v>3293</v>
      </c>
      <c r="H1089" s="15">
        <f t="shared" si="70"/>
        <v>0</v>
      </c>
      <c r="I1089" s="1" t="s">
        <v>1187</v>
      </c>
      <c r="J1089" s="1" t="str">
        <f>VLOOKUP(B:B,[1]Sheet1!$C:$AM,37,0)</f>
        <v>博士研究生</v>
      </c>
      <c r="K1089" s="6">
        <f t="shared" si="71"/>
        <v>0</v>
      </c>
      <c r="L1089" s="1" t="s">
        <v>1120</v>
      </c>
      <c r="M1089" s="18">
        <v>43648</v>
      </c>
      <c r="N1089" s="18">
        <f>VLOOKUP(B:B,[1]Sheet1!$C:$AS,43,0)</f>
        <v>43648</v>
      </c>
      <c r="O1089" s="22">
        <f t="shared" si="72"/>
        <v>1</v>
      </c>
      <c r="P1089" s="1" t="s">
        <v>14</v>
      </c>
      <c r="Q1089" s="1" t="s">
        <v>67</v>
      </c>
      <c r="S1089" s="1" t="str">
        <f t="shared" si="77"/>
        <v>update dw_hr_employee_detail set education='博士研究生' WHERE ID='4301'; commit;</v>
      </c>
    </row>
    <row r="1090" spans="1:19" ht="16.5" hidden="1" customHeight="1">
      <c r="A1090" s="6">
        <v>4302</v>
      </c>
      <c r="B1090" s="1" t="s">
        <v>1188</v>
      </c>
      <c r="C1090" s="1" t="s">
        <v>8</v>
      </c>
      <c r="D1090" s="1" t="s">
        <v>8</v>
      </c>
      <c r="E1090" s="6">
        <f t="shared" si="69"/>
        <v>1</v>
      </c>
      <c r="F1090" s="16">
        <v>35328</v>
      </c>
      <c r="G1090" s="17">
        <v>35328</v>
      </c>
      <c r="H1090" s="15">
        <f t="shared" si="70"/>
        <v>0</v>
      </c>
      <c r="I1090" s="1" t="s">
        <v>1058</v>
      </c>
      <c r="J1090" s="1" t="str">
        <f>VLOOKUP(B:B,[1]Sheet1!$C:$AM,37,0)</f>
        <v>大学本科</v>
      </c>
      <c r="K1090" s="6">
        <f t="shared" si="71"/>
        <v>0</v>
      </c>
      <c r="L1090" s="1" t="s">
        <v>1109</v>
      </c>
      <c r="M1090" s="18">
        <v>43648</v>
      </c>
      <c r="N1090" s="18">
        <f>VLOOKUP(B:B,[1]Sheet1!$C:$AS,43,0)</f>
        <v>43648</v>
      </c>
      <c r="O1090" s="22">
        <f t="shared" si="72"/>
        <v>1</v>
      </c>
      <c r="Q1090" s="1" t="s">
        <v>76</v>
      </c>
      <c r="S1090" s="1" t="str">
        <f t="shared" si="77"/>
        <v>update dw_hr_employee_detail set education='大学本科' WHERE ID='4302'; commit;</v>
      </c>
    </row>
    <row r="1091" spans="1:19" ht="16.5" hidden="1" customHeight="1">
      <c r="A1091" s="6">
        <v>4303</v>
      </c>
      <c r="B1091" s="1" t="s">
        <v>1189</v>
      </c>
      <c r="C1091" s="1" t="s">
        <v>8</v>
      </c>
      <c r="D1091" s="1" t="s">
        <v>8</v>
      </c>
      <c r="E1091" s="6">
        <f t="shared" ref="E1091:E1118" si="78">IF(C1091=D1091,1,0)</f>
        <v>1</v>
      </c>
      <c r="F1091" s="16">
        <v>28984</v>
      </c>
      <c r="G1091" s="17">
        <v>28984</v>
      </c>
      <c r="H1091" s="15">
        <f t="shared" ref="H1091:H1118" si="79">F1091-G1091</f>
        <v>0</v>
      </c>
      <c r="I1091" s="1" t="s">
        <v>1058</v>
      </c>
      <c r="J1091" s="1" t="str">
        <f>VLOOKUP(B:B,[1]Sheet1!$C:$AM,37,0)</f>
        <v>大学本科</v>
      </c>
      <c r="K1091" s="6">
        <f t="shared" ref="K1091:K1118" si="80">IF(I1091=J1091,1,0)</f>
        <v>0</v>
      </c>
      <c r="L1091" s="1" t="s">
        <v>1190</v>
      </c>
      <c r="M1091" s="18">
        <v>43648</v>
      </c>
      <c r="N1091" s="18">
        <f>VLOOKUP(B:B,[1]Sheet1!$C:$AS,43,0)</f>
        <v>43648</v>
      </c>
      <c r="O1091" s="22">
        <f t="shared" ref="O1091:O1118" si="81">IF(M1091=N1091,1,0)</f>
        <v>1</v>
      </c>
      <c r="P1091" s="1" t="s">
        <v>28</v>
      </c>
      <c r="Q1091" s="1" t="s">
        <v>67</v>
      </c>
      <c r="S1091" s="1" t="str">
        <f t="shared" si="77"/>
        <v>update dw_hr_employee_detail set education='大学本科' WHERE ID='4303'; commit;</v>
      </c>
    </row>
    <row r="1092" spans="1:19" ht="16.5" hidden="1" customHeight="1">
      <c r="A1092" s="6">
        <v>4304</v>
      </c>
      <c r="B1092" s="1" t="s">
        <v>1191</v>
      </c>
      <c r="C1092" s="1" t="s">
        <v>8</v>
      </c>
      <c r="D1092" s="1" t="s">
        <v>8</v>
      </c>
      <c r="E1092" s="6">
        <f t="shared" si="78"/>
        <v>1</v>
      </c>
      <c r="F1092" s="16">
        <v>35140</v>
      </c>
      <c r="G1092" s="17">
        <v>35140</v>
      </c>
      <c r="H1092" s="15">
        <f t="shared" si="79"/>
        <v>0</v>
      </c>
      <c r="I1092" s="1" t="s">
        <v>1058</v>
      </c>
      <c r="J1092" s="1" t="str">
        <f>VLOOKUP(B:B,[1]Sheet1!$C:$AM,37,0)</f>
        <v>大学本科</v>
      </c>
      <c r="K1092" s="6">
        <f t="shared" si="80"/>
        <v>0</v>
      </c>
      <c r="L1092" s="1" t="s">
        <v>1086</v>
      </c>
      <c r="M1092" s="18">
        <v>43648</v>
      </c>
      <c r="N1092" s="18">
        <f>VLOOKUP(B:B,[1]Sheet1!$C:$AS,43,0)</f>
        <v>43648</v>
      </c>
      <c r="O1092" s="22">
        <f t="shared" si="81"/>
        <v>1</v>
      </c>
      <c r="P1092" s="1" t="s">
        <v>28</v>
      </c>
      <c r="Q1092" s="1" t="s">
        <v>76</v>
      </c>
      <c r="S1092" s="1" t="str">
        <f t="shared" si="77"/>
        <v>update dw_hr_employee_detail set education='大学本科' WHERE ID='4304'; commit;</v>
      </c>
    </row>
    <row r="1093" spans="1:19" ht="16.5" hidden="1" customHeight="1">
      <c r="A1093" s="6">
        <v>4305</v>
      </c>
      <c r="B1093" s="1" t="s">
        <v>1192</v>
      </c>
      <c r="C1093" s="1" t="s">
        <v>8</v>
      </c>
      <c r="D1093" s="1" t="s">
        <v>8</v>
      </c>
      <c r="E1093" s="6">
        <f t="shared" si="78"/>
        <v>1</v>
      </c>
      <c r="F1093" s="16">
        <v>35693</v>
      </c>
      <c r="G1093" s="17">
        <v>35693</v>
      </c>
      <c r="H1093" s="15">
        <f t="shared" si="79"/>
        <v>0</v>
      </c>
      <c r="I1093" s="1" t="s">
        <v>1058</v>
      </c>
      <c r="J1093" s="1" t="str">
        <f>VLOOKUP(B:B,[1]Sheet1!$C:$AM,37,0)</f>
        <v>大学本科</v>
      </c>
      <c r="K1093" s="6">
        <f t="shared" si="80"/>
        <v>0</v>
      </c>
      <c r="L1093" s="1" t="s">
        <v>1062</v>
      </c>
      <c r="M1093" s="18">
        <v>43648</v>
      </c>
      <c r="N1093" s="18">
        <f>VLOOKUP(B:B,[1]Sheet1!$C:$AS,43,0)</f>
        <v>43648</v>
      </c>
      <c r="O1093" s="22">
        <f t="shared" si="81"/>
        <v>1</v>
      </c>
      <c r="P1093" s="1" t="s">
        <v>37</v>
      </c>
      <c r="Q1093" s="1" t="s">
        <v>76</v>
      </c>
      <c r="S1093" s="1" t="str">
        <f t="shared" si="77"/>
        <v>update dw_hr_employee_detail set education='大学本科' WHERE ID='4305'; commit;</v>
      </c>
    </row>
    <row r="1094" spans="1:19" ht="16.5" hidden="1" customHeight="1">
      <c r="A1094" s="6">
        <v>4306</v>
      </c>
      <c r="B1094" s="1" t="s">
        <v>1193</v>
      </c>
      <c r="C1094" s="1" t="s">
        <v>8</v>
      </c>
      <c r="D1094" s="1" t="s">
        <v>8</v>
      </c>
      <c r="E1094" s="6">
        <f t="shared" si="78"/>
        <v>1</v>
      </c>
      <c r="F1094" s="16">
        <v>35542</v>
      </c>
      <c r="G1094" s="17">
        <v>35542</v>
      </c>
      <c r="H1094" s="15">
        <f t="shared" si="79"/>
        <v>0</v>
      </c>
      <c r="I1094" s="1" t="s">
        <v>1058</v>
      </c>
      <c r="J1094" s="1" t="str">
        <f>VLOOKUP(B:B,[1]Sheet1!$C:$AM,37,0)</f>
        <v>大学本科</v>
      </c>
      <c r="K1094" s="6">
        <f t="shared" si="80"/>
        <v>0</v>
      </c>
      <c r="L1094" s="1" t="s">
        <v>1152</v>
      </c>
      <c r="M1094" s="18">
        <v>43648</v>
      </c>
      <c r="N1094" s="18">
        <f>VLOOKUP(B:B,[1]Sheet1!$C:$AS,43,0)</f>
        <v>43648</v>
      </c>
      <c r="O1094" s="22">
        <f t="shared" si="81"/>
        <v>1</v>
      </c>
      <c r="R1094" s="1" t="s">
        <v>3322</v>
      </c>
      <c r="S1094" s="1" t="str">
        <f t="shared" ref="S1094:S1096" si="82">CONCATENATE("update dw_hr_employee_detail set duty_level='",R1094,"' WHERE ID='",A1094,"'; commit;")</f>
        <v>update dw_hr_employee_detail set duty_level='R4' WHERE ID='4306'; commit;</v>
      </c>
    </row>
    <row r="1095" spans="1:19" ht="16.5" hidden="1" customHeight="1">
      <c r="A1095" s="6">
        <v>4307</v>
      </c>
      <c r="B1095" s="1" t="s">
        <v>1194</v>
      </c>
      <c r="C1095" s="1" t="s">
        <v>8</v>
      </c>
      <c r="D1095" s="1" t="s">
        <v>8</v>
      </c>
      <c r="E1095" s="6">
        <f t="shared" si="78"/>
        <v>1</v>
      </c>
      <c r="F1095" s="16">
        <v>34413</v>
      </c>
      <c r="G1095" s="17">
        <v>34413</v>
      </c>
      <c r="H1095" s="15">
        <f t="shared" si="79"/>
        <v>0</v>
      </c>
      <c r="I1095" s="1" t="s">
        <v>1058</v>
      </c>
      <c r="J1095" s="1" t="str">
        <f>VLOOKUP(B:B,[1]Sheet1!$C:$AM,37,0)</f>
        <v>硕士研究生</v>
      </c>
      <c r="K1095" s="6">
        <f t="shared" si="80"/>
        <v>0</v>
      </c>
      <c r="L1095" s="1" t="s">
        <v>1067</v>
      </c>
      <c r="M1095" s="18">
        <v>43648</v>
      </c>
      <c r="N1095" s="18">
        <f>VLOOKUP(B:B,[1]Sheet1!$C:$AS,43,0)</f>
        <v>43648</v>
      </c>
      <c r="O1095" s="22">
        <f t="shared" si="81"/>
        <v>1</v>
      </c>
      <c r="P1095" s="1" t="s">
        <v>14</v>
      </c>
      <c r="R1095" s="1" t="s">
        <v>3322</v>
      </c>
      <c r="S1095" s="1" t="str">
        <f t="shared" si="82"/>
        <v>update dw_hr_employee_detail set duty_level='R4' WHERE ID='4307'; commit;</v>
      </c>
    </row>
    <row r="1096" spans="1:19" ht="16.5" hidden="1" customHeight="1">
      <c r="A1096" s="6">
        <v>4308</v>
      </c>
      <c r="B1096" s="1" t="s">
        <v>1195</v>
      </c>
      <c r="C1096" s="1" t="s">
        <v>8</v>
      </c>
      <c r="D1096" s="1" t="s">
        <v>8</v>
      </c>
      <c r="E1096" s="6">
        <f t="shared" si="78"/>
        <v>1</v>
      </c>
      <c r="F1096" s="16">
        <v>34638</v>
      </c>
      <c r="G1096" s="17" t="s">
        <v>3294</v>
      </c>
      <c r="H1096" s="15">
        <f t="shared" si="79"/>
        <v>0</v>
      </c>
      <c r="I1096" s="1" t="s">
        <v>1058</v>
      </c>
      <c r="J1096" s="1" t="str">
        <f>VLOOKUP(B:B,[1]Sheet1!$C:$AM,37,0)</f>
        <v>大学本科</v>
      </c>
      <c r="K1096" s="6">
        <f t="shared" si="80"/>
        <v>0</v>
      </c>
      <c r="L1096" s="1" t="s">
        <v>1196</v>
      </c>
      <c r="M1096" s="18">
        <v>43648</v>
      </c>
      <c r="N1096" s="18">
        <f>VLOOKUP(B:B,[1]Sheet1!$C:$AS,43,0)</f>
        <v>43648</v>
      </c>
      <c r="O1096" s="22">
        <f t="shared" si="81"/>
        <v>1</v>
      </c>
      <c r="P1096" s="1" t="s">
        <v>37</v>
      </c>
      <c r="R1096" s="1" t="s">
        <v>3322</v>
      </c>
      <c r="S1096" s="1" t="str">
        <f t="shared" si="82"/>
        <v>update dw_hr_employee_detail set duty_level='R4' WHERE ID='4308'; commit;</v>
      </c>
    </row>
    <row r="1097" spans="1:19" ht="16.5" hidden="1" customHeight="1">
      <c r="A1097" s="6">
        <v>4309</v>
      </c>
      <c r="B1097" s="1" t="s">
        <v>1197</v>
      </c>
      <c r="C1097" s="1" t="s">
        <v>8</v>
      </c>
      <c r="D1097" s="1" t="s">
        <v>8</v>
      </c>
      <c r="E1097" s="6">
        <f t="shared" si="78"/>
        <v>1</v>
      </c>
      <c r="F1097" s="16">
        <v>35104</v>
      </c>
      <c r="G1097" s="16">
        <v>35104</v>
      </c>
      <c r="H1097" s="15">
        <f t="shared" si="79"/>
        <v>0</v>
      </c>
      <c r="I1097" s="1" t="s">
        <v>104</v>
      </c>
      <c r="J1097" s="1" t="str">
        <f>VLOOKUP(B:B,[1]Sheet1!$C:$AM,37,0)</f>
        <v>硕士研究生</v>
      </c>
      <c r="K1097" s="6">
        <f t="shared" si="80"/>
        <v>0</v>
      </c>
      <c r="L1097" s="1" t="s">
        <v>25</v>
      </c>
      <c r="M1097" s="18">
        <v>43650</v>
      </c>
      <c r="N1097" s="18">
        <f>VLOOKUP(B:B,[1]Sheet1!$C:$AS,43,0)</f>
        <v>43650</v>
      </c>
      <c r="O1097" s="22">
        <f t="shared" si="81"/>
        <v>1</v>
      </c>
      <c r="P1097" s="1" t="s">
        <v>14</v>
      </c>
      <c r="Q1097" s="1" t="s">
        <v>832</v>
      </c>
      <c r="R1097" s="43" t="s">
        <v>3321</v>
      </c>
      <c r="S1097" s="1" t="str">
        <f t="shared" si="77"/>
        <v>update dw_hr_employee_detail set education='硕士研究生' WHERE ID='4309'; commit;</v>
      </c>
    </row>
    <row r="1098" spans="1:19" ht="16.5" hidden="1" customHeight="1">
      <c r="A1098" s="6">
        <v>4310</v>
      </c>
      <c r="B1098" s="1" t="s">
        <v>1198</v>
      </c>
      <c r="C1098" s="1" t="s">
        <v>8</v>
      </c>
      <c r="D1098" s="1" t="s">
        <v>8</v>
      </c>
      <c r="E1098" s="6">
        <f t="shared" si="78"/>
        <v>1</v>
      </c>
      <c r="F1098" s="16">
        <v>35687</v>
      </c>
      <c r="G1098" s="17">
        <v>35687</v>
      </c>
      <c r="H1098" s="15">
        <f t="shared" si="79"/>
        <v>0</v>
      </c>
      <c r="I1098" s="1" t="s">
        <v>1058</v>
      </c>
      <c r="J1098" s="1" t="str">
        <f>VLOOKUP(B:B,[1]Sheet1!$C:$AM,37,0)</f>
        <v>大学本科</v>
      </c>
      <c r="K1098" s="6">
        <f t="shared" si="80"/>
        <v>0</v>
      </c>
      <c r="L1098" s="1" t="s">
        <v>1109</v>
      </c>
      <c r="M1098" s="18">
        <v>43650</v>
      </c>
      <c r="N1098" s="18">
        <f>VLOOKUP(B:B,[1]Sheet1!$C:$AS,43,0)</f>
        <v>43650</v>
      </c>
      <c r="O1098" s="22">
        <f t="shared" si="81"/>
        <v>1</v>
      </c>
      <c r="Q1098" s="1" t="s">
        <v>76</v>
      </c>
      <c r="S1098" s="1" t="str">
        <f t="shared" si="77"/>
        <v>update dw_hr_employee_detail set education='大学本科' WHERE ID='4310'; commit;</v>
      </c>
    </row>
    <row r="1099" spans="1:19" ht="16.5" hidden="1" customHeight="1">
      <c r="A1099" s="6">
        <v>4311</v>
      </c>
      <c r="B1099" s="1" t="s">
        <v>1199</v>
      </c>
      <c r="C1099" s="1" t="s">
        <v>8</v>
      </c>
      <c r="D1099" s="1" t="s">
        <v>8</v>
      </c>
      <c r="E1099" s="6">
        <f t="shared" si="78"/>
        <v>1</v>
      </c>
      <c r="F1099" s="16">
        <v>35262</v>
      </c>
      <c r="G1099" s="17">
        <v>35262</v>
      </c>
      <c r="H1099" s="15">
        <f t="shared" si="79"/>
        <v>0</v>
      </c>
      <c r="I1099" s="1" t="s">
        <v>1058</v>
      </c>
      <c r="J1099" s="1" t="str">
        <f>VLOOKUP(B:B,[1]Sheet1!$C:$AM,37,0)</f>
        <v>大学本科</v>
      </c>
      <c r="K1099" s="6">
        <f t="shared" si="80"/>
        <v>0</v>
      </c>
      <c r="L1099" s="1" t="s">
        <v>1200</v>
      </c>
      <c r="M1099" s="18">
        <v>43650</v>
      </c>
      <c r="N1099" s="18">
        <f>VLOOKUP(B:B,[1]Sheet1!$C:$AS,43,0)</f>
        <v>43650</v>
      </c>
      <c r="O1099" s="22">
        <f t="shared" si="81"/>
        <v>1</v>
      </c>
      <c r="Q1099" s="1" t="s">
        <v>76</v>
      </c>
      <c r="S1099" s="1" t="str">
        <f t="shared" si="77"/>
        <v>update dw_hr_employee_detail set education='大学本科' WHERE ID='4311'; commit;</v>
      </c>
    </row>
    <row r="1100" spans="1:19" ht="16.5" hidden="1" customHeight="1">
      <c r="A1100" s="6">
        <v>4312</v>
      </c>
      <c r="B1100" s="1" t="s">
        <v>1201</v>
      </c>
      <c r="C1100" s="1" t="s">
        <v>8</v>
      </c>
      <c r="D1100" s="1" t="s">
        <v>8</v>
      </c>
      <c r="E1100" s="6">
        <f t="shared" si="78"/>
        <v>1</v>
      </c>
      <c r="F1100" s="16">
        <v>35543</v>
      </c>
      <c r="G1100" s="17">
        <v>35543</v>
      </c>
      <c r="H1100" s="15">
        <f t="shared" si="79"/>
        <v>0</v>
      </c>
      <c r="I1100" s="1" t="s">
        <v>1058</v>
      </c>
      <c r="J1100" s="1" t="str">
        <f>VLOOKUP(B:B,[1]Sheet1!$C:$AM,37,0)</f>
        <v>大学本科</v>
      </c>
      <c r="K1100" s="6">
        <f t="shared" si="80"/>
        <v>0</v>
      </c>
      <c r="L1100" s="1" t="s">
        <v>1095</v>
      </c>
      <c r="M1100" s="18">
        <v>43650</v>
      </c>
      <c r="N1100" s="18">
        <f>VLOOKUP(B:B,[1]Sheet1!$C:$AS,43,0)</f>
        <v>43650</v>
      </c>
      <c r="O1100" s="22">
        <f t="shared" si="81"/>
        <v>1</v>
      </c>
      <c r="Q1100" s="1" t="s">
        <v>76</v>
      </c>
      <c r="S1100" s="1" t="str">
        <f t="shared" si="77"/>
        <v>update dw_hr_employee_detail set education='大学本科' WHERE ID='4312'; commit;</v>
      </c>
    </row>
    <row r="1101" spans="1:19" ht="16.5" hidden="1" customHeight="1">
      <c r="A1101" s="6">
        <v>4313</v>
      </c>
      <c r="B1101" s="1" t="s">
        <v>1202</v>
      </c>
      <c r="C1101" s="1" t="s">
        <v>8</v>
      </c>
      <c r="D1101" s="1" t="s">
        <v>8</v>
      </c>
      <c r="E1101" s="6">
        <f t="shared" si="78"/>
        <v>1</v>
      </c>
      <c r="F1101" s="16">
        <v>34553</v>
      </c>
      <c r="G1101" s="17">
        <v>34553</v>
      </c>
      <c r="H1101" s="15">
        <f t="shared" si="79"/>
        <v>0</v>
      </c>
      <c r="I1101" s="1" t="s">
        <v>104</v>
      </c>
      <c r="J1101" s="1" t="str">
        <f>VLOOKUP(B:B,[1]Sheet1!$C:$AM,37,0)</f>
        <v>硕士研究生</v>
      </c>
      <c r="K1101" s="6">
        <f t="shared" si="80"/>
        <v>0</v>
      </c>
      <c r="L1101" s="1" t="s">
        <v>1109</v>
      </c>
      <c r="M1101" s="18">
        <v>43649</v>
      </c>
      <c r="N1101" s="18">
        <f>VLOOKUP(B:B,[1]Sheet1!$C:$AS,43,0)</f>
        <v>43650</v>
      </c>
      <c r="O1101" s="22">
        <f t="shared" si="81"/>
        <v>0</v>
      </c>
      <c r="P1101" s="1" t="s">
        <v>14</v>
      </c>
      <c r="Q1101" s="1" t="s">
        <v>76</v>
      </c>
      <c r="S1101" s="1" t="str">
        <f>CONCATENATE("update dw_hr_employee_detail setentry_date='",N1101,"' WHERE ID='",A1101,"'; commit;")</f>
        <v>update dw_hr_employee_detail setentry_date='43650' WHERE ID='4313'; commit;</v>
      </c>
    </row>
    <row r="1102" spans="1:19" ht="16.5" hidden="1" customHeight="1">
      <c r="A1102" s="6">
        <v>4314</v>
      </c>
      <c r="B1102" s="1" t="s">
        <v>1203</v>
      </c>
      <c r="C1102" s="1" t="s">
        <v>23</v>
      </c>
      <c r="D1102" s="1" t="s">
        <v>23</v>
      </c>
      <c r="E1102" s="6">
        <f t="shared" si="78"/>
        <v>1</v>
      </c>
      <c r="F1102" s="16">
        <v>34109</v>
      </c>
      <c r="G1102" s="17">
        <v>34109</v>
      </c>
      <c r="H1102" s="15">
        <f t="shared" si="79"/>
        <v>0</v>
      </c>
      <c r="I1102" s="1" t="s">
        <v>104</v>
      </c>
      <c r="J1102" s="1" t="str">
        <f>VLOOKUP(B:B,[1]Sheet1!$C:$AM,37,0)</f>
        <v>大学本科</v>
      </c>
      <c r="K1102" s="6">
        <f t="shared" si="80"/>
        <v>0</v>
      </c>
      <c r="L1102" s="1" t="s">
        <v>1088</v>
      </c>
      <c r="M1102" s="18">
        <v>43650</v>
      </c>
      <c r="N1102" s="18">
        <f>VLOOKUP(B:B,[1]Sheet1!$C:$AS,43,0)</f>
        <v>43650</v>
      </c>
      <c r="O1102" s="22">
        <f t="shared" si="81"/>
        <v>1</v>
      </c>
      <c r="P1102" s="1" t="s">
        <v>28</v>
      </c>
      <c r="Q1102" s="1" t="s">
        <v>832</v>
      </c>
      <c r="R1102" s="1" t="s">
        <v>3321</v>
      </c>
      <c r="S1102" s="1" t="str">
        <f t="shared" si="77"/>
        <v>update dw_hr_employee_detail set education='大学本科' WHERE ID='4314'; commit;</v>
      </c>
    </row>
    <row r="1103" spans="1:19" ht="16.5" hidden="1" customHeight="1">
      <c r="A1103" s="6">
        <v>4315</v>
      </c>
      <c r="B1103" s="1" t="s">
        <v>1204</v>
      </c>
      <c r="C1103" s="1" t="s">
        <v>8</v>
      </c>
      <c r="D1103" s="1" t="s">
        <v>8</v>
      </c>
      <c r="E1103" s="6">
        <f t="shared" si="78"/>
        <v>1</v>
      </c>
      <c r="F1103" s="16">
        <v>35364</v>
      </c>
      <c r="G1103" s="16">
        <v>35364</v>
      </c>
      <c r="H1103" s="15">
        <f t="shared" si="79"/>
        <v>0</v>
      </c>
      <c r="I1103" s="1" t="s">
        <v>1058</v>
      </c>
      <c r="J1103" s="1" t="str">
        <f>VLOOKUP(B:B,[1]Sheet1!$C:$AM,37,0)</f>
        <v>大学本科</v>
      </c>
      <c r="K1103" s="6">
        <f t="shared" si="80"/>
        <v>0</v>
      </c>
      <c r="L1103" s="1" t="s">
        <v>64</v>
      </c>
      <c r="M1103" s="18">
        <v>43650</v>
      </c>
      <c r="N1103" s="18">
        <f>VLOOKUP(B:B,[1]Sheet1!$C:$AS,43,0)</f>
        <v>43650</v>
      </c>
      <c r="O1103" s="22">
        <f t="shared" si="81"/>
        <v>1</v>
      </c>
      <c r="P1103" s="1" t="s">
        <v>28</v>
      </c>
      <c r="Q1103" s="1" t="s">
        <v>76</v>
      </c>
      <c r="S1103" s="1" t="str">
        <f t="shared" si="77"/>
        <v>update dw_hr_employee_detail set education='大学本科' WHERE ID='4315'; commit;</v>
      </c>
    </row>
    <row r="1104" spans="1:19" ht="16.5" hidden="1" customHeight="1">
      <c r="A1104" s="6">
        <v>4316</v>
      </c>
      <c r="B1104" s="1" t="s">
        <v>1205</v>
      </c>
      <c r="C1104" s="1" t="s">
        <v>23</v>
      </c>
      <c r="D1104" s="1" t="s">
        <v>23</v>
      </c>
      <c r="E1104" s="6">
        <f t="shared" si="78"/>
        <v>1</v>
      </c>
      <c r="F1104" s="16">
        <v>32552</v>
      </c>
      <c r="G1104" s="17">
        <v>32552</v>
      </c>
      <c r="H1104" s="15">
        <f t="shared" si="79"/>
        <v>0</v>
      </c>
      <c r="I1104" s="1" t="s">
        <v>1058</v>
      </c>
      <c r="J1104" s="1" t="str">
        <f>VLOOKUP(B:B,[1]Sheet1!$C:$AM,37,0)</f>
        <v>大学本科</v>
      </c>
      <c r="K1104" s="6">
        <f t="shared" si="80"/>
        <v>0</v>
      </c>
      <c r="L1104" s="1" t="s">
        <v>1070</v>
      </c>
      <c r="M1104" s="18">
        <v>43650</v>
      </c>
      <c r="N1104" s="18">
        <f>VLOOKUP(B:B,[1]Sheet1!$C:$AS,43,0)</f>
        <v>43650</v>
      </c>
      <c r="O1104" s="22">
        <f t="shared" si="81"/>
        <v>1</v>
      </c>
      <c r="P1104" s="1" t="s">
        <v>28</v>
      </c>
      <c r="R1104" s="1" t="s">
        <v>3324</v>
      </c>
      <c r="S1104" s="1" t="str">
        <f>CONCATENATE("update dw_hr_employee_detail set duty_level='",R1104,"' WHERE ID='",A1104,"'; commit;")</f>
        <v>update dw_hr_employee_detail set duty_level='R5' WHERE ID='4316'; commit;</v>
      </c>
    </row>
    <row r="1105" spans="1:19" ht="16.5" hidden="1" customHeight="1">
      <c r="A1105" s="6">
        <v>4317</v>
      </c>
      <c r="B1105" s="1" t="s">
        <v>1206</v>
      </c>
      <c r="C1105" s="1" t="s">
        <v>8</v>
      </c>
      <c r="D1105" s="1" t="s">
        <v>8</v>
      </c>
      <c r="E1105" s="6">
        <f t="shared" si="78"/>
        <v>1</v>
      </c>
      <c r="F1105" s="16">
        <v>34531</v>
      </c>
      <c r="G1105" s="17">
        <v>34531</v>
      </c>
      <c r="H1105" s="15">
        <f t="shared" si="79"/>
        <v>0</v>
      </c>
      <c r="I1105" s="1" t="s">
        <v>104</v>
      </c>
      <c r="J1105" s="1" t="str">
        <f>VLOOKUP(B:B,[1]Sheet1!$C:$AM,37,0)</f>
        <v>硕士研究生</v>
      </c>
      <c r="K1105" s="6">
        <f t="shared" si="80"/>
        <v>0</v>
      </c>
      <c r="L1105" s="1" t="s">
        <v>1109</v>
      </c>
      <c r="M1105" s="18">
        <v>43655</v>
      </c>
      <c r="N1105" s="18">
        <f>VLOOKUP(B:B,[1]Sheet1!$C:$AS,43,0)</f>
        <v>43655</v>
      </c>
      <c r="O1105" s="22">
        <f t="shared" si="81"/>
        <v>1</v>
      </c>
      <c r="P1105" s="1" t="s">
        <v>44</v>
      </c>
      <c r="Q1105" s="1" t="s">
        <v>76</v>
      </c>
      <c r="S1105" s="1" t="str">
        <f t="shared" si="77"/>
        <v>update dw_hr_employee_detail set education='硕士研究生' WHERE ID='4317'; commit;</v>
      </c>
    </row>
    <row r="1106" spans="1:19" ht="16.5" hidden="1" customHeight="1">
      <c r="A1106" s="6">
        <v>4318</v>
      </c>
      <c r="B1106" s="1" t="s">
        <v>1207</v>
      </c>
      <c r="C1106" s="1" t="s">
        <v>23</v>
      </c>
      <c r="D1106" s="1" t="s">
        <v>23</v>
      </c>
      <c r="E1106" s="6">
        <f t="shared" si="78"/>
        <v>1</v>
      </c>
      <c r="F1106" s="16">
        <v>33074</v>
      </c>
      <c r="G1106" s="17">
        <v>33074</v>
      </c>
      <c r="H1106" s="15">
        <f t="shared" si="79"/>
        <v>0</v>
      </c>
      <c r="I1106" s="1" t="s">
        <v>1058</v>
      </c>
      <c r="J1106" s="1" t="str">
        <f>VLOOKUP(B:B,[1]Sheet1!$C:$AM,37,0)</f>
        <v>大学本科</v>
      </c>
      <c r="K1106" s="6">
        <f t="shared" si="80"/>
        <v>0</v>
      </c>
      <c r="L1106" s="1" t="s">
        <v>1070</v>
      </c>
      <c r="M1106" s="18">
        <v>43655</v>
      </c>
      <c r="N1106" s="18">
        <f>VLOOKUP(B:B,[1]Sheet1!$C:$AS,43,0)</f>
        <v>43655</v>
      </c>
      <c r="O1106" s="22">
        <f t="shared" si="81"/>
        <v>1</v>
      </c>
      <c r="P1106" s="1" t="s">
        <v>14</v>
      </c>
      <c r="Q1106" s="1" t="s">
        <v>67</v>
      </c>
      <c r="S1106" s="1" t="str">
        <f t="shared" si="77"/>
        <v>update dw_hr_employee_detail set education='大学本科' WHERE ID='4318'; commit;</v>
      </c>
    </row>
    <row r="1107" spans="1:19" ht="16.5" hidden="1" customHeight="1">
      <c r="A1107" s="6">
        <v>4319</v>
      </c>
      <c r="B1107" s="1" t="s">
        <v>1208</v>
      </c>
      <c r="C1107" s="1" t="s">
        <v>8</v>
      </c>
      <c r="D1107" s="1" t="s">
        <v>8</v>
      </c>
      <c r="E1107" s="6">
        <f t="shared" si="78"/>
        <v>1</v>
      </c>
      <c r="F1107" s="16">
        <v>35474</v>
      </c>
      <c r="G1107" s="17">
        <v>35474</v>
      </c>
      <c r="H1107" s="15">
        <f t="shared" si="79"/>
        <v>0</v>
      </c>
      <c r="I1107" s="1" t="s">
        <v>1058</v>
      </c>
      <c r="J1107" s="1" t="str">
        <f>VLOOKUP(B:B,[1]Sheet1!$C:$AM,37,0)</f>
        <v>大学本科</v>
      </c>
      <c r="K1107" s="6">
        <f t="shared" si="80"/>
        <v>0</v>
      </c>
      <c r="L1107" s="1" t="s">
        <v>1109</v>
      </c>
      <c r="M1107" s="18">
        <v>43655</v>
      </c>
      <c r="N1107" s="18">
        <f>VLOOKUP(B:B,[1]Sheet1!$C:$AS,43,0)</f>
        <v>43655</v>
      </c>
      <c r="O1107" s="22">
        <f t="shared" si="81"/>
        <v>1</v>
      </c>
      <c r="P1107" s="1" t="s">
        <v>14</v>
      </c>
      <c r="Q1107" s="1" t="s">
        <v>76</v>
      </c>
      <c r="S1107" s="1" t="str">
        <f t="shared" si="77"/>
        <v>update dw_hr_employee_detail set education='大学本科' WHERE ID='4319'; commit;</v>
      </c>
    </row>
    <row r="1108" spans="1:19" ht="16.5" hidden="1" customHeight="1">
      <c r="A1108" s="6">
        <v>4320</v>
      </c>
      <c r="B1108" s="1" t="s">
        <v>1209</v>
      </c>
      <c r="C1108" s="1" t="s">
        <v>8</v>
      </c>
      <c r="D1108" s="1" t="s">
        <v>8</v>
      </c>
      <c r="E1108" s="6">
        <f t="shared" si="78"/>
        <v>1</v>
      </c>
      <c r="F1108" s="16">
        <v>34073</v>
      </c>
      <c r="G1108" s="17">
        <v>34073</v>
      </c>
      <c r="H1108" s="15">
        <f t="shared" si="79"/>
        <v>0</v>
      </c>
      <c r="J1108" s="1" t="str">
        <f>VLOOKUP(B:B,[1]Sheet1!$C:$AM,37,0)</f>
        <v>大学本科</v>
      </c>
      <c r="K1108" s="6">
        <f t="shared" si="80"/>
        <v>0</v>
      </c>
      <c r="L1108" s="1" t="s">
        <v>1210</v>
      </c>
      <c r="M1108" s="18">
        <v>43655</v>
      </c>
      <c r="N1108" s="18">
        <f>VLOOKUP(B:B,[1]Sheet1!$C:$AS,43,0)</f>
        <v>43655</v>
      </c>
      <c r="O1108" s="22">
        <f t="shared" si="81"/>
        <v>1</v>
      </c>
      <c r="P1108" s="1" t="s">
        <v>14</v>
      </c>
      <c r="Q1108" s="1" t="s">
        <v>76</v>
      </c>
      <c r="S1108" s="1" t="str">
        <f t="shared" si="77"/>
        <v>update dw_hr_employee_detail set education='大学本科' WHERE ID='4320'; commit;</v>
      </c>
    </row>
    <row r="1109" spans="1:19" ht="16.5" hidden="1" customHeight="1">
      <c r="A1109" s="6">
        <v>4321</v>
      </c>
      <c r="B1109" s="1" t="s">
        <v>1211</v>
      </c>
      <c r="C1109" s="1" t="s">
        <v>8</v>
      </c>
      <c r="D1109" s="1" t="s">
        <v>8</v>
      </c>
      <c r="E1109" s="6">
        <f t="shared" si="78"/>
        <v>1</v>
      </c>
      <c r="F1109" s="16">
        <v>34340</v>
      </c>
      <c r="G1109" s="17">
        <v>34340</v>
      </c>
      <c r="H1109" s="15">
        <f t="shared" si="79"/>
        <v>0</v>
      </c>
      <c r="I1109" s="1" t="s">
        <v>104</v>
      </c>
      <c r="J1109" s="1" t="str">
        <f>VLOOKUP(B:B,[1]Sheet1!$C:$AM,37,0)</f>
        <v>硕士研究生</v>
      </c>
      <c r="K1109" s="6">
        <f t="shared" si="80"/>
        <v>0</v>
      </c>
      <c r="L1109" s="1" t="s">
        <v>33</v>
      </c>
      <c r="M1109" s="18">
        <v>43655</v>
      </c>
      <c r="N1109" s="18">
        <f>VLOOKUP(B:B,[1]Sheet1!$C:$AS,43,0)</f>
        <v>43655</v>
      </c>
      <c r="O1109" s="22">
        <f t="shared" si="81"/>
        <v>1</v>
      </c>
      <c r="P1109" s="1" t="s">
        <v>37</v>
      </c>
      <c r="Q1109" s="1" t="s">
        <v>76</v>
      </c>
      <c r="S1109" s="1" t="str">
        <f t="shared" si="77"/>
        <v>update dw_hr_employee_detail set education='硕士研究生' WHERE ID='4321'; commit;</v>
      </c>
    </row>
    <row r="1110" spans="1:19" ht="16.5" hidden="1" customHeight="1">
      <c r="A1110" s="6">
        <v>4322</v>
      </c>
      <c r="B1110" s="1" t="s">
        <v>1212</v>
      </c>
      <c r="C1110" s="1" t="s">
        <v>8</v>
      </c>
      <c r="D1110" s="1" t="s">
        <v>8</v>
      </c>
      <c r="E1110" s="6">
        <f t="shared" si="78"/>
        <v>1</v>
      </c>
      <c r="F1110" s="16">
        <v>32761</v>
      </c>
      <c r="G1110" s="17">
        <v>32761</v>
      </c>
      <c r="H1110" s="15">
        <f t="shared" si="79"/>
        <v>0</v>
      </c>
      <c r="I1110" s="1" t="s">
        <v>1058</v>
      </c>
      <c r="J1110" s="1" t="str">
        <f>VLOOKUP(B:B,[1]Sheet1!$C:$AM,37,0)</f>
        <v>大学本科</v>
      </c>
      <c r="K1110" s="6">
        <f t="shared" si="80"/>
        <v>0</v>
      </c>
      <c r="L1110" s="1" t="s">
        <v>1080</v>
      </c>
      <c r="M1110" s="18">
        <v>43655</v>
      </c>
      <c r="N1110" s="18">
        <f>VLOOKUP(B:B,[1]Sheet1!$C:$AS,43,0)</f>
        <v>43655</v>
      </c>
      <c r="O1110" s="22">
        <f t="shared" si="81"/>
        <v>1</v>
      </c>
      <c r="P1110" s="1" t="s">
        <v>34</v>
      </c>
      <c r="Q1110" s="1" t="s">
        <v>67</v>
      </c>
      <c r="S1110" s="1" t="str">
        <f t="shared" si="77"/>
        <v>update dw_hr_employee_detail set education='大学本科' WHERE ID='4322'; commit;</v>
      </c>
    </row>
    <row r="1111" spans="1:19" ht="16.5" hidden="1" customHeight="1">
      <c r="A1111" s="6">
        <v>4323</v>
      </c>
      <c r="B1111" s="1" t="s">
        <v>1213</v>
      </c>
      <c r="C1111" s="1" t="s">
        <v>8</v>
      </c>
      <c r="D1111" s="1" t="s">
        <v>8</v>
      </c>
      <c r="E1111" s="6">
        <f t="shared" si="78"/>
        <v>1</v>
      </c>
      <c r="F1111" s="16">
        <v>34657</v>
      </c>
      <c r="G1111" s="17">
        <v>34657</v>
      </c>
      <c r="H1111" s="15">
        <f t="shared" si="79"/>
        <v>0</v>
      </c>
      <c r="I1111" s="1" t="s">
        <v>1058</v>
      </c>
      <c r="J1111" s="1" t="str">
        <f>VLOOKUP(B:B,[1]Sheet1!$C:$AM,37,0)</f>
        <v>大学本科</v>
      </c>
      <c r="K1111" s="6">
        <f t="shared" si="80"/>
        <v>0</v>
      </c>
      <c r="L1111" s="1" t="s">
        <v>1062</v>
      </c>
      <c r="M1111" s="18">
        <v>43655</v>
      </c>
      <c r="N1111" s="18">
        <f>VLOOKUP(B:B,[1]Sheet1!$C:$AS,43,0)</f>
        <v>43655</v>
      </c>
      <c r="O1111" s="22">
        <f t="shared" si="81"/>
        <v>1</v>
      </c>
      <c r="P1111" s="1" t="s">
        <v>14</v>
      </c>
      <c r="Q1111" s="1" t="s">
        <v>76</v>
      </c>
      <c r="S1111" s="1" t="str">
        <f t="shared" si="77"/>
        <v>update dw_hr_employee_detail set education='大学本科' WHERE ID='4323'; commit;</v>
      </c>
    </row>
    <row r="1112" spans="1:19" ht="16.5" hidden="1" customHeight="1">
      <c r="A1112" s="6">
        <v>4324</v>
      </c>
      <c r="B1112" s="1" t="s">
        <v>1214</v>
      </c>
      <c r="C1112" s="1" t="s">
        <v>23</v>
      </c>
      <c r="D1112" s="1" t="s">
        <v>23</v>
      </c>
      <c r="E1112" s="6">
        <f t="shared" si="78"/>
        <v>1</v>
      </c>
      <c r="F1112" s="16">
        <v>35013</v>
      </c>
      <c r="G1112" s="17">
        <v>35013</v>
      </c>
      <c r="H1112" s="15">
        <f t="shared" si="79"/>
        <v>0</v>
      </c>
      <c r="I1112" s="1" t="s">
        <v>1058</v>
      </c>
      <c r="J1112" s="1" t="str">
        <f>VLOOKUP(B:B,[1]Sheet1!$C:$AM,37,0)</f>
        <v>大学本科</v>
      </c>
      <c r="K1112" s="6">
        <f t="shared" si="80"/>
        <v>0</v>
      </c>
      <c r="L1112" s="1" t="s">
        <v>1109</v>
      </c>
      <c r="M1112" s="18">
        <v>43655</v>
      </c>
      <c r="N1112" s="18">
        <f>VLOOKUP(B:B,[1]Sheet1!$C:$AS,43,0)</f>
        <v>43655</v>
      </c>
      <c r="O1112" s="22">
        <f t="shared" si="81"/>
        <v>1</v>
      </c>
      <c r="P1112" s="1" t="s">
        <v>44</v>
      </c>
      <c r="Q1112" s="1" t="s">
        <v>76</v>
      </c>
      <c r="S1112" s="1" t="str">
        <f t="shared" si="77"/>
        <v>update dw_hr_employee_detail set education='大学本科' WHERE ID='4324'; commit;</v>
      </c>
    </row>
    <row r="1113" spans="1:19" ht="16.5" hidden="1" customHeight="1">
      <c r="A1113" s="6">
        <v>4325</v>
      </c>
      <c r="B1113" s="1" t="s">
        <v>1215</v>
      </c>
      <c r="C1113" s="1" t="s">
        <v>23</v>
      </c>
      <c r="D1113" s="1" t="s">
        <v>23</v>
      </c>
      <c r="E1113" s="6">
        <f t="shared" si="78"/>
        <v>1</v>
      </c>
      <c r="F1113" s="16">
        <v>43655</v>
      </c>
      <c r="G1113" s="17">
        <v>34289</v>
      </c>
      <c r="H1113" s="15">
        <f t="shared" si="79"/>
        <v>9366</v>
      </c>
      <c r="I1113" s="1" t="s">
        <v>1058</v>
      </c>
      <c r="J1113" s="1" t="str">
        <f>VLOOKUP(B:B,[1]Sheet1!$C:$AM,37,0)</f>
        <v>大学本科</v>
      </c>
      <c r="K1113" s="6">
        <f t="shared" si="80"/>
        <v>0</v>
      </c>
      <c r="L1113" s="1" t="s">
        <v>1062</v>
      </c>
      <c r="M1113" s="18">
        <v>43655</v>
      </c>
      <c r="N1113" s="18">
        <f>VLOOKUP(B:B,[1]Sheet1!$C:$AS,43,0)</f>
        <v>43655</v>
      </c>
      <c r="O1113" s="22">
        <f t="shared" si="81"/>
        <v>1</v>
      </c>
      <c r="P1113" s="1" t="s">
        <v>109</v>
      </c>
      <c r="Q1113" s="1" t="s">
        <v>76</v>
      </c>
      <c r="S1113" s="1" t="str">
        <f t="shared" si="77"/>
        <v>update dw_hr_employee_detail set education='大学本科' WHERE ID='4325'; commit;</v>
      </c>
    </row>
    <row r="1114" spans="1:19" ht="16.5" hidden="1" customHeight="1">
      <c r="A1114" s="6">
        <v>4326</v>
      </c>
      <c r="B1114" s="1" t="s">
        <v>1216</v>
      </c>
      <c r="C1114" s="1" t="s">
        <v>23</v>
      </c>
      <c r="D1114" s="1" t="s">
        <v>3306</v>
      </c>
      <c r="E1114" s="6">
        <f t="shared" si="78"/>
        <v>1</v>
      </c>
      <c r="F1114" s="16">
        <v>35907</v>
      </c>
      <c r="G1114" s="17">
        <v>35907</v>
      </c>
      <c r="H1114" s="15">
        <f t="shared" si="79"/>
        <v>0</v>
      </c>
      <c r="I1114" s="1" t="s">
        <v>1058</v>
      </c>
      <c r="J1114" s="1" t="str">
        <f>VLOOKUP(B:B,[1]Sheet1!$C:$AM,37,0)</f>
        <v>大学本科</v>
      </c>
      <c r="K1114" s="6">
        <f t="shared" si="80"/>
        <v>0</v>
      </c>
      <c r="L1114" s="1" t="s">
        <v>1217</v>
      </c>
      <c r="M1114" s="18">
        <v>43655</v>
      </c>
      <c r="N1114" s="18">
        <f>VLOOKUP(B:B,[1]Sheet1!$C:$AS,43,0)</f>
        <v>43655</v>
      </c>
      <c r="O1114" s="22">
        <f t="shared" si="81"/>
        <v>1</v>
      </c>
      <c r="P1114" s="1" t="s">
        <v>34</v>
      </c>
      <c r="Q1114" s="1" t="s">
        <v>832</v>
      </c>
      <c r="R1114" s="1" t="s">
        <v>3321</v>
      </c>
      <c r="S1114" s="1" t="str">
        <f t="shared" si="77"/>
        <v>update dw_hr_employee_detail set education='大学本科' WHERE ID='4326'; commit;</v>
      </c>
    </row>
    <row r="1115" spans="1:19" ht="16.5" hidden="1" customHeight="1">
      <c r="A1115" s="6">
        <v>4327</v>
      </c>
      <c r="B1115" s="1" t="s">
        <v>1218</v>
      </c>
      <c r="C1115" s="1" t="s">
        <v>23</v>
      </c>
      <c r="D1115" s="1" t="s">
        <v>23</v>
      </c>
      <c r="E1115" s="6">
        <f t="shared" si="78"/>
        <v>1</v>
      </c>
      <c r="F1115" s="16">
        <v>34655</v>
      </c>
      <c r="G1115" s="17">
        <v>34655</v>
      </c>
      <c r="H1115" s="15">
        <f t="shared" si="79"/>
        <v>0</v>
      </c>
      <c r="I1115" s="1" t="s">
        <v>1058</v>
      </c>
      <c r="J1115" s="1" t="str">
        <f>VLOOKUP(B:B,[1]Sheet1!$C:$AM,37,0)</f>
        <v>大学本科</v>
      </c>
      <c r="K1115" s="6">
        <f t="shared" si="80"/>
        <v>0</v>
      </c>
      <c r="L1115" s="1" t="s">
        <v>1120</v>
      </c>
      <c r="M1115" s="18">
        <v>43655</v>
      </c>
      <c r="N1115" s="18">
        <f>VLOOKUP(B:B,[1]Sheet1!$C:$AS,43,0)</f>
        <v>43655</v>
      </c>
      <c r="O1115" s="22">
        <f t="shared" si="81"/>
        <v>1</v>
      </c>
      <c r="P1115" s="1" t="s">
        <v>14</v>
      </c>
      <c r="Q1115" s="1" t="s">
        <v>76</v>
      </c>
      <c r="S1115" s="1" t="str">
        <f t="shared" si="77"/>
        <v>update dw_hr_employee_detail set education='大学本科' WHERE ID='4327'; commit;</v>
      </c>
    </row>
    <row r="1116" spans="1:19" ht="16.5" hidden="1" customHeight="1">
      <c r="A1116" s="6">
        <v>4328</v>
      </c>
      <c r="B1116" s="1" t="s">
        <v>1219</v>
      </c>
      <c r="C1116" s="1" t="s">
        <v>8</v>
      </c>
      <c r="D1116" s="1" t="s">
        <v>8</v>
      </c>
      <c r="E1116" s="6">
        <f t="shared" si="78"/>
        <v>1</v>
      </c>
      <c r="F1116" s="16">
        <v>34957</v>
      </c>
      <c r="G1116" s="17">
        <v>34957</v>
      </c>
      <c r="H1116" s="15">
        <f t="shared" si="79"/>
        <v>0</v>
      </c>
      <c r="I1116" s="1" t="s">
        <v>1058</v>
      </c>
      <c r="J1116" s="1" t="str">
        <f>VLOOKUP(B:B,[1]Sheet1!$C:$AM,37,0)</f>
        <v>大学本科</v>
      </c>
      <c r="K1116" s="6">
        <f t="shared" si="80"/>
        <v>0</v>
      </c>
      <c r="L1116" s="1" t="s">
        <v>885</v>
      </c>
      <c r="M1116" s="18">
        <v>43655</v>
      </c>
      <c r="N1116" s="18">
        <f>VLOOKUP(B:B,[1]Sheet1!$C:$AS,43,0)</f>
        <v>43655</v>
      </c>
      <c r="O1116" s="22">
        <f t="shared" si="81"/>
        <v>1</v>
      </c>
      <c r="P1116" s="1" t="s">
        <v>14</v>
      </c>
      <c r="Q1116" s="1" t="s">
        <v>76</v>
      </c>
      <c r="S1116" s="1" t="str">
        <f t="shared" si="77"/>
        <v>update dw_hr_employee_detail set education='大学本科' WHERE ID='4328'; commit;</v>
      </c>
    </row>
    <row r="1117" spans="1:19" ht="16.5" hidden="1" customHeight="1">
      <c r="A1117" s="6">
        <v>4329</v>
      </c>
      <c r="B1117" s="1" t="s">
        <v>1220</v>
      </c>
      <c r="C1117" s="1" t="s">
        <v>8</v>
      </c>
      <c r="D1117" s="1" t="s">
        <v>8</v>
      </c>
      <c r="E1117" s="6">
        <f t="shared" si="78"/>
        <v>1</v>
      </c>
      <c r="F1117" s="16">
        <v>35769</v>
      </c>
      <c r="G1117" s="17" t="s">
        <v>3295</v>
      </c>
      <c r="H1117" s="15">
        <f t="shared" si="79"/>
        <v>0</v>
      </c>
      <c r="I1117" s="1" t="s">
        <v>1058</v>
      </c>
      <c r="J1117" s="1" t="str">
        <f>VLOOKUP(B:B,[1]Sheet1!$C:$AM,37,0)</f>
        <v>大学本科</v>
      </c>
      <c r="K1117" s="6">
        <f t="shared" si="80"/>
        <v>0</v>
      </c>
      <c r="L1117" s="1" t="s">
        <v>1062</v>
      </c>
      <c r="M1117" s="18">
        <v>43655</v>
      </c>
      <c r="N1117" s="18">
        <f>VLOOKUP(B:B,[1]Sheet1!$C:$AS,43,0)</f>
        <v>43655</v>
      </c>
      <c r="O1117" s="22">
        <f t="shared" si="81"/>
        <v>1</v>
      </c>
      <c r="P1117" s="1" t="s">
        <v>14</v>
      </c>
      <c r="Q1117" s="1" t="s">
        <v>76</v>
      </c>
      <c r="S1117" s="1" t="str">
        <f t="shared" si="77"/>
        <v>update dw_hr_employee_detail set education='大学本科' WHERE ID='4329'; commit;</v>
      </c>
    </row>
    <row r="1118" spans="1:19" ht="16.5" hidden="1" customHeight="1">
      <c r="A1118" s="6">
        <v>4330</v>
      </c>
      <c r="B1118" s="1" t="s">
        <v>1221</v>
      </c>
      <c r="C1118" s="1" t="s">
        <v>23</v>
      </c>
      <c r="D1118" s="1" t="s">
        <v>23</v>
      </c>
      <c r="E1118" s="6">
        <f t="shared" si="78"/>
        <v>1</v>
      </c>
      <c r="F1118" s="16">
        <v>35751</v>
      </c>
      <c r="G1118" s="17" t="s">
        <v>3296</v>
      </c>
      <c r="H1118" s="15">
        <f t="shared" si="79"/>
        <v>0</v>
      </c>
      <c r="I1118" s="1" t="s">
        <v>1058</v>
      </c>
      <c r="J1118" s="1" t="str">
        <f>VLOOKUP(B:B,[1]Sheet1!$C:$AM,37,0)</f>
        <v>大学本科</v>
      </c>
      <c r="K1118" s="6">
        <f t="shared" si="80"/>
        <v>0</v>
      </c>
      <c r="L1118" s="1" t="s">
        <v>10</v>
      </c>
      <c r="M1118" s="18">
        <v>43655</v>
      </c>
      <c r="N1118" s="18">
        <f>VLOOKUP(B:B,[1]Sheet1!$C:$AS,43,0)</f>
        <v>43655</v>
      </c>
      <c r="O1118" s="22">
        <f t="shared" si="81"/>
        <v>1</v>
      </c>
      <c r="P1118" s="1" t="s">
        <v>44</v>
      </c>
      <c r="Q1118" s="1" t="s">
        <v>832</v>
      </c>
      <c r="R1118" s="1" t="s">
        <v>3321</v>
      </c>
      <c r="S1118" s="1" t="str">
        <f t="shared" si="77"/>
        <v>update dw_hr_employee_detail set education='大学本科' WHERE ID='4330'; commit;</v>
      </c>
    </row>
    <row r="1125" spans="4:4" ht="16.5" customHeight="1">
      <c r="D1125" s="19"/>
    </row>
    <row r="1126" spans="4:4" ht="16.5" customHeight="1">
      <c r="D1126" s="20"/>
    </row>
  </sheetData>
  <autoFilter ref="A3:R1118">
    <filterColumn colId="9">
      <filters>
        <filter val="#N/A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8"/>
  <sheetViews>
    <sheetView topLeftCell="A52" workbookViewId="0">
      <selection activeCell="D7" sqref="D7"/>
    </sheetView>
  </sheetViews>
  <sheetFormatPr defaultRowHeight="13.5"/>
  <cols>
    <col min="1" max="1" width="21.625" bestFit="1" customWidth="1"/>
    <col min="2" max="2" width="11.625" bestFit="1" customWidth="1"/>
  </cols>
  <sheetData>
    <row r="1" spans="1:2">
      <c r="A1" s="3" t="s">
        <v>1232</v>
      </c>
      <c r="B1" t="str">
        <f>CONCATENATE(MID(A1,7,4),"/",MID(A1,11,2),"/",MID(A1,13,2))</f>
        <v>1111/11/11</v>
      </c>
    </row>
    <row r="2" spans="1:2">
      <c r="A2" s="4" t="s">
        <v>1233</v>
      </c>
      <c r="B2" t="str">
        <f t="shared" ref="B2:B65" si="0">CONCATENATE(MID(A2,7,4),"/",MID(A2,11,2),"/",MID(A2,13,2))</f>
        <v>1972/03/29</v>
      </c>
    </row>
    <row r="3" spans="1:2">
      <c r="A3" s="4" t="s">
        <v>1234</v>
      </c>
      <c r="B3" t="str">
        <f t="shared" si="0"/>
        <v>1981/01/19</v>
      </c>
    </row>
    <row r="4" spans="1:2">
      <c r="A4" s="4" t="s">
        <v>1235</v>
      </c>
      <c r="B4" t="str">
        <f t="shared" si="0"/>
        <v>1976/09/09</v>
      </c>
    </row>
    <row r="5" spans="1:2">
      <c r="A5" s="4" t="s">
        <v>1236</v>
      </c>
      <c r="B5" t="str">
        <f t="shared" si="0"/>
        <v>1975/10/12</v>
      </c>
    </row>
    <row r="6" spans="1:2">
      <c r="A6" s="4" t="s">
        <v>1237</v>
      </c>
      <c r="B6" t="str">
        <f t="shared" si="0"/>
        <v>1975/08/02</v>
      </c>
    </row>
    <row r="7" spans="1:2">
      <c r="A7" s="4" t="s">
        <v>1238</v>
      </c>
      <c r="B7" t="str">
        <f t="shared" si="0"/>
        <v>1978/10/10</v>
      </c>
    </row>
    <row r="8" spans="1:2">
      <c r="A8" s="4" t="s">
        <v>1239</v>
      </c>
      <c r="B8" t="str">
        <f t="shared" si="0"/>
        <v>1976/10/24</v>
      </c>
    </row>
    <row r="9" spans="1:2">
      <c r="A9" s="4" t="s">
        <v>1240</v>
      </c>
      <c r="B9" t="str">
        <f t="shared" si="0"/>
        <v>1978/08/13</v>
      </c>
    </row>
    <row r="10" spans="1:2">
      <c r="A10" s="4" t="s">
        <v>1241</v>
      </c>
      <c r="B10" t="str">
        <f t="shared" si="0"/>
        <v>1976/02/07</v>
      </c>
    </row>
    <row r="11" spans="1:2">
      <c r="A11" s="4" t="s">
        <v>1242</v>
      </c>
      <c r="B11" t="str">
        <f t="shared" si="0"/>
        <v>1978/09/29</v>
      </c>
    </row>
    <row r="12" spans="1:2">
      <c r="A12" s="4" t="s">
        <v>1243</v>
      </c>
      <c r="B12" t="str">
        <f t="shared" si="0"/>
        <v>1974/10/20</v>
      </c>
    </row>
    <row r="13" spans="1:2">
      <c r="A13" s="4" t="s">
        <v>1244</v>
      </c>
      <c r="B13" t="str">
        <f t="shared" si="0"/>
        <v>1980/05/07</v>
      </c>
    </row>
    <row r="14" spans="1:2">
      <c r="A14" s="4" t="s">
        <v>1245</v>
      </c>
      <c r="B14" t="str">
        <f t="shared" si="0"/>
        <v>1981/08/28</v>
      </c>
    </row>
    <row r="15" spans="1:2">
      <c r="A15" s="4" t="s">
        <v>1246</v>
      </c>
      <c r="B15" t="str">
        <f t="shared" si="0"/>
        <v>1981/11/07</v>
      </c>
    </row>
    <row r="16" spans="1:2">
      <c r="A16" s="4" t="s">
        <v>1247</v>
      </c>
      <c r="B16" t="str">
        <f t="shared" si="0"/>
        <v>1982/04/15</v>
      </c>
    </row>
    <row r="17" spans="1:2">
      <c r="A17" s="4" t="s">
        <v>1248</v>
      </c>
      <c r="B17" t="str">
        <f t="shared" si="0"/>
        <v>1973/05/10</v>
      </c>
    </row>
    <row r="18" spans="1:2">
      <c r="A18" s="4" t="s">
        <v>1249</v>
      </c>
      <c r="B18" t="str">
        <f t="shared" si="0"/>
        <v>1978/04/08</v>
      </c>
    </row>
    <row r="19" spans="1:2">
      <c r="A19" s="4" t="s">
        <v>1250</v>
      </c>
      <c r="B19" t="str">
        <f t="shared" si="0"/>
        <v>1979/01/05</v>
      </c>
    </row>
    <row r="20" spans="1:2">
      <c r="A20" s="4" t="s">
        <v>1251</v>
      </c>
      <c r="B20" t="str">
        <f t="shared" si="0"/>
        <v>1983/07/20</v>
      </c>
    </row>
    <row r="21" spans="1:2">
      <c r="A21" s="4" t="s">
        <v>1252</v>
      </c>
      <c r="B21" t="str">
        <f t="shared" si="0"/>
        <v>1978/08/05</v>
      </c>
    </row>
    <row r="22" spans="1:2">
      <c r="A22" s="4" t="s">
        <v>1253</v>
      </c>
      <c r="B22" t="str">
        <f t="shared" si="0"/>
        <v>1982/01/19</v>
      </c>
    </row>
    <row r="23" spans="1:2">
      <c r="A23" s="4" t="s">
        <v>1254</v>
      </c>
      <c r="B23" t="str">
        <f t="shared" si="0"/>
        <v>1982/01/10</v>
      </c>
    </row>
    <row r="24" spans="1:2">
      <c r="A24" s="4" t="s">
        <v>1255</v>
      </c>
      <c r="B24" t="str">
        <f t="shared" si="0"/>
        <v>1979/07/06</v>
      </c>
    </row>
    <row r="25" spans="1:2">
      <c r="A25" s="4" t="s">
        <v>1256</v>
      </c>
      <c r="B25" t="str">
        <f t="shared" si="0"/>
        <v>1980/09/04</v>
      </c>
    </row>
    <row r="26" spans="1:2">
      <c r="A26" s="4" t="s">
        <v>1257</v>
      </c>
      <c r="B26" t="str">
        <f t="shared" si="0"/>
        <v>1982/11/25</v>
      </c>
    </row>
    <row r="27" spans="1:2">
      <c r="A27" s="4" t="s">
        <v>1258</v>
      </c>
      <c r="B27" t="str">
        <f t="shared" si="0"/>
        <v>1982/01/03</v>
      </c>
    </row>
    <row r="28" spans="1:2">
      <c r="A28" s="4" t="s">
        <v>1259</v>
      </c>
      <c r="B28" t="str">
        <f t="shared" si="0"/>
        <v>1978/12/28</v>
      </c>
    </row>
    <row r="29" spans="1:2">
      <c r="A29" s="4" t="s">
        <v>1260</v>
      </c>
      <c r="B29" t="str">
        <f t="shared" si="0"/>
        <v>1979/08/27</v>
      </c>
    </row>
    <row r="30" spans="1:2">
      <c r="A30" s="4" t="s">
        <v>1261</v>
      </c>
      <c r="B30" t="str">
        <f t="shared" si="0"/>
        <v>1970/10/01</v>
      </c>
    </row>
    <row r="31" spans="1:2">
      <c r="A31" s="4" t="s">
        <v>1262</v>
      </c>
      <c r="B31" t="str">
        <f t="shared" si="0"/>
        <v>1979/12/09</v>
      </c>
    </row>
    <row r="32" spans="1:2">
      <c r="A32" s="4" t="s">
        <v>1263</v>
      </c>
      <c r="B32" t="str">
        <f t="shared" si="0"/>
        <v>1981/07/03</v>
      </c>
    </row>
    <row r="33" spans="1:2">
      <c r="A33" s="4" t="s">
        <v>1264</v>
      </c>
      <c r="B33" t="str">
        <f t="shared" si="0"/>
        <v>1976/10/18</v>
      </c>
    </row>
    <row r="34" spans="1:2">
      <c r="A34" s="4" t="s">
        <v>1265</v>
      </c>
      <c r="B34" t="str">
        <f t="shared" si="0"/>
        <v>1981/06/18</v>
      </c>
    </row>
    <row r="35" spans="1:2">
      <c r="A35" s="4" t="s">
        <v>1266</v>
      </c>
      <c r="B35" t="str">
        <f t="shared" si="0"/>
        <v>1984/03/14</v>
      </c>
    </row>
    <row r="36" spans="1:2">
      <c r="A36" s="4" t="s">
        <v>1267</v>
      </c>
      <c r="B36" t="str">
        <f t="shared" si="0"/>
        <v>1983/11/06</v>
      </c>
    </row>
    <row r="37" spans="1:2">
      <c r="A37" s="4" t="s">
        <v>1268</v>
      </c>
      <c r="B37" t="str">
        <f t="shared" si="0"/>
        <v>1976/11/13</v>
      </c>
    </row>
    <row r="38" spans="1:2">
      <c r="A38" s="4" t="s">
        <v>1269</v>
      </c>
      <c r="B38" t="str">
        <f t="shared" si="0"/>
        <v>1975/08/02</v>
      </c>
    </row>
    <row r="39" spans="1:2">
      <c r="A39" s="4" t="s">
        <v>1270</v>
      </c>
      <c r="B39" t="str">
        <f t="shared" si="0"/>
        <v>1983/11/20</v>
      </c>
    </row>
    <row r="40" spans="1:2">
      <c r="A40" s="4" t="s">
        <v>1271</v>
      </c>
      <c r="B40" t="str">
        <f t="shared" si="0"/>
        <v>1984/11/16</v>
      </c>
    </row>
    <row r="41" spans="1:2">
      <c r="A41" s="4" t="s">
        <v>1272</v>
      </c>
      <c r="B41" t="str">
        <f t="shared" si="0"/>
        <v>1978/07/29</v>
      </c>
    </row>
    <row r="42" spans="1:2">
      <c r="A42" s="4" t="s">
        <v>1273</v>
      </c>
      <c r="B42" t="str">
        <f t="shared" si="0"/>
        <v>1980/07/10</v>
      </c>
    </row>
    <row r="43" spans="1:2">
      <c r="A43" s="4" t="s">
        <v>1274</v>
      </c>
      <c r="B43" t="str">
        <f t="shared" si="0"/>
        <v>1980/04/16</v>
      </c>
    </row>
    <row r="44" spans="1:2">
      <c r="A44" s="4" t="s">
        <v>1275</v>
      </c>
      <c r="B44" t="str">
        <f t="shared" si="0"/>
        <v>1981/11/04</v>
      </c>
    </row>
    <row r="45" spans="1:2">
      <c r="A45" s="4" t="s">
        <v>1276</v>
      </c>
      <c r="B45" t="str">
        <f t="shared" si="0"/>
        <v>1979/03/01</v>
      </c>
    </row>
    <row r="46" spans="1:2">
      <c r="A46" s="4" t="s">
        <v>1277</v>
      </c>
      <c r="B46" t="str">
        <f t="shared" si="0"/>
        <v>1981/10/06</v>
      </c>
    </row>
    <row r="47" spans="1:2">
      <c r="A47" s="4" t="s">
        <v>1278</v>
      </c>
      <c r="B47" t="str">
        <f t="shared" si="0"/>
        <v>1982/10/05</v>
      </c>
    </row>
    <row r="48" spans="1:2">
      <c r="A48" s="4" t="s">
        <v>1279</v>
      </c>
      <c r="B48" t="str">
        <f t="shared" si="0"/>
        <v>1982/09/18</v>
      </c>
    </row>
    <row r="49" spans="1:2">
      <c r="A49" s="4" t="s">
        <v>1280</v>
      </c>
      <c r="B49" t="str">
        <f t="shared" si="0"/>
        <v>1983/05/21</v>
      </c>
    </row>
    <row r="50" spans="1:2">
      <c r="A50" s="4" t="s">
        <v>1281</v>
      </c>
      <c r="B50" t="str">
        <f t="shared" si="0"/>
        <v>1986/09/20</v>
      </c>
    </row>
    <row r="51" spans="1:2">
      <c r="A51" s="4" t="s">
        <v>1282</v>
      </c>
      <c r="B51" t="str">
        <f t="shared" si="0"/>
        <v>1979/08/21</v>
      </c>
    </row>
    <row r="52" spans="1:2">
      <c r="A52" s="4" t="s">
        <v>1283</v>
      </c>
      <c r="B52" t="str">
        <f t="shared" si="0"/>
        <v>1978/09/14</v>
      </c>
    </row>
    <row r="53" spans="1:2">
      <c r="A53" s="4" t="s">
        <v>1284</v>
      </c>
      <c r="B53" t="str">
        <f t="shared" si="0"/>
        <v>1972/11/17</v>
      </c>
    </row>
    <row r="54" spans="1:2">
      <c r="A54" s="4" t="s">
        <v>1285</v>
      </c>
      <c r="B54" t="str">
        <f t="shared" si="0"/>
        <v>1983/03/26</v>
      </c>
    </row>
    <row r="55" spans="1:2">
      <c r="A55" s="4" t="s">
        <v>1286</v>
      </c>
      <c r="B55" t="str">
        <f t="shared" si="0"/>
        <v>1983/02/23</v>
      </c>
    </row>
    <row r="56" spans="1:2">
      <c r="A56" s="4" t="s">
        <v>1287</v>
      </c>
      <c r="B56" t="str">
        <f t="shared" si="0"/>
        <v>1980/12/12</v>
      </c>
    </row>
    <row r="57" spans="1:2">
      <c r="A57" s="4" t="s">
        <v>1288</v>
      </c>
      <c r="B57" t="str">
        <f t="shared" si="0"/>
        <v>1984/11/12</v>
      </c>
    </row>
    <row r="58" spans="1:2">
      <c r="A58" s="4" t="s">
        <v>1289</v>
      </c>
      <c r="B58" t="str">
        <f t="shared" si="0"/>
        <v>1981/07/09</v>
      </c>
    </row>
    <row r="59" spans="1:2">
      <c r="A59" s="4" t="s">
        <v>1290</v>
      </c>
      <c r="B59" t="str">
        <f t="shared" si="0"/>
        <v>1982/07/30</v>
      </c>
    </row>
    <row r="60" spans="1:2">
      <c r="A60" s="4" t="s">
        <v>1291</v>
      </c>
      <c r="B60" t="str">
        <f t="shared" si="0"/>
        <v>1982/02/03</v>
      </c>
    </row>
    <row r="61" spans="1:2">
      <c r="A61" s="4" t="s">
        <v>1292</v>
      </c>
      <c r="B61" t="str">
        <f t="shared" si="0"/>
        <v>1983/03/30</v>
      </c>
    </row>
    <row r="62" spans="1:2">
      <c r="A62" s="4" t="s">
        <v>1293</v>
      </c>
      <c r="B62" t="str">
        <f t="shared" si="0"/>
        <v>1977/04/14</v>
      </c>
    </row>
    <row r="63" spans="1:2">
      <c r="A63" s="4" t="s">
        <v>1294</v>
      </c>
      <c r="B63" t="str">
        <f t="shared" si="0"/>
        <v>1982/10/05</v>
      </c>
    </row>
    <row r="64" spans="1:2">
      <c r="A64" s="4" t="s">
        <v>1295</v>
      </c>
      <c r="B64" t="str">
        <f t="shared" si="0"/>
        <v>1981/03/28</v>
      </c>
    </row>
    <row r="65" spans="1:2">
      <c r="A65" s="4" t="s">
        <v>1296</v>
      </c>
      <c r="B65" t="str">
        <f t="shared" si="0"/>
        <v>1984/01/27</v>
      </c>
    </row>
    <row r="66" spans="1:2">
      <c r="A66" s="4" t="s">
        <v>1297</v>
      </c>
      <c r="B66" t="str">
        <f t="shared" ref="B66:B129" si="1">CONCATENATE(MID(A66,7,4),"/",MID(A66,11,2),"/",MID(A66,13,2))</f>
        <v>1980/04/10</v>
      </c>
    </row>
    <row r="67" spans="1:2">
      <c r="A67" s="4" t="s">
        <v>1298</v>
      </c>
      <c r="B67" t="str">
        <f t="shared" si="1"/>
        <v>1982/12/30</v>
      </c>
    </row>
    <row r="68" spans="1:2">
      <c r="A68" s="4" t="s">
        <v>1299</v>
      </c>
      <c r="B68" t="str">
        <f t="shared" si="1"/>
        <v>1982/01/19</v>
      </c>
    </row>
    <row r="69" spans="1:2">
      <c r="A69" s="4" t="s">
        <v>1300</v>
      </c>
      <c r="B69" t="str">
        <f t="shared" si="1"/>
        <v>1983/11/21</v>
      </c>
    </row>
    <row r="70" spans="1:2">
      <c r="A70" s="4" t="s">
        <v>1301</v>
      </c>
      <c r="B70" t="str">
        <f t="shared" si="1"/>
        <v>1981/12/21</v>
      </c>
    </row>
    <row r="71" spans="1:2">
      <c r="A71" s="4" t="s">
        <v>1302</v>
      </c>
      <c r="B71" t="str">
        <f t="shared" si="1"/>
        <v>1983/01/10</v>
      </c>
    </row>
    <row r="72" spans="1:2">
      <c r="A72" s="4" t="s">
        <v>1303</v>
      </c>
      <c r="B72" t="str">
        <f t="shared" si="1"/>
        <v>1983/06/04</v>
      </c>
    </row>
    <row r="73" spans="1:2">
      <c r="A73" s="4" t="s">
        <v>1304</v>
      </c>
      <c r="B73" t="str">
        <f t="shared" si="1"/>
        <v>1986/11/28</v>
      </c>
    </row>
    <row r="74" spans="1:2">
      <c r="A74" s="4" t="s">
        <v>1305</v>
      </c>
      <c r="B74" t="str">
        <f t="shared" si="1"/>
        <v>1986/04/26</v>
      </c>
    </row>
    <row r="75" spans="1:2">
      <c r="A75" s="4" t="s">
        <v>1306</v>
      </c>
      <c r="B75" t="str">
        <f t="shared" si="1"/>
        <v>1987/01/16</v>
      </c>
    </row>
    <row r="76" spans="1:2">
      <c r="A76" s="4" t="s">
        <v>1307</v>
      </c>
      <c r="B76" t="str">
        <f t="shared" si="1"/>
        <v>1982/08/23</v>
      </c>
    </row>
    <row r="77" spans="1:2">
      <c r="A77" s="4" t="s">
        <v>1308</v>
      </c>
      <c r="B77" t="str">
        <f t="shared" si="1"/>
        <v>1980/10/01</v>
      </c>
    </row>
    <row r="78" spans="1:2">
      <c r="A78" s="4" t="s">
        <v>1309</v>
      </c>
      <c r="B78" t="str">
        <f t="shared" si="1"/>
        <v>1983/10/11</v>
      </c>
    </row>
    <row r="79" spans="1:2">
      <c r="A79" s="4" t="s">
        <v>1310</v>
      </c>
      <c r="B79" t="str">
        <f t="shared" si="1"/>
        <v>1988/01/25</v>
      </c>
    </row>
    <row r="80" spans="1:2">
      <c r="A80" s="4" t="s">
        <v>1311</v>
      </c>
      <c r="B80" t="str">
        <f t="shared" si="1"/>
        <v>1984/12/24</v>
      </c>
    </row>
    <row r="81" spans="1:2">
      <c r="A81" s="4" t="s">
        <v>1312</v>
      </c>
      <c r="B81" t="str">
        <f t="shared" si="1"/>
        <v>1978/12/02</v>
      </c>
    </row>
    <row r="82" spans="1:2">
      <c r="A82" s="4" t="s">
        <v>1313</v>
      </c>
      <c r="B82" t="str">
        <f t="shared" si="1"/>
        <v>1979/02/22</v>
      </c>
    </row>
    <row r="83" spans="1:2">
      <c r="A83" s="4" t="s">
        <v>1314</v>
      </c>
      <c r="B83" t="str">
        <f t="shared" si="1"/>
        <v>1963/02/15</v>
      </c>
    </row>
    <row r="84" spans="1:2">
      <c r="A84" s="4" t="s">
        <v>1315</v>
      </c>
      <c r="B84" t="str">
        <f t="shared" si="1"/>
        <v>1981/09/11</v>
      </c>
    </row>
    <row r="85" spans="1:2">
      <c r="A85" s="4" t="s">
        <v>1316</v>
      </c>
      <c r="B85" t="str">
        <f t="shared" si="1"/>
        <v>1986/05/25</v>
      </c>
    </row>
    <row r="86" spans="1:2">
      <c r="A86" s="4" t="s">
        <v>1317</v>
      </c>
      <c r="B86" t="str">
        <f t="shared" si="1"/>
        <v>1985/02/25</v>
      </c>
    </row>
    <row r="87" spans="1:2">
      <c r="A87" s="4" t="s">
        <v>1318</v>
      </c>
      <c r="B87" t="str">
        <f t="shared" si="1"/>
        <v>1985/10/15</v>
      </c>
    </row>
    <row r="88" spans="1:2">
      <c r="A88" s="4" t="s">
        <v>1319</v>
      </c>
      <c r="B88" t="str">
        <f t="shared" si="1"/>
        <v>1986/01/18</v>
      </c>
    </row>
    <row r="89" spans="1:2">
      <c r="A89" s="4" t="s">
        <v>1320</v>
      </c>
      <c r="B89" t="str">
        <f t="shared" si="1"/>
        <v>1982/07/06</v>
      </c>
    </row>
    <row r="90" spans="1:2">
      <c r="A90" s="4" t="s">
        <v>1321</v>
      </c>
      <c r="B90" t="str">
        <f t="shared" si="1"/>
        <v>1984/03/17</v>
      </c>
    </row>
    <row r="91" spans="1:2">
      <c r="A91" s="4" t="s">
        <v>1322</v>
      </c>
      <c r="B91" t="str">
        <f t="shared" si="1"/>
        <v>1981/09/22</v>
      </c>
    </row>
    <row r="92" spans="1:2">
      <c r="A92" s="4" t="s">
        <v>1323</v>
      </c>
      <c r="B92" t="str">
        <f t="shared" si="1"/>
        <v>1983/12/10</v>
      </c>
    </row>
    <row r="93" spans="1:2">
      <c r="A93" s="4" t="s">
        <v>1324</v>
      </c>
      <c r="B93" t="str">
        <f t="shared" si="1"/>
        <v>1986/08/06</v>
      </c>
    </row>
    <row r="94" spans="1:2">
      <c r="A94" s="4" t="s">
        <v>1325</v>
      </c>
      <c r="B94" t="str">
        <f t="shared" si="1"/>
        <v>1984/03/21</v>
      </c>
    </row>
    <row r="95" spans="1:2">
      <c r="A95" s="4" t="s">
        <v>1326</v>
      </c>
      <c r="B95" t="str">
        <f t="shared" si="1"/>
        <v>1988/01/23</v>
      </c>
    </row>
    <row r="96" spans="1:2">
      <c r="A96" s="4" t="s">
        <v>1327</v>
      </c>
      <c r="B96" t="str">
        <f t="shared" si="1"/>
        <v>1985/11/25</v>
      </c>
    </row>
    <row r="97" spans="1:2">
      <c r="A97" s="4" t="s">
        <v>1328</v>
      </c>
      <c r="B97" t="str">
        <f t="shared" si="1"/>
        <v>1984/07/26</v>
      </c>
    </row>
    <row r="98" spans="1:2">
      <c r="A98" s="4" t="s">
        <v>1329</v>
      </c>
      <c r="B98" t="str">
        <f t="shared" si="1"/>
        <v>1980/10/02</v>
      </c>
    </row>
    <row r="99" spans="1:2">
      <c r="A99" s="4" t="s">
        <v>1330</v>
      </c>
      <c r="B99" t="str">
        <f t="shared" si="1"/>
        <v>1986/02/28</v>
      </c>
    </row>
    <row r="100" spans="1:2">
      <c r="A100" s="4" t="s">
        <v>1331</v>
      </c>
      <c r="B100" t="str">
        <f t="shared" si="1"/>
        <v>1982/07/25</v>
      </c>
    </row>
    <row r="101" spans="1:2">
      <c r="A101" s="4" t="s">
        <v>1332</v>
      </c>
      <c r="B101" t="str">
        <f t="shared" si="1"/>
        <v>1985/01/06</v>
      </c>
    </row>
    <row r="102" spans="1:2">
      <c r="A102" s="4" t="s">
        <v>1333</v>
      </c>
      <c r="B102" t="str">
        <f t="shared" si="1"/>
        <v>1978/02/12</v>
      </c>
    </row>
    <row r="103" spans="1:2">
      <c r="A103" s="4" t="s">
        <v>1334</v>
      </c>
      <c r="B103" t="str">
        <f t="shared" si="1"/>
        <v>1978/03/07</v>
      </c>
    </row>
    <row r="104" spans="1:2">
      <c r="A104" s="4" t="s">
        <v>1335</v>
      </c>
      <c r="B104" t="str">
        <f t="shared" si="1"/>
        <v>1986/04/11</v>
      </c>
    </row>
    <row r="105" spans="1:2">
      <c r="A105" s="4" t="s">
        <v>1336</v>
      </c>
      <c r="B105" t="str">
        <f t="shared" si="1"/>
        <v>1981/06/10</v>
      </c>
    </row>
    <row r="106" spans="1:2">
      <c r="A106" s="4" t="s">
        <v>1337</v>
      </c>
      <c r="B106" t="str">
        <f t="shared" si="1"/>
        <v>1977/08/02</v>
      </c>
    </row>
    <row r="107" spans="1:2">
      <c r="A107" s="4" t="s">
        <v>1338</v>
      </c>
      <c r="B107" t="str">
        <f t="shared" si="1"/>
        <v>1981/03/21</v>
      </c>
    </row>
    <row r="108" spans="1:2">
      <c r="A108" s="4" t="s">
        <v>1339</v>
      </c>
      <c r="B108" t="str">
        <f t="shared" si="1"/>
        <v>1986/02/24</v>
      </c>
    </row>
    <row r="109" spans="1:2">
      <c r="A109" s="4" t="s">
        <v>1340</v>
      </c>
      <c r="B109" t="str">
        <f t="shared" si="1"/>
        <v>1982/03/31</v>
      </c>
    </row>
    <row r="110" spans="1:2">
      <c r="A110" s="4" t="s">
        <v>1341</v>
      </c>
      <c r="B110" t="str">
        <f t="shared" si="1"/>
        <v>1982/09/10</v>
      </c>
    </row>
    <row r="111" spans="1:2">
      <c r="A111" s="4" t="s">
        <v>1342</v>
      </c>
      <c r="B111" t="str">
        <f t="shared" si="1"/>
        <v>1989/08/20</v>
      </c>
    </row>
    <row r="112" spans="1:2">
      <c r="A112" s="4" t="s">
        <v>1343</v>
      </c>
      <c r="B112" t="str">
        <f t="shared" si="1"/>
        <v>1984/07/11</v>
      </c>
    </row>
    <row r="113" spans="1:2">
      <c r="A113" s="4" t="s">
        <v>1344</v>
      </c>
      <c r="B113" t="str">
        <f t="shared" si="1"/>
        <v>1985/11/09</v>
      </c>
    </row>
    <row r="114" spans="1:2">
      <c r="A114" s="4" t="s">
        <v>1345</v>
      </c>
      <c r="B114" t="str">
        <f t="shared" si="1"/>
        <v>1981/12/30</v>
      </c>
    </row>
    <row r="115" spans="1:2">
      <c r="A115" s="4" t="s">
        <v>1346</v>
      </c>
      <c r="B115" t="str">
        <f t="shared" si="1"/>
        <v>1987/02/06</v>
      </c>
    </row>
    <row r="116" spans="1:2">
      <c r="A116" s="4" t="s">
        <v>1347</v>
      </c>
      <c r="B116" t="str">
        <f t="shared" si="1"/>
        <v>1985/09/16</v>
      </c>
    </row>
    <row r="117" spans="1:2">
      <c r="A117" s="4" t="s">
        <v>1348</v>
      </c>
      <c r="B117" t="str">
        <f t="shared" si="1"/>
        <v>1984/10/03</v>
      </c>
    </row>
    <row r="118" spans="1:2">
      <c r="A118" s="4" t="s">
        <v>1349</v>
      </c>
      <c r="B118" t="str">
        <f t="shared" si="1"/>
        <v>1982/10/06</v>
      </c>
    </row>
    <row r="119" spans="1:2">
      <c r="A119" s="4" t="s">
        <v>1350</v>
      </c>
      <c r="B119" t="str">
        <f t="shared" si="1"/>
        <v>1981/02/09</v>
      </c>
    </row>
    <row r="120" spans="1:2">
      <c r="A120" s="4" t="s">
        <v>1351</v>
      </c>
      <c r="B120" t="str">
        <f t="shared" si="1"/>
        <v>1982/09/20</v>
      </c>
    </row>
    <row r="121" spans="1:2">
      <c r="A121" s="4" t="s">
        <v>1352</v>
      </c>
      <c r="B121" t="str">
        <f t="shared" si="1"/>
        <v>1976/05/13</v>
      </c>
    </row>
    <row r="122" spans="1:2">
      <c r="A122" s="4" t="s">
        <v>1353</v>
      </c>
      <c r="B122" t="str">
        <f t="shared" si="1"/>
        <v>1986/12/25</v>
      </c>
    </row>
    <row r="123" spans="1:2">
      <c r="A123" s="4" t="s">
        <v>1354</v>
      </c>
      <c r="B123" t="str">
        <f t="shared" si="1"/>
        <v>1985/10/23</v>
      </c>
    </row>
    <row r="124" spans="1:2">
      <c r="A124" s="4" t="s">
        <v>1355</v>
      </c>
      <c r="B124" t="str">
        <f t="shared" si="1"/>
        <v>1984/10/14</v>
      </c>
    </row>
    <row r="125" spans="1:2">
      <c r="A125" s="4" t="s">
        <v>1356</v>
      </c>
      <c r="B125" t="str">
        <f t="shared" si="1"/>
        <v>1983/04/25</v>
      </c>
    </row>
    <row r="126" spans="1:2">
      <c r="A126" s="4" t="s">
        <v>1357</v>
      </c>
      <c r="B126" t="str">
        <f t="shared" si="1"/>
        <v>1989/05/01</v>
      </c>
    </row>
    <row r="127" spans="1:2">
      <c r="A127" s="4" t="s">
        <v>1358</v>
      </c>
      <c r="B127" t="str">
        <f t="shared" si="1"/>
        <v>1987/11/26</v>
      </c>
    </row>
    <row r="128" spans="1:2">
      <c r="A128" s="4" t="s">
        <v>1359</v>
      </c>
      <c r="B128" t="str">
        <f t="shared" si="1"/>
        <v>1980/09/26</v>
      </c>
    </row>
    <row r="129" spans="1:2">
      <c r="A129" s="4" t="s">
        <v>1360</v>
      </c>
      <c r="B129" t="str">
        <f t="shared" si="1"/>
        <v>1978/09/26</v>
      </c>
    </row>
    <row r="130" spans="1:2">
      <c r="A130" s="4" t="s">
        <v>1361</v>
      </c>
      <c r="B130" t="str">
        <f t="shared" ref="B130:B193" si="2">CONCATENATE(MID(A130,7,4),"/",MID(A130,11,2),"/",MID(A130,13,2))</f>
        <v>1987/04/03</v>
      </c>
    </row>
    <row r="131" spans="1:2">
      <c r="A131" s="4" t="s">
        <v>1362</v>
      </c>
      <c r="B131" t="str">
        <f t="shared" si="2"/>
        <v>1979/08/16</v>
      </c>
    </row>
    <row r="132" spans="1:2">
      <c r="A132" s="4" t="s">
        <v>1363</v>
      </c>
      <c r="B132" t="str">
        <f t="shared" si="2"/>
        <v>1983/03/14</v>
      </c>
    </row>
    <row r="133" spans="1:2">
      <c r="A133" s="4" t="s">
        <v>1364</v>
      </c>
      <c r="B133" t="str">
        <f t="shared" si="2"/>
        <v>1988/03/06</v>
      </c>
    </row>
    <row r="134" spans="1:2">
      <c r="A134" s="4" t="s">
        <v>1365</v>
      </c>
      <c r="B134" t="str">
        <f t="shared" si="2"/>
        <v>1984/05/27</v>
      </c>
    </row>
    <row r="135" spans="1:2">
      <c r="A135" s="4" t="s">
        <v>1366</v>
      </c>
      <c r="B135" t="str">
        <f t="shared" si="2"/>
        <v>1986/09/16</v>
      </c>
    </row>
    <row r="136" spans="1:2">
      <c r="A136" s="4" t="s">
        <v>1367</v>
      </c>
      <c r="B136" t="str">
        <f t="shared" si="2"/>
        <v>1980/10/29</v>
      </c>
    </row>
    <row r="137" spans="1:2">
      <c r="A137" s="4" t="s">
        <v>1368</v>
      </c>
      <c r="B137" t="str">
        <f t="shared" si="2"/>
        <v>1985/09/19</v>
      </c>
    </row>
    <row r="138" spans="1:2">
      <c r="A138" s="4" t="s">
        <v>1369</v>
      </c>
      <c r="B138" t="str">
        <f t="shared" si="2"/>
        <v>1986/08/12</v>
      </c>
    </row>
    <row r="139" spans="1:2">
      <c r="A139" s="4" t="s">
        <v>1370</v>
      </c>
      <c r="B139" t="str">
        <f t="shared" si="2"/>
        <v>1987/02/21</v>
      </c>
    </row>
    <row r="140" spans="1:2">
      <c r="A140" s="4" t="s">
        <v>1371</v>
      </c>
      <c r="B140" t="str">
        <f t="shared" si="2"/>
        <v>1984/12/03</v>
      </c>
    </row>
    <row r="141" spans="1:2">
      <c r="A141" s="4" t="s">
        <v>1372</v>
      </c>
      <c r="B141" t="str">
        <f t="shared" si="2"/>
        <v>1988/11/21</v>
      </c>
    </row>
    <row r="142" spans="1:2">
      <c r="A142" s="4" t="s">
        <v>1373</v>
      </c>
      <c r="B142" t="str">
        <f t="shared" si="2"/>
        <v>1982/04/13</v>
      </c>
    </row>
    <row r="143" spans="1:2">
      <c r="A143" s="4" t="s">
        <v>1374</v>
      </c>
      <c r="B143" t="str">
        <f t="shared" si="2"/>
        <v>1987/03/10</v>
      </c>
    </row>
    <row r="144" spans="1:2">
      <c r="A144" s="4" t="s">
        <v>1375</v>
      </c>
      <c r="B144" t="str">
        <f t="shared" si="2"/>
        <v>1979/03/15</v>
      </c>
    </row>
    <row r="145" spans="1:2">
      <c r="A145" s="4" t="s">
        <v>1376</v>
      </c>
      <c r="B145" t="str">
        <f t="shared" si="2"/>
        <v>1986/01/11</v>
      </c>
    </row>
    <row r="146" spans="1:2">
      <c r="A146" s="4" t="s">
        <v>1377</v>
      </c>
      <c r="B146" t="str">
        <f t="shared" si="2"/>
        <v>1983/05/08</v>
      </c>
    </row>
    <row r="147" spans="1:2">
      <c r="A147" s="4" t="s">
        <v>1378</v>
      </c>
      <c r="B147" t="str">
        <f t="shared" si="2"/>
        <v>1990/07/01</v>
      </c>
    </row>
    <row r="148" spans="1:2">
      <c r="A148" s="4" t="s">
        <v>1379</v>
      </c>
      <c r="B148" t="str">
        <f t="shared" si="2"/>
        <v>1987/09/13</v>
      </c>
    </row>
    <row r="149" spans="1:2">
      <c r="A149" s="4" t="s">
        <v>1380</v>
      </c>
      <c r="B149" t="str">
        <f t="shared" si="2"/>
        <v>1987/06/09</v>
      </c>
    </row>
    <row r="150" spans="1:2">
      <c r="A150" s="4" t="s">
        <v>1381</v>
      </c>
      <c r="B150" t="str">
        <f t="shared" si="2"/>
        <v>1981/08/12</v>
      </c>
    </row>
    <row r="151" spans="1:2">
      <c r="A151" s="4" t="s">
        <v>1382</v>
      </c>
      <c r="B151" t="str">
        <f t="shared" si="2"/>
        <v>1977/02/08</v>
      </c>
    </row>
    <row r="152" spans="1:2">
      <c r="A152" s="4" t="s">
        <v>1383</v>
      </c>
      <c r="B152" t="str">
        <f t="shared" si="2"/>
        <v>1983/02/01</v>
      </c>
    </row>
    <row r="153" spans="1:2">
      <c r="A153" s="4" t="s">
        <v>1384</v>
      </c>
      <c r="B153" t="str">
        <f t="shared" si="2"/>
        <v>1987/08/26</v>
      </c>
    </row>
    <row r="154" spans="1:2">
      <c r="A154" s="4" t="s">
        <v>1385</v>
      </c>
      <c r="B154" t="str">
        <f t="shared" si="2"/>
        <v>1988/06/29</v>
      </c>
    </row>
    <row r="155" spans="1:2">
      <c r="A155" s="4" t="s">
        <v>1386</v>
      </c>
      <c r="B155" t="str">
        <f t="shared" si="2"/>
        <v>1980/12/01</v>
      </c>
    </row>
    <row r="156" spans="1:2">
      <c r="A156" s="4" t="s">
        <v>1387</v>
      </c>
      <c r="B156" t="str">
        <f t="shared" si="2"/>
        <v>1987/07/21</v>
      </c>
    </row>
    <row r="157" spans="1:2">
      <c r="A157" s="4" t="s">
        <v>1388</v>
      </c>
      <c r="B157" t="str">
        <f t="shared" si="2"/>
        <v>1981/12/21</v>
      </c>
    </row>
    <row r="158" spans="1:2">
      <c r="A158" s="4" t="s">
        <v>1389</v>
      </c>
      <c r="B158" t="str">
        <f t="shared" si="2"/>
        <v>1989/07/11</v>
      </c>
    </row>
    <row r="159" spans="1:2">
      <c r="A159" s="4" t="s">
        <v>1390</v>
      </c>
      <c r="B159" t="str">
        <f t="shared" si="2"/>
        <v>1973/08/28</v>
      </c>
    </row>
    <row r="160" spans="1:2">
      <c r="A160" s="4" t="s">
        <v>1391</v>
      </c>
      <c r="B160" t="str">
        <f t="shared" si="2"/>
        <v>1984/11/24</v>
      </c>
    </row>
    <row r="161" spans="1:2">
      <c r="A161" s="4" t="s">
        <v>1392</v>
      </c>
      <c r="B161" t="str">
        <f t="shared" si="2"/>
        <v>1986/01/05</v>
      </c>
    </row>
    <row r="162" spans="1:2">
      <c r="A162" s="4" t="s">
        <v>1393</v>
      </c>
      <c r="B162" t="str">
        <f t="shared" si="2"/>
        <v>1986/11/11</v>
      </c>
    </row>
    <row r="163" spans="1:2">
      <c r="A163" s="4" t="s">
        <v>1394</v>
      </c>
      <c r="B163" t="str">
        <f t="shared" si="2"/>
        <v>1978/07/03</v>
      </c>
    </row>
    <row r="164" spans="1:2">
      <c r="A164" s="4" t="s">
        <v>1395</v>
      </c>
      <c r="B164" t="str">
        <f t="shared" si="2"/>
        <v>1988/04/14</v>
      </c>
    </row>
    <row r="165" spans="1:2">
      <c r="A165" s="4" t="s">
        <v>1396</v>
      </c>
      <c r="B165" t="str">
        <f t="shared" si="2"/>
        <v>1988/07/24</v>
      </c>
    </row>
    <row r="166" spans="1:2">
      <c r="A166" s="4" t="s">
        <v>1397</v>
      </c>
      <c r="B166" t="str">
        <f t="shared" si="2"/>
        <v>1988/02/07</v>
      </c>
    </row>
    <row r="167" spans="1:2">
      <c r="A167" s="4" t="s">
        <v>1398</v>
      </c>
      <c r="B167" t="str">
        <f t="shared" si="2"/>
        <v>1990/03/18</v>
      </c>
    </row>
    <row r="168" spans="1:2">
      <c r="A168" s="4" t="s">
        <v>1399</v>
      </c>
      <c r="B168" t="str">
        <f t="shared" si="2"/>
        <v>1982/03/19</v>
      </c>
    </row>
    <row r="169" spans="1:2">
      <c r="A169" s="4" t="s">
        <v>1400</v>
      </c>
      <c r="B169" t="str">
        <f t="shared" si="2"/>
        <v>1985/03/23</v>
      </c>
    </row>
    <row r="170" spans="1:2">
      <c r="A170" s="4" t="s">
        <v>1401</v>
      </c>
      <c r="B170" t="str">
        <f t="shared" si="2"/>
        <v>1985/11/27</v>
      </c>
    </row>
    <row r="171" spans="1:2">
      <c r="A171" s="4" t="s">
        <v>1402</v>
      </c>
      <c r="B171" t="str">
        <f t="shared" si="2"/>
        <v>1982/01/02</v>
      </c>
    </row>
    <row r="172" spans="1:2">
      <c r="A172" s="4" t="s">
        <v>1403</v>
      </c>
      <c r="B172" t="str">
        <f t="shared" si="2"/>
        <v>1990/01/13</v>
      </c>
    </row>
    <row r="173" spans="1:2">
      <c r="A173" s="4" t="s">
        <v>1404</v>
      </c>
      <c r="B173" t="str">
        <f t="shared" si="2"/>
        <v>1982/09/18</v>
      </c>
    </row>
    <row r="174" spans="1:2">
      <c r="A174" s="4" t="s">
        <v>1405</v>
      </c>
      <c r="B174" t="str">
        <f t="shared" si="2"/>
        <v>1992/04/15</v>
      </c>
    </row>
    <row r="175" spans="1:2">
      <c r="A175" s="4" t="s">
        <v>1406</v>
      </c>
      <c r="B175" t="str">
        <f t="shared" si="2"/>
        <v>1986/08/20</v>
      </c>
    </row>
    <row r="176" spans="1:2">
      <c r="A176" s="4" t="s">
        <v>1407</v>
      </c>
      <c r="B176" t="str">
        <f t="shared" si="2"/>
        <v>1984/03/17</v>
      </c>
    </row>
    <row r="177" spans="1:2">
      <c r="A177" s="4" t="s">
        <v>1408</v>
      </c>
      <c r="B177" t="str">
        <f t="shared" si="2"/>
        <v>1984/08/03</v>
      </c>
    </row>
    <row r="178" spans="1:2">
      <c r="A178" s="4" t="s">
        <v>1409</v>
      </c>
      <c r="B178" t="str">
        <f t="shared" si="2"/>
        <v>1983/01/02</v>
      </c>
    </row>
    <row r="179" spans="1:2">
      <c r="A179" s="4" t="s">
        <v>1410</v>
      </c>
      <c r="B179" t="str">
        <f t="shared" si="2"/>
        <v>1985/10/22</v>
      </c>
    </row>
    <row r="180" spans="1:2">
      <c r="A180" s="4" t="s">
        <v>1411</v>
      </c>
      <c r="B180" t="str">
        <f t="shared" si="2"/>
        <v>1987/11/15</v>
      </c>
    </row>
    <row r="181" spans="1:2">
      <c r="A181" s="4" t="s">
        <v>1412</v>
      </c>
      <c r="B181" t="str">
        <f t="shared" si="2"/>
        <v>1986/12/15</v>
      </c>
    </row>
    <row r="182" spans="1:2">
      <c r="A182" s="4" t="s">
        <v>1413</v>
      </c>
      <c r="B182" t="str">
        <f t="shared" si="2"/>
        <v>1978/02/06</v>
      </c>
    </row>
    <row r="183" spans="1:2">
      <c r="A183" s="4" t="s">
        <v>1414</v>
      </c>
      <c r="B183" t="str">
        <f t="shared" si="2"/>
        <v>1983/11/01</v>
      </c>
    </row>
    <row r="184" spans="1:2">
      <c r="A184" s="4" t="s">
        <v>1415</v>
      </c>
      <c r="B184" t="str">
        <f t="shared" si="2"/>
        <v>1973/10/20</v>
      </c>
    </row>
    <row r="185" spans="1:2">
      <c r="A185" s="4" t="s">
        <v>1416</v>
      </c>
      <c r="B185" t="str">
        <f t="shared" si="2"/>
        <v>1989/12/24</v>
      </c>
    </row>
    <row r="186" spans="1:2">
      <c r="A186" s="4" t="s">
        <v>1417</v>
      </c>
      <c r="B186" t="str">
        <f t="shared" si="2"/>
        <v>1986/02/14</v>
      </c>
    </row>
    <row r="187" spans="1:2">
      <c r="A187" s="4" t="s">
        <v>1418</v>
      </c>
      <c r="B187" t="str">
        <f t="shared" si="2"/>
        <v>1989/03/19</v>
      </c>
    </row>
    <row r="188" spans="1:2">
      <c r="A188" s="4" t="s">
        <v>1419</v>
      </c>
      <c r="B188" t="str">
        <f t="shared" si="2"/>
        <v>1982/12/25</v>
      </c>
    </row>
    <row r="189" spans="1:2">
      <c r="A189" s="4" t="s">
        <v>1420</v>
      </c>
      <c r="B189" t="str">
        <f t="shared" si="2"/>
        <v>1984/12/12</v>
      </c>
    </row>
    <row r="190" spans="1:2">
      <c r="A190" s="4" t="s">
        <v>1421</v>
      </c>
      <c r="B190" t="str">
        <f t="shared" si="2"/>
        <v>1979/05/05</v>
      </c>
    </row>
    <row r="191" spans="1:2">
      <c r="A191" s="4" t="s">
        <v>1422</v>
      </c>
      <c r="B191" t="str">
        <f t="shared" si="2"/>
        <v>1978/03/27</v>
      </c>
    </row>
    <row r="192" spans="1:2">
      <c r="A192" s="4" t="s">
        <v>1423</v>
      </c>
      <c r="B192" t="str">
        <f t="shared" si="2"/>
        <v>1982/05/03</v>
      </c>
    </row>
    <row r="193" spans="1:2">
      <c r="A193" s="4" t="s">
        <v>1424</v>
      </c>
      <c r="B193" t="str">
        <f t="shared" si="2"/>
        <v>1988/09/09</v>
      </c>
    </row>
    <row r="194" spans="1:2">
      <c r="A194" s="4" t="s">
        <v>1425</v>
      </c>
      <c r="B194" t="str">
        <f t="shared" ref="B194:B257" si="3">CONCATENATE(MID(A194,7,4),"/",MID(A194,11,2),"/",MID(A194,13,2))</f>
        <v>1986/01/06</v>
      </c>
    </row>
    <row r="195" spans="1:2">
      <c r="A195" s="4" t="s">
        <v>1426</v>
      </c>
      <c r="B195" t="str">
        <f t="shared" si="3"/>
        <v>1989/04/01</v>
      </c>
    </row>
    <row r="196" spans="1:2">
      <c r="A196" s="4" t="s">
        <v>1427</v>
      </c>
      <c r="B196" t="str">
        <f t="shared" si="3"/>
        <v>1979/08/19</v>
      </c>
    </row>
    <row r="197" spans="1:2">
      <c r="A197" s="4" t="s">
        <v>1428</v>
      </c>
      <c r="B197" t="str">
        <f t="shared" si="3"/>
        <v>1984/07/17</v>
      </c>
    </row>
    <row r="198" spans="1:2">
      <c r="A198" s="4" t="s">
        <v>1429</v>
      </c>
      <c r="B198" t="str">
        <f t="shared" si="3"/>
        <v>1985/08/29</v>
      </c>
    </row>
    <row r="199" spans="1:2">
      <c r="A199" s="4" t="s">
        <v>1430</v>
      </c>
      <c r="B199" t="str">
        <f t="shared" si="3"/>
        <v>1990/02/02</v>
      </c>
    </row>
    <row r="200" spans="1:2">
      <c r="A200" s="4" t="s">
        <v>1431</v>
      </c>
      <c r="B200" t="str">
        <f t="shared" si="3"/>
        <v>1988/04/11</v>
      </c>
    </row>
    <row r="201" spans="1:2">
      <c r="A201" s="4" t="s">
        <v>1432</v>
      </c>
      <c r="B201" t="str">
        <f t="shared" si="3"/>
        <v>1977/02/09</v>
      </c>
    </row>
    <row r="202" spans="1:2">
      <c r="A202" s="4" t="s">
        <v>1433</v>
      </c>
      <c r="B202" t="str">
        <f t="shared" si="3"/>
        <v>1984/06/28</v>
      </c>
    </row>
    <row r="203" spans="1:2">
      <c r="A203" s="4" t="s">
        <v>1434</v>
      </c>
      <c r="B203" t="str">
        <f t="shared" si="3"/>
        <v>1984/05/18</v>
      </c>
    </row>
    <row r="204" spans="1:2">
      <c r="A204" s="4" t="s">
        <v>1435</v>
      </c>
      <c r="B204" t="str">
        <f t="shared" si="3"/>
        <v>1987/10/20</v>
      </c>
    </row>
    <row r="205" spans="1:2">
      <c r="A205" s="4" t="s">
        <v>1436</v>
      </c>
      <c r="B205" t="str">
        <f t="shared" si="3"/>
        <v>1990/02/21</v>
      </c>
    </row>
    <row r="206" spans="1:2">
      <c r="A206" s="4" t="s">
        <v>1437</v>
      </c>
      <c r="B206" t="str">
        <f t="shared" si="3"/>
        <v>1985/01/30</v>
      </c>
    </row>
    <row r="207" spans="1:2">
      <c r="A207" s="4" t="s">
        <v>1438</v>
      </c>
      <c r="B207" t="str">
        <f t="shared" si="3"/>
        <v>1980/05/12</v>
      </c>
    </row>
    <row r="208" spans="1:2">
      <c r="A208" s="4" t="s">
        <v>1439</v>
      </c>
      <c r="B208" t="str">
        <f t="shared" si="3"/>
        <v>1985/05/21</v>
      </c>
    </row>
    <row r="209" spans="1:2">
      <c r="A209" s="4" t="s">
        <v>1440</v>
      </c>
      <c r="B209" t="str">
        <f t="shared" si="3"/>
        <v>1989/09/20</v>
      </c>
    </row>
    <row r="210" spans="1:2">
      <c r="A210" s="4" t="s">
        <v>1441</v>
      </c>
      <c r="B210" t="str">
        <f t="shared" si="3"/>
        <v>1983/07/21</v>
      </c>
    </row>
    <row r="211" spans="1:2">
      <c r="A211" s="4" t="s">
        <v>1442</v>
      </c>
      <c r="B211" t="str">
        <f t="shared" si="3"/>
        <v>1984/02/19</v>
      </c>
    </row>
    <row r="212" spans="1:2">
      <c r="A212" s="4" t="s">
        <v>1443</v>
      </c>
      <c r="B212" t="str">
        <f t="shared" si="3"/>
        <v>1989/01/15</v>
      </c>
    </row>
    <row r="213" spans="1:2">
      <c r="A213" s="4" t="s">
        <v>1444</v>
      </c>
      <c r="B213" t="str">
        <f t="shared" si="3"/>
        <v>1988/02/03</v>
      </c>
    </row>
    <row r="214" spans="1:2">
      <c r="A214" s="4" t="s">
        <v>1445</v>
      </c>
      <c r="B214" t="str">
        <f t="shared" si="3"/>
        <v>1979/10/25</v>
      </c>
    </row>
    <row r="215" spans="1:2">
      <c r="A215" s="4" t="s">
        <v>1446</v>
      </c>
      <c r="B215" t="str">
        <f t="shared" si="3"/>
        <v>1976/08/15</v>
      </c>
    </row>
    <row r="216" spans="1:2">
      <c r="A216" s="4" t="s">
        <v>1447</v>
      </c>
      <c r="B216" t="str">
        <f t="shared" si="3"/>
        <v>1988/06/16</v>
      </c>
    </row>
    <row r="217" spans="1:2">
      <c r="A217" s="4" t="s">
        <v>1448</v>
      </c>
      <c r="B217" t="str">
        <f t="shared" si="3"/>
        <v>1986/04/22</v>
      </c>
    </row>
    <row r="218" spans="1:2">
      <c r="A218" s="4" t="s">
        <v>1449</v>
      </c>
      <c r="B218" t="str">
        <f t="shared" si="3"/>
        <v>1989/03/20</v>
      </c>
    </row>
    <row r="219" spans="1:2">
      <c r="A219" s="4" t="s">
        <v>1450</v>
      </c>
      <c r="B219" t="str">
        <f t="shared" si="3"/>
        <v>1981/11/09</v>
      </c>
    </row>
    <row r="220" spans="1:2">
      <c r="A220" s="4" t="s">
        <v>1451</v>
      </c>
      <c r="B220" t="str">
        <f t="shared" si="3"/>
        <v>1987/01/22</v>
      </c>
    </row>
    <row r="221" spans="1:2">
      <c r="A221" s="4" t="s">
        <v>1452</v>
      </c>
      <c r="B221" t="str">
        <f t="shared" si="3"/>
        <v>1991/08/03</v>
      </c>
    </row>
    <row r="222" spans="1:2">
      <c r="A222" s="4" t="s">
        <v>1453</v>
      </c>
      <c r="B222" t="str">
        <f t="shared" si="3"/>
        <v>1990/12/01</v>
      </c>
    </row>
    <row r="223" spans="1:2">
      <c r="A223" s="4" t="s">
        <v>1454</v>
      </c>
      <c r="B223" t="str">
        <f t="shared" si="3"/>
        <v>1987/06/13</v>
      </c>
    </row>
    <row r="224" spans="1:2">
      <c r="A224" s="4" t="s">
        <v>1455</v>
      </c>
      <c r="B224" t="str">
        <f t="shared" si="3"/>
        <v>1983/01/01</v>
      </c>
    </row>
    <row r="225" spans="1:2">
      <c r="A225" s="4" t="s">
        <v>1456</v>
      </c>
      <c r="B225" t="str">
        <f t="shared" si="3"/>
        <v>1988/12/09</v>
      </c>
    </row>
    <row r="226" spans="1:2">
      <c r="A226" s="4" t="s">
        <v>1457</v>
      </c>
      <c r="B226" t="str">
        <f t="shared" si="3"/>
        <v>1988/04/25</v>
      </c>
    </row>
    <row r="227" spans="1:2">
      <c r="A227" s="4" t="s">
        <v>1458</v>
      </c>
      <c r="B227" t="str">
        <f t="shared" si="3"/>
        <v>1983/02/11</v>
      </c>
    </row>
    <row r="228" spans="1:2">
      <c r="A228" s="4" t="e">
        <v>#N/A</v>
      </c>
      <c r="B228" t="e">
        <f t="shared" si="3"/>
        <v>#N/A</v>
      </c>
    </row>
    <row r="229" spans="1:2">
      <c r="A229" s="4" t="s">
        <v>1459</v>
      </c>
      <c r="B229" t="str">
        <f t="shared" si="3"/>
        <v>1990/01/24</v>
      </c>
    </row>
    <row r="230" spans="1:2">
      <c r="A230" s="4" t="s">
        <v>1460</v>
      </c>
      <c r="B230" t="str">
        <f t="shared" si="3"/>
        <v>1987/01/22</v>
      </c>
    </row>
    <row r="231" spans="1:2">
      <c r="A231" s="4" t="s">
        <v>1461</v>
      </c>
      <c r="B231" t="str">
        <f t="shared" si="3"/>
        <v>1983/11/09</v>
      </c>
    </row>
    <row r="232" spans="1:2">
      <c r="A232" s="4" t="s">
        <v>1462</v>
      </c>
      <c r="B232" t="str">
        <f t="shared" si="3"/>
        <v>1988/03/16</v>
      </c>
    </row>
    <row r="233" spans="1:2">
      <c r="A233" s="4" t="s">
        <v>1463</v>
      </c>
      <c r="B233" t="str">
        <f t="shared" si="3"/>
        <v>1983/08/09</v>
      </c>
    </row>
    <row r="234" spans="1:2">
      <c r="A234" s="4" t="s">
        <v>1464</v>
      </c>
      <c r="B234" t="str">
        <f t="shared" si="3"/>
        <v>1989/10/24</v>
      </c>
    </row>
    <row r="235" spans="1:2">
      <c r="A235" s="4" t="s">
        <v>1465</v>
      </c>
      <c r="B235" t="str">
        <f t="shared" si="3"/>
        <v>1990/03/20</v>
      </c>
    </row>
    <row r="236" spans="1:2">
      <c r="A236" s="4" t="s">
        <v>1466</v>
      </c>
      <c r="B236" t="str">
        <f t="shared" si="3"/>
        <v>1984/05/18</v>
      </c>
    </row>
    <row r="237" spans="1:2">
      <c r="A237" s="4" t="s">
        <v>1467</v>
      </c>
      <c r="B237" t="str">
        <f t="shared" si="3"/>
        <v>1981/07/07</v>
      </c>
    </row>
    <row r="238" spans="1:2">
      <c r="A238" s="4" t="s">
        <v>1468</v>
      </c>
      <c r="B238" t="str">
        <f t="shared" si="3"/>
        <v>1980/12/12</v>
      </c>
    </row>
    <row r="239" spans="1:2">
      <c r="A239" s="4" t="s">
        <v>1469</v>
      </c>
      <c r="B239" t="str">
        <f t="shared" si="3"/>
        <v>1986/07/01</v>
      </c>
    </row>
    <row r="240" spans="1:2">
      <c r="A240" s="4" t="s">
        <v>1470</v>
      </c>
      <c r="B240" t="str">
        <f t="shared" si="3"/>
        <v>1975/12/24</v>
      </c>
    </row>
    <row r="241" spans="1:2">
      <c r="A241" s="4" t="s">
        <v>1471</v>
      </c>
      <c r="B241" t="str">
        <f t="shared" si="3"/>
        <v>1983/05/16</v>
      </c>
    </row>
    <row r="242" spans="1:2">
      <c r="A242" s="4" t="s">
        <v>1472</v>
      </c>
      <c r="B242" t="str">
        <f t="shared" si="3"/>
        <v>1984/05/24</v>
      </c>
    </row>
    <row r="243" spans="1:2">
      <c r="A243" s="4" t="s">
        <v>1473</v>
      </c>
      <c r="B243" t="str">
        <f t="shared" si="3"/>
        <v>1986/11/20</v>
      </c>
    </row>
    <row r="244" spans="1:2">
      <c r="A244" s="4" t="s">
        <v>1474</v>
      </c>
      <c r="B244" t="str">
        <f t="shared" si="3"/>
        <v>1984/11/12</v>
      </c>
    </row>
    <row r="245" spans="1:2">
      <c r="A245" s="4" t="s">
        <v>1475</v>
      </c>
      <c r="B245" t="str">
        <f t="shared" si="3"/>
        <v>1987/07/29</v>
      </c>
    </row>
    <row r="246" spans="1:2">
      <c r="A246" s="4" t="s">
        <v>1476</v>
      </c>
      <c r="B246" t="str">
        <f t="shared" si="3"/>
        <v>1975/04/18</v>
      </c>
    </row>
    <row r="247" spans="1:2">
      <c r="A247" s="4" t="s">
        <v>1477</v>
      </c>
      <c r="B247" t="str">
        <f t="shared" si="3"/>
        <v>1985/05/07</v>
      </c>
    </row>
    <row r="248" spans="1:2">
      <c r="A248" s="4" t="s">
        <v>1478</v>
      </c>
      <c r="B248" t="str">
        <f t="shared" si="3"/>
        <v>1989/06/11</v>
      </c>
    </row>
    <row r="249" spans="1:2">
      <c r="A249" s="4" t="s">
        <v>1479</v>
      </c>
      <c r="B249" t="str">
        <f t="shared" si="3"/>
        <v>1990/08/12</v>
      </c>
    </row>
    <row r="250" spans="1:2">
      <c r="A250" s="4" t="s">
        <v>1480</v>
      </c>
      <c r="B250" t="str">
        <f t="shared" si="3"/>
        <v>1980/04/08</v>
      </c>
    </row>
    <row r="251" spans="1:2">
      <c r="A251" s="4" t="s">
        <v>1481</v>
      </c>
      <c r="B251" t="str">
        <f t="shared" si="3"/>
        <v>1982/03/04</v>
      </c>
    </row>
    <row r="252" spans="1:2">
      <c r="A252" s="4" t="s">
        <v>1482</v>
      </c>
      <c r="B252" t="str">
        <f t="shared" si="3"/>
        <v>1990/09/11</v>
      </c>
    </row>
    <row r="253" spans="1:2">
      <c r="A253" s="4" t="s">
        <v>1483</v>
      </c>
      <c r="B253" t="str">
        <f t="shared" si="3"/>
        <v>1976/12/10</v>
      </c>
    </row>
    <row r="254" spans="1:2">
      <c r="A254" s="4" t="s">
        <v>1484</v>
      </c>
      <c r="B254" t="str">
        <f t="shared" si="3"/>
        <v>1990/09/05</v>
      </c>
    </row>
    <row r="255" spans="1:2">
      <c r="A255" s="4" t="s">
        <v>1485</v>
      </c>
      <c r="B255" t="str">
        <f t="shared" si="3"/>
        <v>1984/07/01</v>
      </c>
    </row>
    <row r="256" spans="1:2">
      <c r="A256" s="4" t="s">
        <v>1486</v>
      </c>
      <c r="B256" t="str">
        <f t="shared" si="3"/>
        <v>1984/10/18</v>
      </c>
    </row>
    <row r="257" spans="1:2">
      <c r="A257" s="4" t="s">
        <v>1487</v>
      </c>
      <c r="B257" t="str">
        <f t="shared" si="3"/>
        <v>1986/03/20</v>
      </c>
    </row>
    <row r="258" spans="1:2">
      <c r="A258" s="4" t="s">
        <v>1488</v>
      </c>
      <c r="B258" t="str">
        <f t="shared" ref="B258:B321" si="4">CONCATENATE(MID(A258,7,4),"/",MID(A258,11,2),"/",MID(A258,13,2))</f>
        <v>1988/06/09</v>
      </c>
    </row>
    <row r="259" spans="1:2">
      <c r="A259" s="4" t="s">
        <v>1489</v>
      </c>
      <c r="B259" t="str">
        <f t="shared" si="4"/>
        <v>1992/04/20</v>
      </c>
    </row>
    <row r="260" spans="1:2">
      <c r="A260" s="4" t="s">
        <v>1490</v>
      </c>
      <c r="B260" t="str">
        <f t="shared" si="4"/>
        <v>1980/05/01</v>
      </c>
    </row>
    <row r="261" spans="1:2">
      <c r="A261" s="4" t="s">
        <v>1491</v>
      </c>
      <c r="B261" t="str">
        <f t="shared" si="4"/>
        <v>1984/03/19</v>
      </c>
    </row>
    <row r="262" spans="1:2">
      <c r="A262" s="4" t="s">
        <v>1492</v>
      </c>
      <c r="B262" t="str">
        <f t="shared" si="4"/>
        <v>1985/09/01</v>
      </c>
    </row>
    <row r="263" spans="1:2">
      <c r="A263" s="4" t="s">
        <v>1493</v>
      </c>
      <c r="B263" t="str">
        <f t="shared" si="4"/>
        <v>1983/04/21</v>
      </c>
    </row>
    <row r="264" spans="1:2">
      <c r="A264" s="4" t="s">
        <v>1494</v>
      </c>
      <c r="B264" t="str">
        <f t="shared" si="4"/>
        <v>1989/08/05</v>
      </c>
    </row>
    <row r="265" spans="1:2">
      <c r="A265" s="4" t="s">
        <v>1495</v>
      </c>
      <c r="B265" t="str">
        <f t="shared" si="4"/>
        <v>1987/02/16</v>
      </c>
    </row>
    <row r="266" spans="1:2">
      <c r="A266" s="4" t="s">
        <v>1496</v>
      </c>
      <c r="B266" t="str">
        <f t="shared" si="4"/>
        <v>1990/02/08</v>
      </c>
    </row>
    <row r="267" spans="1:2">
      <c r="A267" s="4" t="s">
        <v>1497</v>
      </c>
      <c r="B267" t="str">
        <f t="shared" si="4"/>
        <v>1985/08/20</v>
      </c>
    </row>
    <row r="268" spans="1:2">
      <c r="A268" s="4" t="s">
        <v>1498</v>
      </c>
      <c r="B268" t="str">
        <f t="shared" si="4"/>
        <v>1983/01/06</v>
      </c>
    </row>
    <row r="269" spans="1:2">
      <c r="A269" s="4" t="s">
        <v>1499</v>
      </c>
      <c r="B269" t="str">
        <f t="shared" si="4"/>
        <v>1989/10/03</v>
      </c>
    </row>
    <row r="270" spans="1:2">
      <c r="A270" s="4" t="s">
        <v>1500</v>
      </c>
      <c r="B270" t="str">
        <f t="shared" si="4"/>
        <v>1991/10/09</v>
      </c>
    </row>
    <row r="271" spans="1:2">
      <c r="A271" s="4" t="s">
        <v>1501</v>
      </c>
      <c r="B271" t="str">
        <f t="shared" si="4"/>
        <v>1993/05/18</v>
      </c>
    </row>
    <row r="272" spans="1:2">
      <c r="A272" s="4" t="s">
        <v>1502</v>
      </c>
      <c r="B272" t="str">
        <f t="shared" si="4"/>
        <v>1989/03/06</v>
      </c>
    </row>
    <row r="273" spans="1:2">
      <c r="A273" s="4" t="s">
        <v>1503</v>
      </c>
      <c r="B273" t="str">
        <f t="shared" si="4"/>
        <v>1976/01/24</v>
      </c>
    </row>
    <row r="274" spans="1:2">
      <c r="A274" s="4" t="s">
        <v>1504</v>
      </c>
      <c r="B274" t="str">
        <f t="shared" si="4"/>
        <v>1974/07/02</v>
      </c>
    </row>
    <row r="275" spans="1:2">
      <c r="A275" s="4" t="s">
        <v>1505</v>
      </c>
      <c r="B275" t="str">
        <f t="shared" si="4"/>
        <v>1990/01/08</v>
      </c>
    </row>
    <row r="276" spans="1:2">
      <c r="A276" s="4" t="s">
        <v>1506</v>
      </c>
      <c r="B276" t="str">
        <f t="shared" si="4"/>
        <v>1985/03/04</v>
      </c>
    </row>
    <row r="277" spans="1:2">
      <c r="A277" s="4" t="s">
        <v>1507</v>
      </c>
      <c r="B277" t="str">
        <f t="shared" si="4"/>
        <v>1965/08/24</v>
      </c>
    </row>
    <row r="278" spans="1:2">
      <c r="A278" s="4" t="s">
        <v>1508</v>
      </c>
      <c r="B278" t="str">
        <f t="shared" si="4"/>
        <v>1987/02/26</v>
      </c>
    </row>
    <row r="279" spans="1:2">
      <c r="A279" s="4" t="s">
        <v>1509</v>
      </c>
      <c r="B279" t="str">
        <f t="shared" si="4"/>
        <v>1989/02/23</v>
      </c>
    </row>
    <row r="280" spans="1:2">
      <c r="A280" s="4" t="s">
        <v>1510</v>
      </c>
      <c r="B280" t="str">
        <f t="shared" si="4"/>
        <v>1975/03/01</v>
      </c>
    </row>
    <row r="281" spans="1:2">
      <c r="A281" s="4" t="s">
        <v>1511</v>
      </c>
      <c r="B281" t="str">
        <f t="shared" si="4"/>
        <v>1991/02/10</v>
      </c>
    </row>
    <row r="282" spans="1:2">
      <c r="A282" s="4" t="s">
        <v>1512</v>
      </c>
      <c r="B282" t="str">
        <f t="shared" si="4"/>
        <v>1989/08/02</v>
      </c>
    </row>
    <row r="283" spans="1:2">
      <c r="A283" s="4" t="s">
        <v>1513</v>
      </c>
      <c r="B283" t="str">
        <f t="shared" si="4"/>
        <v>1992/11/01</v>
      </c>
    </row>
    <row r="284" spans="1:2">
      <c r="A284" s="4" t="s">
        <v>1514</v>
      </c>
      <c r="B284" t="str">
        <f t="shared" si="4"/>
        <v>1987/05/04</v>
      </c>
    </row>
    <row r="285" spans="1:2">
      <c r="A285" s="4" t="s">
        <v>1515</v>
      </c>
      <c r="B285" t="str">
        <f t="shared" si="4"/>
        <v>1990/03/19</v>
      </c>
    </row>
    <row r="286" spans="1:2">
      <c r="A286" s="4" t="s">
        <v>1516</v>
      </c>
      <c r="B286" t="str">
        <f t="shared" si="4"/>
        <v>1982/02/02</v>
      </c>
    </row>
    <row r="287" spans="1:2">
      <c r="A287" s="4" t="s">
        <v>1517</v>
      </c>
      <c r="B287" t="str">
        <f t="shared" si="4"/>
        <v>1987/02/01</v>
      </c>
    </row>
    <row r="288" spans="1:2">
      <c r="A288" s="4" t="s">
        <v>1518</v>
      </c>
      <c r="B288" t="str">
        <f t="shared" si="4"/>
        <v>1991/08/22</v>
      </c>
    </row>
    <row r="289" spans="1:2">
      <c r="A289" s="4" t="s">
        <v>1519</v>
      </c>
      <c r="B289" t="str">
        <f t="shared" si="4"/>
        <v>1988/08/08</v>
      </c>
    </row>
    <row r="290" spans="1:2">
      <c r="A290" s="4" t="s">
        <v>1520</v>
      </c>
      <c r="B290" t="str">
        <f t="shared" si="4"/>
        <v>1987/02/07</v>
      </c>
    </row>
    <row r="291" spans="1:2">
      <c r="A291" s="4" t="s">
        <v>1521</v>
      </c>
      <c r="B291" t="str">
        <f t="shared" si="4"/>
        <v>1982/10/04</v>
      </c>
    </row>
    <row r="292" spans="1:2">
      <c r="A292" s="4" t="s">
        <v>1522</v>
      </c>
      <c r="B292" t="str">
        <f t="shared" si="4"/>
        <v>1987/08/17</v>
      </c>
    </row>
    <row r="293" spans="1:2">
      <c r="A293" s="4" t="s">
        <v>1523</v>
      </c>
      <c r="B293" t="str">
        <f t="shared" si="4"/>
        <v>1982/01/01</v>
      </c>
    </row>
    <row r="294" spans="1:2">
      <c r="A294" s="4" t="s">
        <v>1524</v>
      </c>
      <c r="B294" t="str">
        <f t="shared" si="4"/>
        <v>1990/04/17</v>
      </c>
    </row>
    <row r="295" spans="1:2">
      <c r="A295" s="4" t="s">
        <v>1525</v>
      </c>
      <c r="B295" t="str">
        <f t="shared" si="4"/>
        <v>1988/01/03</v>
      </c>
    </row>
    <row r="296" spans="1:2">
      <c r="A296" s="4" t="s">
        <v>1526</v>
      </c>
      <c r="B296" t="str">
        <f t="shared" si="4"/>
        <v>1979/08/22</v>
      </c>
    </row>
    <row r="297" spans="1:2">
      <c r="A297" s="4" t="s">
        <v>1527</v>
      </c>
      <c r="B297" t="str">
        <f t="shared" si="4"/>
        <v>1983/02/03</v>
      </c>
    </row>
    <row r="298" spans="1:2">
      <c r="A298" s="4" t="s">
        <v>1528</v>
      </c>
      <c r="B298" t="str">
        <f t="shared" si="4"/>
        <v>1989/08/28</v>
      </c>
    </row>
    <row r="299" spans="1:2">
      <c r="A299" s="4" t="s">
        <v>1529</v>
      </c>
      <c r="B299" t="str">
        <f t="shared" si="4"/>
        <v>1989/12/24</v>
      </c>
    </row>
    <row r="300" spans="1:2">
      <c r="A300" s="4" t="s">
        <v>1530</v>
      </c>
      <c r="B300" t="str">
        <f t="shared" si="4"/>
        <v>1987/12/17</v>
      </c>
    </row>
    <row r="301" spans="1:2">
      <c r="A301" s="4" t="s">
        <v>1531</v>
      </c>
      <c r="B301" t="str">
        <f t="shared" si="4"/>
        <v>1989/12/11</v>
      </c>
    </row>
    <row r="302" spans="1:2">
      <c r="A302" s="4" t="s">
        <v>1532</v>
      </c>
      <c r="B302" t="str">
        <f t="shared" si="4"/>
        <v>1986/05/11</v>
      </c>
    </row>
    <row r="303" spans="1:2">
      <c r="A303" s="4" t="s">
        <v>1533</v>
      </c>
      <c r="B303" t="str">
        <f t="shared" si="4"/>
        <v>1976/10/18</v>
      </c>
    </row>
    <row r="304" spans="1:2">
      <c r="A304" s="4" t="s">
        <v>1534</v>
      </c>
      <c r="B304" t="str">
        <f t="shared" si="4"/>
        <v>1990/01/12</v>
      </c>
    </row>
    <row r="305" spans="1:2">
      <c r="A305" s="4" t="s">
        <v>1535</v>
      </c>
      <c r="B305" t="str">
        <f t="shared" si="4"/>
        <v>1975/05/26</v>
      </c>
    </row>
    <row r="306" spans="1:2">
      <c r="A306" s="4" t="s">
        <v>1536</v>
      </c>
      <c r="B306" t="str">
        <f t="shared" si="4"/>
        <v>1988/03/07</v>
      </c>
    </row>
    <row r="307" spans="1:2">
      <c r="A307" s="4" t="s">
        <v>1537</v>
      </c>
      <c r="B307" t="str">
        <f t="shared" si="4"/>
        <v>1988/10/02</v>
      </c>
    </row>
    <row r="308" spans="1:2">
      <c r="A308" s="4" t="s">
        <v>1538</v>
      </c>
      <c r="B308" t="str">
        <f t="shared" si="4"/>
        <v>1988/08/16</v>
      </c>
    </row>
    <row r="309" spans="1:2">
      <c r="A309" s="4" t="s">
        <v>1539</v>
      </c>
      <c r="B309" t="str">
        <f t="shared" si="4"/>
        <v>1983/11/17</v>
      </c>
    </row>
    <row r="310" spans="1:2">
      <c r="A310" s="4" t="s">
        <v>1540</v>
      </c>
      <c r="B310" t="str">
        <f t="shared" si="4"/>
        <v>1986/04/20</v>
      </c>
    </row>
    <row r="311" spans="1:2">
      <c r="A311" s="4" t="s">
        <v>1541</v>
      </c>
      <c r="B311" t="str">
        <f t="shared" si="4"/>
        <v>1989/06/14</v>
      </c>
    </row>
    <row r="312" spans="1:2">
      <c r="A312" s="4" t="s">
        <v>1542</v>
      </c>
      <c r="B312" t="str">
        <f t="shared" si="4"/>
        <v>1984/11/19</v>
      </c>
    </row>
    <row r="313" spans="1:2">
      <c r="A313" s="4" t="s">
        <v>1543</v>
      </c>
      <c r="B313" t="str">
        <f t="shared" si="4"/>
        <v>1991/11/21</v>
      </c>
    </row>
    <row r="314" spans="1:2">
      <c r="A314" s="4" t="s">
        <v>1544</v>
      </c>
      <c r="B314" t="str">
        <f t="shared" si="4"/>
        <v>1983/07/13</v>
      </c>
    </row>
    <row r="315" spans="1:2">
      <c r="A315" s="4" t="s">
        <v>1545</v>
      </c>
      <c r="B315" t="str">
        <f t="shared" si="4"/>
        <v>1987/09/09</v>
      </c>
    </row>
    <row r="316" spans="1:2">
      <c r="A316" s="4" t="s">
        <v>1546</v>
      </c>
      <c r="B316" t="str">
        <f t="shared" si="4"/>
        <v>1977/09/28</v>
      </c>
    </row>
    <row r="317" spans="1:2">
      <c r="A317" s="4" t="s">
        <v>1547</v>
      </c>
      <c r="B317" t="str">
        <f t="shared" si="4"/>
        <v>1992/09/19</v>
      </c>
    </row>
    <row r="318" spans="1:2">
      <c r="A318" s="4" t="s">
        <v>1548</v>
      </c>
      <c r="B318" t="str">
        <f t="shared" si="4"/>
        <v>1986/02/21</v>
      </c>
    </row>
    <row r="319" spans="1:2">
      <c r="A319" s="4" t="s">
        <v>1549</v>
      </c>
      <c r="B319" t="str">
        <f t="shared" si="4"/>
        <v>1987/09/29</v>
      </c>
    </row>
    <row r="320" spans="1:2">
      <c r="A320" s="4" t="s">
        <v>1550</v>
      </c>
      <c r="B320" t="str">
        <f t="shared" si="4"/>
        <v>1985/07/19</v>
      </c>
    </row>
    <row r="321" spans="1:2">
      <c r="A321" s="4" t="s">
        <v>1551</v>
      </c>
      <c r="B321" t="str">
        <f t="shared" si="4"/>
        <v>1991/09/04</v>
      </c>
    </row>
    <row r="322" spans="1:2">
      <c r="A322" s="4" t="s">
        <v>1552</v>
      </c>
      <c r="B322" t="str">
        <f t="shared" ref="B322:B385" si="5">CONCATENATE(MID(A322,7,4),"/",MID(A322,11,2),"/",MID(A322,13,2))</f>
        <v>1985/12/08</v>
      </c>
    </row>
    <row r="323" spans="1:2">
      <c r="A323" s="4" t="s">
        <v>1553</v>
      </c>
      <c r="B323" t="str">
        <f t="shared" si="5"/>
        <v>1989/05/10</v>
      </c>
    </row>
    <row r="324" spans="1:2">
      <c r="A324" s="4" t="s">
        <v>1554</v>
      </c>
      <c r="B324" t="str">
        <f t="shared" si="5"/>
        <v>1989/11/29</v>
      </c>
    </row>
    <row r="325" spans="1:2">
      <c r="A325" s="4" t="s">
        <v>1555</v>
      </c>
      <c r="B325" t="str">
        <f t="shared" si="5"/>
        <v>1990/11/20</v>
      </c>
    </row>
    <row r="326" spans="1:2">
      <c r="A326" s="4" t="s">
        <v>1556</v>
      </c>
      <c r="B326" t="str">
        <f t="shared" si="5"/>
        <v>1985/10/24</v>
      </c>
    </row>
    <row r="327" spans="1:2">
      <c r="A327" s="4" t="s">
        <v>1557</v>
      </c>
      <c r="B327" t="str">
        <f t="shared" si="5"/>
        <v>1984/02/25</v>
      </c>
    </row>
    <row r="328" spans="1:2">
      <c r="A328" s="4" t="s">
        <v>1558</v>
      </c>
      <c r="B328" t="str">
        <f t="shared" si="5"/>
        <v>1984/07/23</v>
      </c>
    </row>
    <row r="329" spans="1:2">
      <c r="A329" s="4" t="s">
        <v>1559</v>
      </c>
      <c r="B329" t="str">
        <f t="shared" si="5"/>
        <v>1990/01/07</v>
      </c>
    </row>
    <row r="330" spans="1:2">
      <c r="A330" s="4" t="s">
        <v>1560</v>
      </c>
      <c r="B330" t="str">
        <f t="shared" si="5"/>
        <v>1988/05/24</v>
      </c>
    </row>
    <row r="331" spans="1:2">
      <c r="A331" s="4" t="s">
        <v>1561</v>
      </c>
      <c r="B331" t="str">
        <f t="shared" si="5"/>
        <v>1989/12/01</v>
      </c>
    </row>
    <row r="332" spans="1:2">
      <c r="A332" s="4" t="s">
        <v>1562</v>
      </c>
      <c r="B332" t="str">
        <f t="shared" si="5"/>
        <v>1987/12/28</v>
      </c>
    </row>
    <row r="333" spans="1:2">
      <c r="A333" s="4" t="s">
        <v>1563</v>
      </c>
      <c r="B333" t="str">
        <f t="shared" si="5"/>
        <v>1993/03/28</v>
      </c>
    </row>
    <row r="334" spans="1:2">
      <c r="A334" s="4" t="s">
        <v>1564</v>
      </c>
      <c r="B334" t="str">
        <f t="shared" si="5"/>
        <v>1989/01/02</v>
      </c>
    </row>
    <row r="335" spans="1:2">
      <c r="A335" s="4" t="s">
        <v>1565</v>
      </c>
      <c r="B335" t="str">
        <f t="shared" si="5"/>
        <v>1990/03/19</v>
      </c>
    </row>
    <row r="336" spans="1:2">
      <c r="A336" s="4" t="s">
        <v>1566</v>
      </c>
      <c r="B336" t="str">
        <f t="shared" si="5"/>
        <v>1988/12/12</v>
      </c>
    </row>
    <row r="337" spans="1:2">
      <c r="A337" s="4" t="s">
        <v>1567</v>
      </c>
      <c r="B337" t="str">
        <f t="shared" si="5"/>
        <v>1977/08/01</v>
      </c>
    </row>
    <row r="338" spans="1:2">
      <c r="A338" s="4" t="s">
        <v>1568</v>
      </c>
      <c r="B338" t="str">
        <f t="shared" si="5"/>
        <v>1983/04/01</v>
      </c>
    </row>
    <row r="339" spans="1:2">
      <c r="A339" s="4" t="s">
        <v>1569</v>
      </c>
      <c r="B339" t="str">
        <f t="shared" si="5"/>
        <v>1993/02/05</v>
      </c>
    </row>
    <row r="340" spans="1:2">
      <c r="A340" s="4" t="s">
        <v>1570</v>
      </c>
      <c r="B340" t="str">
        <f t="shared" si="5"/>
        <v>1991/10/08</v>
      </c>
    </row>
    <row r="341" spans="1:2">
      <c r="A341" s="4" t="s">
        <v>1571</v>
      </c>
      <c r="B341" t="str">
        <f t="shared" si="5"/>
        <v>1985/05/29</v>
      </c>
    </row>
    <row r="342" spans="1:2">
      <c r="A342" s="4" t="s">
        <v>1572</v>
      </c>
      <c r="B342" t="str">
        <f t="shared" si="5"/>
        <v>1989/10/06</v>
      </c>
    </row>
    <row r="343" spans="1:2">
      <c r="A343" s="4" t="s">
        <v>1573</v>
      </c>
      <c r="B343" t="str">
        <f t="shared" si="5"/>
        <v>1981/06/18</v>
      </c>
    </row>
    <row r="344" spans="1:2">
      <c r="A344" s="4" t="s">
        <v>1574</v>
      </c>
      <c r="B344" t="str">
        <f t="shared" si="5"/>
        <v>1992/04/20</v>
      </c>
    </row>
    <row r="345" spans="1:2">
      <c r="A345" s="4" t="s">
        <v>1575</v>
      </c>
      <c r="B345" t="str">
        <f t="shared" si="5"/>
        <v>1987/10/22</v>
      </c>
    </row>
    <row r="346" spans="1:2">
      <c r="A346" s="4" t="s">
        <v>1576</v>
      </c>
      <c r="B346" t="str">
        <f t="shared" si="5"/>
        <v>1990/10/21</v>
      </c>
    </row>
    <row r="347" spans="1:2">
      <c r="A347" s="4" t="s">
        <v>1577</v>
      </c>
      <c r="B347" t="str">
        <f t="shared" si="5"/>
        <v>1983/11/21</v>
      </c>
    </row>
    <row r="348" spans="1:2">
      <c r="A348" s="4" t="s">
        <v>1578</v>
      </c>
      <c r="B348" t="str">
        <f t="shared" si="5"/>
        <v>1990/08/26</v>
      </c>
    </row>
    <row r="349" spans="1:2">
      <c r="A349" s="4" t="s">
        <v>1579</v>
      </c>
      <c r="B349" t="str">
        <f t="shared" si="5"/>
        <v>1985/09/27</v>
      </c>
    </row>
    <row r="350" spans="1:2">
      <c r="A350" s="4" t="s">
        <v>1580</v>
      </c>
      <c r="B350" t="str">
        <f t="shared" si="5"/>
        <v>1984/05/15</v>
      </c>
    </row>
    <row r="351" spans="1:2">
      <c r="A351" s="4" t="s">
        <v>1581</v>
      </c>
      <c r="B351" t="str">
        <f t="shared" si="5"/>
        <v>1988/03/10</v>
      </c>
    </row>
    <row r="352" spans="1:2">
      <c r="A352" s="4" t="s">
        <v>1582</v>
      </c>
      <c r="B352" t="str">
        <f t="shared" si="5"/>
        <v>1987/04/10</v>
      </c>
    </row>
    <row r="353" spans="1:2">
      <c r="A353" s="4" t="s">
        <v>1583</v>
      </c>
      <c r="B353" t="str">
        <f t="shared" si="5"/>
        <v>1974/02/01</v>
      </c>
    </row>
    <row r="354" spans="1:2">
      <c r="A354" s="4" t="s">
        <v>1584</v>
      </c>
      <c r="B354" t="str">
        <f t="shared" si="5"/>
        <v>1986/11/23</v>
      </c>
    </row>
    <row r="355" spans="1:2">
      <c r="A355" s="4" t="s">
        <v>1585</v>
      </c>
      <c r="B355" t="str">
        <f t="shared" si="5"/>
        <v>1989/01/26</v>
      </c>
    </row>
    <row r="356" spans="1:2">
      <c r="A356" s="4" t="s">
        <v>1586</v>
      </c>
      <c r="B356" t="str">
        <f t="shared" si="5"/>
        <v>1989/09/08</v>
      </c>
    </row>
    <row r="357" spans="1:2">
      <c r="A357" s="4" t="s">
        <v>1587</v>
      </c>
      <c r="B357" t="str">
        <f t="shared" si="5"/>
        <v>1993/04/07</v>
      </c>
    </row>
    <row r="358" spans="1:2">
      <c r="A358" s="4" t="s">
        <v>1588</v>
      </c>
      <c r="B358" t="str">
        <f t="shared" si="5"/>
        <v>1992/07/01</v>
      </c>
    </row>
    <row r="359" spans="1:2">
      <c r="A359" s="4" t="s">
        <v>1589</v>
      </c>
      <c r="B359" t="str">
        <f t="shared" si="5"/>
        <v>1989/11/11</v>
      </c>
    </row>
    <row r="360" spans="1:2">
      <c r="A360" s="4" t="s">
        <v>1590</v>
      </c>
      <c r="B360" t="str">
        <f t="shared" si="5"/>
        <v>1978/08/28</v>
      </c>
    </row>
    <row r="361" spans="1:2">
      <c r="A361" s="4" t="s">
        <v>1591</v>
      </c>
      <c r="B361" t="str">
        <f t="shared" si="5"/>
        <v>1987/07/05</v>
      </c>
    </row>
    <row r="362" spans="1:2">
      <c r="A362" s="4" t="s">
        <v>1592</v>
      </c>
      <c r="B362" t="str">
        <f t="shared" si="5"/>
        <v>1989/06/09</v>
      </c>
    </row>
    <row r="363" spans="1:2">
      <c r="A363" s="4" t="s">
        <v>1593</v>
      </c>
      <c r="B363" t="str">
        <f t="shared" si="5"/>
        <v>1993/02/05</v>
      </c>
    </row>
    <row r="364" spans="1:2">
      <c r="A364" s="4" t="s">
        <v>1594</v>
      </c>
      <c r="B364" t="str">
        <f t="shared" si="5"/>
        <v>1992/11/08</v>
      </c>
    </row>
    <row r="365" spans="1:2">
      <c r="A365" s="4" t="s">
        <v>1595</v>
      </c>
      <c r="B365" t="str">
        <f t="shared" si="5"/>
        <v>1983/08/07</v>
      </c>
    </row>
    <row r="366" spans="1:2">
      <c r="A366" s="4" t="s">
        <v>1596</v>
      </c>
      <c r="B366" t="str">
        <f t="shared" si="5"/>
        <v>1992/10/27</v>
      </c>
    </row>
    <row r="367" spans="1:2">
      <c r="A367" s="4" t="s">
        <v>1597</v>
      </c>
      <c r="B367" t="str">
        <f t="shared" si="5"/>
        <v>1989/06/27</v>
      </c>
    </row>
    <row r="368" spans="1:2">
      <c r="A368" s="4" t="s">
        <v>1598</v>
      </c>
      <c r="B368" t="str">
        <f t="shared" si="5"/>
        <v>1990/05/12</v>
      </c>
    </row>
    <row r="369" spans="1:2">
      <c r="A369" s="4" t="s">
        <v>1599</v>
      </c>
      <c r="B369" t="str">
        <f t="shared" si="5"/>
        <v>1989/02/23</v>
      </c>
    </row>
    <row r="370" spans="1:2">
      <c r="A370" s="4" t="s">
        <v>1600</v>
      </c>
      <c r="B370" t="str">
        <f t="shared" si="5"/>
        <v>1990/04/30</v>
      </c>
    </row>
    <row r="371" spans="1:2">
      <c r="A371" s="4" t="s">
        <v>1601</v>
      </c>
      <c r="B371" t="str">
        <f t="shared" si="5"/>
        <v>1986/08/07</v>
      </c>
    </row>
    <row r="372" spans="1:2">
      <c r="A372" s="4" t="s">
        <v>1602</v>
      </c>
      <c r="B372" t="str">
        <f t="shared" si="5"/>
        <v>1970/01/05</v>
      </c>
    </row>
    <row r="373" spans="1:2">
      <c r="A373" s="4" t="s">
        <v>1603</v>
      </c>
      <c r="B373" t="str">
        <f t="shared" si="5"/>
        <v>1987/04/30</v>
      </c>
    </row>
    <row r="374" spans="1:2">
      <c r="A374" s="4" t="s">
        <v>1604</v>
      </c>
      <c r="B374" t="str">
        <f t="shared" si="5"/>
        <v>1984/01/25</v>
      </c>
    </row>
    <row r="375" spans="1:2">
      <c r="A375" s="4" t="s">
        <v>1605</v>
      </c>
      <c r="B375" t="str">
        <f t="shared" si="5"/>
        <v>1992/03/19</v>
      </c>
    </row>
    <row r="376" spans="1:2">
      <c r="A376" s="4" t="s">
        <v>1606</v>
      </c>
      <c r="B376" t="str">
        <f t="shared" si="5"/>
        <v>1988/02/04</v>
      </c>
    </row>
    <row r="377" spans="1:2">
      <c r="A377" s="4" t="s">
        <v>1607</v>
      </c>
      <c r="B377" t="str">
        <f t="shared" si="5"/>
        <v>1988/04/16</v>
      </c>
    </row>
    <row r="378" spans="1:2">
      <c r="A378" s="4" t="s">
        <v>1608</v>
      </c>
      <c r="B378" t="str">
        <f t="shared" si="5"/>
        <v>1993/06/15</v>
      </c>
    </row>
    <row r="379" spans="1:2">
      <c r="A379" s="4" t="s">
        <v>1609</v>
      </c>
      <c r="B379" t="str">
        <f t="shared" si="5"/>
        <v>1987/01/08</v>
      </c>
    </row>
    <row r="380" spans="1:2">
      <c r="A380" s="4" t="s">
        <v>1610</v>
      </c>
      <c r="B380" t="str">
        <f t="shared" si="5"/>
        <v>1984/09/18</v>
      </c>
    </row>
    <row r="381" spans="1:2">
      <c r="A381" s="4" t="s">
        <v>1611</v>
      </c>
      <c r="B381" t="str">
        <f t="shared" si="5"/>
        <v>1989/01/21</v>
      </c>
    </row>
    <row r="382" spans="1:2">
      <c r="A382" s="4" t="s">
        <v>1612</v>
      </c>
      <c r="B382" t="str">
        <f t="shared" si="5"/>
        <v>1982/05/09</v>
      </c>
    </row>
    <row r="383" spans="1:2">
      <c r="A383" s="4" t="s">
        <v>1613</v>
      </c>
      <c r="B383" t="str">
        <f t="shared" si="5"/>
        <v>1983/01/02</v>
      </c>
    </row>
    <row r="384" spans="1:2">
      <c r="A384" s="4" t="s">
        <v>1614</v>
      </c>
      <c r="B384" t="str">
        <f t="shared" si="5"/>
        <v>1989/11/12</v>
      </c>
    </row>
    <row r="385" spans="1:2">
      <c r="A385" s="4" t="s">
        <v>1615</v>
      </c>
      <c r="B385" t="str">
        <f t="shared" si="5"/>
        <v>1987/04/15</v>
      </c>
    </row>
    <row r="386" spans="1:2">
      <c r="A386" s="4" t="s">
        <v>1616</v>
      </c>
      <c r="B386" t="str">
        <f t="shared" ref="B386:B449" si="6">CONCATENATE(MID(A386,7,4),"/",MID(A386,11,2),"/",MID(A386,13,2))</f>
        <v>1993/06/24</v>
      </c>
    </row>
    <row r="387" spans="1:2">
      <c r="A387" s="4" t="s">
        <v>1617</v>
      </c>
      <c r="B387" t="str">
        <f t="shared" si="6"/>
        <v>1992/09/04</v>
      </c>
    </row>
    <row r="388" spans="1:2">
      <c r="A388" s="4" t="s">
        <v>1618</v>
      </c>
      <c r="B388" t="str">
        <f t="shared" si="6"/>
        <v>1988/08/07</v>
      </c>
    </row>
    <row r="389" spans="1:2">
      <c r="A389" s="4" t="s">
        <v>1619</v>
      </c>
      <c r="B389" t="str">
        <f t="shared" si="6"/>
        <v>1988/11/01</v>
      </c>
    </row>
    <row r="390" spans="1:2">
      <c r="A390" s="4" t="s">
        <v>1620</v>
      </c>
      <c r="B390" t="str">
        <f t="shared" si="6"/>
        <v>1990/07/27</v>
      </c>
    </row>
    <row r="391" spans="1:2">
      <c r="A391" s="4" t="s">
        <v>1621</v>
      </c>
      <c r="B391" t="str">
        <f t="shared" si="6"/>
        <v>1982/03/03</v>
      </c>
    </row>
    <row r="392" spans="1:2">
      <c r="A392" s="4" t="s">
        <v>1622</v>
      </c>
      <c r="B392" t="str">
        <f t="shared" si="6"/>
        <v>1982/06/09</v>
      </c>
    </row>
    <row r="393" spans="1:2">
      <c r="A393" s="4" t="s">
        <v>1623</v>
      </c>
      <c r="B393" t="str">
        <f t="shared" si="6"/>
        <v>1987/08/05</v>
      </c>
    </row>
    <row r="394" spans="1:2">
      <c r="A394" s="4" t="s">
        <v>1624</v>
      </c>
      <c r="B394" t="str">
        <f t="shared" si="6"/>
        <v>1994/02/08</v>
      </c>
    </row>
    <row r="395" spans="1:2">
      <c r="A395" s="4" t="s">
        <v>1625</v>
      </c>
      <c r="B395" t="str">
        <f t="shared" si="6"/>
        <v>1989/01/28</v>
      </c>
    </row>
    <row r="396" spans="1:2">
      <c r="A396" s="4" t="s">
        <v>1626</v>
      </c>
      <c r="B396" t="str">
        <f t="shared" si="6"/>
        <v>1980/04/02</v>
      </c>
    </row>
    <row r="397" spans="1:2">
      <c r="A397" s="4" t="s">
        <v>1627</v>
      </c>
      <c r="B397" t="str">
        <f t="shared" si="6"/>
        <v>1986/05/30</v>
      </c>
    </row>
    <row r="398" spans="1:2">
      <c r="A398" s="4" t="s">
        <v>1628</v>
      </c>
      <c r="B398" t="str">
        <f t="shared" si="6"/>
        <v>1981/12/06</v>
      </c>
    </row>
    <row r="399" spans="1:2">
      <c r="A399" s="4" t="s">
        <v>1629</v>
      </c>
      <c r="B399" t="str">
        <f t="shared" si="6"/>
        <v>1983/06/16</v>
      </c>
    </row>
    <row r="400" spans="1:2">
      <c r="A400" s="4" t="s">
        <v>1630</v>
      </c>
      <c r="B400" t="str">
        <f t="shared" si="6"/>
        <v>1989/06/15</v>
      </c>
    </row>
    <row r="401" spans="1:2">
      <c r="A401" s="4" t="s">
        <v>1631</v>
      </c>
      <c r="B401" t="str">
        <f t="shared" si="6"/>
        <v>1979/06/11</v>
      </c>
    </row>
    <row r="402" spans="1:2">
      <c r="A402" s="4" t="s">
        <v>1632</v>
      </c>
      <c r="B402" t="str">
        <f t="shared" si="6"/>
        <v>1980/06/29</v>
      </c>
    </row>
    <row r="403" spans="1:2">
      <c r="A403" s="4" t="s">
        <v>1633</v>
      </c>
      <c r="B403" t="str">
        <f t="shared" si="6"/>
        <v>1995/01/02</v>
      </c>
    </row>
    <row r="404" spans="1:2">
      <c r="A404" s="4" t="s">
        <v>1634</v>
      </c>
      <c r="B404" t="str">
        <f t="shared" si="6"/>
        <v>1989/08/19</v>
      </c>
    </row>
    <row r="405" spans="1:2">
      <c r="A405" s="4" t="s">
        <v>1635</v>
      </c>
      <c r="B405" t="str">
        <f t="shared" si="6"/>
        <v>1994/03/16</v>
      </c>
    </row>
    <row r="406" spans="1:2">
      <c r="A406" s="4" t="s">
        <v>1636</v>
      </c>
      <c r="B406" t="str">
        <f t="shared" si="6"/>
        <v>1988/05/21</v>
      </c>
    </row>
    <row r="407" spans="1:2">
      <c r="A407" s="4" t="s">
        <v>1637</v>
      </c>
      <c r="B407" t="str">
        <f t="shared" si="6"/>
        <v>1986/01/29</v>
      </c>
    </row>
    <row r="408" spans="1:2">
      <c r="A408" s="4" t="s">
        <v>1638</v>
      </c>
      <c r="B408" t="str">
        <f t="shared" si="6"/>
        <v>1989/01/02</v>
      </c>
    </row>
    <row r="409" spans="1:2">
      <c r="A409" s="4" t="s">
        <v>1639</v>
      </c>
      <c r="B409" t="str">
        <f t="shared" si="6"/>
        <v>1991/05/22</v>
      </c>
    </row>
    <row r="410" spans="1:2">
      <c r="A410" s="4" t="s">
        <v>1640</v>
      </c>
      <c r="B410" t="str">
        <f t="shared" si="6"/>
        <v>1992/01/28</v>
      </c>
    </row>
    <row r="411" spans="1:2">
      <c r="A411" s="4" t="s">
        <v>1641</v>
      </c>
      <c r="B411" t="str">
        <f t="shared" si="6"/>
        <v>1983/07/22</v>
      </c>
    </row>
    <row r="412" spans="1:2">
      <c r="A412" s="4" t="s">
        <v>1642</v>
      </c>
      <c r="B412" t="str">
        <f t="shared" si="6"/>
        <v>1992/04/25</v>
      </c>
    </row>
    <row r="413" spans="1:2">
      <c r="A413" s="4" t="s">
        <v>1643</v>
      </c>
      <c r="B413" t="str">
        <f t="shared" si="6"/>
        <v>1992/01/26</v>
      </c>
    </row>
    <row r="414" spans="1:2">
      <c r="A414" s="4" t="s">
        <v>1644</v>
      </c>
      <c r="B414" t="str">
        <f t="shared" si="6"/>
        <v>1993/04/23</v>
      </c>
    </row>
    <row r="415" spans="1:2">
      <c r="A415" s="4" t="s">
        <v>1645</v>
      </c>
      <c r="B415" t="str">
        <f t="shared" si="6"/>
        <v>1988/08/08</v>
      </c>
    </row>
    <row r="416" spans="1:2">
      <c r="A416" s="4" t="s">
        <v>1646</v>
      </c>
      <c r="B416" t="str">
        <f t="shared" si="6"/>
        <v>1990/06/21</v>
      </c>
    </row>
    <row r="417" spans="1:2">
      <c r="A417" s="4" t="s">
        <v>1647</v>
      </c>
      <c r="B417" t="str">
        <f t="shared" si="6"/>
        <v>1993/07/02</v>
      </c>
    </row>
    <row r="418" spans="1:2">
      <c r="A418" s="4" t="s">
        <v>1648</v>
      </c>
      <c r="B418" t="str">
        <f t="shared" si="6"/>
        <v>1988/05/11</v>
      </c>
    </row>
    <row r="419" spans="1:2">
      <c r="A419" s="4" t="s">
        <v>1649</v>
      </c>
      <c r="B419" t="str">
        <f t="shared" si="6"/>
        <v>1990/04/17</v>
      </c>
    </row>
    <row r="420" spans="1:2">
      <c r="A420" s="4" t="s">
        <v>1650</v>
      </c>
      <c r="B420" t="str">
        <f t="shared" si="6"/>
        <v>1992/08/09</v>
      </c>
    </row>
    <row r="421" spans="1:2">
      <c r="A421" s="4" t="s">
        <v>1651</v>
      </c>
      <c r="B421" t="str">
        <f t="shared" si="6"/>
        <v>1983/01/07</v>
      </c>
    </row>
    <row r="422" spans="1:2">
      <c r="A422" s="4" t="s">
        <v>1652</v>
      </c>
      <c r="B422" t="str">
        <f t="shared" si="6"/>
        <v>1988/10/18</v>
      </c>
    </row>
    <row r="423" spans="1:2">
      <c r="A423" s="4" t="s">
        <v>1653</v>
      </c>
      <c r="B423" t="str">
        <f t="shared" si="6"/>
        <v>1990/03/09</v>
      </c>
    </row>
    <row r="424" spans="1:2">
      <c r="A424" s="4" t="s">
        <v>1654</v>
      </c>
      <c r="B424" t="str">
        <f t="shared" si="6"/>
        <v>1986/11/01</v>
      </c>
    </row>
    <row r="425" spans="1:2">
      <c r="A425" s="4" t="s">
        <v>1655</v>
      </c>
      <c r="B425" t="str">
        <f t="shared" si="6"/>
        <v>1994/01/20</v>
      </c>
    </row>
    <row r="426" spans="1:2">
      <c r="A426" s="4" t="s">
        <v>1656</v>
      </c>
      <c r="B426" t="str">
        <f t="shared" si="6"/>
        <v>1986/06/20</v>
      </c>
    </row>
    <row r="427" spans="1:2">
      <c r="A427" s="4" t="s">
        <v>1657</v>
      </c>
      <c r="B427" t="str">
        <f t="shared" si="6"/>
        <v>1985/03/01</v>
      </c>
    </row>
    <row r="428" spans="1:2">
      <c r="A428" s="4" t="s">
        <v>1658</v>
      </c>
      <c r="B428" t="str">
        <f t="shared" si="6"/>
        <v>1989/09/22</v>
      </c>
    </row>
    <row r="429" spans="1:2">
      <c r="A429" s="4" t="s">
        <v>1659</v>
      </c>
      <c r="B429" t="str">
        <f t="shared" si="6"/>
        <v>1988/11/04</v>
      </c>
    </row>
    <row r="430" spans="1:2">
      <c r="A430" s="4" t="s">
        <v>1660</v>
      </c>
      <c r="B430" t="str">
        <f t="shared" si="6"/>
        <v>1989/05/14</v>
      </c>
    </row>
    <row r="431" spans="1:2">
      <c r="A431" s="4" t="s">
        <v>1661</v>
      </c>
      <c r="B431" t="str">
        <f t="shared" si="6"/>
        <v>1994/12/16</v>
      </c>
    </row>
    <row r="432" spans="1:2">
      <c r="A432" s="4" t="s">
        <v>1662</v>
      </c>
      <c r="B432" t="str">
        <f t="shared" si="6"/>
        <v>1984/11/04</v>
      </c>
    </row>
    <row r="433" spans="1:2">
      <c r="A433" s="4" t="s">
        <v>1663</v>
      </c>
      <c r="B433" t="str">
        <f t="shared" si="6"/>
        <v>1991/10/09</v>
      </c>
    </row>
    <row r="434" spans="1:2">
      <c r="A434" s="4" t="s">
        <v>1664</v>
      </c>
      <c r="B434" t="str">
        <f t="shared" si="6"/>
        <v>1984/01/30</v>
      </c>
    </row>
    <row r="435" spans="1:2">
      <c r="A435" s="4" t="s">
        <v>1665</v>
      </c>
      <c r="B435" t="str">
        <f t="shared" si="6"/>
        <v>1986/11/09</v>
      </c>
    </row>
    <row r="436" spans="1:2">
      <c r="A436" s="4" t="s">
        <v>1666</v>
      </c>
      <c r="B436" t="str">
        <f t="shared" si="6"/>
        <v>1988/09/23</v>
      </c>
    </row>
    <row r="437" spans="1:2">
      <c r="A437" s="4" t="s">
        <v>1667</v>
      </c>
      <c r="B437" t="str">
        <f t="shared" si="6"/>
        <v>1984/01/19</v>
      </c>
    </row>
    <row r="438" spans="1:2">
      <c r="A438" s="4" t="s">
        <v>1668</v>
      </c>
      <c r="B438" t="str">
        <f t="shared" si="6"/>
        <v>1993/04/16</v>
      </c>
    </row>
    <row r="439" spans="1:2">
      <c r="A439" s="4" t="s">
        <v>1669</v>
      </c>
      <c r="B439" t="str">
        <f t="shared" si="6"/>
        <v>1991/06/29</v>
      </c>
    </row>
    <row r="440" spans="1:2">
      <c r="A440" s="4" t="s">
        <v>1670</v>
      </c>
      <c r="B440" t="str">
        <f t="shared" si="6"/>
        <v>1994/05/05</v>
      </c>
    </row>
    <row r="441" spans="1:2">
      <c r="A441" s="4" t="s">
        <v>1671</v>
      </c>
      <c r="B441" t="str">
        <f t="shared" si="6"/>
        <v>1994/07/05</v>
      </c>
    </row>
    <row r="442" spans="1:2">
      <c r="A442" s="4" t="s">
        <v>1672</v>
      </c>
      <c r="B442" t="str">
        <f t="shared" si="6"/>
        <v>1988/12/25</v>
      </c>
    </row>
    <row r="443" spans="1:2">
      <c r="A443" s="4" t="s">
        <v>1673</v>
      </c>
      <c r="B443" t="str">
        <f t="shared" si="6"/>
        <v>1990/11/02</v>
      </c>
    </row>
    <row r="444" spans="1:2">
      <c r="A444" s="4" t="s">
        <v>1674</v>
      </c>
      <c r="B444" t="str">
        <f t="shared" si="6"/>
        <v>1989/02/17</v>
      </c>
    </row>
    <row r="445" spans="1:2">
      <c r="A445" s="4" t="s">
        <v>1675</v>
      </c>
      <c r="B445" t="str">
        <f t="shared" si="6"/>
        <v>1990/05/19</v>
      </c>
    </row>
    <row r="446" spans="1:2">
      <c r="A446" s="4" t="s">
        <v>1676</v>
      </c>
      <c r="B446" t="str">
        <f t="shared" si="6"/>
        <v>1989/04/10</v>
      </c>
    </row>
    <row r="447" spans="1:2">
      <c r="A447" s="4" t="s">
        <v>1677</v>
      </c>
      <c r="B447" t="str">
        <f t="shared" si="6"/>
        <v>1994/07/21</v>
      </c>
    </row>
    <row r="448" spans="1:2">
      <c r="A448" s="4" t="s">
        <v>1678</v>
      </c>
      <c r="B448" t="str">
        <f t="shared" si="6"/>
        <v>1982/01/28</v>
      </c>
    </row>
    <row r="449" spans="1:2">
      <c r="A449" s="4" t="s">
        <v>1679</v>
      </c>
      <c r="B449" t="str">
        <f t="shared" si="6"/>
        <v>1984/01/09</v>
      </c>
    </row>
    <row r="450" spans="1:2">
      <c r="A450" s="4" t="s">
        <v>1680</v>
      </c>
      <c r="B450" t="str">
        <f t="shared" ref="B450:B513" si="7">CONCATENATE(MID(A450,7,4),"/",MID(A450,11,2),"/",MID(A450,13,2))</f>
        <v>1988/09/19</v>
      </c>
    </row>
    <row r="451" spans="1:2">
      <c r="A451" s="4" t="s">
        <v>1681</v>
      </c>
      <c r="B451" t="str">
        <f t="shared" si="7"/>
        <v>1993/08/01</v>
      </c>
    </row>
    <row r="452" spans="1:2">
      <c r="A452" s="4" t="s">
        <v>1682</v>
      </c>
      <c r="B452" t="str">
        <f t="shared" si="7"/>
        <v>1987/07/16</v>
      </c>
    </row>
    <row r="453" spans="1:2">
      <c r="A453" s="4" t="s">
        <v>1683</v>
      </c>
      <c r="B453" t="str">
        <f t="shared" si="7"/>
        <v>1994/02/27</v>
      </c>
    </row>
    <row r="454" spans="1:2">
      <c r="A454" s="4" t="s">
        <v>1684</v>
      </c>
      <c r="B454" t="str">
        <f t="shared" si="7"/>
        <v>1991/02/26</v>
      </c>
    </row>
    <row r="455" spans="1:2">
      <c r="A455" s="4" t="s">
        <v>1685</v>
      </c>
      <c r="B455" t="str">
        <f t="shared" si="7"/>
        <v>1993/01/01</v>
      </c>
    </row>
    <row r="456" spans="1:2">
      <c r="A456" s="4" t="s">
        <v>1686</v>
      </c>
      <c r="B456" t="str">
        <f t="shared" si="7"/>
        <v>1990/12/17</v>
      </c>
    </row>
    <row r="457" spans="1:2">
      <c r="A457" s="4" t="s">
        <v>1687</v>
      </c>
      <c r="B457" t="str">
        <f t="shared" si="7"/>
        <v>1990/12/10</v>
      </c>
    </row>
    <row r="458" spans="1:2">
      <c r="A458" s="4" t="s">
        <v>1688</v>
      </c>
      <c r="B458" t="str">
        <f t="shared" si="7"/>
        <v>1982/11/22</v>
      </c>
    </row>
    <row r="459" spans="1:2">
      <c r="A459" s="4" t="s">
        <v>1689</v>
      </c>
      <c r="B459" t="str">
        <f t="shared" si="7"/>
        <v>1985/11/16</v>
      </c>
    </row>
    <row r="460" spans="1:2">
      <c r="A460" s="4" t="s">
        <v>1690</v>
      </c>
      <c r="B460" t="str">
        <f t="shared" si="7"/>
        <v>1992/10/02</v>
      </c>
    </row>
    <row r="461" spans="1:2">
      <c r="A461" s="4" t="s">
        <v>1691</v>
      </c>
      <c r="B461" t="str">
        <f t="shared" si="7"/>
        <v>1993/12/19</v>
      </c>
    </row>
    <row r="462" spans="1:2">
      <c r="A462" s="4" t="s">
        <v>1692</v>
      </c>
      <c r="B462" t="str">
        <f t="shared" si="7"/>
        <v>1993/01/12</v>
      </c>
    </row>
    <row r="463" spans="1:2">
      <c r="A463" s="4" t="s">
        <v>1693</v>
      </c>
      <c r="B463" t="str">
        <f t="shared" si="7"/>
        <v>1986/10/05</v>
      </c>
    </row>
    <row r="464" spans="1:2">
      <c r="A464" s="4" t="s">
        <v>1694</v>
      </c>
      <c r="B464" t="str">
        <f t="shared" si="7"/>
        <v>1986/05/21</v>
      </c>
    </row>
    <row r="465" spans="1:2">
      <c r="A465" s="4" t="s">
        <v>1695</v>
      </c>
      <c r="B465" t="str">
        <f t="shared" si="7"/>
        <v>1994/07/22</v>
      </c>
    </row>
    <row r="466" spans="1:2">
      <c r="A466" s="4" t="s">
        <v>1696</v>
      </c>
      <c r="B466" t="str">
        <f t="shared" si="7"/>
        <v>1992/07/10</v>
      </c>
    </row>
    <row r="467" spans="1:2">
      <c r="A467" s="4" t="s">
        <v>1697</v>
      </c>
      <c r="B467" t="str">
        <f t="shared" si="7"/>
        <v>1990/11/10</v>
      </c>
    </row>
    <row r="468" spans="1:2">
      <c r="A468" s="4" t="s">
        <v>1698</v>
      </c>
      <c r="B468" t="str">
        <f t="shared" si="7"/>
        <v>1984/01/26</v>
      </c>
    </row>
    <row r="469" spans="1:2">
      <c r="A469" s="4" t="s">
        <v>1699</v>
      </c>
      <c r="B469" t="str">
        <f t="shared" si="7"/>
        <v>1987/01/05</v>
      </c>
    </row>
    <row r="470" spans="1:2">
      <c r="A470" s="4" t="s">
        <v>1700</v>
      </c>
      <c r="B470" t="str">
        <f t="shared" si="7"/>
        <v>1987/10/24</v>
      </c>
    </row>
    <row r="471" spans="1:2">
      <c r="A471" s="4" t="s">
        <v>1701</v>
      </c>
      <c r="B471" t="str">
        <f t="shared" si="7"/>
        <v>1988/04/15</v>
      </c>
    </row>
    <row r="472" spans="1:2">
      <c r="A472" s="4" t="s">
        <v>1702</v>
      </c>
      <c r="B472" t="str">
        <f t="shared" si="7"/>
        <v>1988/01/16</v>
      </c>
    </row>
    <row r="473" spans="1:2">
      <c r="A473" s="4" t="s">
        <v>1703</v>
      </c>
      <c r="B473" t="str">
        <f t="shared" si="7"/>
        <v>1992/07/24</v>
      </c>
    </row>
    <row r="474" spans="1:2">
      <c r="A474" s="4" t="s">
        <v>1704</v>
      </c>
      <c r="B474" t="str">
        <f t="shared" si="7"/>
        <v>1983/07/17</v>
      </c>
    </row>
    <row r="475" spans="1:2">
      <c r="A475" s="4" t="s">
        <v>1705</v>
      </c>
      <c r="B475" t="str">
        <f t="shared" si="7"/>
        <v>1993/01/25</v>
      </c>
    </row>
    <row r="476" spans="1:2">
      <c r="A476" s="4" t="s">
        <v>1706</v>
      </c>
      <c r="B476" t="str">
        <f t="shared" si="7"/>
        <v>1988/10/13</v>
      </c>
    </row>
    <row r="477" spans="1:2">
      <c r="A477" s="4" t="s">
        <v>1707</v>
      </c>
      <c r="B477" t="str">
        <f t="shared" si="7"/>
        <v>1988/02/17</v>
      </c>
    </row>
    <row r="478" spans="1:2">
      <c r="A478" s="4" t="s">
        <v>1708</v>
      </c>
      <c r="B478" t="str">
        <f t="shared" si="7"/>
        <v>1990/06/21</v>
      </c>
    </row>
    <row r="479" spans="1:2">
      <c r="A479" s="4" t="s">
        <v>1709</v>
      </c>
      <c r="B479" t="str">
        <f t="shared" si="7"/>
        <v>1985/12/24</v>
      </c>
    </row>
    <row r="480" spans="1:2">
      <c r="A480" s="4" t="s">
        <v>1710</v>
      </c>
      <c r="B480" t="str">
        <f t="shared" si="7"/>
        <v>1990/08/02</v>
      </c>
    </row>
    <row r="481" spans="1:2">
      <c r="A481" s="4" t="s">
        <v>1711</v>
      </c>
      <c r="B481" t="str">
        <f t="shared" si="7"/>
        <v>1985/10/21</v>
      </c>
    </row>
    <row r="482" spans="1:2">
      <c r="A482" s="4" t="s">
        <v>1712</v>
      </c>
      <c r="B482" t="str">
        <f t="shared" si="7"/>
        <v>1984/10/01</v>
      </c>
    </row>
    <row r="483" spans="1:2">
      <c r="A483" s="4" t="s">
        <v>1713</v>
      </c>
      <c r="B483" t="str">
        <f t="shared" si="7"/>
        <v>1988/02/27</v>
      </c>
    </row>
    <row r="484" spans="1:2">
      <c r="A484" s="4" t="s">
        <v>1714</v>
      </c>
      <c r="B484" t="str">
        <f t="shared" si="7"/>
        <v>1989/02/19</v>
      </c>
    </row>
    <row r="485" spans="1:2">
      <c r="A485" s="4" t="s">
        <v>1715</v>
      </c>
      <c r="B485" t="str">
        <f t="shared" si="7"/>
        <v>1983/11/15</v>
      </c>
    </row>
    <row r="486" spans="1:2">
      <c r="A486" s="4" t="s">
        <v>1716</v>
      </c>
      <c r="B486" t="str">
        <f t="shared" si="7"/>
        <v>1975/09/20</v>
      </c>
    </row>
    <row r="487" spans="1:2">
      <c r="A487" s="4" t="s">
        <v>1717</v>
      </c>
      <c r="B487" t="str">
        <f t="shared" si="7"/>
        <v>1984/06/13</v>
      </c>
    </row>
    <row r="488" spans="1:2">
      <c r="A488" s="4" t="s">
        <v>1718</v>
      </c>
      <c r="B488" t="str">
        <f t="shared" si="7"/>
        <v>1981/04/23</v>
      </c>
    </row>
    <row r="489" spans="1:2">
      <c r="A489" s="4" t="s">
        <v>1719</v>
      </c>
      <c r="B489" t="str">
        <f t="shared" si="7"/>
        <v>1994/08/16</v>
      </c>
    </row>
    <row r="490" spans="1:2">
      <c r="A490" s="4" t="s">
        <v>1720</v>
      </c>
      <c r="B490" t="str">
        <f t="shared" si="7"/>
        <v>1992/07/19</v>
      </c>
    </row>
    <row r="491" spans="1:2">
      <c r="A491" s="4" t="s">
        <v>1721</v>
      </c>
      <c r="B491" t="str">
        <f t="shared" si="7"/>
        <v>1988/09/18</v>
      </c>
    </row>
    <row r="492" spans="1:2">
      <c r="A492" s="4" t="s">
        <v>1722</v>
      </c>
      <c r="B492" t="str">
        <f t="shared" si="7"/>
        <v>1988/04/01</v>
      </c>
    </row>
    <row r="493" spans="1:2">
      <c r="A493" s="4" t="s">
        <v>1723</v>
      </c>
      <c r="B493" t="str">
        <f t="shared" si="7"/>
        <v>1983/03/18</v>
      </c>
    </row>
    <row r="494" spans="1:2">
      <c r="A494" s="4" t="s">
        <v>1724</v>
      </c>
      <c r="B494" t="str">
        <f t="shared" si="7"/>
        <v>1981/10/24</v>
      </c>
    </row>
    <row r="495" spans="1:2">
      <c r="A495" s="4" t="s">
        <v>1725</v>
      </c>
      <c r="B495" t="str">
        <f t="shared" si="7"/>
        <v>1992/12/28</v>
      </c>
    </row>
    <row r="496" spans="1:2">
      <c r="A496" s="4" t="s">
        <v>1726</v>
      </c>
      <c r="B496" t="str">
        <f t="shared" si="7"/>
        <v>1980/10/28</v>
      </c>
    </row>
    <row r="497" spans="1:2">
      <c r="A497" s="4" t="s">
        <v>1727</v>
      </c>
      <c r="B497" t="str">
        <f t="shared" si="7"/>
        <v>1983/02/11</v>
      </c>
    </row>
    <row r="498" spans="1:2">
      <c r="A498" s="4" t="s">
        <v>1728</v>
      </c>
      <c r="B498" t="str">
        <f t="shared" si="7"/>
        <v>1987/02/21</v>
      </c>
    </row>
    <row r="499" spans="1:2">
      <c r="A499" s="4" t="s">
        <v>1729</v>
      </c>
      <c r="B499" t="str">
        <f t="shared" si="7"/>
        <v>1986/08/16</v>
      </c>
    </row>
    <row r="500" spans="1:2">
      <c r="A500" s="4" t="s">
        <v>1730</v>
      </c>
      <c r="B500" t="str">
        <f t="shared" si="7"/>
        <v>1990/10/06</v>
      </c>
    </row>
    <row r="501" spans="1:2">
      <c r="A501" s="4" t="s">
        <v>1731</v>
      </c>
      <c r="B501" t="str">
        <f t="shared" si="7"/>
        <v>1993/11/18</v>
      </c>
    </row>
    <row r="502" spans="1:2">
      <c r="A502" s="4" t="s">
        <v>1732</v>
      </c>
      <c r="B502" t="str">
        <f t="shared" si="7"/>
        <v>1981/08/22</v>
      </c>
    </row>
    <row r="503" spans="1:2">
      <c r="A503" s="4" t="s">
        <v>1733</v>
      </c>
      <c r="B503" t="str">
        <f t="shared" si="7"/>
        <v>1990/01/25</v>
      </c>
    </row>
    <row r="504" spans="1:2">
      <c r="A504" s="4" t="s">
        <v>1734</v>
      </c>
      <c r="B504" t="str">
        <f t="shared" si="7"/>
        <v>1987/08/01</v>
      </c>
    </row>
    <row r="505" spans="1:2">
      <c r="A505" s="4" t="s">
        <v>1735</v>
      </c>
      <c r="B505" t="str">
        <f t="shared" si="7"/>
        <v>1987/08/28</v>
      </c>
    </row>
    <row r="506" spans="1:2">
      <c r="A506" s="4" t="s">
        <v>1736</v>
      </c>
      <c r="B506" t="str">
        <f t="shared" si="7"/>
        <v>1986/11/13</v>
      </c>
    </row>
    <row r="507" spans="1:2">
      <c r="A507" s="4" t="s">
        <v>1737</v>
      </c>
      <c r="B507" t="str">
        <f t="shared" si="7"/>
        <v>1991/12/21</v>
      </c>
    </row>
    <row r="508" spans="1:2">
      <c r="A508" s="4" t="s">
        <v>1738</v>
      </c>
      <c r="B508" t="str">
        <f t="shared" si="7"/>
        <v>1984/06/03</v>
      </c>
    </row>
    <row r="509" spans="1:2">
      <c r="A509" s="4" t="s">
        <v>1739</v>
      </c>
      <c r="B509" t="str">
        <f t="shared" si="7"/>
        <v>1991/02/04</v>
      </c>
    </row>
    <row r="510" spans="1:2">
      <c r="A510" s="4" t="s">
        <v>1740</v>
      </c>
      <c r="B510" t="str">
        <f t="shared" si="7"/>
        <v>1987/09/25</v>
      </c>
    </row>
    <row r="511" spans="1:2">
      <c r="A511" s="4" t="s">
        <v>1741</v>
      </c>
      <c r="B511" t="str">
        <f t="shared" si="7"/>
        <v>1989/01/31</v>
      </c>
    </row>
    <row r="512" spans="1:2">
      <c r="A512" s="4" t="s">
        <v>1742</v>
      </c>
      <c r="B512" t="str">
        <f t="shared" si="7"/>
        <v>1991/09/09</v>
      </c>
    </row>
    <row r="513" spans="1:2">
      <c r="A513" s="4" t="s">
        <v>1743</v>
      </c>
      <c r="B513" t="str">
        <f t="shared" si="7"/>
        <v>1990/08/25</v>
      </c>
    </row>
    <row r="514" spans="1:2">
      <c r="A514" s="4" t="s">
        <v>1744</v>
      </c>
      <c r="B514" t="str">
        <f t="shared" ref="B514:B577" si="8">CONCATENATE(MID(A514,7,4),"/",MID(A514,11,2),"/",MID(A514,13,2))</f>
        <v>1985/12/08</v>
      </c>
    </row>
    <row r="515" spans="1:2">
      <c r="A515" s="4" t="s">
        <v>1745</v>
      </c>
      <c r="B515" t="str">
        <f t="shared" si="8"/>
        <v>1988/07/29</v>
      </c>
    </row>
    <row r="516" spans="1:2">
      <c r="A516" s="4" t="s">
        <v>1746</v>
      </c>
      <c r="B516" t="str">
        <f t="shared" si="8"/>
        <v>1989/02/04</v>
      </c>
    </row>
    <row r="517" spans="1:2">
      <c r="A517" s="4" t="s">
        <v>1747</v>
      </c>
      <c r="B517" t="str">
        <f t="shared" si="8"/>
        <v>1990/07/09</v>
      </c>
    </row>
    <row r="518" spans="1:2">
      <c r="A518" s="4" t="s">
        <v>1748</v>
      </c>
      <c r="B518" t="str">
        <f t="shared" si="8"/>
        <v>1994/12/09</v>
      </c>
    </row>
    <row r="519" spans="1:2">
      <c r="A519" s="4" t="s">
        <v>1749</v>
      </c>
      <c r="B519" t="str">
        <f t="shared" si="8"/>
        <v>1989/11/30</v>
      </c>
    </row>
    <row r="520" spans="1:2">
      <c r="A520" s="4" t="s">
        <v>1750</v>
      </c>
      <c r="B520" t="str">
        <f t="shared" si="8"/>
        <v>1991/08/05</v>
      </c>
    </row>
    <row r="521" spans="1:2">
      <c r="A521" s="4" t="s">
        <v>1751</v>
      </c>
      <c r="B521" t="str">
        <f t="shared" si="8"/>
        <v>1985/06/24</v>
      </c>
    </row>
    <row r="522" spans="1:2">
      <c r="A522" s="4" t="s">
        <v>1752</v>
      </c>
      <c r="B522" t="str">
        <f t="shared" si="8"/>
        <v>1994/07/20</v>
      </c>
    </row>
    <row r="523" spans="1:2">
      <c r="A523" s="4" t="s">
        <v>1753</v>
      </c>
      <c r="B523" t="str">
        <f t="shared" si="8"/>
        <v>1991/09/10</v>
      </c>
    </row>
    <row r="524" spans="1:2">
      <c r="A524" s="4" t="s">
        <v>1754</v>
      </c>
      <c r="B524" t="str">
        <f t="shared" si="8"/>
        <v>1986/03/12</v>
      </c>
    </row>
    <row r="525" spans="1:2">
      <c r="A525" s="4" t="s">
        <v>1755</v>
      </c>
      <c r="B525" t="str">
        <f t="shared" si="8"/>
        <v>1994/04/12</v>
      </c>
    </row>
    <row r="526" spans="1:2">
      <c r="A526" s="4" t="s">
        <v>1756</v>
      </c>
      <c r="B526" t="str">
        <f t="shared" si="8"/>
        <v>1989/09/28</v>
      </c>
    </row>
    <row r="527" spans="1:2">
      <c r="A527" s="4" t="s">
        <v>1757</v>
      </c>
      <c r="B527" t="str">
        <f t="shared" si="8"/>
        <v>1994/04/17</v>
      </c>
    </row>
    <row r="528" spans="1:2">
      <c r="A528" s="4" t="s">
        <v>1758</v>
      </c>
      <c r="B528" t="str">
        <f t="shared" si="8"/>
        <v>1992/07/26</v>
      </c>
    </row>
    <row r="529" spans="1:2">
      <c r="A529" s="4" t="s">
        <v>1759</v>
      </c>
      <c r="B529" t="str">
        <f t="shared" si="8"/>
        <v>1991/10/15</v>
      </c>
    </row>
    <row r="530" spans="1:2">
      <c r="A530" s="4" t="s">
        <v>1760</v>
      </c>
      <c r="B530" t="str">
        <f t="shared" si="8"/>
        <v>1989/12/23</v>
      </c>
    </row>
    <row r="531" spans="1:2">
      <c r="A531" s="4" t="s">
        <v>1761</v>
      </c>
      <c r="B531" t="str">
        <f t="shared" si="8"/>
        <v>1991/01/10</v>
      </c>
    </row>
    <row r="532" spans="1:2">
      <c r="A532" s="4" t="s">
        <v>1762</v>
      </c>
      <c r="B532" t="str">
        <f t="shared" si="8"/>
        <v>1991/02/09</v>
      </c>
    </row>
    <row r="533" spans="1:2">
      <c r="A533" s="4" t="s">
        <v>1763</v>
      </c>
      <c r="B533" t="str">
        <f t="shared" si="8"/>
        <v>1994/02/08</v>
      </c>
    </row>
    <row r="534" spans="1:2">
      <c r="A534" s="4" t="s">
        <v>1764</v>
      </c>
      <c r="B534" t="str">
        <f t="shared" si="8"/>
        <v>1991/02/12</v>
      </c>
    </row>
    <row r="535" spans="1:2">
      <c r="A535" s="4" t="s">
        <v>1765</v>
      </c>
      <c r="B535" t="str">
        <f t="shared" si="8"/>
        <v>1994/06/13</v>
      </c>
    </row>
    <row r="536" spans="1:2">
      <c r="A536" s="4" t="s">
        <v>1766</v>
      </c>
      <c r="B536" t="str">
        <f t="shared" si="8"/>
        <v>1989/08/24</v>
      </c>
    </row>
    <row r="537" spans="1:2">
      <c r="A537" s="4" t="s">
        <v>1767</v>
      </c>
      <c r="B537" t="str">
        <f t="shared" si="8"/>
        <v>1992/01/25</v>
      </c>
    </row>
    <row r="538" spans="1:2">
      <c r="A538" s="4" t="s">
        <v>1768</v>
      </c>
      <c r="B538" t="str">
        <f t="shared" si="8"/>
        <v>1988/11/26</v>
      </c>
    </row>
    <row r="539" spans="1:2">
      <c r="A539" s="4" t="s">
        <v>1769</v>
      </c>
      <c r="B539" t="str">
        <f t="shared" si="8"/>
        <v>1992/10/17</v>
      </c>
    </row>
    <row r="540" spans="1:2">
      <c r="A540" s="4" t="s">
        <v>1770</v>
      </c>
      <c r="B540" t="str">
        <f t="shared" si="8"/>
        <v>1993/08/24</v>
      </c>
    </row>
    <row r="541" spans="1:2">
      <c r="A541" s="4" t="s">
        <v>1771</v>
      </c>
      <c r="B541" t="str">
        <f t="shared" si="8"/>
        <v>1989/12/02</v>
      </c>
    </row>
    <row r="542" spans="1:2">
      <c r="A542" s="4" t="s">
        <v>1772</v>
      </c>
      <c r="B542" t="str">
        <f t="shared" si="8"/>
        <v>1983/04/13</v>
      </c>
    </row>
    <row r="543" spans="1:2">
      <c r="A543" s="4" t="s">
        <v>1773</v>
      </c>
      <c r="B543" t="str">
        <f t="shared" si="8"/>
        <v>1992/02/28</v>
      </c>
    </row>
    <row r="544" spans="1:2">
      <c r="A544" s="4" t="s">
        <v>1774</v>
      </c>
      <c r="B544" t="str">
        <f t="shared" si="8"/>
        <v>1991/04/30</v>
      </c>
    </row>
    <row r="545" spans="1:2">
      <c r="A545" s="4" t="s">
        <v>1775</v>
      </c>
      <c r="B545" t="str">
        <f t="shared" si="8"/>
        <v>1992/05/27</v>
      </c>
    </row>
    <row r="546" spans="1:2">
      <c r="A546" s="4" t="s">
        <v>1776</v>
      </c>
      <c r="B546" t="str">
        <f t="shared" si="8"/>
        <v>1990/10/01</v>
      </c>
    </row>
    <row r="547" spans="1:2">
      <c r="A547" s="4" t="s">
        <v>1777</v>
      </c>
      <c r="B547" t="str">
        <f t="shared" si="8"/>
        <v>1988/04/15</v>
      </c>
    </row>
    <row r="548" spans="1:2">
      <c r="A548" s="4" t="s">
        <v>1778</v>
      </c>
      <c r="B548" t="str">
        <f t="shared" si="8"/>
        <v>1987/01/22</v>
      </c>
    </row>
    <row r="549" spans="1:2">
      <c r="A549" s="4" t="s">
        <v>1779</v>
      </c>
      <c r="B549" t="str">
        <f t="shared" si="8"/>
        <v>1986/09/27</v>
      </c>
    </row>
    <row r="550" spans="1:2">
      <c r="A550" s="4" t="s">
        <v>1780</v>
      </c>
      <c r="B550" t="str">
        <f t="shared" si="8"/>
        <v>1990/08/05</v>
      </c>
    </row>
    <row r="551" spans="1:2">
      <c r="A551" s="4" t="s">
        <v>1781</v>
      </c>
      <c r="B551" t="str">
        <f t="shared" si="8"/>
        <v>1990/06/02</v>
      </c>
    </row>
    <row r="552" spans="1:2">
      <c r="A552" s="4" t="s">
        <v>1782</v>
      </c>
      <c r="B552" t="str">
        <f t="shared" si="8"/>
        <v>1990/02/22</v>
      </c>
    </row>
    <row r="553" spans="1:2">
      <c r="A553" s="4" t="s">
        <v>1783</v>
      </c>
      <c r="B553" t="str">
        <f t="shared" si="8"/>
        <v>1991/04/20</v>
      </c>
    </row>
    <row r="554" spans="1:2">
      <c r="A554" s="4" t="s">
        <v>1784</v>
      </c>
      <c r="B554" t="str">
        <f t="shared" si="8"/>
        <v>1980/08/06</v>
      </c>
    </row>
    <row r="555" spans="1:2">
      <c r="A555" s="4" t="s">
        <v>1785</v>
      </c>
      <c r="B555" t="str">
        <f t="shared" si="8"/>
        <v>1991/10/15</v>
      </c>
    </row>
    <row r="556" spans="1:2">
      <c r="A556" s="4" t="s">
        <v>1786</v>
      </c>
      <c r="B556" t="str">
        <f t="shared" si="8"/>
        <v>1987/10/16</v>
      </c>
    </row>
    <row r="557" spans="1:2">
      <c r="A557" s="4" t="s">
        <v>1787</v>
      </c>
      <c r="B557" t="str">
        <f t="shared" si="8"/>
        <v>1991/05/03</v>
      </c>
    </row>
    <row r="558" spans="1:2">
      <c r="A558" s="4" t="s">
        <v>1788</v>
      </c>
      <c r="B558" t="str">
        <f t="shared" si="8"/>
        <v>1991/07/26</v>
      </c>
    </row>
    <row r="559" spans="1:2">
      <c r="A559" s="4" t="s">
        <v>1789</v>
      </c>
      <c r="B559" t="str">
        <f t="shared" si="8"/>
        <v>1993/03/25</v>
      </c>
    </row>
    <row r="560" spans="1:2">
      <c r="A560" s="4" t="s">
        <v>1790</v>
      </c>
      <c r="B560" t="str">
        <f t="shared" si="8"/>
        <v>1992/06/15</v>
      </c>
    </row>
    <row r="561" spans="1:2">
      <c r="A561" s="4" t="s">
        <v>1791</v>
      </c>
      <c r="B561" t="str">
        <f t="shared" si="8"/>
        <v>1993/08/04</v>
      </c>
    </row>
    <row r="562" spans="1:2">
      <c r="A562" s="4" t="s">
        <v>1792</v>
      </c>
      <c r="B562" t="str">
        <f t="shared" si="8"/>
        <v>1986/09/16</v>
      </c>
    </row>
    <row r="563" spans="1:2">
      <c r="A563" s="4" t="s">
        <v>1793</v>
      </c>
      <c r="B563" t="str">
        <f t="shared" si="8"/>
        <v>1995/01/18</v>
      </c>
    </row>
    <row r="564" spans="1:2">
      <c r="A564" s="4" t="s">
        <v>1794</v>
      </c>
      <c r="B564" t="str">
        <f t="shared" si="8"/>
        <v>1988/10/19</v>
      </c>
    </row>
    <row r="565" spans="1:2">
      <c r="A565" s="4" t="s">
        <v>1795</v>
      </c>
      <c r="B565" t="str">
        <f t="shared" si="8"/>
        <v>1994/05/11</v>
      </c>
    </row>
    <row r="566" spans="1:2">
      <c r="A566" s="4" t="s">
        <v>1796</v>
      </c>
      <c r="B566" t="str">
        <f t="shared" si="8"/>
        <v>1990/03/27</v>
      </c>
    </row>
    <row r="567" spans="1:2">
      <c r="A567" s="4" t="s">
        <v>1797</v>
      </c>
      <c r="B567" t="str">
        <f t="shared" si="8"/>
        <v>1992/09/08</v>
      </c>
    </row>
    <row r="568" spans="1:2">
      <c r="A568" s="4" t="s">
        <v>1798</v>
      </c>
      <c r="B568" t="str">
        <f t="shared" si="8"/>
        <v>1981/09/18</v>
      </c>
    </row>
    <row r="569" spans="1:2">
      <c r="A569" s="4" t="s">
        <v>1799</v>
      </c>
      <c r="B569" t="str">
        <f t="shared" si="8"/>
        <v>1990/03/10</v>
      </c>
    </row>
    <row r="570" spans="1:2">
      <c r="A570" s="4" t="s">
        <v>1800</v>
      </c>
      <c r="B570" t="str">
        <f t="shared" si="8"/>
        <v>1990/12/07</v>
      </c>
    </row>
    <row r="571" spans="1:2">
      <c r="A571" s="4" t="s">
        <v>1801</v>
      </c>
      <c r="B571" t="str">
        <f t="shared" si="8"/>
        <v>1992/01/28</v>
      </c>
    </row>
    <row r="572" spans="1:2">
      <c r="A572" s="4" t="s">
        <v>1802</v>
      </c>
      <c r="B572" t="str">
        <f t="shared" si="8"/>
        <v>1993/03/18</v>
      </c>
    </row>
    <row r="573" spans="1:2">
      <c r="A573" s="4" t="s">
        <v>1803</v>
      </c>
      <c r="B573" t="str">
        <f t="shared" si="8"/>
        <v>1988/09/22</v>
      </c>
    </row>
    <row r="574" spans="1:2">
      <c r="A574" s="4" t="s">
        <v>1804</v>
      </c>
      <c r="B574" t="str">
        <f t="shared" si="8"/>
        <v>1988/07/08</v>
      </c>
    </row>
    <row r="575" spans="1:2">
      <c r="A575" s="4" t="s">
        <v>1805</v>
      </c>
      <c r="B575" t="str">
        <f t="shared" si="8"/>
        <v>1994/08/04</v>
      </c>
    </row>
    <row r="576" spans="1:2">
      <c r="A576" s="4" t="s">
        <v>1806</v>
      </c>
      <c r="B576" t="str">
        <f t="shared" si="8"/>
        <v>1991/09/24</v>
      </c>
    </row>
    <row r="577" spans="1:2">
      <c r="A577" s="4" t="s">
        <v>1807</v>
      </c>
      <c r="B577" t="str">
        <f t="shared" si="8"/>
        <v>1991/11/01</v>
      </c>
    </row>
    <row r="578" spans="1:2">
      <c r="A578" s="4" t="s">
        <v>1808</v>
      </c>
      <c r="B578" t="str">
        <f t="shared" ref="B578:B641" si="9">CONCATENATE(MID(A578,7,4),"/",MID(A578,11,2),"/",MID(A578,13,2))</f>
        <v>1991/02/20</v>
      </c>
    </row>
    <row r="579" spans="1:2">
      <c r="A579" s="4" t="s">
        <v>1809</v>
      </c>
      <c r="B579" t="str">
        <f t="shared" si="9"/>
        <v>1992/11/09</v>
      </c>
    </row>
    <row r="580" spans="1:2">
      <c r="A580" s="4" t="s">
        <v>1810</v>
      </c>
      <c r="B580" t="str">
        <f t="shared" si="9"/>
        <v>1984/06/02</v>
      </c>
    </row>
    <row r="581" spans="1:2">
      <c r="A581" s="4" t="s">
        <v>1811</v>
      </c>
      <c r="B581" t="str">
        <f t="shared" si="9"/>
        <v>1995/02/07</v>
      </c>
    </row>
    <row r="582" spans="1:2">
      <c r="A582" s="4" t="s">
        <v>1812</v>
      </c>
      <c r="B582" t="str">
        <f t="shared" si="9"/>
        <v>1982/02/10</v>
      </c>
    </row>
    <row r="583" spans="1:2">
      <c r="A583" s="4" t="s">
        <v>1813</v>
      </c>
      <c r="B583" t="str">
        <f t="shared" si="9"/>
        <v>1992/03/15</v>
      </c>
    </row>
    <row r="584" spans="1:2">
      <c r="A584" s="4" t="s">
        <v>1814</v>
      </c>
      <c r="B584" t="str">
        <f t="shared" si="9"/>
        <v>1990/08/08</v>
      </c>
    </row>
    <row r="585" spans="1:2">
      <c r="A585" s="4" t="s">
        <v>1815</v>
      </c>
      <c r="B585" t="str">
        <f t="shared" si="9"/>
        <v>1989/11/17</v>
      </c>
    </row>
    <row r="586" spans="1:2">
      <c r="A586" s="4" t="s">
        <v>1816</v>
      </c>
      <c r="B586" t="str">
        <f t="shared" si="9"/>
        <v>1989/08/13</v>
      </c>
    </row>
    <row r="587" spans="1:2">
      <c r="A587" s="4" t="s">
        <v>1817</v>
      </c>
      <c r="B587" t="str">
        <f t="shared" si="9"/>
        <v>1989/11/07</v>
      </c>
    </row>
    <row r="588" spans="1:2">
      <c r="A588" s="4" t="s">
        <v>1818</v>
      </c>
      <c r="B588" t="str">
        <f t="shared" si="9"/>
        <v>1989/10/27</v>
      </c>
    </row>
    <row r="589" spans="1:2">
      <c r="A589" s="4" t="s">
        <v>1819</v>
      </c>
      <c r="B589" t="str">
        <f t="shared" si="9"/>
        <v>1991/06/14</v>
      </c>
    </row>
    <row r="590" spans="1:2">
      <c r="A590" s="4" t="s">
        <v>1820</v>
      </c>
      <c r="B590" t="str">
        <f t="shared" si="9"/>
        <v>1986/02/06</v>
      </c>
    </row>
    <row r="591" spans="1:2">
      <c r="A591" s="4" t="s">
        <v>1821</v>
      </c>
      <c r="B591" t="str">
        <f t="shared" si="9"/>
        <v>1992/02/12</v>
      </c>
    </row>
    <row r="592" spans="1:2">
      <c r="A592" s="4" t="s">
        <v>1822</v>
      </c>
      <c r="B592" t="str">
        <f t="shared" si="9"/>
        <v>1992/09/23</v>
      </c>
    </row>
    <row r="593" spans="1:2">
      <c r="A593" s="4" t="s">
        <v>1823</v>
      </c>
      <c r="B593" t="str">
        <f t="shared" si="9"/>
        <v>1984/05/05</v>
      </c>
    </row>
    <row r="594" spans="1:2">
      <c r="A594" s="4" t="s">
        <v>1824</v>
      </c>
      <c r="B594" t="str">
        <f t="shared" si="9"/>
        <v>1989/08/15</v>
      </c>
    </row>
    <row r="595" spans="1:2">
      <c r="A595" s="4" t="s">
        <v>1825</v>
      </c>
      <c r="B595" t="str">
        <f t="shared" si="9"/>
        <v>1991/09/19</v>
      </c>
    </row>
    <row r="596" spans="1:2">
      <c r="A596" s="4" t="s">
        <v>1826</v>
      </c>
      <c r="B596" t="str">
        <f t="shared" si="9"/>
        <v>1993/05/30</v>
      </c>
    </row>
    <row r="597" spans="1:2">
      <c r="A597" s="4" t="s">
        <v>1827</v>
      </c>
      <c r="B597" t="str">
        <f t="shared" si="9"/>
        <v>1988/09/20</v>
      </c>
    </row>
    <row r="598" spans="1:2">
      <c r="A598" s="4" t="s">
        <v>1828</v>
      </c>
      <c r="B598" t="str">
        <f t="shared" si="9"/>
        <v>1989/02/10</v>
      </c>
    </row>
    <row r="599" spans="1:2">
      <c r="A599" s="4" t="s">
        <v>1829</v>
      </c>
      <c r="B599" t="str">
        <f t="shared" si="9"/>
        <v>1985/05/25</v>
      </c>
    </row>
    <row r="600" spans="1:2">
      <c r="A600" s="4" t="s">
        <v>1830</v>
      </c>
      <c r="B600" t="str">
        <f t="shared" si="9"/>
        <v>1982/01/31</v>
      </c>
    </row>
    <row r="601" spans="1:2">
      <c r="A601" s="4" t="s">
        <v>1831</v>
      </c>
      <c r="B601" t="str">
        <f t="shared" si="9"/>
        <v>1990/09/25</v>
      </c>
    </row>
    <row r="602" spans="1:2">
      <c r="A602" s="4" t="s">
        <v>1832</v>
      </c>
      <c r="B602" t="str">
        <f t="shared" si="9"/>
        <v>1982/02/14</v>
      </c>
    </row>
    <row r="603" spans="1:2">
      <c r="A603" s="4" t="s">
        <v>1833</v>
      </c>
      <c r="B603" t="str">
        <f t="shared" si="9"/>
        <v>1991/10/20</v>
      </c>
    </row>
    <row r="604" spans="1:2">
      <c r="A604" s="4" t="s">
        <v>1834</v>
      </c>
      <c r="B604" t="str">
        <f t="shared" si="9"/>
        <v>1988/10/06</v>
      </c>
    </row>
    <row r="605" spans="1:2">
      <c r="A605" s="4" t="s">
        <v>1835</v>
      </c>
      <c r="B605" t="str">
        <f t="shared" si="9"/>
        <v>1992/10/05</v>
      </c>
    </row>
    <row r="606" spans="1:2">
      <c r="A606" s="4" t="s">
        <v>1836</v>
      </c>
      <c r="B606" t="str">
        <f t="shared" si="9"/>
        <v>1985/09/14</v>
      </c>
    </row>
    <row r="607" spans="1:2">
      <c r="A607" s="4" t="s">
        <v>1837</v>
      </c>
      <c r="B607" t="str">
        <f t="shared" si="9"/>
        <v>1991/07/04</v>
      </c>
    </row>
    <row r="608" spans="1:2">
      <c r="A608" s="4" t="s">
        <v>1838</v>
      </c>
      <c r="B608" t="str">
        <f t="shared" si="9"/>
        <v>1993/11/05</v>
      </c>
    </row>
    <row r="609" spans="1:2">
      <c r="A609" s="4" t="s">
        <v>1839</v>
      </c>
      <c r="B609" t="str">
        <f t="shared" si="9"/>
        <v>1983/11/04</v>
      </c>
    </row>
    <row r="610" spans="1:2">
      <c r="A610" s="4" t="s">
        <v>1840</v>
      </c>
      <c r="B610" t="str">
        <f t="shared" si="9"/>
        <v>1987/04/19</v>
      </c>
    </row>
    <row r="611" spans="1:2">
      <c r="A611" s="4" t="s">
        <v>1841</v>
      </c>
      <c r="B611" t="str">
        <f t="shared" si="9"/>
        <v>1989/08/06</v>
      </c>
    </row>
    <row r="612" spans="1:2">
      <c r="A612" s="4" t="s">
        <v>1842</v>
      </c>
      <c r="B612" t="str">
        <f t="shared" si="9"/>
        <v>1992/11/16</v>
      </c>
    </row>
    <row r="613" spans="1:2">
      <c r="A613" s="4" t="s">
        <v>1843</v>
      </c>
      <c r="B613" t="str">
        <f t="shared" si="9"/>
        <v>1974/03/03</v>
      </c>
    </row>
    <row r="614" spans="1:2">
      <c r="A614" s="4" t="s">
        <v>1844</v>
      </c>
      <c r="B614" t="str">
        <f t="shared" si="9"/>
        <v>1986/08/10</v>
      </c>
    </row>
    <row r="615" spans="1:2">
      <c r="A615" s="4" t="s">
        <v>1845</v>
      </c>
      <c r="B615" t="str">
        <f t="shared" si="9"/>
        <v>1993/08/21</v>
      </c>
    </row>
    <row r="616" spans="1:2">
      <c r="A616" s="4" t="s">
        <v>1846</v>
      </c>
      <c r="B616" t="str">
        <f t="shared" si="9"/>
        <v>1995/07/29</v>
      </c>
    </row>
    <row r="617" spans="1:2">
      <c r="A617" s="4" t="s">
        <v>1847</v>
      </c>
      <c r="B617" t="str">
        <f t="shared" si="9"/>
        <v>1989/01/02</v>
      </c>
    </row>
    <row r="618" spans="1:2">
      <c r="A618" s="4" t="s">
        <v>1848</v>
      </c>
      <c r="B618" t="str">
        <f t="shared" si="9"/>
        <v>1990/01/31</v>
      </c>
    </row>
    <row r="619" spans="1:2">
      <c r="A619" s="4" t="s">
        <v>1849</v>
      </c>
      <c r="B619" t="str">
        <f t="shared" si="9"/>
        <v>1987/12/06</v>
      </c>
    </row>
    <row r="620" spans="1:2">
      <c r="A620" s="4" t="s">
        <v>1850</v>
      </c>
      <c r="B620" t="str">
        <f t="shared" si="9"/>
        <v>1990/12/02</v>
      </c>
    </row>
    <row r="621" spans="1:2">
      <c r="A621" s="4" t="s">
        <v>1851</v>
      </c>
      <c r="B621" t="str">
        <f t="shared" si="9"/>
        <v>1995/06/28</v>
      </c>
    </row>
    <row r="622" spans="1:2">
      <c r="A622" s="4" t="s">
        <v>1852</v>
      </c>
      <c r="B622" t="str">
        <f t="shared" si="9"/>
        <v>1980/06/16</v>
      </c>
    </row>
    <row r="623" spans="1:2">
      <c r="A623" s="4" t="s">
        <v>1853</v>
      </c>
      <c r="B623" t="str">
        <f t="shared" si="9"/>
        <v>1988/07/29</v>
      </c>
    </row>
    <row r="624" spans="1:2">
      <c r="A624" s="4" t="s">
        <v>1854</v>
      </c>
      <c r="B624" t="str">
        <f t="shared" si="9"/>
        <v>1989/10/06</v>
      </c>
    </row>
    <row r="625" spans="1:2">
      <c r="A625" s="4" t="s">
        <v>1855</v>
      </c>
      <c r="B625" t="str">
        <f t="shared" si="9"/>
        <v>1982/08/25</v>
      </c>
    </row>
    <row r="626" spans="1:2">
      <c r="A626" s="4" t="s">
        <v>1856</v>
      </c>
      <c r="B626" t="str">
        <f t="shared" si="9"/>
        <v>1992/04/30</v>
      </c>
    </row>
    <row r="627" spans="1:2">
      <c r="A627" s="4" t="s">
        <v>1857</v>
      </c>
      <c r="B627" t="str">
        <f t="shared" si="9"/>
        <v>1996/06/29</v>
      </c>
    </row>
    <row r="628" spans="1:2">
      <c r="A628" s="4" t="s">
        <v>1858</v>
      </c>
      <c r="B628" t="str">
        <f t="shared" si="9"/>
        <v>1992/02/27</v>
      </c>
    </row>
    <row r="629" spans="1:2">
      <c r="A629" s="4" t="s">
        <v>1859</v>
      </c>
      <c r="B629" t="str">
        <f t="shared" si="9"/>
        <v>1994/08/16</v>
      </c>
    </row>
    <row r="630" spans="1:2">
      <c r="A630" s="4" t="s">
        <v>1860</v>
      </c>
      <c r="B630" t="str">
        <f t="shared" si="9"/>
        <v>1995/10/07</v>
      </c>
    </row>
    <row r="631" spans="1:2">
      <c r="A631" s="4" t="s">
        <v>1861</v>
      </c>
      <c r="B631" t="str">
        <f t="shared" si="9"/>
        <v>1990/06/02</v>
      </c>
    </row>
    <row r="632" spans="1:2">
      <c r="A632" s="4" t="s">
        <v>1862</v>
      </c>
      <c r="B632" t="str">
        <f t="shared" si="9"/>
        <v>1989/01/29</v>
      </c>
    </row>
    <row r="633" spans="1:2">
      <c r="A633" s="4" t="s">
        <v>1863</v>
      </c>
      <c r="B633" t="str">
        <f t="shared" si="9"/>
        <v>1991/03/01</v>
      </c>
    </row>
    <row r="634" spans="1:2">
      <c r="A634" s="4" t="s">
        <v>1864</v>
      </c>
      <c r="B634" t="str">
        <f t="shared" si="9"/>
        <v>1990/02/28</v>
      </c>
    </row>
    <row r="635" spans="1:2">
      <c r="A635" s="4" t="s">
        <v>1865</v>
      </c>
      <c r="B635" t="str">
        <f t="shared" si="9"/>
        <v>1994/10/18</v>
      </c>
    </row>
    <row r="636" spans="1:2">
      <c r="A636" s="4" t="s">
        <v>1866</v>
      </c>
      <c r="B636" t="str">
        <f t="shared" si="9"/>
        <v>1994/05/04</v>
      </c>
    </row>
    <row r="637" spans="1:2">
      <c r="A637" s="4" t="s">
        <v>1867</v>
      </c>
      <c r="B637" t="str">
        <f t="shared" si="9"/>
        <v>1992/09/09</v>
      </c>
    </row>
    <row r="638" spans="1:2">
      <c r="A638" s="4" t="s">
        <v>1868</v>
      </c>
      <c r="B638" t="str">
        <f t="shared" si="9"/>
        <v>1991/11/08</v>
      </c>
    </row>
    <row r="639" spans="1:2">
      <c r="A639" s="4" t="s">
        <v>1869</v>
      </c>
      <c r="B639" t="str">
        <f t="shared" si="9"/>
        <v>1996/03/30</v>
      </c>
    </row>
    <row r="640" spans="1:2">
      <c r="A640" s="4" t="s">
        <v>1870</v>
      </c>
      <c r="B640" t="str">
        <f t="shared" si="9"/>
        <v>1989/07/19</v>
      </c>
    </row>
    <row r="641" spans="1:2">
      <c r="A641" s="4" t="s">
        <v>1871</v>
      </c>
      <c r="B641" t="str">
        <f t="shared" si="9"/>
        <v>1991/05/26</v>
      </c>
    </row>
    <row r="642" spans="1:2">
      <c r="A642" s="4" t="s">
        <v>1872</v>
      </c>
      <c r="B642" t="str">
        <f t="shared" ref="B642:B705" si="10">CONCATENATE(MID(A642,7,4),"/",MID(A642,11,2),"/",MID(A642,13,2))</f>
        <v>1989/02/25</v>
      </c>
    </row>
    <row r="643" spans="1:2">
      <c r="A643" s="4" t="s">
        <v>1873</v>
      </c>
      <c r="B643" t="str">
        <f t="shared" si="10"/>
        <v>1992/03/17</v>
      </c>
    </row>
    <row r="644" spans="1:2">
      <c r="A644" s="4" t="s">
        <v>1874</v>
      </c>
      <c r="B644" t="str">
        <f t="shared" si="10"/>
        <v>1995/02/22</v>
      </c>
    </row>
    <row r="645" spans="1:2">
      <c r="A645" s="4" t="s">
        <v>1875</v>
      </c>
      <c r="B645" t="str">
        <f t="shared" si="10"/>
        <v>1985/12/31</v>
      </c>
    </row>
    <row r="646" spans="1:2">
      <c r="A646" s="4" t="s">
        <v>1876</v>
      </c>
      <c r="B646" t="str">
        <f t="shared" si="10"/>
        <v>1991/12/06</v>
      </c>
    </row>
    <row r="647" spans="1:2">
      <c r="A647" s="4" t="s">
        <v>1877</v>
      </c>
      <c r="B647" t="str">
        <f t="shared" si="10"/>
        <v>1988/12/05</v>
      </c>
    </row>
    <row r="648" spans="1:2">
      <c r="A648" s="4" t="s">
        <v>1878</v>
      </c>
      <c r="B648" t="str">
        <f t="shared" si="10"/>
        <v>1986/02/22</v>
      </c>
    </row>
    <row r="649" spans="1:2">
      <c r="A649" s="4" t="s">
        <v>1879</v>
      </c>
      <c r="B649" t="str">
        <f t="shared" si="10"/>
        <v>1991/03/15</v>
      </c>
    </row>
    <row r="650" spans="1:2">
      <c r="A650" s="4" t="s">
        <v>1880</v>
      </c>
      <c r="B650" t="str">
        <f t="shared" si="10"/>
        <v>1990/12/23</v>
      </c>
    </row>
    <row r="651" spans="1:2">
      <c r="A651" s="4" t="s">
        <v>1881</v>
      </c>
      <c r="B651" t="str">
        <f t="shared" si="10"/>
        <v>1993/05/23</v>
      </c>
    </row>
    <row r="652" spans="1:2">
      <c r="A652" s="4" t="s">
        <v>1882</v>
      </c>
      <c r="B652" t="str">
        <f t="shared" si="10"/>
        <v>1995/11/11</v>
      </c>
    </row>
    <row r="653" spans="1:2">
      <c r="A653" s="4" t="s">
        <v>1883</v>
      </c>
      <c r="B653" t="str">
        <f t="shared" si="10"/>
        <v>1982/05/27</v>
      </c>
    </row>
    <row r="654" spans="1:2">
      <c r="A654" s="4" t="s">
        <v>1884</v>
      </c>
      <c r="B654" t="str">
        <f t="shared" si="10"/>
        <v>1991/08/17</v>
      </c>
    </row>
    <row r="655" spans="1:2">
      <c r="A655" s="4" t="s">
        <v>1885</v>
      </c>
      <c r="B655" t="str">
        <f t="shared" si="10"/>
        <v>1991/10/21</v>
      </c>
    </row>
    <row r="656" spans="1:2">
      <c r="A656" s="4" t="s">
        <v>1886</v>
      </c>
      <c r="B656" t="str">
        <f t="shared" si="10"/>
        <v>1991/12/25</v>
      </c>
    </row>
    <row r="657" spans="1:2">
      <c r="A657" s="4" t="s">
        <v>1887</v>
      </c>
      <c r="B657" t="str">
        <f t="shared" si="10"/>
        <v>1995/08/11</v>
      </c>
    </row>
    <row r="658" spans="1:2">
      <c r="A658" s="4" t="s">
        <v>1888</v>
      </c>
      <c r="B658" t="str">
        <f t="shared" si="10"/>
        <v>1992/09/04</v>
      </c>
    </row>
    <row r="659" spans="1:2">
      <c r="A659" s="4" t="s">
        <v>1889</v>
      </c>
      <c r="B659" t="str">
        <f t="shared" si="10"/>
        <v>1995/08/17</v>
      </c>
    </row>
    <row r="660" spans="1:2">
      <c r="A660" s="4" t="s">
        <v>1890</v>
      </c>
      <c r="B660" t="str">
        <f t="shared" si="10"/>
        <v>1994/12/23</v>
      </c>
    </row>
    <row r="661" spans="1:2">
      <c r="A661" s="4" t="s">
        <v>1891</v>
      </c>
      <c r="B661" t="str">
        <f t="shared" si="10"/>
        <v>1990/03/27</v>
      </c>
    </row>
    <row r="662" spans="1:2">
      <c r="A662" s="4" t="s">
        <v>1892</v>
      </c>
      <c r="B662" t="str">
        <f t="shared" si="10"/>
        <v>1987/10/22</v>
      </c>
    </row>
    <row r="663" spans="1:2">
      <c r="A663" s="4" t="s">
        <v>1893</v>
      </c>
      <c r="B663" t="str">
        <f t="shared" si="10"/>
        <v>1991/10/10</v>
      </c>
    </row>
    <row r="664" spans="1:2">
      <c r="A664" s="4" t="s">
        <v>1894</v>
      </c>
      <c r="B664" t="str">
        <f t="shared" si="10"/>
        <v>1990/07/13</v>
      </c>
    </row>
    <row r="665" spans="1:2">
      <c r="A665" s="4" t="s">
        <v>1895</v>
      </c>
      <c r="B665" t="str">
        <f t="shared" si="10"/>
        <v>1991/10/06</v>
      </c>
    </row>
    <row r="666" spans="1:2">
      <c r="A666" s="4" t="s">
        <v>1896</v>
      </c>
      <c r="B666" t="str">
        <f t="shared" si="10"/>
        <v>1995/01/18</v>
      </c>
    </row>
    <row r="667" spans="1:2">
      <c r="A667" s="4" t="s">
        <v>1897</v>
      </c>
      <c r="B667" t="str">
        <f t="shared" si="10"/>
        <v>1993/05/16</v>
      </c>
    </row>
    <row r="668" spans="1:2">
      <c r="A668" s="4" t="s">
        <v>1898</v>
      </c>
      <c r="B668" t="str">
        <f t="shared" si="10"/>
        <v>1993/05/02</v>
      </c>
    </row>
    <row r="669" spans="1:2">
      <c r="A669" s="4" t="s">
        <v>1899</v>
      </c>
      <c r="B669" t="str">
        <f t="shared" si="10"/>
        <v>1986/09/10</v>
      </c>
    </row>
    <row r="670" spans="1:2">
      <c r="A670" s="4" t="s">
        <v>1900</v>
      </c>
      <c r="B670" t="str">
        <f t="shared" si="10"/>
        <v>1986/10/22</v>
      </c>
    </row>
    <row r="671" spans="1:2">
      <c r="A671" s="4" t="s">
        <v>1901</v>
      </c>
      <c r="B671" t="str">
        <f t="shared" si="10"/>
        <v>1984/11/09</v>
      </c>
    </row>
    <row r="672" spans="1:2">
      <c r="A672" s="4" t="s">
        <v>1902</v>
      </c>
      <c r="B672" t="str">
        <f t="shared" si="10"/>
        <v>1987/06/09</v>
      </c>
    </row>
    <row r="673" spans="1:2">
      <c r="A673" s="4" t="s">
        <v>1903</v>
      </c>
      <c r="B673" t="str">
        <f t="shared" si="10"/>
        <v>1994/09/19</v>
      </c>
    </row>
    <row r="674" spans="1:2">
      <c r="A674" s="4" t="s">
        <v>1904</v>
      </c>
      <c r="B674" t="str">
        <f t="shared" si="10"/>
        <v>1995/12/15</v>
      </c>
    </row>
    <row r="675" spans="1:2">
      <c r="A675" s="4" t="s">
        <v>1905</v>
      </c>
      <c r="B675" t="str">
        <f t="shared" si="10"/>
        <v>1995/03/05</v>
      </c>
    </row>
    <row r="676" spans="1:2">
      <c r="A676" s="4" t="s">
        <v>1906</v>
      </c>
      <c r="B676" t="str">
        <f t="shared" si="10"/>
        <v>1989/08/13</v>
      </c>
    </row>
    <row r="677" spans="1:2">
      <c r="A677" s="4" t="s">
        <v>1907</v>
      </c>
      <c r="B677" t="str">
        <f t="shared" si="10"/>
        <v>1993/03/27</v>
      </c>
    </row>
    <row r="678" spans="1:2">
      <c r="A678" s="4" t="s">
        <v>1908</v>
      </c>
      <c r="B678" t="str">
        <f t="shared" si="10"/>
        <v>1989/06/30</v>
      </c>
    </row>
    <row r="679" spans="1:2">
      <c r="A679" s="4" t="s">
        <v>1909</v>
      </c>
      <c r="B679" t="str">
        <f t="shared" si="10"/>
        <v>1988/03/10</v>
      </c>
    </row>
    <row r="680" spans="1:2">
      <c r="A680" s="4" t="s">
        <v>1910</v>
      </c>
      <c r="B680" t="str">
        <f t="shared" si="10"/>
        <v>1994/05/21</v>
      </c>
    </row>
    <row r="681" spans="1:2">
      <c r="A681" s="4" t="s">
        <v>1911</v>
      </c>
      <c r="B681" t="str">
        <f t="shared" si="10"/>
        <v>1986/12/14</v>
      </c>
    </row>
    <row r="682" spans="1:2">
      <c r="A682" s="4" t="s">
        <v>1912</v>
      </c>
      <c r="B682" t="str">
        <f t="shared" si="10"/>
        <v>1994/11/28</v>
      </c>
    </row>
    <row r="683" spans="1:2">
      <c r="A683" s="4" t="s">
        <v>1913</v>
      </c>
      <c r="B683" t="str">
        <f t="shared" si="10"/>
        <v>1989/10/10</v>
      </c>
    </row>
    <row r="684" spans="1:2">
      <c r="A684" s="4" t="s">
        <v>1914</v>
      </c>
      <c r="B684" t="str">
        <f t="shared" si="10"/>
        <v>1994/10/03</v>
      </c>
    </row>
    <row r="685" spans="1:2">
      <c r="A685" s="4" t="s">
        <v>1915</v>
      </c>
      <c r="B685" t="str">
        <f t="shared" si="10"/>
        <v>1994/04/29</v>
      </c>
    </row>
    <row r="686" spans="1:2">
      <c r="A686" s="4" t="s">
        <v>1916</v>
      </c>
      <c r="B686" t="str">
        <f t="shared" si="10"/>
        <v>1985/04/10</v>
      </c>
    </row>
    <row r="687" spans="1:2">
      <c r="A687" s="4" t="s">
        <v>1917</v>
      </c>
      <c r="B687" t="str">
        <f t="shared" si="10"/>
        <v>1996/03/02</v>
      </c>
    </row>
    <row r="688" spans="1:2">
      <c r="A688" s="4" t="s">
        <v>1918</v>
      </c>
      <c r="B688" t="str">
        <f t="shared" si="10"/>
        <v>1983/05/03</v>
      </c>
    </row>
    <row r="689" spans="1:2">
      <c r="A689" s="4" t="s">
        <v>1919</v>
      </c>
      <c r="B689" t="str">
        <f t="shared" si="10"/>
        <v>//</v>
      </c>
    </row>
    <row r="690" spans="1:2">
      <c r="A690" s="4" t="s">
        <v>1920</v>
      </c>
      <c r="B690" t="str">
        <f t="shared" si="10"/>
        <v>1992/03/24</v>
      </c>
    </row>
    <row r="691" spans="1:2">
      <c r="A691" s="4" t="s">
        <v>1921</v>
      </c>
      <c r="B691" t="str">
        <f t="shared" si="10"/>
        <v>1988/11/14</v>
      </c>
    </row>
    <row r="692" spans="1:2">
      <c r="A692" s="4" t="s">
        <v>1922</v>
      </c>
      <c r="B692" t="str">
        <f t="shared" si="10"/>
        <v>1986/01/24</v>
      </c>
    </row>
    <row r="693" spans="1:2">
      <c r="A693" s="4" t="s">
        <v>1923</v>
      </c>
      <c r="B693" t="str">
        <f t="shared" si="10"/>
        <v>1992/10/01</v>
      </c>
    </row>
    <row r="694" spans="1:2">
      <c r="A694" s="4" t="s">
        <v>1924</v>
      </c>
      <c r="B694" t="str">
        <f t="shared" si="10"/>
        <v>1996/02/20</v>
      </c>
    </row>
    <row r="695" spans="1:2">
      <c r="A695" s="4" t="s">
        <v>1925</v>
      </c>
      <c r="B695" t="str">
        <f t="shared" si="10"/>
        <v>1994/11/16</v>
      </c>
    </row>
    <row r="696" spans="1:2">
      <c r="A696" s="4" t="s">
        <v>1926</v>
      </c>
      <c r="B696" t="str">
        <f t="shared" si="10"/>
        <v>1987/01/17</v>
      </c>
    </row>
    <row r="697" spans="1:2">
      <c r="A697" s="4" t="s">
        <v>1927</v>
      </c>
      <c r="B697" t="str">
        <f t="shared" si="10"/>
        <v>1994/07/11</v>
      </c>
    </row>
    <row r="698" spans="1:2">
      <c r="A698" s="4" t="s">
        <v>1928</v>
      </c>
      <c r="B698" t="str">
        <f t="shared" si="10"/>
        <v>1989/08/10</v>
      </c>
    </row>
    <row r="699" spans="1:2">
      <c r="A699" s="4" t="s">
        <v>1929</v>
      </c>
      <c r="B699" t="str">
        <f t="shared" si="10"/>
        <v>1991/12/03</v>
      </c>
    </row>
    <row r="700" spans="1:2">
      <c r="A700" s="4" t="s">
        <v>1930</v>
      </c>
      <c r="B700" t="str">
        <f t="shared" si="10"/>
        <v>1979/04/20</v>
      </c>
    </row>
    <row r="701" spans="1:2">
      <c r="A701" s="4" t="s">
        <v>1931</v>
      </c>
      <c r="B701" t="str">
        <f t="shared" si="10"/>
        <v>1991/01/26</v>
      </c>
    </row>
    <row r="702" spans="1:2">
      <c r="A702" s="4" t="s">
        <v>1932</v>
      </c>
      <c r="B702" t="str">
        <f t="shared" si="10"/>
        <v>1992/12/01</v>
      </c>
    </row>
    <row r="703" spans="1:2">
      <c r="A703" s="4" t="s">
        <v>1933</v>
      </c>
      <c r="B703" t="str">
        <f t="shared" si="10"/>
        <v>1983/04/01</v>
      </c>
    </row>
    <row r="704" spans="1:2">
      <c r="A704" s="4" t="s">
        <v>1934</v>
      </c>
      <c r="B704" t="str">
        <f t="shared" si="10"/>
        <v>1992/10/10</v>
      </c>
    </row>
    <row r="705" spans="1:2">
      <c r="A705" s="4" t="s">
        <v>1935</v>
      </c>
      <c r="B705" t="str">
        <f t="shared" si="10"/>
        <v>1983/07/12</v>
      </c>
    </row>
    <row r="706" spans="1:2">
      <c r="A706" s="4" t="s">
        <v>1936</v>
      </c>
      <c r="B706" t="str">
        <f t="shared" ref="B706:B769" si="11">CONCATENATE(MID(A706,7,4),"/",MID(A706,11,2),"/",MID(A706,13,2))</f>
        <v>1989/07/29</v>
      </c>
    </row>
    <row r="707" spans="1:2">
      <c r="A707" s="4" t="s">
        <v>1937</v>
      </c>
      <c r="B707" t="str">
        <f t="shared" si="11"/>
        <v>1984/04/18</v>
      </c>
    </row>
    <row r="708" spans="1:2">
      <c r="A708" s="4" t="s">
        <v>1938</v>
      </c>
      <c r="B708" t="str">
        <f t="shared" si="11"/>
        <v>1994/01/06</v>
      </c>
    </row>
    <row r="709" spans="1:2">
      <c r="A709" s="4" t="s">
        <v>1939</v>
      </c>
      <c r="B709" t="str">
        <f t="shared" si="11"/>
        <v>1987/04/21</v>
      </c>
    </row>
    <row r="710" spans="1:2">
      <c r="A710" s="4" t="s">
        <v>1940</v>
      </c>
      <c r="B710" t="str">
        <f t="shared" si="11"/>
        <v>1985/11/09</v>
      </c>
    </row>
    <row r="711" spans="1:2">
      <c r="A711" s="4" t="s">
        <v>1941</v>
      </c>
      <c r="B711" t="str">
        <f t="shared" si="11"/>
        <v>1993/11/27</v>
      </c>
    </row>
    <row r="712" spans="1:2">
      <c r="A712" s="4" t="s">
        <v>1942</v>
      </c>
      <c r="B712" t="str">
        <f t="shared" si="11"/>
        <v>1988/09/08</v>
      </c>
    </row>
    <row r="713" spans="1:2">
      <c r="A713" s="4" t="s">
        <v>1943</v>
      </c>
      <c r="B713" t="str">
        <f t="shared" si="11"/>
        <v>1991/09/11</v>
      </c>
    </row>
    <row r="714" spans="1:2">
      <c r="A714" s="4" t="s">
        <v>1944</v>
      </c>
      <c r="B714" t="str">
        <f t="shared" si="11"/>
        <v>1992/12/04</v>
      </c>
    </row>
    <row r="715" spans="1:2">
      <c r="A715" s="4" t="s">
        <v>1945</v>
      </c>
      <c r="B715" t="str">
        <f t="shared" si="11"/>
        <v>1993/08/20</v>
      </c>
    </row>
    <row r="716" spans="1:2">
      <c r="A716" s="4" t="s">
        <v>1946</v>
      </c>
      <c r="B716" t="str">
        <f t="shared" si="11"/>
        <v>1987/10/25</v>
      </c>
    </row>
    <row r="717" spans="1:2">
      <c r="A717" s="4" t="s">
        <v>1947</v>
      </c>
      <c r="B717" t="str">
        <f t="shared" si="11"/>
        <v>1993/11/16</v>
      </c>
    </row>
    <row r="718" spans="1:2">
      <c r="A718" s="4" t="s">
        <v>1948</v>
      </c>
      <c r="B718" t="str">
        <f t="shared" si="11"/>
        <v>1990/08/15</v>
      </c>
    </row>
    <row r="719" spans="1:2">
      <c r="A719" s="4" t="s">
        <v>1949</v>
      </c>
      <c r="B719" t="str">
        <f t="shared" si="11"/>
        <v>1991/12/07</v>
      </c>
    </row>
    <row r="720" spans="1:2">
      <c r="A720" s="4" t="s">
        <v>1950</v>
      </c>
      <c r="B720" t="str">
        <f t="shared" si="11"/>
        <v>1991/07/31</v>
      </c>
    </row>
    <row r="721" spans="1:2">
      <c r="A721" s="4" t="s">
        <v>1951</v>
      </c>
      <c r="B721" t="str">
        <f t="shared" si="11"/>
        <v>1990/11/12</v>
      </c>
    </row>
    <row r="722" spans="1:2">
      <c r="A722" s="4" t="s">
        <v>1952</v>
      </c>
      <c r="B722" t="str">
        <f t="shared" si="11"/>
        <v>1993/10/17</v>
      </c>
    </row>
    <row r="723" spans="1:2">
      <c r="A723" s="4" t="s">
        <v>1953</v>
      </c>
      <c r="B723" t="str">
        <f t="shared" si="11"/>
        <v>1997/01/19</v>
      </c>
    </row>
    <row r="724" spans="1:2">
      <c r="A724" s="4" t="s">
        <v>1954</v>
      </c>
      <c r="B724" t="str">
        <f t="shared" si="11"/>
        <v>1993/01/08</v>
      </c>
    </row>
    <row r="725" spans="1:2">
      <c r="A725" s="4" t="s">
        <v>1955</v>
      </c>
      <c r="B725" t="str">
        <f t="shared" si="11"/>
        <v>1997/01/15</v>
      </c>
    </row>
    <row r="726" spans="1:2">
      <c r="A726" s="4" t="s">
        <v>1956</v>
      </c>
      <c r="B726" t="str">
        <f t="shared" si="11"/>
        <v>1984/03/08</v>
      </c>
    </row>
    <row r="727" spans="1:2">
      <c r="A727" s="4" t="s">
        <v>1957</v>
      </c>
      <c r="B727" t="str">
        <f t="shared" si="11"/>
        <v>1988/02/13</v>
      </c>
    </row>
    <row r="728" spans="1:2">
      <c r="A728" s="4" t="s">
        <v>1958</v>
      </c>
      <c r="B728" t="str">
        <f t="shared" si="11"/>
        <v>1995/02/10</v>
      </c>
    </row>
    <row r="729" spans="1:2">
      <c r="A729" s="4" t="s">
        <v>1959</v>
      </c>
      <c r="B729" t="str">
        <f t="shared" si="11"/>
        <v>1995/04/02</v>
      </c>
    </row>
    <row r="730" spans="1:2">
      <c r="A730" s="4" t="s">
        <v>1960</v>
      </c>
      <c r="B730" t="str">
        <f t="shared" si="11"/>
        <v>1977/02/24</v>
      </c>
    </row>
    <row r="731" spans="1:2">
      <c r="A731" s="4" t="s">
        <v>1961</v>
      </c>
      <c r="B731" t="str">
        <f t="shared" si="11"/>
        <v>1993/06/18</v>
      </c>
    </row>
    <row r="732" spans="1:2">
      <c r="A732" s="4" t="s">
        <v>1962</v>
      </c>
      <c r="B732" t="str">
        <f t="shared" si="11"/>
        <v>1994/01/05</v>
      </c>
    </row>
    <row r="733" spans="1:2">
      <c r="A733" s="4" t="s">
        <v>1963</v>
      </c>
      <c r="B733" t="str">
        <f t="shared" si="11"/>
        <v>1981/04/23</v>
      </c>
    </row>
    <row r="734" spans="1:2">
      <c r="A734" s="4" t="s">
        <v>1964</v>
      </c>
      <c r="B734" t="str">
        <f t="shared" si="11"/>
        <v>1992/04/15</v>
      </c>
    </row>
    <row r="735" spans="1:2">
      <c r="A735" s="4" t="s">
        <v>1965</v>
      </c>
      <c r="B735" t="str">
        <f t="shared" si="11"/>
        <v>1988/06/08</v>
      </c>
    </row>
    <row r="736" spans="1:2">
      <c r="A736" s="4" t="s">
        <v>1966</v>
      </c>
      <c r="B736" t="str">
        <f t="shared" si="11"/>
        <v>1989/11/19</v>
      </c>
    </row>
    <row r="737" spans="1:2">
      <c r="A737" s="4" t="s">
        <v>1967</v>
      </c>
      <c r="B737" t="str">
        <f t="shared" si="11"/>
        <v>1987/10/18</v>
      </c>
    </row>
    <row r="738" spans="1:2">
      <c r="A738" s="4" t="s">
        <v>1968</v>
      </c>
      <c r="B738" t="str">
        <f t="shared" si="11"/>
        <v>1992/09/09</v>
      </c>
    </row>
    <row r="739" spans="1:2">
      <c r="A739" s="4" t="s">
        <v>1969</v>
      </c>
      <c r="B739" t="str">
        <f t="shared" si="11"/>
        <v>1992/08/29</v>
      </c>
    </row>
    <row r="740" spans="1:2">
      <c r="A740" s="4" t="s">
        <v>1970</v>
      </c>
      <c r="B740" t="str">
        <f t="shared" si="11"/>
        <v>1992/04/07</v>
      </c>
    </row>
    <row r="741" spans="1:2">
      <c r="A741" s="4" t="s">
        <v>1971</v>
      </c>
      <c r="B741" t="str">
        <f t="shared" si="11"/>
        <v>1996/04/02</v>
      </c>
    </row>
    <row r="742" spans="1:2">
      <c r="A742" s="4" t="s">
        <v>1972</v>
      </c>
      <c r="B742" t="str">
        <f t="shared" si="11"/>
        <v>1987/12/13</v>
      </c>
    </row>
    <row r="743" spans="1:2">
      <c r="A743" s="4" t="s">
        <v>1973</v>
      </c>
      <c r="B743" t="str">
        <f t="shared" si="11"/>
        <v>1982/10/01</v>
      </c>
    </row>
    <row r="744" spans="1:2">
      <c r="A744" s="4" t="s">
        <v>1974</v>
      </c>
      <c r="B744" t="str">
        <f t="shared" si="11"/>
        <v>1983/06/28</v>
      </c>
    </row>
    <row r="745" spans="1:2">
      <c r="A745" s="4" t="s">
        <v>1975</v>
      </c>
      <c r="B745" t="str">
        <f t="shared" si="11"/>
        <v>1988/04/02</v>
      </c>
    </row>
    <row r="746" spans="1:2">
      <c r="A746" s="4" t="s">
        <v>1976</v>
      </c>
      <c r="B746" t="str">
        <f t="shared" si="11"/>
        <v>1995/04/03</v>
      </c>
    </row>
    <row r="747" spans="1:2">
      <c r="A747" s="4" t="s">
        <v>1977</v>
      </c>
      <c r="B747" t="str">
        <f t="shared" si="11"/>
        <v>1983/07/16</v>
      </c>
    </row>
    <row r="748" spans="1:2">
      <c r="A748" s="4" t="s">
        <v>1978</v>
      </c>
      <c r="B748" t="str">
        <f t="shared" si="11"/>
        <v>1995/09/23</v>
      </c>
    </row>
    <row r="749" spans="1:2">
      <c r="A749" s="4" t="s">
        <v>1979</v>
      </c>
      <c r="B749" t="str">
        <f t="shared" si="11"/>
        <v>1993/08/11</v>
      </c>
    </row>
    <row r="750" spans="1:2">
      <c r="A750" s="4" t="s">
        <v>1980</v>
      </c>
      <c r="B750" t="str">
        <f t="shared" si="11"/>
        <v>1990/09/10</v>
      </c>
    </row>
    <row r="751" spans="1:2">
      <c r="A751" s="4" t="s">
        <v>1981</v>
      </c>
      <c r="B751" t="str">
        <f t="shared" si="11"/>
        <v>1992/12/13</v>
      </c>
    </row>
    <row r="752" spans="1:2">
      <c r="A752" s="4" t="s">
        <v>1982</v>
      </c>
      <c r="B752" t="str">
        <f t="shared" si="11"/>
        <v>1983/11/03</v>
      </c>
    </row>
    <row r="753" spans="1:2">
      <c r="A753" s="4" t="s">
        <v>1983</v>
      </c>
      <c r="B753" t="str">
        <f t="shared" si="11"/>
        <v>1993/09/17</v>
      </c>
    </row>
    <row r="754" spans="1:2">
      <c r="A754" s="4" t="s">
        <v>1984</v>
      </c>
      <c r="B754" t="str">
        <f t="shared" si="11"/>
        <v>1987/03/15</v>
      </c>
    </row>
    <row r="755" spans="1:2">
      <c r="A755" s="4" t="s">
        <v>1985</v>
      </c>
      <c r="B755" t="str">
        <f t="shared" si="11"/>
        <v>1988/01/13</v>
      </c>
    </row>
    <row r="756" spans="1:2">
      <c r="A756" s="4" t="s">
        <v>1986</v>
      </c>
      <c r="B756" t="str">
        <f t="shared" si="11"/>
        <v>1986/02/11</v>
      </c>
    </row>
    <row r="757" spans="1:2">
      <c r="A757" s="4" t="s">
        <v>1987</v>
      </c>
      <c r="B757" t="str">
        <f t="shared" si="11"/>
        <v>1989/10/19</v>
      </c>
    </row>
    <row r="758" spans="1:2">
      <c r="A758" s="4" t="s">
        <v>1988</v>
      </c>
      <c r="B758" t="str">
        <f t="shared" si="11"/>
        <v>1995/07/09</v>
      </c>
    </row>
    <row r="759" spans="1:2">
      <c r="A759" s="4" t="s">
        <v>1989</v>
      </c>
      <c r="B759" t="str">
        <f t="shared" si="11"/>
        <v>1992/03/15</v>
      </c>
    </row>
    <row r="760" spans="1:2">
      <c r="A760" s="4" t="s">
        <v>1990</v>
      </c>
      <c r="B760" t="str">
        <f t="shared" si="11"/>
        <v>1994/09/09</v>
      </c>
    </row>
    <row r="761" spans="1:2">
      <c r="A761" s="4" t="s">
        <v>1991</v>
      </c>
      <c r="B761" t="str">
        <f t="shared" si="11"/>
        <v>1989/01/05</v>
      </c>
    </row>
    <row r="762" spans="1:2">
      <c r="A762" s="4" t="s">
        <v>1992</v>
      </c>
      <c r="B762" t="str">
        <f t="shared" si="11"/>
        <v>1991/07/11</v>
      </c>
    </row>
    <row r="763" spans="1:2">
      <c r="A763" s="4" t="s">
        <v>1993</v>
      </c>
      <c r="B763" t="str">
        <f t="shared" si="11"/>
        <v>1995/11/13</v>
      </c>
    </row>
    <row r="764" spans="1:2">
      <c r="A764" s="4" t="s">
        <v>1994</v>
      </c>
      <c r="B764" t="str">
        <f t="shared" si="11"/>
        <v>1983/09/07</v>
      </c>
    </row>
    <row r="765" spans="1:2">
      <c r="A765" s="4" t="s">
        <v>1995</v>
      </c>
      <c r="B765" t="str">
        <f t="shared" si="11"/>
        <v>1991/07/06</v>
      </c>
    </row>
    <row r="766" spans="1:2">
      <c r="A766" s="4" t="s">
        <v>1996</v>
      </c>
      <c r="B766" t="str">
        <f t="shared" si="11"/>
        <v>1987/01/15</v>
      </c>
    </row>
    <row r="767" spans="1:2">
      <c r="A767" s="4" t="s">
        <v>1997</v>
      </c>
      <c r="B767" t="str">
        <f t="shared" si="11"/>
        <v>1994/01/08</v>
      </c>
    </row>
    <row r="768" spans="1:2">
      <c r="A768" s="4" t="s">
        <v>1998</v>
      </c>
      <c r="B768" t="str">
        <f t="shared" si="11"/>
        <v>1990/09/07</v>
      </c>
    </row>
    <row r="769" spans="1:2">
      <c r="A769" s="4" t="s">
        <v>1999</v>
      </c>
      <c r="B769" t="str">
        <f t="shared" si="11"/>
        <v>1994/08/28</v>
      </c>
    </row>
    <row r="770" spans="1:2">
      <c r="A770" s="4" t="s">
        <v>2000</v>
      </c>
      <c r="B770" t="str">
        <f t="shared" ref="B770:B833" si="12">CONCATENATE(MID(A770,7,4),"/",MID(A770,11,2),"/",MID(A770,13,2))</f>
        <v>1980/06/29</v>
      </c>
    </row>
    <row r="771" spans="1:2">
      <c r="A771" s="4" t="s">
        <v>2001</v>
      </c>
      <c r="B771" t="str">
        <f t="shared" si="12"/>
        <v>1982/02/06</v>
      </c>
    </row>
    <row r="772" spans="1:2">
      <c r="A772" s="4" t="s">
        <v>2002</v>
      </c>
      <c r="B772" t="str">
        <f t="shared" si="12"/>
        <v>1981/02/21</v>
      </c>
    </row>
    <row r="773" spans="1:2">
      <c r="A773" s="4" t="s">
        <v>2003</v>
      </c>
      <c r="B773" t="str">
        <f t="shared" si="12"/>
        <v>1983/04/08</v>
      </c>
    </row>
    <row r="774" spans="1:2">
      <c r="A774" s="4" t="s">
        <v>2004</v>
      </c>
      <c r="B774" t="str">
        <f t="shared" si="12"/>
        <v>1993/03/30</v>
      </c>
    </row>
    <row r="775" spans="1:2">
      <c r="A775" s="4" t="s">
        <v>2005</v>
      </c>
      <c r="B775" t="str">
        <f t="shared" si="12"/>
        <v>1985/11/09</v>
      </c>
    </row>
    <row r="776" spans="1:2">
      <c r="A776" s="4" t="s">
        <v>2006</v>
      </c>
      <c r="B776" t="str">
        <f t="shared" si="12"/>
        <v>1994/04/09</v>
      </c>
    </row>
    <row r="777" spans="1:2">
      <c r="A777" s="4" t="s">
        <v>2007</v>
      </c>
      <c r="B777" t="str">
        <f t="shared" si="12"/>
        <v>1995/11/25</v>
      </c>
    </row>
    <row r="778" spans="1:2">
      <c r="A778" s="4" t="s">
        <v>2008</v>
      </c>
      <c r="B778" t="str">
        <f t="shared" si="12"/>
        <v>1996/03/18</v>
      </c>
    </row>
    <row r="779" spans="1:2">
      <c r="A779" s="4" t="s">
        <v>2009</v>
      </c>
      <c r="B779" t="str">
        <f t="shared" si="12"/>
        <v>1985/03/07</v>
      </c>
    </row>
    <row r="780" spans="1:2">
      <c r="A780" s="4" t="s">
        <v>2010</v>
      </c>
      <c r="B780" t="str">
        <f t="shared" si="12"/>
        <v>1983/11/14</v>
      </c>
    </row>
    <row r="781" spans="1:2">
      <c r="A781" s="4" t="s">
        <v>2011</v>
      </c>
      <c r="B781" t="str">
        <f t="shared" si="12"/>
        <v>1996/08/17</v>
      </c>
    </row>
    <row r="782" spans="1:2">
      <c r="A782" s="4" t="s">
        <v>2012</v>
      </c>
      <c r="B782" t="str">
        <f t="shared" si="12"/>
        <v>1995/03/14</v>
      </c>
    </row>
    <row r="783" spans="1:2">
      <c r="A783" s="4" t="s">
        <v>2013</v>
      </c>
      <c r="B783" t="str">
        <f t="shared" si="12"/>
        <v>1995/12/09</v>
      </c>
    </row>
    <row r="784" spans="1:2">
      <c r="A784" s="4" t="s">
        <v>2014</v>
      </c>
      <c r="B784" t="str">
        <f t="shared" si="12"/>
        <v>1986/02/21</v>
      </c>
    </row>
    <row r="785" spans="1:2">
      <c r="A785" s="4" t="s">
        <v>2015</v>
      </c>
      <c r="B785" t="str">
        <f t="shared" si="12"/>
        <v>1995/02/16</v>
      </c>
    </row>
    <row r="786" spans="1:2">
      <c r="A786" s="4" t="s">
        <v>2016</v>
      </c>
      <c r="B786" t="str">
        <f t="shared" si="12"/>
        <v>1987/04/04</v>
      </c>
    </row>
    <row r="787" spans="1:2">
      <c r="A787" s="4" t="s">
        <v>2017</v>
      </c>
      <c r="B787" t="str">
        <f t="shared" si="12"/>
        <v>1989/11/27</v>
      </c>
    </row>
    <row r="788" spans="1:2">
      <c r="A788" s="4" t="s">
        <v>2018</v>
      </c>
      <c r="B788" t="str">
        <f t="shared" si="12"/>
        <v>1986/03/14</v>
      </c>
    </row>
    <row r="789" spans="1:2">
      <c r="A789" s="4" t="s">
        <v>2019</v>
      </c>
      <c r="B789" t="str">
        <f t="shared" si="12"/>
        <v>1988/04/19</v>
      </c>
    </row>
    <row r="790" spans="1:2">
      <c r="A790" s="4" t="s">
        <v>2020</v>
      </c>
      <c r="B790" t="str">
        <f t="shared" si="12"/>
        <v>1988/08/29</v>
      </c>
    </row>
    <row r="791" spans="1:2">
      <c r="A791" s="4" t="s">
        <v>2021</v>
      </c>
      <c r="B791" t="str">
        <f t="shared" si="12"/>
        <v>1989/09/01</v>
      </c>
    </row>
    <row r="792" spans="1:2">
      <c r="A792" s="4" t="s">
        <v>2022</v>
      </c>
      <c r="B792" t="str">
        <f t="shared" si="12"/>
        <v>1992/03/08</v>
      </c>
    </row>
    <row r="793" spans="1:2">
      <c r="A793" s="4" t="s">
        <v>2023</v>
      </c>
      <c r="B793" t="str">
        <f t="shared" si="12"/>
        <v>1988/01/15</v>
      </c>
    </row>
    <row r="794" spans="1:2">
      <c r="A794" s="4" t="s">
        <v>2024</v>
      </c>
      <c r="B794" t="str">
        <f t="shared" si="12"/>
        <v>1995/02/11</v>
      </c>
    </row>
    <row r="795" spans="1:2">
      <c r="A795" s="4" t="s">
        <v>2025</v>
      </c>
      <c r="B795" t="str">
        <f t="shared" si="12"/>
        <v>1992/10/18</v>
      </c>
    </row>
    <row r="796" spans="1:2">
      <c r="A796" s="4" t="s">
        <v>2026</v>
      </c>
      <c r="B796" t="str">
        <f t="shared" si="12"/>
        <v>1988/08/03</v>
      </c>
    </row>
    <row r="797" spans="1:2">
      <c r="A797" s="4" t="s">
        <v>2027</v>
      </c>
      <c r="B797" t="str">
        <f t="shared" si="12"/>
        <v>1995/01/16</v>
      </c>
    </row>
    <row r="798" spans="1:2">
      <c r="A798" s="4" t="s">
        <v>2028</v>
      </c>
      <c r="B798" t="str">
        <f t="shared" si="12"/>
        <v>1982/05/23</v>
      </c>
    </row>
    <row r="799" spans="1:2">
      <c r="A799" s="4" t="s">
        <v>2029</v>
      </c>
      <c r="B799" t="str">
        <f t="shared" si="12"/>
        <v>1990/06/27</v>
      </c>
    </row>
    <row r="800" spans="1:2">
      <c r="A800" s="4" t="s">
        <v>2030</v>
      </c>
      <c r="B800" t="str">
        <f t="shared" si="12"/>
        <v>1986/12/15</v>
      </c>
    </row>
    <row r="801" spans="1:2">
      <c r="A801" s="4" t="s">
        <v>2031</v>
      </c>
      <c r="B801" t="str">
        <f t="shared" si="12"/>
        <v>1995/12/10</v>
      </c>
    </row>
    <row r="802" spans="1:2">
      <c r="A802" s="4" t="s">
        <v>2032</v>
      </c>
      <c r="B802" t="str">
        <f t="shared" si="12"/>
        <v>1987/08/04</v>
      </c>
    </row>
    <row r="803" spans="1:2">
      <c r="A803" s="4" t="s">
        <v>2033</v>
      </c>
      <c r="B803" t="str">
        <f t="shared" si="12"/>
        <v>1994/01/21</v>
      </c>
    </row>
    <row r="804" spans="1:2">
      <c r="A804" s="4" t="s">
        <v>2034</v>
      </c>
      <c r="B804" t="str">
        <f t="shared" si="12"/>
        <v>1979/03/12</v>
      </c>
    </row>
    <row r="805" spans="1:2">
      <c r="A805" s="4" t="s">
        <v>2035</v>
      </c>
      <c r="B805" t="str">
        <f t="shared" si="12"/>
        <v>1980/07/04</v>
      </c>
    </row>
    <row r="806" spans="1:2">
      <c r="A806" s="4" t="s">
        <v>2036</v>
      </c>
      <c r="B806" t="str">
        <f t="shared" si="12"/>
        <v>1985/02/02</v>
      </c>
    </row>
    <row r="807" spans="1:2">
      <c r="A807" s="4" t="s">
        <v>2037</v>
      </c>
      <c r="B807" t="str">
        <f t="shared" si="12"/>
        <v>1984/08/26</v>
      </c>
    </row>
    <row r="808" spans="1:2">
      <c r="A808" s="4" t="s">
        <v>2038</v>
      </c>
      <c r="B808" t="str">
        <f t="shared" si="12"/>
        <v>1991/07/17</v>
      </c>
    </row>
    <row r="809" spans="1:2">
      <c r="A809" s="4" t="s">
        <v>2039</v>
      </c>
      <c r="B809" t="str">
        <f t="shared" si="12"/>
        <v>1982/03/03</v>
      </c>
    </row>
    <row r="810" spans="1:2">
      <c r="A810" s="4" t="s">
        <v>2040</v>
      </c>
      <c r="B810" t="str">
        <f t="shared" si="12"/>
        <v>1992/06/11</v>
      </c>
    </row>
    <row r="811" spans="1:2">
      <c r="A811" s="4" t="s">
        <v>2041</v>
      </c>
      <c r="B811" t="str">
        <f t="shared" si="12"/>
        <v>1992/04/18</v>
      </c>
    </row>
    <row r="812" spans="1:2">
      <c r="A812" s="4" t="s">
        <v>2042</v>
      </c>
      <c r="B812" t="str">
        <f t="shared" si="12"/>
        <v>1994/03/18</v>
      </c>
    </row>
    <row r="813" spans="1:2">
      <c r="A813" s="4" t="s">
        <v>2043</v>
      </c>
      <c r="B813" t="str">
        <f t="shared" si="12"/>
        <v>1983/03/06</v>
      </c>
    </row>
    <row r="814" spans="1:2">
      <c r="A814" s="4" t="s">
        <v>2044</v>
      </c>
      <c r="B814" t="str">
        <f t="shared" si="12"/>
        <v>1980/12/25</v>
      </c>
    </row>
    <row r="815" spans="1:2">
      <c r="A815" s="4" t="s">
        <v>2045</v>
      </c>
      <c r="B815" t="str">
        <f t="shared" si="12"/>
        <v>1994/05/08</v>
      </c>
    </row>
    <row r="816" spans="1:2">
      <c r="A816" s="4" t="s">
        <v>2046</v>
      </c>
      <c r="B816" t="str">
        <f t="shared" si="12"/>
        <v>1992/07/10</v>
      </c>
    </row>
    <row r="817" spans="1:2">
      <c r="A817" s="4" t="s">
        <v>2047</v>
      </c>
      <c r="B817" t="str">
        <f t="shared" si="12"/>
        <v>1990/03/01</v>
      </c>
    </row>
    <row r="818" spans="1:2">
      <c r="A818" s="4" t="s">
        <v>2048</v>
      </c>
      <c r="B818" t="str">
        <f t="shared" si="12"/>
        <v>1977/03/26</v>
      </c>
    </row>
    <row r="819" spans="1:2">
      <c r="A819" s="4" t="s">
        <v>2049</v>
      </c>
      <c r="B819" t="str">
        <f t="shared" si="12"/>
        <v>1995/10/13</v>
      </c>
    </row>
    <row r="820" spans="1:2">
      <c r="A820" s="4" t="s">
        <v>2050</v>
      </c>
      <c r="B820" t="str">
        <f t="shared" si="12"/>
        <v>1991/12/17</v>
      </c>
    </row>
    <row r="821" spans="1:2">
      <c r="A821" s="4" t="s">
        <v>2051</v>
      </c>
      <c r="B821" t="str">
        <f t="shared" si="12"/>
        <v>1996/06/20</v>
      </c>
    </row>
    <row r="822" spans="1:2">
      <c r="A822" s="4" t="s">
        <v>2052</v>
      </c>
      <c r="B822" t="str">
        <f t="shared" si="12"/>
        <v>1996/11/26</v>
      </c>
    </row>
    <row r="823" spans="1:2">
      <c r="A823" s="4" t="s">
        <v>2053</v>
      </c>
      <c r="B823" t="str">
        <f t="shared" si="12"/>
        <v>1991/05/15</v>
      </c>
    </row>
    <row r="824" spans="1:2">
      <c r="A824" s="4" t="s">
        <v>2054</v>
      </c>
      <c r="B824" t="str">
        <f t="shared" si="12"/>
        <v>1984/02/10</v>
      </c>
    </row>
    <row r="825" spans="1:2">
      <c r="A825" s="4" t="s">
        <v>2055</v>
      </c>
      <c r="B825" t="str">
        <f t="shared" si="12"/>
        <v>1994/02/19</v>
      </c>
    </row>
    <row r="826" spans="1:2">
      <c r="A826" s="4" t="s">
        <v>2056</v>
      </c>
      <c r="B826" t="str">
        <f t="shared" si="12"/>
        <v>1995/01/14</v>
      </c>
    </row>
    <row r="827" spans="1:2">
      <c r="A827" s="4" t="s">
        <v>2057</v>
      </c>
      <c r="B827" t="str">
        <f t="shared" si="12"/>
        <v>1982/04/21</v>
      </c>
    </row>
    <row r="828" spans="1:2">
      <c r="A828" s="4" t="s">
        <v>2058</v>
      </c>
      <c r="B828" t="str">
        <f t="shared" si="12"/>
        <v>1991/11/09</v>
      </c>
    </row>
    <row r="829" spans="1:2">
      <c r="A829" s="4" t="s">
        <v>2059</v>
      </c>
      <c r="B829" t="str">
        <f t="shared" si="12"/>
        <v>1985/12/08</v>
      </c>
    </row>
    <row r="830" spans="1:2">
      <c r="A830" s="4" t="s">
        <v>2060</v>
      </c>
      <c r="B830" t="str">
        <f t="shared" si="12"/>
        <v>1994/03/28</v>
      </c>
    </row>
    <row r="831" spans="1:2">
      <c r="A831" s="4" t="s">
        <v>2061</v>
      </c>
      <c r="B831" t="str">
        <f t="shared" si="12"/>
        <v>1993/04/14</v>
      </c>
    </row>
    <row r="832" spans="1:2">
      <c r="A832" s="4" t="s">
        <v>2062</v>
      </c>
      <c r="B832" t="str">
        <f t="shared" si="12"/>
        <v>1995/07/22</v>
      </c>
    </row>
    <row r="833" spans="1:2">
      <c r="A833" s="4" t="s">
        <v>2063</v>
      </c>
      <c r="B833" t="str">
        <f t="shared" si="12"/>
        <v>1988/12/13</v>
      </c>
    </row>
    <row r="834" spans="1:2">
      <c r="A834" s="4" t="s">
        <v>2064</v>
      </c>
      <c r="B834" t="str">
        <f t="shared" ref="B834:B897" si="13">CONCATENATE(MID(A834,7,4),"/",MID(A834,11,2),"/",MID(A834,13,2))</f>
        <v>1992/08/01</v>
      </c>
    </row>
    <row r="835" spans="1:2">
      <c r="A835" s="4" t="s">
        <v>2065</v>
      </c>
      <c r="B835" t="str">
        <f t="shared" si="13"/>
        <v>1984/08/06</v>
      </c>
    </row>
    <row r="836" spans="1:2">
      <c r="A836" s="4" t="s">
        <v>2066</v>
      </c>
      <c r="B836" t="str">
        <f t="shared" si="13"/>
        <v>1985/12/02</v>
      </c>
    </row>
    <row r="837" spans="1:2">
      <c r="A837" s="4" t="s">
        <v>2067</v>
      </c>
      <c r="B837" t="str">
        <f t="shared" si="13"/>
        <v>1983/09/29</v>
      </c>
    </row>
    <row r="838" spans="1:2">
      <c r="A838" s="4" t="s">
        <v>2068</v>
      </c>
      <c r="B838" t="str">
        <f t="shared" si="13"/>
        <v>1988/09/04</v>
      </c>
    </row>
    <row r="839" spans="1:2">
      <c r="A839" s="4" t="s">
        <v>2069</v>
      </c>
      <c r="B839" t="str">
        <f t="shared" si="13"/>
        <v>1991/09/06</v>
      </c>
    </row>
    <row r="840" spans="1:2">
      <c r="A840" s="4" t="s">
        <v>2070</v>
      </c>
      <c r="B840" t="str">
        <f t="shared" si="13"/>
        <v>1988/10/05</v>
      </c>
    </row>
    <row r="841" spans="1:2">
      <c r="A841" s="4" t="s">
        <v>2071</v>
      </c>
      <c r="B841" t="str">
        <f t="shared" si="13"/>
        <v>1988/02/09</v>
      </c>
    </row>
    <row r="842" spans="1:2">
      <c r="A842" s="4" t="s">
        <v>2072</v>
      </c>
      <c r="B842" t="str">
        <f t="shared" si="13"/>
        <v>1991/02/14</v>
      </c>
    </row>
    <row r="843" spans="1:2">
      <c r="A843" s="4" t="s">
        <v>2073</v>
      </c>
      <c r="B843" t="str">
        <f t="shared" si="13"/>
        <v>1994/10/05</v>
      </c>
    </row>
    <row r="844" spans="1:2">
      <c r="A844" s="4" t="s">
        <v>2074</v>
      </c>
      <c r="B844" t="str">
        <f t="shared" si="13"/>
        <v>1993/11/04</v>
      </c>
    </row>
    <row r="845" spans="1:2">
      <c r="A845" s="4" t="s">
        <v>2075</v>
      </c>
      <c r="B845" t="str">
        <f t="shared" si="13"/>
        <v>1991/01/10</v>
      </c>
    </row>
    <row r="846" spans="1:2">
      <c r="A846" s="4" t="s">
        <v>2076</v>
      </c>
      <c r="B846" t="str">
        <f t="shared" si="13"/>
        <v>1987/07/29</v>
      </c>
    </row>
    <row r="847" spans="1:2">
      <c r="A847" s="4" t="s">
        <v>2077</v>
      </c>
      <c r="B847" t="str">
        <f t="shared" si="13"/>
        <v>1991/07/18</v>
      </c>
    </row>
    <row r="848" spans="1:2">
      <c r="A848" s="4" t="s">
        <v>2078</v>
      </c>
      <c r="B848" t="str">
        <f t="shared" si="13"/>
        <v>1984/01/02</v>
      </c>
    </row>
    <row r="849" spans="1:2">
      <c r="A849" s="4" t="s">
        <v>2079</v>
      </c>
      <c r="B849" t="str">
        <f t="shared" si="13"/>
        <v>1987/06/30</v>
      </c>
    </row>
    <row r="850" spans="1:2">
      <c r="A850" s="4" t="s">
        <v>2080</v>
      </c>
      <c r="B850" t="str">
        <f t="shared" si="13"/>
        <v>1988/10/30</v>
      </c>
    </row>
    <row r="851" spans="1:2">
      <c r="A851" s="4" t="s">
        <v>2081</v>
      </c>
      <c r="B851" t="str">
        <f t="shared" si="13"/>
        <v>1992/01/04</v>
      </c>
    </row>
    <row r="852" spans="1:2">
      <c r="A852" s="4" t="s">
        <v>2082</v>
      </c>
      <c r="B852" t="str">
        <f t="shared" si="13"/>
        <v>1982/01/04</v>
      </c>
    </row>
    <row r="853" spans="1:2">
      <c r="A853" s="4" t="s">
        <v>2083</v>
      </c>
      <c r="B853" t="str">
        <f t="shared" si="13"/>
        <v>1994/01/22</v>
      </c>
    </row>
    <row r="854" spans="1:2">
      <c r="A854" s="4" t="s">
        <v>2084</v>
      </c>
      <c r="B854" t="str">
        <f t="shared" si="13"/>
        <v>1994/03/17</v>
      </c>
    </row>
    <row r="855" spans="1:2">
      <c r="A855" s="4" t="s">
        <v>2085</v>
      </c>
      <c r="B855" t="str">
        <f t="shared" si="13"/>
        <v>1997/07/03</v>
      </c>
    </row>
    <row r="856" spans="1:2">
      <c r="A856" s="4" t="s">
        <v>2086</v>
      </c>
      <c r="B856" t="str">
        <f t="shared" si="13"/>
        <v>1987/10/14</v>
      </c>
    </row>
    <row r="857" spans="1:2">
      <c r="A857" s="4" t="s">
        <v>2087</v>
      </c>
      <c r="B857" t="str">
        <f t="shared" si="13"/>
        <v>1994/01/11</v>
      </c>
    </row>
    <row r="858" spans="1:2">
      <c r="A858" s="4" t="s">
        <v>2088</v>
      </c>
      <c r="B858" t="str">
        <f t="shared" si="13"/>
        <v>1994/09/16</v>
      </c>
    </row>
    <row r="859" spans="1:2">
      <c r="A859" s="4" t="s">
        <v>2089</v>
      </c>
      <c r="B859" t="str">
        <f t="shared" si="13"/>
        <v>1996/03/04</v>
      </c>
    </row>
    <row r="860" spans="1:2">
      <c r="A860" s="4" t="s">
        <v>2090</v>
      </c>
      <c r="B860" t="str">
        <f t="shared" si="13"/>
        <v>1992/07/03</v>
      </c>
    </row>
    <row r="861" spans="1:2">
      <c r="A861" s="4" t="s">
        <v>2091</v>
      </c>
      <c r="B861" t="str">
        <f t="shared" si="13"/>
        <v>1983/11/15</v>
      </c>
    </row>
    <row r="862" spans="1:2">
      <c r="A862" s="4" t="s">
        <v>2092</v>
      </c>
      <c r="B862" t="str">
        <f t="shared" si="13"/>
        <v>1992/06/28</v>
      </c>
    </row>
    <row r="863" spans="1:2">
      <c r="A863" s="4" t="s">
        <v>2093</v>
      </c>
      <c r="B863" t="str">
        <f t="shared" si="13"/>
        <v>1990/08/02</v>
      </c>
    </row>
    <row r="864" spans="1:2">
      <c r="A864" s="4" t="s">
        <v>2094</v>
      </c>
      <c r="B864" t="str">
        <f t="shared" si="13"/>
        <v>1988/01/16</v>
      </c>
    </row>
    <row r="865" spans="1:2">
      <c r="A865" s="4" t="s">
        <v>2095</v>
      </c>
      <c r="B865" t="str">
        <f t="shared" si="13"/>
        <v>1986/10/08</v>
      </c>
    </row>
    <row r="866" spans="1:2">
      <c r="A866" s="4" t="s">
        <v>2096</v>
      </c>
      <c r="B866" t="str">
        <f t="shared" si="13"/>
        <v>1988/11/12</v>
      </c>
    </row>
    <row r="867" spans="1:2">
      <c r="A867" s="4" t="s">
        <v>2097</v>
      </c>
      <c r="B867" t="str">
        <f t="shared" si="13"/>
        <v>1990/07/11</v>
      </c>
    </row>
    <row r="868" spans="1:2">
      <c r="A868" s="4" t="s">
        <v>2098</v>
      </c>
      <c r="B868" t="str">
        <f t="shared" si="13"/>
        <v>1983/03/05</v>
      </c>
    </row>
    <row r="869" spans="1:2">
      <c r="A869" s="4" t="s">
        <v>2099</v>
      </c>
      <c r="B869" t="str">
        <f t="shared" si="13"/>
        <v>1985/02/04</v>
      </c>
    </row>
    <row r="870" spans="1:2">
      <c r="A870" s="4" t="s">
        <v>2100</v>
      </c>
      <c r="B870" t="str">
        <f t="shared" si="13"/>
        <v>1992/03/29</v>
      </c>
    </row>
    <row r="871" spans="1:2">
      <c r="A871" s="4" t="s">
        <v>2101</v>
      </c>
      <c r="B871" t="str">
        <f t="shared" si="13"/>
        <v>1986/12/10</v>
      </c>
    </row>
    <row r="872" spans="1:2">
      <c r="A872" s="4" t="s">
        <v>2102</v>
      </c>
      <c r="B872" t="str">
        <f t="shared" si="13"/>
        <v>1988/01/05</v>
      </c>
    </row>
    <row r="873" spans="1:2">
      <c r="A873" s="4" t="e">
        <v>#N/A</v>
      </c>
      <c r="B873" t="e">
        <f t="shared" si="13"/>
        <v>#N/A</v>
      </c>
    </row>
    <row r="874" spans="1:2">
      <c r="A874" s="4" t="s">
        <v>2103</v>
      </c>
      <c r="B874" t="str">
        <f t="shared" si="13"/>
        <v>1993/01/19</v>
      </c>
    </row>
    <row r="875" spans="1:2">
      <c r="A875" s="4" t="s">
        <v>2104</v>
      </c>
      <c r="B875" t="str">
        <f t="shared" si="13"/>
        <v>1995/01/24</v>
      </c>
    </row>
    <row r="876" spans="1:2">
      <c r="A876" s="4" t="s">
        <v>2105</v>
      </c>
      <c r="B876" t="str">
        <f t="shared" si="13"/>
        <v>1991/10/22</v>
      </c>
    </row>
    <row r="877" spans="1:2">
      <c r="A877" s="4" t="s">
        <v>2106</v>
      </c>
      <c r="B877" t="str">
        <f t="shared" si="13"/>
        <v>1979/07/07</v>
      </c>
    </row>
    <row r="878" spans="1:2">
      <c r="A878" s="4" t="s">
        <v>2107</v>
      </c>
      <c r="B878" t="str">
        <f t="shared" si="13"/>
        <v>1993/11/11</v>
      </c>
    </row>
    <row r="879" spans="1:2">
      <c r="A879" s="4" t="s">
        <v>2108</v>
      </c>
      <c r="B879" t="str">
        <f t="shared" si="13"/>
        <v>1995/10/05</v>
      </c>
    </row>
    <row r="880" spans="1:2">
      <c r="A880" s="4" t="s">
        <v>2109</v>
      </c>
      <c r="B880" t="str">
        <f t="shared" si="13"/>
        <v>1986/04/04</v>
      </c>
    </row>
    <row r="881" spans="1:2">
      <c r="A881" s="4" t="s">
        <v>2110</v>
      </c>
      <c r="B881" t="str">
        <f t="shared" si="13"/>
        <v>1985/01/07</v>
      </c>
    </row>
    <row r="882" spans="1:2">
      <c r="A882" s="4" t="s">
        <v>2111</v>
      </c>
      <c r="B882" t="str">
        <f t="shared" si="13"/>
        <v>1992/09/02</v>
      </c>
    </row>
    <row r="883" spans="1:2">
      <c r="A883" s="4" t="s">
        <v>2112</v>
      </c>
      <c r="B883" t="str">
        <f t="shared" si="13"/>
        <v>1989/12/11</v>
      </c>
    </row>
    <row r="884" spans="1:2">
      <c r="A884" s="4" t="s">
        <v>2113</v>
      </c>
      <c r="B884" t="str">
        <f t="shared" si="13"/>
        <v>1982/08/21</v>
      </c>
    </row>
    <row r="885" spans="1:2">
      <c r="A885" s="4" t="s">
        <v>2114</v>
      </c>
      <c r="B885" t="str">
        <f t="shared" si="13"/>
        <v>1993/09/23</v>
      </c>
    </row>
    <row r="886" spans="1:2">
      <c r="A886" s="4" t="s">
        <v>2115</v>
      </c>
      <c r="B886" t="str">
        <f t="shared" si="13"/>
        <v>1993/08/22</v>
      </c>
    </row>
    <row r="887" spans="1:2">
      <c r="A887" s="4" t="s">
        <v>2116</v>
      </c>
      <c r="B887" t="str">
        <f t="shared" si="13"/>
        <v>1987/01/01</v>
      </c>
    </row>
    <row r="888" spans="1:2">
      <c r="A888" s="4" t="s">
        <v>2117</v>
      </c>
      <c r="B888" t="str">
        <f t="shared" si="13"/>
        <v>1990/07/01</v>
      </c>
    </row>
    <row r="889" spans="1:2">
      <c r="A889" s="4" t="s">
        <v>2118</v>
      </c>
      <c r="B889" t="str">
        <f t="shared" si="13"/>
        <v>1984/05/05</v>
      </c>
    </row>
    <row r="890" spans="1:2">
      <c r="A890" s="4" t="s">
        <v>2119</v>
      </c>
      <c r="B890" t="str">
        <f t="shared" si="13"/>
        <v>1989/11/04</v>
      </c>
    </row>
    <row r="891" spans="1:2">
      <c r="A891" s="4" t="s">
        <v>2120</v>
      </c>
      <c r="B891" t="str">
        <f t="shared" si="13"/>
        <v>1992/06/02</v>
      </c>
    </row>
    <row r="892" spans="1:2">
      <c r="A892" s="4" t="s">
        <v>2121</v>
      </c>
      <c r="B892" t="str">
        <f t="shared" si="13"/>
        <v>1994/03/03</v>
      </c>
    </row>
    <row r="893" spans="1:2">
      <c r="A893" s="4" t="s">
        <v>2122</v>
      </c>
      <c r="B893" t="str">
        <f t="shared" si="13"/>
        <v>1996/06/03</v>
      </c>
    </row>
    <row r="894" spans="1:2">
      <c r="A894" s="4" t="s">
        <v>2123</v>
      </c>
      <c r="B894" t="str">
        <f t="shared" si="13"/>
        <v>1993/03/02</v>
      </c>
    </row>
    <row r="895" spans="1:2">
      <c r="A895" s="4" t="s">
        <v>2124</v>
      </c>
      <c r="B895" t="str">
        <f t="shared" si="13"/>
        <v>1983/04/27</v>
      </c>
    </row>
    <row r="896" spans="1:2">
      <c r="A896" s="4" t="s">
        <v>2125</v>
      </c>
      <c r="B896" t="str">
        <f t="shared" si="13"/>
        <v>1989/06/11</v>
      </c>
    </row>
    <row r="897" spans="1:2">
      <c r="A897" s="4" t="s">
        <v>2126</v>
      </c>
      <c r="B897" t="str">
        <f t="shared" si="13"/>
        <v>1983/11/09</v>
      </c>
    </row>
    <row r="898" spans="1:2">
      <c r="A898" s="4" t="s">
        <v>2127</v>
      </c>
      <c r="B898" t="str">
        <f t="shared" ref="B898:B961" si="14">CONCATENATE(MID(A898,7,4),"/",MID(A898,11,2),"/",MID(A898,13,2))</f>
        <v>1995/06/09</v>
      </c>
    </row>
    <row r="899" spans="1:2">
      <c r="A899" s="4" t="s">
        <v>2128</v>
      </c>
      <c r="B899" t="str">
        <f t="shared" si="14"/>
        <v>1993/07/04</v>
      </c>
    </row>
    <row r="900" spans="1:2">
      <c r="A900" s="4" t="s">
        <v>2129</v>
      </c>
      <c r="B900" t="str">
        <f t="shared" si="14"/>
        <v>1983/11/17</v>
      </c>
    </row>
    <row r="901" spans="1:2">
      <c r="A901" s="4" t="s">
        <v>2130</v>
      </c>
      <c r="B901" t="str">
        <f t="shared" si="14"/>
        <v>1983/06/02</v>
      </c>
    </row>
    <row r="902" spans="1:2">
      <c r="A902" s="4" t="s">
        <v>2131</v>
      </c>
      <c r="B902" t="str">
        <f t="shared" si="14"/>
        <v>1991/08/15</v>
      </c>
    </row>
    <row r="903" spans="1:2">
      <c r="A903" s="4" t="s">
        <v>2132</v>
      </c>
      <c r="B903" t="str">
        <f t="shared" si="14"/>
        <v>1982/02/18</v>
      </c>
    </row>
    <row r="904" spans="1:2">
      <c r="A904" s="4" t="s">
        <v>2133</v>
      </c>
      <c r="B904" t="str">
        <f t="shared" si="14"/>
        <v>1985/05/06</v>
      </c>
    </row>
    <row r="905" spans="1:2">
      <c r="A905" s="4" t="s">
        <v>2134</v>
      </c>
      <c r="B905" t="str">
        <f t="shared" si="14"/>
        <v>1993/07/26</v>
      </c>
    </row>
    <row r="906" spans="1:2">
      <c r="A906" s="4" t="s">
        <v>2135</v>
      </c>
      <c r="B906" t="str">
        <f t="shared" si="14"/>
        <v>1995/04/16</v>
      </c>
    </row>
    <row r="907" spans="1:2">
      <c r="A907" s="4" t="s">
        <v>2136</v>
      </c>
      <c r="B907" t="str">
        <f t="shared" si="14"/>
        <v>1981/10/25</v>
      </c>
    </row>
    <row r="908" spans="1:2">
      <c r="A908" s="4" t="s">
        <v>2137</v>
      </c>
      <c r="B908" t="str">
        <f t="shared" si="14"/>
        <v>1989/10/12</v>
      </c>
    </row>
    <row r="909" spans="1:2">
      <c r="A909" s="4" t="s">
        <v>2138</v>
      </c>
      <c r="B909" t="str">
        <f t="shared" si="14"/>
        <v>1991/01/12</v>
      </c>
    </row>
    <row r="910" spans="1:2">
      <c r="A910" s="4" t="s">
        <v>2139</v>
      </c>
      <c r="B910" t="str">
        <f t="shared" si="14"/>
        <v>1993/10/23</v>
      </c>
    </row>
    <row r="911" spans="1:2">
      <c r="A911" s="4" t="s">
        <v>2140</v>
      </c>
      <c r="B911" t="str">
        <f t="shared" si="14"/>
        <v>1984/07/25</v>
      </c>
    </row>
    <row r="912" spans="1:2">
      <c r="A912" s="4" t="s">
        <v>2141</v>
      </c>
      <c r="B912" t="str">
        <f t="shared" si="14"/>
        <v>1989/11/10</v>
      </c>
    </row>
    <row r="913" spans="1:2">
      <c r="A913" s="4" t="s">
        <v>2142</v>
      </c>
      <c r="B913" t="str">
        <f t="shared" si="14"/>
        <v>1993/01/07</v>
      </c>
    </row>
    <row r="914" spans="1:2">
      <c r="A914" s="4" t="s">
        <v>2143</v>
      </c>
      <c r="B914" t="str">
        <f t="shared" si="14"/>
        <v>1995/05/19</v>
      </c>
    </row>
    <row r="915" spans="1:2">
      <c r="A915" s="4" t="s">
        <v>2144</v>
      </c>
      <c r="B915" t="str">
        <f t="shared" si="14"/>
        <v>1988/01/25</v>
      </c>
    </row>
    <row r="916" spans="1:2">
      <c r="A916" s="4" t="s">
        <v>2145</v>
      </c>
      <c r="B916" t="str">
        <f t="shared" si="14"/>
        <v>1993/12/03</v>
      </c>
    </row>
    <row r="917" spans="1:2">
      <c r="A917" s="4" t="s">
        <v>2146</v>
      </c>
      <c r="B917" t="str">
        <f t="shared" si="14"/>
        <v>1986/03/24</v>
      </c>
    </row>
    <row r="918" spans="1:2">
      <c r="A918" s="4" t="s">
        <v>2147</v>
      </c>
      <c r="B918" t="str">
        <f t="shared" si="14"/>
        <v>1992/04/20</v>
      </c>
    </row>
    <row r="919" spans="1:2">
      <c r="A919" s="4" t="s">
        <v>2148</v>
      </c>
      <c r="B919" t="str">
        <f t="shared" si="14"/>
        <v>1992/07/03</v>
      </c>
    </row>
    <row r="920" spans="1:2">
      <c r="A920" s="4" t="s">
        <v>2149</v>
      </c>
      <c r="B920" t="str">
        <f t="shared" si="14"/>
        <v>1994/09/08</v>
      </c>
    </row>
    <row r="921" spans="1:2">
      <c r="A921" s="4" t="s">
        <v>2150</v>
      </c>
      <c r="B921" t="str">
        <f t="shared" si="14"/>
        <v>1987/05/28</v>
      </c>
    </row>
    <row r="922" spans="1:2">
      <c r="A922" s="4" t="s">
        <v>2151</v>
      </c>
      <c r="B922" t="str">
        <f t="shared" si="14"/>
        <v>1991/12/07</v>
      </c>
    </row>
    <row r="923" spans="1:2">
      <c r="A923" s="4" t="s">
        <v>2152</v>
      </c>
      <c r="B923" t="str">
        <f t="shared" si="14"/>
        <v>1992/08/15</v>
      </c>
    </row>
    <row r="924" spans="1:2">
      <c r="A924" s="4" t="s">
        <v>2153</v>
      </c>
      <c r="B924" t="str">
        <f t="shared" si="14"/>
        <v>1993/12/26</v>
      </c>
    </row>
    <row r="925" spans="1:2">
      <c r="A925" s="4" t="s">
        <v>2154</v>
      </c>
      <c r="B925" t="str">
        <f t="shared" si="14"/>
        <v>1990/05/11</v>
      </c>
    </row>
    <row r="926" spans="1:2">
      <c r="A926" s="4" t="s">
        <v>2155</v>
      </c>
      <c r="B926" t="str">
        <f t="shared" si="14"/>
        <v>1991/11/03</v>
      </c>
    </row>
    <row r="927" spans="1:2">
      <c r="A927" s="4" t="s">
        <v>2156</v>
      </c>
      <c r="B927" t="str">
        <f t="shared" si="14"/>
        <v>1987/05/04</v>
      </c>
    </row>
    <row r="928" spans="1:2">
      <c r="A928" s="4" t="s">
        <v>2157</v>
      </c>
      <c r="B928" t="str">
        <f t="shared" si="14"/>
        <v>1986/12/27</v>
      </c>
    </row>
    <row r="929" spans="1:2">
      <c r="A929" s="4" t="s">
        <v>2158</v>
      </c>
      <c r="B929" t="str">
        <f t="shared" si="14"/>
        <v>1996/04/01</v>
      </c>
    </row>
    <row r="930" spans="1:2">
      <c r="A930" s="4" t="s">
        <v>2159</v>
      </c>
      <c r="B930" t="str">
        <f t="shared" si="14"/>
        <v>1995/02/13</v>
      </c>
    </row>
    <row r="931" spans="1:2">
      <c r="A931" s="4" t="s">
        <v>2160</v>
      </c>
      <c r="B931" t="str">
        <f t="shared" si="14"/>
        <v>1984/08/28</v>
      </c>
    </row>
    <row r="932" spans="1:2">
      <c r="A932" s="4" t="s">
        <v>2161</v>
      </c>
      <c r="B932" t="str">
        <f t="shared" si="14"/>
        <v>1992/11/13</v>
      </c>
    </row>
    <row r="933" spans="1:2">
      <c r="A933" s="4" t="s">
        <v>2162</v>
      </c>
      <c r="B933" t="str">
        <f t="shared" si="14"/>
        <v>1976/10/29</v>
      </c>
    </row>
    <row r="934" spans="1:2">
      <c r="A934" s="4" t="s">
        <v>2163</v>
      </c>
      <c r="B934" t="str">
        <f t="shared" si="14"/>
        <v>1996/11/21</v>
      </c>
    </row>
    <row r="935" spans="1:2">
      <c r="A935" s="4" t="s">
        <v>2164</v>
      </c>
      <c r="B935" t="str">
        <f t="shared" si="14"/>
        <v>1993/07/28</v>
      </c>
    </row>
    <row r="936" spans="1:2">
      <c r="A936" s="4" t="s">
        <v>2165</v>
      </c>
      <c r="B936" t="str">
        <f t="shared" si="14"/>
        <v>1987/04/03</v>
      </c>
    </row>
    <row r="937" spans="1:2">
      <c r="A937" s="4" t="s">
        <v>2166</v>
      </c>
      <c r="B937" t="str">
        <f t="shared" si="14"/>
        <v>1982/03/06</v>
      </c>
    </row>
    <row r="938" spans="1:2">
      <c r="A938" s="4" t="s">
        <v>2167</v>
      </c>
      <c r="B938" t="str">
        <f t="shared" si="14"/>
        <v>1985/01/17</v>
      </c>
    </row>
    <row r="939" spans="1:2">
      <c r="A939" s="4" t="s">
        <v>2168</v>
      </c>
      <c r="B939" t="str">
        <f t="shared" si="14"/>
        <v>1986/10/09</v>
      </c>
    </row>
    <row r="940" spans="1:2">
      <c r="A940" s="4" t="s">
        <v>2169</v>
      </c>
      <c r="B940" t="str">
        <f t="shared" si="14"/>
        <v>1991/11/12</v>
      </c>
    </row>
    <row r="941" spans="1:2">
      <c r="A941" s="4" t="s">
        <v>2170</v>
      </c>
      <c r="B941" t="str">
        <f t="shared" si="14"/>
        <v>1984/02/03</v>
      </c>
    </row>
    <row r="942" spans="1:2">
      <c r="A942" s="4" t="s">
        <v>2171</v>
      </c>
      <c r="B942" t="str">
        <f t="shared" si="14"/>
        <v>1989/08/05</v>
      </c>
    </row>
    <row r="943" spans="1:2">
      <c r="A943" s="4" t="s">
        <v>2172</v>
      </c>
      <c r="B943" t="str">
        <f t="shared" si="14"/>
        <v>1987/05/05</v>
      </c>
    </row>
    <row r="944" spans="1:2">
      <c r="A944" s="4" t="s">
        <v>2173</v>
      </c>
      <c r="B944" t="str">
        <f t="shared" si="14"/>
        <v>1990/07/22</v>
      </c>
    </row>
    <row r="945" spans="1:2">
      <c r="A945" s="4" t="s">
        <v>2174</v>
      </c>
      <c r="B945" t="str">
        <f t="shared" si="14"/>
        <v>1981/11/30</v>
      </c>
    </row>
    <row r="946" spans="1:2">
      <c r="A946" s="4" t="s">
        <v>2175</v>
      </c>
      <c r="B946" t="str">
        <f t="shared" si="14"/>
        <v>1996/06/13</v>
      </c>
    </row>
    <row r="947" spans="1:2">
      <c r="A947" s="4" t="s">
        <v>2176</v>
      </c>
      <c r="B947" t="str">
        <f t="shared" si="14"/>
        <v>1985/09/18</v>
      </c>
    </row>
    <row r="948" spans="1:2">
      <c r="A948" s="4" t="s">
        <v>2177</v>
      </c>
      <c r="B948" t="str">
        <f t="shared" si="14"/>
        <v>1992/10/19</v>
      </c>
    </row>
    <row r="949" spans="1:2">
      <c r="A949" s="4" t="s">
        <v>2178</v>
      </c>
      <c r="B949" t="str">
        <f t="shared" si="14"/>
        <v>1985/10/22</v>
      </c>
    </row>
    <row r="950" spans="1:2">
      <c r="A950" s="4" t="s">
        <v>2179</v>
      </c>
      <c r="B950" t="str">
        <f t="shared" si="14"/>
        <v>1996/02/27</v>
      </c>
    </row>
    <row r="951" spans="1:2">
      <c r="A951" s="4" t="s">
        <v>2180</v>
      </c>
      <c r="B951" t="str">
        <f t="shared" si="14"/>
        <v>1993/03/04</v>
      </c>
    </row>
    <row r="952" spans="1:2">
      <c r="A952" s="4" t="s">
        <v>2181</v>
      </c>
      <c r="B952" t="str">
        <f t="shared" si="14"/>
        <v>1992/05/31</v>
      </c>
    </row>
    <row r="953" spans="1:2">
      <c r="A953" s="4" t="s">
        <v>2182</v>
      </c>
      <c r="B953" t="str">
        <f t="shared" si="14"/>
        <v>1989/01/26</v>
      </c>
    </row>
    <row r="954" spans="1:2">
      <c r="A954" s="4" t="s">
        <v>2183</v>
      </c>
      <c r="B954" t="str">
        <f t="shared" si="14"/>
        <v>1994/04/18</v>
      </c>
    </row>
    <row r="955" spans="1:2">
      <c r="A955" s="4" t="s">
        <v>2184</v>
      </c>
      <c r="B955" t="str">
        <f t="shared" si="14"/>
        <v>1988/09/02</v>
      </c>
    </row>
    <row r="956" spans="1:2">
      <c r="A956" s="4" t="e">
        <v>#N/A</v>
      </c>
      <c r="B956" t="e">
        <f t="shared" si="14"/>
        <v>#N/A</v>
      </c>
    </row>
    <row r="957" spans="1:2">
      <c r="A957" s="4" t="s">
        <v>2185</v>
      </c>
      <c r="B957" t="str">
        <f t="shared" si="14"/>
        <v>1989/03/29</v>
      </c>
    </row>
    <row r="958" spans="1:2">
      <c r="A958" s="4" t="s">
        <v>2186</v>
      </c>
      <c r="B958" t="str">
        <f t="shared" si="14"/>
        <v>1995/07/30</v>
      </c>
    </row>
    <row r="959" spans="1:2">
      <c r="A959" s="4" t="s">
        <v>2187</v>
      </c>
      <c r="B959" t="str">
        <f t="shared" si="14"/>
        <v>1985/10/07</v>
      </c>
    </row>
    <row r="960" spans="1:2">
      <c r="A960" s="4" t="s">
        <v>2188</v>
      </c>
      <c r="B960" t="str">
        <f t="shared" si="14"/>
        <v>1994/03/04</v>
      </c>
    </row>
    <row r="961" spans="1:2">
      <c r="A961" s="4" t="s">
        <v>2189</v>
      </c>
      <c r="B961" t="str">
        <f t="shared" si="14"/>
        <v>1991/10/06</v>
      </c>
    </row>
    <row r="962" spans="1:2">
      <c r="A962" s="4" t="s">
        <v>2190</v>
      </c>
      <c r="B962" t="str">
        <f t="shared" ref="B962:B1025" si="15">CONCATENATE(MID(A962,7,4),"/",MID(A962,11,2),"/",MID(A962,13,2))</f>
        <v>1991/11/18</v>
      </c>
    </row>
    <row r="963" spans="1:2">
      <c r="A963" s="4" t="s">
        <v>2191</v>
      </c>
      <c r="B963" t="str">
        <f t="shared" si="15"/>
        <v>1996/02/13</v>
      </c>
    </row>
    <row r="964" spans="1:2">
      <c r="A964" s="4" t="s">
        <v>2192</v>
      </c>
      <c r="B964" t="str">
        <f t="shared" si="15"/>
        <v>1994/08/12</v>
      </c>
    </row>
    <row r="965" spans="1:2">
      <c r="A965" s="4" t="s">
        <v>2193</v>
      </c>
      <c r="B965" t="str">
        <f t="shared" si="15"/>
        <v>1994/03/29</v>
      </c>
    </row>
    <row r="966" spans="1:2">
      <c r="A966" s="4" t="s">
        <v>2194</v>
      </c>
      <c r="B966" t="str">
        <f t="shared" si="15"/>
        <v>1995/01/22</v>
      </c>
    </row>
    <row r="967" spans="1:2">
      <c r="A967" s="4" t="s">
        <v>2195</v>
      </c>
      <c r="B967" t="str">
        <f t="shared" si="15"/>
        <v>1996/03/10</v>
      </c>
    </row>
    <row r="968" spans="1:2">
      <c r="A968" s="4" t="s">
        <v>2196</v>
      </c>
      <c r="B968" t="str">
        <f t="shared" si="15"/>
        <v>1994/02/20</v>
      </c>
    </row>
    <row r="969" spans="1:2">
      <c r="A969" s="4" t="s">
        <v>2197</v>
      </c>
      <c r="B969" t="str">
        <f t="shared" si="15"/>
        <v>1987/07/09</v>
      </c>
    </row>
    <row r="970" spans="1:2">
      <c r="A970" s="4" t="s">
        <v>2198</v>
      </c>
      <c r="B970" t="str">
        <f t="shared" si="15"/>
        <v>1992/09/25</v>
      </c>
    </row>
    <row r="971" spans="1:2">
      <c r="A971" s="4" t="s">
        <v>2199</v>
      </c>
      <c r="B971" t="str">
        <f t="shared" si="15"/>
        <v>1981/05/21</v>
      </c>
    </row>
    <row r="972" spans="1:2">
      <c r="A972" s="4" t="s">
        <v>2200</v>
      </c>
      <c r="B972" t="str">
        <f t="shared" si="15"/>
        <v>1993/07/17</v>
      </c>
    </row>
    <row r="973" spans="1:2">
      <c r="A973" s="4" t="s">
        <v>2201</v>
      </c>
      <c r="B973" t="str">
        <f t="shared" si="15"/>
        <v>1986/08/24</v>
      </c>
    </row>
    <row r="974" spans="1:2">
      <c r="A974" s="4" t="s">
        <v>2202</v>
      </c>
      <c r="B974" t="str">
        <f t="shared" si="15"/>
        <v>1991/07/08</v>
      </c>
    </row>
    <row r="975" spans="1:2">
      <c r="A975" s="4" t="s">
        <v>2203</v>
      </c>
      <c r="B975" t="str">
        <f t="shared" si="15"/>
        <v>1992/09/04</v>
      </c>
    </row>
    <row r="976" spans="1:2">
      <c r="A976" s="4" t="s">
        <v>2204</v>
      </c>
      <c r="B976" t="str">
        <f t="shared" si="15"/>
        <v>1985/05/24</v>
      </c>
    </row>
    <row r="977" spans="1:2">
      <c r="A977" s="4" t="s">
        <v>2205</v>
      </c>
      <c r="B977" t="str">
        <f t="shared" si="15"/>
        <v>1986/11/18</v>
      </c>
    </row>
    <row r="978" spans="1:2">
      <c r="A978" s="4" t="s">
        <v>2206</v>
      </c>
      <c r="B978" t="str">
        <f t="shared" si="15"/>
        <v>1993/10/10</v>
      </c>
    </row>
    <row r="979" spans="1:2">
      <c r="A979" s="4" t="s">
        <v>2207</v>
      </c>
      <c r="B979" t="str">
        <f t="shared" si="15"/>
        <v>1987/01/23</v>
      </c>
    </row>
    <row r="980" spans="1:2">
      <c r="A980" s="4" t="s">
        <v>2208</v>
      </c>
      <c r="B980" t="str">
        <f t="shared" si="15"/>
        <v>1992/03/08</v>
      </c>
    </row>
    <row r="981" spans="1:2">
      <c r="A981" s="4" t="s">
        <v>2209</v>
      </c>
      <c r="B981" t="str">
        <f t="shared" si="15"/>
        <v>1995/08/08</v>
      </c>
    </row>
    <row r="982" spans="1:2">
      <c r="A982" s="4" t="s">
        <v>1919</v>
      </c>
      <c r="B982" t="str">
        <f t="shared" si="15"/>
        <v>//</v>
      </c>
    </row>
    <row r="983" spans="1:2">
      <c r="A983" s="4" t="s">
        <v>2210</v>
      </c>
      <c r="B983" t="str">
        <f t="shared" si="15"/>
        <v>1989/10/12</v>
      </c>
    </row>
    <row r="984" spans="1:2">
      <c r="A984" s="4" t="s">
        <v>2211</v>
      </c>
      <c r="B984" t="str">
        <f t="shared" si="15"/>
        <v>1986/04/18</v>
      </c>
    </row>
    <row r="985" spans="1:2">
      <c r="A985" s="4" t="s">
        <v>2212</v>
      </c>
      <c r="B985" t="str">
        <f t="shared" si="15"/>
        <v>1983/02/18</v>
      </c>
    </row>
    <row r="986" spans="1:2">
      <c r="A986" s="4" t="s">
        <v>2213</v>
      </c>
      <c r="B986" t="str">
        <f t="shared" si="15"/>
        <v>1990/02/19</v>
      </c>
    </row>
    <row r="987" spans="1:2">
      <c r="A987" s="4" t="s">
        <v>2214</v>
      </c>
      <c r="B987" t="str">
        <f t="shared" si="15"/>
        <v>1993/05/26</v>
      </c>
    </row>
    <row r="988" spans="1:2">
      <c r="A988" s="4" t="s">
        <v>2215</v>
      </c>
      <c r="B988" t="str">
        <f t="shared" si="15"/>
        <v>1991/02/06</v>
      </c>
    </row>
    <row r="989" spans="1:2">
      <c r="A989" s="4" t="s">
        <v>2216</v>
      </c>
      <c r="B989" t="str">
        <f t="shared" si="15"/>
        <v>1994/10/08</v>
      </c>
    </row>
    <row r="990" spans="1:2">
      <c r="A990" s="4" t="s">
        <v>2217</v>
      </c>
      <c r="B990" t="str">
        <f t="shared" si="15"/>
        <v>1989/10/31</v>
      </c>
    </row>
    <row r="991" spans="1:2">
      <c r="A991" s="4" t="s">
        <v>2218</v>
      </c>
      <c r="B991" t="str">
        <f t="shared" si="15"/>
        <v>1993/11/17</v>
      </c>
    </row>
    <row r="992" spans="1:2">
      <c r="A992" s="4" t="s">
        <v>2219</v>
      </c>
      <c r="B992" t="str">
        <f t="shared" si="15"/>
        <v>1996/04/15</v>
      </c>
    </row>
    <row r="993" spans="1:2">
      <c r="A993" s="4" t="s">
        <v>2220</v>
      </c>
      <c r="B993" t="str">
        <f t="shared" si="15"/>
        <v>1979/12/12</v>
      </c>
    </row>
    <row r="994" spans="1:2">
      <c r="A994" s="4" t="s">
        <v>2221</v>
      </c>
      <c r="B994" t="str">
        <f t="shared" si="15"/>
        <v>1991/05/30</v>
      </c>
    </row>
    <row r="995" spans="1:2">
      <c r="A995" s="4" t="s">
        <v>2222</v>
      </c>
      <c r="B995" t="str">
        <f t="shared" si="15"/>
        <v>1983/05/27</v>
      </c>
    </row>
    <row r="996" spans="1:2">
      <c r="A996" s="4" t="s">
        <v>2223</v>
      </c>
      <c r="B996" t="str">
        <f t="shared" si="15"/>
        <v>1985/12/31</v>
      </c>
    </row>
    <row r="997" spans="1:2">
      <c r="A997" s="4" t="s">
        <v>2224</v>
      </c>
      <c r="B997" t="str">
        <f t="shared" si="15"/>
        <v>1997/08/18</v>
      </c>
    </row>
    <row r="998" spans="1:2">
      <c r="A998" s="4" t="s">
        <v>2225</v>
      </c>
      <c r="B998" t="str">
        <f t="shared" si="15"/>
        <v>1993/07/28</v>
      </c>
    </row>
    <row r="999" spans="1:2">
      <c r="A999" s="4" t="s">
        <v>2226</v>
      </c>
      <c r="B999" t="str">
        <f t="shared" si="15"/>
        <v>1996/12/14</v>
      </c>
    </row>
    <row r="1000" spans="1:2">
      <c r="A1000" s="4" t="s">
        <v>2227</v>
      </c>
      <c r="B1000" t="str">
        <f t="shared" si="15"/>
        <v>1979/01/27</v>
      </c>
    </row>
    <row r="1001" spans="1:2">
      <c r="A1001" s="4" t="s">
        <v>2228</v>
      </c>
      <c r="B1001" t="str">
        <f t="shared" si="15"/>
        <v>1992/08/10</v>
      </c>
    </row>
    <row r="1002" spans="1:2">
      <c r="A1002" s="4" t="s">
        <v>2229</v>
      </c>
      <c r="B1002" t="str">
        <f t="shared" si="15"/>
        <v>1992/04/11</v>
      </c>
    </row>
    <row r="1003" spans="1:2">
      <c r="A1003" s="4" t="s">
        <v>2230</v>
      </c>
      <c r="B1003" t="str">
        <f t="shared" si="15"/>
        <v>1987/09/16</v>
      </c>
    </row>
    <row r="1004" spans="1:2">
      <c r="A1004" s="4" t="s">
        <v>2231</v>
      </c>
      <c r="B1004" t="str">
        <f t="shared" si="15"/>
        <v>1998/09/15</v>
      </c>
    </row>
    <row r="1005" spans="1:2">
      <c r="A1005" s="4" t="s">
        <v>2232</v>
      </c>
      <c r="B1005" t="str">
        <f t="shared" si="15"/>
        <v>1987/06/15</v>
      </c>
    </row>
    <row r="1006" spans="1:2">
      <c r="A1006" s="4" t="s">
        <v>2233</v>
      </c>
      <c r="B1006" t="str">
        <f t="shared" si="15"/>
        <v>1993/06/27</v>
      </c>
    </row>
    <row r="1007" spans="1:2">
      <c r="A1007" s="4" t="s">
        <v>2234</v>
      </c>
      <c r="B1007" t="str">
        <f t="shared" si="15"/>
        <v>1989/08/02</v>
      </c>
    </row>
    <row r="1008" spans="1:2">
      <c r="A1008" s="4" t="s">
        <v>2235</v>
      </c>
      <c r="B1008" t="str">
        <f t="shared" si="15"/>
        <v>1988/01/17</v>
      </c>
    </row>
    <row r="1009" spans="1:2">
      <c r="A1009" s="4" t="s">
        <v>2236</v>
      </c>
      <c r="B1009" t="str">
        <f t="shared" si="15"/>
        <v>1996/11/08</v>
      </c>
    </row>
    <row r="1010" spans="1:2">
      <c r="A1010" s="4" t="s">
        <v>2237</v>
      </c>
      <c r="B1010" t="str">
        <f t="shared" si="15"/>
        <v>1989/11/01</v>
      </c>
    </row>
    <row r="1011" spans="1:2">
      <c r="A1011" s="4" t="s">
        <v>2238</v>
      </c>
      <c r="B1011" t="str">
        <f t="shared" si="15"/>
        <v>1980/12/10</v>
      </c>
    </row>
    <row r="1012" spans="1:2">
      <c r="A1012" s="4" t="s">
        <v>2239</v>
      </c>
      <c r="B1012" t="str">
        <f t="shared" si="15"/>
        <v>1992/06/29</v>
      </c>
    </row>
    <row r="1013" spans="1:2">
      <c r="A1013" s="4" t="s">
        <v>2240</v>
      </c>
      <c r="B1013" t="str">
        <f t="shared" si="15"/>
        <v>1990/04/06</v>
      </c>
    </row>
    <row r="1014" spans="1:2">
      <c r="A1014" s="4" t="s">
        <v>2241</v>
      </c>
      <c r="B1014" t="str">
        <f t="shared" si="15"/>
        <v>1994/10/06</v>
      </c>
    </row>
    <row r="1015" spans="1:2">
      <c r="A1015" s="4" t="s">
        <v>2242</v>
      </c>
      <c r="B1015" t="str">
        <f t="shared" si="15"/>
        <v>1992/07/21</v>
      </c>
    </row>
    <row r="1016" spans="1:2">
      <c r="A1016" s="4" t="s">
        <v>2243</v>
      </c>
      <c r="B1016" t="str">
        <f t="shared" si="15"/>
        <v>1986/05/09</v>
      </c>
    </row>
    <row r="1017" spans="1:2">
      <c r="A1017" s="4" t="s">
        <v>2244</v>
      </c>
      <c r="B1017" t="str">
        <f t="shared" si="15"/>
        <v>1984/01/29</v>
      </c>
    </row>
    <row r="1018" spans="1:2">
      <c r="A1018" s="4" t="s">
        <v>2245</v>
      </c>
      <c r="B1018" t="str">
        <f t="shared" si="15"/>
        <v>1996/04/20</v>
      </c>
    </row>
    <row r="1019" spans="1:2">
      <c r="A1019" s="4" t="s">
        <v>2246</v>
      </c>
      <c r="B1019" t="str">
        <f t="shared" si="15"/>
        <v>1994/04/17</v>
      </c>
    </row>
    <row r="1020" spans="1:2">
      <c r="A1020" s="4" t="s">
        <v>2247</v>
      </c>
      <c r="B1020" t="str">
        <f t="shared" si="15"/>
        <v>1996/09/26</v>
      </c>
    </row>
    <row r="1021" spans="1:2">
      <c r="A1021" s="4" t="s">
        <v>2248</v>
      </c>
      <c r="B1021" t="str">
        <f t="shared" si="15"/>
        <v>1994/08/03</v>
      </c>
    </row>
    <row r="1022" spans="1:2">
      <c r="A1022" s="4" t="s">
        <v>2249</v>
      </c>
      <c r="B1022" t="str">
        <f t="shared" si="15"/>
        <v>1992/08/07</v>
      </c>
    </row>
    <row r="1023" spans="1:2">
      <c r="A1023" s="4" t="s">
        <v>2250</v>
      </c>
      <c r="B1023" t="str">
        <f t="shared" si="15"/>
        <v>1993/05/12</v>
      </c>
    </row>
    <row r="1024" spans="1:2">
      <c r="A1024" s="4" t="s">
        <v>2251</v>
      </c>
      <c r="B1024" t="str">
        <f t="shared" si="15"/>
        <v>1987/08/24</v>
      </c>
    </row>
    <row r="1025" spans="1:2">
      <c r="A1025" s="4" t="s">
        <v>2252</v>
      </c>
      <c r="B1025" t="str">
        <f t="shared" si="15"/>
        <v>1994/10/01</v>
      </c>
    </row>
    <row r="1026" spans="1:2">
      <c r="A1026" s="4" t="s">
        <v>2253</v>
      </c>
      <c r="B1026" t="str">
        <f t="shared" ref="B1026:B1089" si="16">CONCATENATE(MID(A1026,7,4),"/",MID(A1026,11,2),"/",MID(A1026,13,2))</f>
        <v>1987/06/27</v>
      </c>
    </row>
    <row r="1027" spans="1:2">
      <c r="A1027" s="4" t="s">
        <v>2254</v>
      </c>
      <c r="B1027" t="str">
        <f t="shared" si="16"/>
        <v>1993/08/05</v>
      </c>
    </row>
    <row r="1028" spans="1:2">
      <c r="A1028" s="4" t="s">
        <v>2255</v>
      </c>
      <c r="B1028" t="str">
        <f t="shared" si="16"/>
        <v>1993/05/27</v>
      </c>
    </row>
    <row r="1029" spans="1:2">
      <c r="A1029" s="4" t="s">
        <v>2256</v>
      </c>
      <c r="B1029" t="str">
        <f t="shared" si="16"/>
        <v>1994/02/20</v>
      </c>
    </row>
    <row r="1030" spans="1:2">
      <c r="A1030" s="4" t="s">
        <v>2257</v>
      </c>
      <c r="B1030" t="str">
        <f t="shared" si="16"/>
        <v>1997/02/07</v>
      </c>
    </row>
    <row r="1031" spans="1:2">
      <c r="A1031" s="4" t="s">
        <v>2258</v>
      </c>
      <c r="B1031" t="str">
        <f t="shared" si="16"/>
        <v>1994/09/18</v>
      </c>
    </row>
    <row r="1032" spans="1:2">
      <c r="A1032" s="4" t="s">
        <v>2259</v>
      </c>
      <c r="B1032" t="str">
        <f t="shared" si="16"/>
        <v>1990/07/21</v>
      </c>
    </row>
    <row r="1033" spans="1:2">
      <c r="A1033" s="4" t="s">
        <v>2260</v>
      </c>
      <c r="B1033" t="str">
        <f t="shared" si="16"/>
        <v>1999/10/15</v>
      </c>
    </row>
    <row r="1034" spans="1:2">
      <c r="A1034" s="4" t="s">
        <v>2261</v>
      </c>
      <c r="B1034" t="str">
        <f t="shared" si="16"/>
        <v>1996/04/20</v>
      </c>
    </row>
    <row r="1035" spans="1:2">
      <c r="A1035" s="4" t="s">
        <v>2262</v>
      </c>
      <c r="B1035" t="str">
        <f t="shared" si="16"/>
        <v>1992/10/13</v>
      </c>
    </row>
    <row r="1036" spans="1:2">
      <c r="A1036" s="4" t="s">
        <v>2263</v>
      </c>
      <c r="B1036" t="str">
        <f t="shared" si="16"/>
        <v>1995/04/19</v>
      </c>
    </row>
    <row r="1037" spans="1:2">
      <c r="A1037" s="4" t="s">
        <v>2264</v>
      </c>
      <c r="B1037" t="str">
        <f t="shared" si="16"/>
        <v>1989/10/23</v>
      </c>
    </row>
    <row r="1038" spans="1:2">
      <c r="A1038" s="4" t="s">
        <v>2265</v>
      </c>
      <c r="B1038" t="str">
        <f t="shared" si="16"/>
        <v>1997/08/06</v>
      </c>
    </row>
    <row r="1039" spans="1:2">
      <c r="A1039" s="4" t="s">
        <v>2266</v>
      </c>
      <c r="B1039" t="str">
        <f t="shared" si="16"/>
        <v>1984/07/24</v>
      </c>
    </row>
    <row r="1040" spans="1:2">
      <c r="A1040" s="4" t="s">
        <v>2267</v>
      </c>
      <c r="B1040" t="str">
        <f t="shared" si="16"/>
        <v>1997/06/02</v>
      </c>
    </row>
    <row r="1041" spans="1:2">
      <c r="A1041" s="4" t="s">
        <v>2268</v>
      </c>
      <c r="B1041" t="str">
        <f t="shared" si="16"/>
        <v>1994/01/09</v>
      </c>
    </row>
    <row r="1042" spans="1:2">
      <c r="A1042" s="4" t="s">
        <v>2269</v>
      </c>
      <c r="B1042" t="str">
        <f t="shared" si="16"/>
        <v>1991/06/02</v>
      </c>
    </row>
    <row r="1043" spans="1:2">
      <c r="A1043" s="4" t="s">
        <v>2270</v>
      </c>
      <c r="B1043" t="str">
        <f t="shared" si="16"/>
        <v>1991/08/16</v>
      </c>
    </row>
    <row r="1044" spans="1:2">
      <c r="A1044" s="4" t="s">
        <v>2271</v>
      </c>
      <c r="B1044" t="str">
        <f t="shared" si="16"/>
        <v>1995/09/03</v>
      </c>
    </row>
    <row r="1045" spans="1:2">
      <c r="A1045" s="4" t="s">
        <v>2272</v>
      </c>
      <c r="B1045" t="str">
        <f t="shared" si="16"/>
        <v>1995/02/07</v>
      </c>
    </row>
    <row r="1046" spans="1:2">
      <c r="A1046" s="4" t="s">
        <v>2273</v>
      </c>
      <c r="B1046" t="str">
        <f t="shared" si="16"/>
        <v>1984/07/14</v>
      </c>
    </row>
    <row r="1047" spans="1:2">
      <c r="A1047" s="4" t="s">
        <v>2274</v>
      </c>
      <c r="B1047" t="str">
        <f t="shared" si="16"/>
        <v>1997/03/17</v>
      </c>
    </row>
    <row r="1048" spans="1:2">
      <c r="A1048" s="4" t="s">
        <v>2275</v>
      </c>
      <c r="B1048" t="str">
        <f t="shared" si="16"/>
        <v>1995/12/13</v>
      </c>
    </row>
    <row r="1049" spans="1:2">
      <c r="A1049" s="4" t="s">
        <v>2276</v>
      </c>
      <c r="B1049" t="str">
        <f t="shared" si="16"/>
        <v>1986/06/23</v>
      </c>
    </row>
    <row r="1050" spans="1:2">
      <c r="A1050" s="4" t="s">
        <v>2277</v>
      </c>
      <c r="B1050" t="str">
        <f t="shared" si="16"/>
        <v>1994/10/03</v>
      </c>
    </row>
    <row r="1051" spans="1:2">
      <c r="A1051" s="4" t="s">
        <v>2278</v>
      </c>
      <c r="B1051" t="str">
        <f t="shared" si="16"/>
        <v>1994/03/23</v>
      </c>
    </row>
    <row r="1052" spans="1:2">
      <c r="A1052" s="4" t="s">
        <v>2279</v>
      </c>
      <c r="B1052" t="str">
        <f t="shared" si="16"/>
        <v>1994/10/16</v>
      </c>
    </row>
    <row r="1053" spans="1:2">
      <c r="A1053" s="4" t="s">
        <v>2280</v>
      </c>
      <c r="B1053" t="str">
        <f t="shared" si="16"/>
        <v>1995/08/20</v>
      </c>
    </row>
    <row r="1054" spans="1:2">
      <c r="A1054" s="4" t="s">
        <v>2281</v>
      </c>
      <c r="B1054" t="str">
        <f t="shared" si="16"/>
        <v>1989/03/27</v>
      </c>
    </row>
    <row r="1055" spans="1:2">
      <c r="A1055" s="4" t="s">
        <v>2282</v>
      </c>
      <c r="B1055" t="str">
        <f t="shared" si="16"/>
        <v>1995/06/04</v>
      </c>
    </row>
    <row r="1056" spans="1:2">
      <c r="A1056" s="4" t="s">
        <v>2283</v>
      </c>
      <c r="B1056" t="str">
        <f t="shared" si="16"/>
        <v>1995/05/25</v>
      </c>
    </row>
    <row r="1057" spans="1:2">
      <c r="A1057" s="4" t="s">
        <v>2284</v>
      </c>
      <c r="B1057" t="str">
        <f t="shared" si="16"/>
        <v>1993/11/19</v>
      </c>
    </row>
    <row r="1058" spans="1:2">
      <c r="A1058" s="4" t="s">
        <v>2285</v>
      </c>
      <c r="B1058" t="str">
        <f t="shared" si="16"/>
        <v>1992/02/01</v>
      </c>
    </row>
    <row r="1059" spans="1:2">
      <c r="A1059" s="4" t="s">
        <v>2286</v>
      </c>
      <c r="B1059" t="str">
        <f t="shared" si="16"/>
        <v>1996/06/05</v>
      </c>
    </row>
    <row r="1060" spans="1:2">
      <c r="A1060" s="4" t="s">
        <v>2287</v>
      </c>
      <c r="B1060" t="str">
        <f t="shared" si="16"/>
        <v>1997/01/30</v>
      </c>
    </row>
    <row r="1061" spans="1:2">
      <c r="A1061" s="4" t="s">
        <v>2288</v>
      </c>
      <c r="B1061" t="str">
        <f t="shared" si="16"/>
        <v>1993/10/04</v>
      </c>
    </row>
    <row r="1062" spans="1:2">
      <c r="A1062" s="4" t="s">
        <v>2289</v>
      </c>
      <c r="B1062" t="str">
        <f t="shared" si="16"/>
        <v>1992/06/10</v>
      </c>
    </row>
    <row r="1063" spans="1:2">
      <c r="A1063" s="4" t="s">
        <v>2290</v>
      </c>
      <c r="B1063" t="str">
        <f t="shared" si="16"/>
        <v>1997/01/14</v>
      </c>
    </row>
    <row r="1064" spans="1:2">
      <c r="A1064" s="4" t="s">
        <v>2291</v>
      </c>
      <c r="B1064" t="str">
        <f t="shared" si="16"/>
        <v>1995/09/15</v>
      </c>
    </row>
    <row r="1065" spans="1:2">
      <c r="A1065" s="4" t="s">
        <v>2292</v>
      </c>
      <c r="B1065" t="str">
        <f t="shared" si="16"/>
        <v>1997/08/06</v>
      </c>
    </row>
    <row r="1066" spans="1:2">
      <c r="A1066" s="4" t="s">
        <v>2293</v>
      </c>
      <c r="B1066" t="str">
        <f t="shared" si="16"/>
        <v>1997/03/02</v>
      </c>
    </row>
    <row r="1067" spans="1:2">
      <c r="A1067" s="4" t="s">
        <v>2294</v>
      </c>
      <c r="B1067" t="str">
        <f t="shared" si="16"/>
        <v>1988/10/31</v>
      </c>
    </row>
    <row r="1068" spans="1:2">
      <c r="A1068" s="4" t="s">
        <v>2295</v>
      </c>
      <c r="B1068" t="str">
        <f t="shared" si="16"/>
        <v>1993/02/03</v>
      </c>
    </row>
    <row r="1069" spans="1:2">
      <c r="A1069" s="4" t="s">
        <v>2296</v>
      </c>
      <c r="B1069" t="str">
        <f t="shared" si="16"/>
        <v>1995/02/12</v>
      </c>
    </row>
    <row r="1070" spans="1:2">
      <c r="A1070" s="4" t="s">
        <v>2297</v>
      </c>
      <c r="B1070" t="str">
        <f t="shared" si="16"/>
        <v>1997/12/21</v>
      </c>
    </row>
    <row r="1071" spans="1:2">
      <c r="A1071" s="4" t="s">
        <v>2298</v>
      </c>
      <c r="B1071" t="str">
        <f t="shared" si="16"/>
        <v>1989/11/16</v>
      </c>
    </row>
    <row r="1072" spans="1:2">
      <c r="A1072" s="4" t="s">
        <v>2299</v>
      </c>
      <c r="B1072" t="str">
        <f t="shared" si="16"/>
        <v>1991/06/20</v>
      </c>
    </row>
    <row r="1073" spans="1:2">
      <c r="A1073" s="4" t="s">
        <v>2300</v>
      </c>
      <c r="B1073" t="str">
        <f t="shared" si="16"/>
        <v>1992/11/06</v>
      </c>
    </row>
    <row r="1074" spans="1:2">
      <c r="A1074" s="4" t="s">
        <v>2301</v>
      </c>
      <c r="B1074" t="str">
        <f t="shared" si="16"/>
        <v>1990/04/22</v>
      </c>
    </row>
    <row r="1075" spans="1:2">
      <c r="A1075" s="4" t="s">
        <v>2302</v>
      </c>
      <c r="B1075" t="str">
        <f t="shared" si="16"/>
        <v>1989/03/09</v>
      </c>
    </row>
    <row r="1076" spans="1:2">
      <c r="A1076" s="4" t="s">
        <v>2303</v>
      </c>
      <c r="B1076" t="str">
        <f t="shared" si="16"/>
        <v>1996/11/24</v>
      </c>
    </row>
    <row r="1077" spans="1:2">
      <c r="A1077" s="4" t="s">
        <v>2304</v>
      </c>
      <c r="B1077" t="str">
        <f t="shared" si="16"/>
        <v>1997/07/01</v>
      </c>
    </row>
    <row r="1078" spans="1:2">
      <c r="A1078" s="4" t="s">
        <v>2305</v>
      </c>
      <c r="B1078" t="str">
        <f t="shared" si="16"/>
        <v>1997/11/16</v>
      </c>
    </row>
    <row r="1079" spans="1:2">
      <c r="A1079" s="4" t="s">
        <v>2306</v>
      </c>
      <c r="B1079" t="str">
        <f t="shared" si="16"/>
        <v>1996/10/12</v>
      </c>
    </row>
    <row r="1080" spans="1:2">
      <c r="A1080" s="4" t="s">
        <v>2307</v>
      </c>
      <c r="B1080" t="str">
        <f t="shared" si="16"/>
        <v>1996/01/04</v>
      </c>
    </row>
    <row r="1081" spans="1:2">
      <c r="A1081" s="4" t="s">
        <v>2308</v>
      </c>
      <c r="B1081" t="str">
        <f t="shared" si="16"/>
        <v>1992/12/28</v>
      </c>
    </row>
    <row r="1082" spans="1:2">
      <c r="A1082" s="4" t="s">
        <v>2309</v>
      </c>
      <c r="B1082" t="str">
        <f t="shared" si="16"/>
        <v>1993/03/19</v>
      </c>
    </row>
    <row r="1083" spans="1:2">
      <c r="A1083" s="4" t="s">
        <v>2310</v>
      </c>
      <c r="B1083" t="str">
        <f t="shared" si="16"/>
        <v>1984/03/07</v>
      </c>
    </row>
    <row r="1084" spans="1:2">
      <c r="A1084" s="4" t="s">
        <v>2311</v>
      </c>
      <c r="B1084" t="str">
        <f t="shared" si="16"/>
        <v>1991/02/25</v>
      </c>
    </row>
    <row r="1085" spans="1:2">
      <c r="A1085" s="4" t="s">
        <v>2312</v>
      </c>
      <c r="B1085" t="str">
        <f t="shared" si="16"/>
        <v>1996/01/09</v>
      </c>
    </row>
    <row r="1086" spans="1:2">
      <c r="A1086" s="4" t="s">
        <v>2313</v>
      </c>
      <c r="B1086" t="str">
        <f t="shared" si="16"/>
        <v>1995/03/26</v>
      </c>
    </row>
    <row r="1087" spans="1:2">
      <c r="A1087" s="4" t="s">
        <v>2314</v>
      </c>
      <c r="B1087" t="str">
        <f t="shared" si="16"/>
        <v>1995/11/04</v>
      </c>
    </row>
    <row r="1088" spans="1:2">
      <c r="A1088" s="4" t="s">
        <v>2315</v>
      </c>
      <c r="B1088" t="str">
        <f t="shared" si="16"/>
        <v>1996/12/19</v>
      </c>
    </row>
    <row r="1089" spans="1:2">
      <c r="A1089" s="4" t="s">
        <v>2316</v>
      </c>
      <c r="B1089" t="str">
        <f t="shared" si="16"/>
        <v>1977/01/07</v>
      </c>
    </row>
    <row r="1090" spans="1:2">
      <c r="A1090" s="4" t="s">
        <v>2317</v>
      </c>
      <c r="B1090" t="str">
        <f t="shared" ref="B1090:B1118" si="17">CONCATENATE(MID(A1090,7,4),"/",MID(A1090,11,2),"/",MID(A1090,13,2))</f>
        <v>1996/09/20</v>
      </c>
    </row>
    <row r="1091" spans="1:2">
      <c r="A1091" s="4" t="s">
        <v>2318</v>
      </c>
      <c r="B1091" t="str">
        <f t="shared" si="17"/>
        <v>1979/05/09</v>
      </c>
    </row>
    <row r="1092" spans="1:2">
      <c r="A1092" s="4" t="s">
        <v>2319</v>
      </c>
      <c r="B1092" t="str">
        <f t="shared" si="17"/>
        <v>1996/03/16</v>
      </c>
    </row>
    <row r="1093" spans="1:2">
      <c r="A1093" s="4" t="s">
        <v>2320</v>
      </c>
      <c r="B1093" t="str">
        <f t="shared" si="17"/>
        <v>1997/09/20</v>
      </c>
    </row>
    <row r="1094" spans="1:2">
      <c r="A1094" s="4" t="s">
        <v>2321</v>
      </c>
      <c r="B1094" t="str">
        <f t="shared" si="17"/>
        <v>1997/04/22</v>
      </c>
    </row>
    <row r="1095" spans="1:2">
      <c r="A1095" s="4" t="s">
        <v>2322</v>
      </c>
      <c r="B1095" t="str">
        <f t="shared" si="17"/>
        <v>1994/03/20</v>
      </c>
    </row>
    <row r="1096" spans="1:2">
      <c r="A1096" s="4" t="s">
        <v>2323</v>
      </c>
      <c r="B1096" t="str">
        <f t="shared" si="17"/>
        <v>1994/10/31</v>
      </c>
    </row>
    <row r="1097" spans="1:2">
      <c r="A1097" s="4" t="s">
        <v>2324</v>
      </c>
      <c r="B1097" t="str">
        <f t="shared" si="17"/>
        <v>1996/03/27</v>
      </c>
    </row>
    <row r="1098" spans="1:2">
      <c r="A1098" s="4" t="s">
        <v>2325</v>
      </c>
      <c r="B1098" t="str">
        <f t="shared" si="17"/>
        <v>1997/09/14</v>
      </c>
    </row>
    <row r="1099" spans="1:2">
      <c r="A1099" s="4" t="s">
        <v>2326</v>
      </c>
      <c r="B1099" t="str">
        <f t="shared" si="17"/>
        <v>1996/07/16</v>
      </c>
    </row>
    <row r="1100" spans="1:2">
      <c r="A1100" s="4" t="s">
        <v>2327</v>
      </c>
      <c r="B1100" t="str">
        <f t="shared" si="17"/>
        <v>1997/04/23</v>
      </c>
    </row>
    <row r="1101" spans="1:2">
      <c r="A1101" s="4" t="s">
        <v>2328</v>
      </c>
      <c r="B1101" t="str">
        <f t="shared" si="17"/>
        <v>1994/08/07</v>
      </c>
    </row>
    <row r="1102" spans="1:2">
      <c r="A1102" s="4" t="s">
        <v>2329</v>
      </c>
      <c r="B1102" t="str">
        <f t="shared" si="17"/>
        <v>1993/05/20</v>
      </c>
    </row>
    <row r="1103" spans="1:2">
      <c r="A1103" s="4" t="s">
        <v>2330</v>
      </c>
      <c r="B1103" t="str">
        <f t="shared" si="17"/>
        <v>1994/08/07</v>
      </c>
    </row>
    <row r="1104" spans="1:2">
      <c r="A1104" s="4" t="s">
        <v>2331</v>
      </c>
      <c r="B1104" t="str">
        <f t="shared" si="17"/>
        <v>1989/02/13</v>
      </c>
    </row>
    <row r="1105" spans="1:2">
      <c r="A1105" s="4" t="s">
        <v>2332</v>
      </c>
      <c r="B1105" t="str">
        <f t="shared" si="17"/>
        <v>1994/07/16</v>
      </c>
    </row>
    <row r="1106" spans="1:2">
      <c r="A1106" s="4" t="s">
        <v>2333</v>
      </c>
      <c r="B1106" t="str">
        <f t="shared" si="17"/>
        <v>1990/07/20</v>
      </c>
    </row>
    <row r="1107" spans="1:2">
      <c r="A1107" s="4" t="s">
        <v>2334</v>
      </c>
      <c r="B1107" t="str">
        <f t="shared" si="17"/>
        <v>1997/02/13</v>
      </c>
    </row>
    <row r="1108" spans="1:2">
      <c r="A1108" s="4" t="s">
        <v>2335</v>
      </c>
      <c r="B1108" t="str">
        <f t="shared" si="17"/>
        <v>1993/04/14</v>
      </c>
    </row>
    <row r="1109" spans="1:2">
      <c r="A1109" s="4" t="s">
        <v>2336</v>
      </c>
      <c r="B1109" t="str">
        <f t="shared" si="17"/>
        <v>1994/01/06</v>
      </c>
    </row>
    <row r="1110" spans="1:2">
      <c r="A1110" s="4" t="s">
        <v>2337</v>
      </c>
      <c r="B1110" t="str">
        <f t="shared" si="17"/>
        <v>1989/09/10</v>
      </c>
    </row>
    <row r="1111" spans="1:2">
      <c r="A1111" s="4" t="s">
        <v>2338</v>
      </c>
      <c r="B1111" t="str">
        <f t="shared" si="17"/>
        <v>1994/11/19</v>
      </c>
    </row>
    <row r="1112" spans="1:2">
      <c r="A1112" s="4" t="s">
        <v>2339</v>
      </c>
      <c r="B1112" t="str">
        <f t="shared" si="17"/>
        <v>1995/11/10</v>
      </c>
    </row>
    <row r="1113" spans="1:2">
      <c r="A1113" s="4" t="s">
        <v>2340</v>
      </c>
      <c r="B1113" t="str">
        <f t="shared" si="17"/>
        <v>1993/11/16</v>
      </c>
    </row>
    <row r="1114" spans="1:2">
      <c r="A1114" s="4" t="s">
        <v>2341</v>
      </c>
      <c r="B1114" t="str">
        <f t="shared" si="17"/>
        <v>1998/04/22</v>
      </c>
    </row>
    <row r="1115" spans="1:2">
      <c r="A1115" s="4" t="s">
        <v>2342</v>
      </c>
      <c r="B1115" t="str">
        <f t="shared" si="17"/>
        <v>1994/11/17</v>
      </c>
    </row>
    <row r="1116" spans="1:2">
      <c r="A1116" s="4" t="s">
        <v>2343</v>
      </c>
      <c r="B1116" t="str">
        <f t="shared" si="17"/>
        <v>1995/09/15</v>
      </c>
    </row>
    <row r="1117" spans="1:2">
      <c r="A1117" s="4" t="s">
        <v>2344</v>
      </c>
      <c r="B1117" t="str">
        <f t="shared" si="17"/>
        <v>1997/12/05</v>
      </c>
    </row>
    <row r="1118" spans="1:2">
      <c r="A1118" s="4" t="s">
        <v>2345</v>
      </c>
      <c r="B1118" t="str">
        <f t="shared" si="17"/>
        <v>1997/11/17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2019-07-10T09:45:01Z</dcterms:created>
  <dcterms:modified xsi:type="dcterms:W3CDTF">2019-07-25T09:17:26Z</dcterms:modified>
</cp:coreProperties>
</file>